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Z:\3_IEPIRKUMI 2026\2026_47_Testēšanas reaģentu iegāde hromatogrāfijas sfēras darbības nodrošināšanai\Apspriede\Nolikums\"/>
    </mc:Choice>
  </mc:AlternateContent>
  <xr:revisionPtr revIDLastSave="0" documentId="13_ncr:1_{61D10051-7037-4262-82DF-56B63886D168}" xr6:coauthVersionLast="47" xr6:coauthVersionMax="47" xr10:uidLastSave="{00000000-0000-0000-0000-000000000000}"/>
  <bookViews>
    <workbookView xWindow="-108" yWindow="-108" windowWidth="23256" windowHeight="12576" activeTab="10" xr2:uid="{00000000-000D-0000-FFFF-FFFF00000000}"/>
  </bookViews>
  <sheets>
    <sheet name="Saturs" sheetId="2" r:id="rId1"/>
    <sheet name="1" sheetId="3" r:id="rId2"/>
    <sheet name="2" sheetId="5" r:id="rId3"/>
    <sheet name="3" sheetId="6" r:id="rId4"/>
    <sheet name="4" sheetId="11" r:id="rId5"/>
    <sheet name="5" sheetId="13" r:id="rId6"/>
    <sheet name="6" sheetId="15" r:id="rId7"/>
    <sheet name="7" sheetId="16" r:id="rId8"/>
    <sheet name="8" sheetId="25" r:id="rId9"/>
    <sheet name="9" sheetId="12" r:id="rId10"/>
    <sheet name="10" sheetId="26"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3" i="16" l="1"/>
  <c r="K50" i="6" l="1"/>
  <c r="K13" i="11" l="1"/>
  <c r="K16" i="5" l="1"/>
  <c r="K11" i="3" l="1"/>
</calcChain>
</file>

<file path=xl/sharedStrings.xml><?xml version="1.0" encoding="utf-8"?>
<sst xmlns="http://schemas.openxmlformats.org/spreadsheetml/2006/main" count="575" uniqueCount="316">
  <si>
    <t>Nosaukums</t>
  </si>
  <si>
    <t>1. daļa</t>
  </si>
  <si>
    <t>2. daļa</t>
  </si>
  <si>
    <t>Hromatogrāfijas kolonnas</t>
  </si>
  <si>
    <t>Tehniskā specifikācija - finanšu piedāvājums</t>
  </si>
  <si>
    <t>Preces tehniskā specifikācija</t>
  </si>
  <si>
    <t>Pretendenta tehniskais piedāvājums</t>
  </si>
  <si>
    <t>Pretendenta finanšu piedāvājums</t>
  </si>
  <si>
    <t>Pozīcija</t>
  </si>
  <si>
    <t xml:space="preserve"> Preces nosaukums</t>
  </si>
  <si>
    <r>
      <t xml:space="preserve">Detalizēts preces apraksts 
</t>
    </r>
    <r>
      <rPr>
        <sz val="11"/>
        <rFont val="Arial"/>
        <family val="2"/>
        <charset val="186"/>
      </rPr>
      <t>(saderība, veicamās funkcijas, speciālās prasības un komplektācija u.c. pēc nepieciešamības)</t>
    </r>
  </si>
  <si>
    <t>Vienība</t>
  </si>
  <si>
    <t>Prasību izpilde, piedāvātās preces ražotājs, ražotāja dotais nosaukums</t>
  </si>
  <si>
    <t>Kataloga numurs/ preces kods</t>
  </si>
  <si>
    <t>Vienību skaits iepakojumā</t>
  </si>
  <si>
    <t xml:space="preserve">Cena par 1 iepakojumu, EUR bez PVN </t>
  </si>
  <si>
    <t>Cena par vienu vienību EUR bez PVN</t>
  </si>
  <si>
    <t xml:space="preserve">Kopējā cena par prognozēto vienību skaitu EUR, bez PVN </t>
  </si>
  <si>
    <t>1</t>
  </si>
  <si>
    <t>1.1</t>
  </si>
  <si>
    <t>gab.</t>
  </si>
  <si>
    <t>Kopā par 1.daļu:</t>
  </si>
  <si>
    <t>2.1</t>
  </si>
  <si>
    <t>g</t>
  </si>
  <si>
    <t>2.2</t>
  </si>
  <si>
    <t>2.3</t>
  </si>
  <si>
    <t>2.4</t>
  </si>
  <si>
    <t>2.5</t>
  </si>
  <si>
    <t>2.6</t>
  </si>
  <si>
    <t>Kopā par 2.daļu:</t>
  </si>
  <si>
    <t>3.1</t>
  </si>
  <si>
    <t>3.2</t>
  </si>
  <si>
    <t>3.3</t>
  </si>
  <si>
    <t>3.4</t>
  </si>
  <si>
    <t>3.5</t>
  </si>
  <si>
    <t>3.6</t>
  </si>
  <si>
    <t>3.7</t>
  </si>
  <si>
    <t>3.8</t>
  </si>
  <si>
    <t>3.9</t>
  </si>
  <si>
    <t>3.10</t>
  </si>
  <si>
    <t>3.11</t>
  </si>
  <si>
    <t>3.12</t>
  </si>
  <si>
    <t>3.13</t>
  </si>
  <si>
    <t>3.14</t>
  </si>
  <si>
    <t>3.15</t>
  </si>
  <si>
    <t>3.16</t>
  </si>
  <si>
    <t>3.17</t>
  </si>
  <si>
    <t>3.18</t>
  </si>
  <si>
    <t>3.19</t>
  </si>
  <si>
    <t>3.20</t>
  </si>
  <si>
    <t>3.21</t>
  </si>
  <si>
    <t>4.daļa</t>
  </si>
  <si>
    <t>4.1</t>
  </si>
  <si>
    <t>4.2</t>
  </si>
  <si>
    <t>4.3</t>
  </si>
  <si>
    <t>Kopā par 4.daļu:</t>
  </si>
  <si>
    <t>5.daļa</t>
  </si>
  <si>
    <t>5.1</t>
  </si>
  <si>
    <t>mg</t>
  </si>
  <si>
    <t>6.daļa</t>
  </si>
  <si>
    <t>6.1</t>
  </si>
  <si>
    <t>6.2</t>
  </si>
  <si>
    <t>6.3</t>
  </si>
  <si>
    <t>6.4</t>
  </si>
  <si>
    <t>Kopā par 6.daļu:</t>
  </si>
  <si>
    <t>gab</t>
  </si>
  <si>
    <t>Hromatogrāfijas kolonna CORTECS T3</t>
  </si>
  <si>
    <t>Hromatogrāfijas kolonnas filtri</t>
  </si>
  <si>
    <t>Hromatogrāfijas kolonnas filtru turētājs</t>
  </si>
  <si>
    <t>Kopā par 9.daļu:</t>
  </si>
  <si>
    <t>kompl</t>
  </si>
  <si>
    <t>komplekts</t>
  </si>
  <si>
    <t>Pipete</t>
  </si>
  <si>
    <t>Reaģentu komplekti hromatogrāfijas analīzēm</t>
  </si>
  <si>
    <t>Digoxin</t>
  </si>
  <si>
    <t>Mehāniskā pipete</t>
  </si>
  <si>
    <t>Ceftazidime</t>
  </si>
  <si>
    <t>No Sigma-Aldrich kataloga Nr. PHR1847-500MG vai ekvivalents.</t>
  </si>
  <si>
    <t>Reaģenti no LGC kataloga vai ekvivalents</t>
  </si>
  <si>
    <t>Gentamycin sulfate</t>
  </si>
  <si>
    <t>Colistin sulfate</t>
  </si>
  <si>
    <t>Oxacillin sodium monohydrate</t>
  </si>
  <si>
    <t>Oxacillin Sodium-d5 Salt</t>
  </si>
  <si>
    <t>Tigecycline</t>
  </si>
  <si>
    <t xml:space="preserve">Amphotericin B </t>
  </si>
  <si>
    <t xml:space="preserve">Levodopa </t>
  </si>
  <si>
    <t>L-DOPA-2,5,6-d3</t>
  </si>
  <si>
    <t xml:space="preserve">Digoxin-d3 </t>
  </si>
  <si>
    <t>Ceftazidime-d5</t>
  </si>
  <si>
    <t xml:space="preserve">Avibactam Sodium Salt </t>
  </si>
  <si>
    <t xml:space="preserve">Sulfamethoxazole </t>
  </si>
  <si>
    <t>Sulfamethoxazole-d4</t>
  </si>
  <si>
    <t xml:space="preserve">Trimethoprim </t>
  </si>
  <si>
    <t>Trimethoprim D9 (trimethoxy D9)</t>
  </si>
  <si>
    <t>Polymyxin B Sulfate</t>
  </si>
  <si>
    <t>No LGC kataloga Nr. DRE-C11693500 vai ekvivalents.</t>
  </si>
  <si>
    <t>No LGC kataloga Nr. DRE-C15755100 vai ekvivalents.</t>
  </si>
  <si>
    <t>No LGC kataloga Nr. TRC-O758502-1MG vai ekvivalents.</t>
  </si>
  <si>
    <t>No LGC kataloga Nr. DRE-C17577000 vai ekvivalents.</t>
  </si>
  <si>
    <t>No LGC kataloga Nr. DRE-C10243050 vai ekvivalents.</t>
  </si>
  <si>
    <t>No LGC kataloga Nr. DRE-C14629720 vai ekvivalents.</t>
  </si>
  <si>
    <t>No LGC kataloga Nr. TRC-D533752-10MG vai ekvivalents.</t>
  </si>
  <si>
    <t>No LGC kataloga Nr. DRE-C12633850 vai ekvivalents.</t>
  </si>
  <si>
    <t>No LGC kataloga Nr. TRC-D446577-2.5MG vai ekvivalents.</t>
  </si>
  <si>
    <t>No LGC kataloga Nr. TRC-C244102-1MG vai ekvivalents.</t>
  </si>
  <si>
    <t>No LGC kataloga Nr. TRC-A794850-10MG vai ekvivalents.</t>
  </si>
  <si>
    <t>No LGC kataloga Nr. DRE-C16998100 vai ekvivalents.</t>
  </si>
  <si>
    <t>No LGC kataloga Nr. TRC-S699087-5MG vai ekvivalents.</t>
  </si>
  <si>
    <t>No LGC kataloga Nr. DRE-C17875000 vai ekvivalents.</t>
  </si>
  <si>
    <t>No LGC kataloga Nr. DRE-C17875030 vai ekvivalents.</t>
  </si>
  <si>
    <t>No LGC kataloga Nr. TRC-P689400-500MG vai ekvivalents.</t>
  </si>
  <si>
    <t>7.daļa</t>
  </si>
  <si>
    <t>7.1</t>
  </si>
  <si>
    <t>8.daļa</t>
  </si>
  <si>
    <t>8.1</t>
  </si>
  <si>
    <t>No LGC kataloga Nr. DRE-C14000200 vai ekvivalents.</t>
  </si>
  <si>
    <t>[13C5]-Avibactam sodium salt</t>
  </si>
  <si>
    <t>Plazmas kalibratoru komplekts antiaritmisko līdzekļu noteikšanai vismaz 3 koncentrāciju līmeņos</t>
  </si>
  <si>
    <t>Iekšējo standartu komplekts antiaritmisko līdzekļu noteikšanai</t>
  </si>
  <si>
    <t>Plazmas kalibratoru komplekts pretsēnīšu līdzekļu noteikšanai vismaz 3 koncentrāciju līmeņos</t>
  </si>
  <si>
    <t>Iekšējo standartu komplekts pretsēnīšu līdzekļu noteikšanai</t>
  </si>
  <si>
    <t>Plazmas kalibratoru komplekts neiroleptisko līdzekļu noteikšanai vismaz 3 koncentrāciju līmeņos</t>
  </si>
  <si>
    <t>Iekšējo standartu komplekts neiroleptisko līdzekļu noteikšanai</t>
  </si>
  <si>
    <t>Iekšējo standartu komplekts imūnsupresantu noteikšanai</t>
  </si>
  <si>
    <t>Plazmas kalibratoru komplekts imūnsupresantu noteikšanai vismaz 6 koncentrāciju līmeņos</t>
  </si>
  <si>
    <t>Hromatogrāfijas reaģentu un piederumu iegāde</t>
  </si>
  <si>
    <t>Kapilāri</t>
  </si>
  <si>
    <t>3.daļa</t>
  </si>
  <si>
    <t>Kapilāri hromatogrāfam</t>
  </si>
  <si>
    <t>Sāļu maisījums toksikoloģijas testiem</t>
  </si>
  <si>
    <t>Hromatogrāfijas kolonna Kinetex XB-C18 ar piederumiem toksikoloģijas testiem</t>
  </si>
  <si>
    <t>Natamycin</t>
  </si>
  <si>
    <t>No LGC kataloga Nr. DRE-C16208400 vai ekvivalents.</t>
  </si>
  <si>
    <t>BEH Amide Column</t>
  </si>
  <si>
    <t>9.daļa</t>
  </si>
  <si>
    <t>9.1</t>
  </si>
  <si>
    <t>9.3</t>
  </si>
  <si>
    <t>9.4</t>
  </si>
  <si>
    <t>9.5</t>
  </si>
  <si>
    <t>9.7</t>
  </si>
  <si>
    <t>9.9</t>
  </si>
  <si>
    <t>9.10</t>
  </si>
  <si>
    <t>9.11</t>
  </si>
  <si>
    <t>9.13</t>
  </si>
  <si>
    <t>9.15</t>
  </si>
  <si>
    <t>9.16</t>
  </si>
  <si>
    <t>9.17</t>
  </si>
  <si>
    <t>9.19</t>
  </si>
  <si>
    <t>9.21</t>
  </si>
  <si>
    <t>9.22</t>
  </si>
  <si>
    <t>9.23</t>
  </si>
  <si>
    <t>9.24</t>
  </si>
  <si>
    <t>Saderīgs ar 9.1.</t>
  </si>
  <si>
    <t>Saderīgs ar 9.7.</t>
  </si>
  <si>
    <t>Saderīgs ar 9.13.</t>
  </si>
  <si>
    <t>testi</t>
  </si>
  <si>
    <t>Saderīgs ar 9.19.</t>
  </si>
  <si>
    <t>3.22</t>
  </si>
  <si>
    <t>3.23</t>
  </si>
  <si>
    <t>Kopā par 3.daļu:</t>
  </si>
  <si>
    <t>Kopā par 5.daļu:</t>
  </si>
  <si>
    <t>Kopā par 7.daļu:</t>
  </si>
  <si>
    <t>Kopā par 8.daļu:</t>
  </si>
  <si>
    <t>Nepieciešamo hromatogrāfijas kolonnu komplekts imūnsupresantu noteikšanai</t>
  </si>
  <si>
    <t>Komplekts satur vismaz: 2L mobilās fāzes, 50 mL izgulsnēšanas reaģents, 5 mL ekstrakcijas buferšķīdums, 100 mL atšķaidīšanas buferšķīdums, 1000 mL skalošanas šķīdums, reakcijas flakoni 200 gab., 4mL plazmas kalibrācijas šķīdums, 10 mL plazmas kontroles vismaz 2 līmeņos, iekšējo standartu komplekts 200 testiem. Paraugu sagatavošana - ne vairāk par 6 soļiem.</t>
  </si>
  <si>
    <t>Testēšanas reaģenti</t>
  </si>
  <si>
    <t>Plazmas kontoles komplekts antiaritmisko līdzekļu noteikšanai vismaz 2 koncentrāciju līmeņos</t>
  </si>
  <si>
    <t>Plazmas kontoles komplekts pretsēnīšu līdzekļu noteikšanai vismaz 2 koncentrāciju līmeņos</t>
  </si>
  <si>
    <t>Plazmas kontoles komplekts neiroleptisko līdzekļu noteikšanai vismaz 2 koncentrāciju līmeņos</t>
  </si>
  <si>
    <t>Plazmas kontoles komplekts imūnsupresantu noteikšanai vismaz 3 koncentrāciju līmeņos</t>
  </si>
  <si>
    <t>3.24</t>
  </si>
  <si>
    <t>Salicylic acid</t>
  </si>
  <si>
    <t>No LGC kataloga Nr. DRE-C16903500 vai ekvivalents.</t>
  </si>
  <si>
    <t>3.25</t>
  </si>
  <si>
    <t>Metformin D6</t>
  </si>
  <si>
    <t>No LGC kataloga Nr. DRE-CA14956050 vai ekvivalents.</t>
  </si>
  <si>
    <t>3.26</t>
  </si>
  <si>
    <t>Ibuprofen D3</t>
  </si>
  <si>
    <t>No LGC kataloga Nr. DRE-C14278100 vai ekvivalents.</t>
  </si>
  <si>
    <t>3.27</t>
  </si>
  <si>
    <t xml:space="preserve">Salicylic Acid-d4 </t>
  </si>
  <si>
    <t>No LGC kataloga Nr. TRC-S088127-5MG vai ekvivalents.</t>
  </si>
  <si>
    <t>Toksikoloģijas skrīninga testi</t>
  </si>
  <si>
    <t>Mērķa skrīninga datubāze</t>
  </si>
  <si>
    <t>Mērķa skrīninga datubāze ar piederumiem</t>
  </si>
  <si>
    <t>Plānotais iepirkuma daudzums 
2 gadiem
(vienības)</t>
  </si>
  <si>
    <t>Mass Tox ® TDM MasterColumn® A</t>
  </si>
  <si>
    <t>Saderīga ar Chromsystems "MassTox® TDM Series A" sērijas kitiem, ieskaitot "Antiepileptic Drugs All-in-One Method, Nr.: 92921/XT" un "Antidepressants 2/ Psychostimulants/EXTENDED - LC-MS/MS, Nr.:92915/XT"</t>
  </si>
  <si>
    <t>Antibakteriālo līdzekļu testēšanas reaģenti</t>
  </si>
  <si>
    <t>10.daļa</t>
  </si>
  <si>
    <t>tests</t>
  </si>
  <si>
    <t>Plasma Calibrator Set, lyophil. (Level 0 - 3)</t>
  </si>
  <si>
    <t>Plasma Control, lyophil., Level I, II</t>
  </si>
  <si>
    <t>Internal Standard IS, lyophil.</t>
  </si>
  <si>
    <t>Analytical Column with test chromatogram</t>
  </si>
  <si>
    <t xml:space="preserve">Mobile phase A, 1000 ml </t>
  </si>
  <si>
    <t xml:space="preserve">Mobile phase B, 1000 ml </t>
  </si>
  <si>
    <t>Autosampler washing solution, 1000 ml</t>
  </si>
  <si>
    <t>10.1</t>
  </si>
  <si>
    <t>10.2</t>
  </si>
  <si>
    <t>10.3</t>
  </si>
  <si>
    <t>10.4</t>
  </si>
  <si>
    <t>10.5</t>
  </si>
  <si>
    <t>10.6</t>
  </si>
  <si>
    <t>10.7</t>
  </si>
  <si>
    <t>10.8</t>
  </si>
  <si>
    <t>Antibakteriālo medikamentu komplekts, vismaz 14 parametriem (ampicillin, cefazolin, cefepime, cefotaxime, cefuroxime, chloramphenicol, clindamycin, daptomycin, flucloxacillin, linezolid, meropenem, piperacillin, sulbactam, tazobactam) kvantitatīvai analīzei cilvēka seruma vai plazmas paraugos.</t>
  </si>
  <si>
    <t>10.9</t>
  </si>
  <si>
    <t>Reaģentu komplekts antibakteriālo līdzekļu testēšanai</t>
  </si>
  <si>
    <t>Komplekts iekļauj vismaz: 3L mobilās fāzes, 50 mL izgulsnēšanas reaģents, 1L autosamplera skalošanas šķīdums, 50 mL atšķaidīšanas buferšķīdums,  reakcijas flakoni 400 gab, 4mL plazmas kalibrācijas šķīdums, 4mL plazmas kontoles šķīdums vismaz 2 līmeņos, iekšējo standartu komplekts vismaz 12 mL. Paraugu sagatavošana - ne vairāk par 8 soļiem. No Recipe kataloga Nr. MS9700 ar Nr. MS9000 vai ekvivalents</t>
  </si>
  <si>
    <t>Kalibratoru un kontroļu komplekts antibakteriālo līdzekļu testēšanai</t>
  </si>
  <si>
    <t>Komplekts iekļauj vismaz: 4mL plazmas kalibrācijas šķīdums, 4mL plazmas kontoles šķīdums vismaz 2 līmeņos, iekšējo standartu komplekts vismaz 12 mL. Paraugu sagatavošana - ne vairāk par 8 soļiem. No Recipe kataloga Nr. MS9700 vai ekvivalents</t>
  </si>
  <si>
    <t>Komplekts iekļauj vismaz: 2L mobilās fāzes A un 1L mobilās fāzes B, 50 mL izgulsnēšanas reaģents, 1L autosamplera skalošanas šķīdums, reakcijas flakoni 400 gab. No Recipe kataloga Nr. MS9000 vai ekvivalents</t>
  </si>
  <si>
    <t>10.10</t>
  </si>
  <si>
    <t>Meropenem trihydrate</t>
  </si>
  <si>
    <t>Meropenem-d6</t>
  </si>
  <si>
    <t>No LGC kataloga Nr. TRC-M225617-1MG vai ekvivalents.</t>
  </si>
  <si>
    <t>No LGC kataloga Nr. DRE-C14906000 vai ekvivalents.</t>
  </si>
  <si>
    <t>Piperacillin</t>
  </si>
  <si>
    <t>No LGC kataloga Nr. DRE-C16218900 vai ekvivalents.</t>
  </si>
  <si>
    <t>Piperacillin-d5</t>
  </si>
  <si>
    <t>No LGC kataloga Nr. TRC-P479952-1MG vai ekvivalents.</t>
  </si>
  <si>
    <t>Sulbactam-d5 Sodium</t>
  </si>
  <si>
    <t>No LGC kataloga Nr. TRC-S699187-0.5MG vai ekvivalents.</t>
  </si>
  <si>
    <t>Sulbactam</t>
  </si>
  <si>
    <t>No LGC kataloga Nr. DRE-C16986600 vai ekvivalents.</t>
  </si>
  <si>
    <t>Linezolid</t>
  </si>
  <si>
    <t>No LGC kataloga Nr. DRE-C14635300 vai ekvivalents.</t>
  </si>
  <si>
    <t>Linezolid-d3</t>
  </si>
  <si>
    <t>No LGC kataloga Nr. TRC-L466502-1MG vai ekvivalents.</t>
  </si>
  <si>
    <t>Tazobactam</t>
  </si>
  <si>
    <t>No LGC kataloga Nr. DRE-C17139000 vai ekvivalents.</t>
  </si>
  <si>
    <t>Tazobactam Sodium-15N3</t>
  </si>
  <si>
    <t>No LGC kataloga Nr. TRC-T010103-1MG vai ekvivalents.</t>
  </si>
  <si>
    <t>Ampicillin trihydrate</t>
  </si>
  <si>
    <t>No LGC kataloga Nr. DRE-C10243080 vai ekvivalents.</t>
  </si>
  <si>
    <t>Ampicillin-d5</t>
  </si>
  <si>
    <t>No LGC kataloga Nr. TRC-A634302-1MG vai ekvivalents.</t>
  </si>
  <si>
    <t>7.2</t>
  </si>
  <si>
    <t>7.3</t>
  </si>
  <si>
    <t>7.4</t>
  </si>
  <si>
    <t>Datubāze</t>
  </si>
  <si>
    <t>Kolonna Kinetex XB-C18</t>
  </si>
  <si>
    <r>
      <t>Piedāvājumā jāiekļauj LC-MS/MS toksikoloģijas datubāze, kas paredzēta integrācijai ar LC-MS/MS analīzes programmatūru un nodrošina skrīninga un kvantitatīvo metožu izveidi toksikoloģisko vielu analīzei. Datubāzei jābūt pilnībā savietojamai ar laboratorijā esošo LC-MS/MS sistēmu Shimadzu LCMS-8050CL, un tai jānodrošina darbība ar attiecīgās sistēmas datu iegūšanas un apstrādes programmatūru. Datubāzei jāietver informācija vismaz par 2200 savienojumiem, tostarp narkotiskajām vielām, psihotropajām vielām, pesticīdiem, recepšu medikamentiem un dabiskajiem toksīniem. Datubāzei jāietver MRM pāreju bibliotēka un MS/MS spektrālā bibliotēka, kur katram savienojumam pieejama informācija par aiztures laiku, monoizotopisko masu, CAS numuru, molekulāro formulu, savienojuma klasi un optimizētiem MRM parametriem. Datubāzei jānodrošina savienojumu identifikācija, izmantojot spektru salīdzināšanu ar bibliotēku, kā arī jāatbalsta apvienoto MS/MS spektru (</t>
    </r>
    <r>
      <rPr>
        <i/>
        <sz val="11"/>
        <rFont val="Arial"/>
        <family val="2"/>
        <charset val="186"/>
      </rPr>
      <t>merged spectra</t>
    </r>
    <r>
      <rPr>
        <sz val="11"/>
        <rFont val="Arial"/>
        <family val="2"/>
        <charset val="186"/>
      </rPr>
      <t>) izmantošana no vairākiem sadursmes enerģijas līmeņiem, lai palielinātu identifikācijas ticamību. Datubāzei jānodrošina arī rīki analītisko metožu izveidei, ļaujot lietotājam izvēlēties savienojumu paneļus no bibliotēkas un automātiski ģenerēt LC-MS/MS analīzes metodes. Komplektā ir iekļauta beztermiņa licence, iekļauti visi attiecināmie atjauninājumi no ražotāja un Lietotāju apmācība.</t>
    </r>
  </si>
  <si>
    <t>Kolonna Shim-pack Velox Biphenyl</t>
  </si>
  <si>
    <t>Kolonnu aizsargfiltri un turētāji</t>
  </si>
  <si>
    <t>Saderīgi ar 10.1., no Recipe kataloga Nr. MS9713 vai ekvivalents</t>
  </si>
  <si>
    <t>Saderīgi ar 10.1., no Recipe kataloga Nr. MS9782 vai ekvivalents</t>
  </si>
  <si>
    <t>Saderīgi ar 10.1., no Recipe kataloga Nr. MS9712 vai ekvivalents</t>
  </si>
  <si>
    <t>Saderīgi ar 10.1., no Recipe kataloga Nr. MS9030 vai ekvivalents</t>
  </si>
  <si>
    <t>Saderīgi ar 10.1., no Recipe kataloga Nr. MS9007 vai ekvivalents</t>
  </si>
  <si>
    <t>Saderīgi ar 10.1., no Recipe kataloga Nr. MS9008 vai ekvivalents</t>
  </si>
  <si>
    <t>Saderīgi ar 10.1., no Recipe kataloga Nr. MS9005 vai ekvivalents</t>
  </si>
  <si>
    <t>DL-Tryptophan</t>
  </si>
  <si>
    <t>No Sigma-Aldrich kataloga Nr. T3300-5G vai ekvivalents.</t>
  </si>
  <si>
    <t>No Sigma-Aldrich kataloga Nr. SBR00001-10ML vai ekvivalents.</t>
  </si>
  <si>
    <t>mL</t>
  </si>
  <si>
    <t>Vancomycin hydrochloride 100 mg/mL in DMSO</t>
  </si>
  <si>
    <t>Vancomycin</t>
  </si>
  <si>
    <t>No LGC kataloga Nr. TRC-V991700-100MG vai ekvivalents.</t>
  </si>
  <si>
    <t>3.28</t>
  </si>
  <si>
    <t>3.29</t>
  </si>
  <si>
    <t>3.30</t>
  </si>
  <si>
    <t>3.31</t>
  </si>
  <si>
    <t>3.32</t>
  </si>
  <si>
    <t>3.33</t>
  </si>
  <si>
    <t>3.34</t>
  </si>
  <si>
    <t>3.35</t>
  </si>
  <si>
    <t>Norvancomycin Trifluoroacetic Acid Salt&gt;85%</t>
  </si>
  <si>
    <t>No LGC kataloga Nr. TRC-N825315-1MG vai ekvivalents.</t>
  </si>
  <si>
    <t>3.36</t>
  </si>
  <si>
    <t>Clindamycin-d3 Hydrochloride</t>
  </si>
  <si>
    <t>No LGC kataloga Nr. TRC-C580002-1MG vai ekvivalents.</t>
  </si>
  <si>
    <t>3.37</t>
  </si>
  <si>
    <t>Piederumi hromatogrāfijas analīzēm</t>
  </si>
  <si>
    <t>Kinetex XB-C18; 2.6 μm; 100 x 2.1 mm vai ekvivalents. Saderīgs ar pozīciju 7.1</t>
  </si>
  <si>
    <t>Shim-pack Velox Biphenyl; 2.7 μm; 100 x 2.1 mm vai ekvivalents. Saderīgs ar pozīciju 7.1</t>
  </si>
  <si>
    <t>Paredzēti izmantošanai ar pozīciju 7.2. un 7.3</t>
  </si>
  <si>
    <t>Daļa</t>
  </si>
  <si>
    <r>
      <t xml:space="preserve">Standartvielas no </t>
    </r>
    <r>
      <rPr>
        <i/>
        <sz val="11"/>
        <color theme="1"/>
        <rFont val="Arial"/>
        <family val="2"/>
        <charset val="186"/>
      </rPr>
      <t>Shimadzu</t>
    </r>
    <r>
      <rPr>
        <sz val="11"/>
        <color theme="1"/>
        <rFont val="Arial"/>
        <family val="2"/>
        <charset val="186"/>
      </rPr>
      <t xml:space="preserve"> kataloga vai ekvivalents</t>
    </r>
  </si>
  <si>
    <t>1 kanālu mehāniskā pipete, ar regulējamo tilpumu 20 - 200 µL, izmantojama ar dažādu ražotāju uzgaļiem, tilpums regulējams ar soli ne lielaku par 0,2 µL, autoklavējama, gadījuma mērījumu kļūda pie 20 µL: ± 0,7%; 100 µL: ± 0.3%; 200 µL: ± 0.2%; sistemātiska mērījumu kļūda pie 20 µL: ± 2,5%; 100 µL: ± 1%; 200 µL: ± 0.6%, ar standarta 3 pogu darbību (viens vadības elements tilpuma izvēlei, viens pipetēšanai un viens uzgaļa izmešanai), augsta UV starojuma un ķīmiskā izturība, ar derīgu kalibrēšanas sertifikātu ar izdošanas datumu ne agrāk kā 6 mēnešus no pipetes piegādes datuma</t>
  </si>
  <si>
    <r>
      <t xml:space="preserve">2,7 µm, 50 x 2,1 mm, 120 Å, no </t>
    </r>
    <r>
      <rPr>
        <i/>
        <sz val="11"/>
        <rFont val="Arial"/>
        <family val="2"/>
        <charset val="186"/>
      </rPr>
      <t>Waters</t>
    </r>
    <r>
      <rPr>
        <sz val="11"/>
        <rFont val="Arial"/>
        <family val="2"/>
        <charset val="186"/>
      </rPr>
      <t xml:space="preserve"> kataloga Nr. 186008482 vai ekvivalents</t>
    </r>
  </si>
  <si>
    <r>
      <t xml:space="preserve">2,5 µm, 50 x 2,1 mm, 130 Å, no </t>
    </r>
    <r>
      <rPr>
        <i/>
        <sz val="11"/>
        <rFont val="Arial"/>
        <family val="2"/>
        <charset val="186"/>
      </rPr>
      <t>Waters</t>
    </r>
    <r>
      <rPr>
        <sz val="11"/>
        <rFont val="Arial"/>
        <family val="2"/>
        <charset val="186"/>
      </rPr>
      <t xml:space="preserve"> kataloga Nr. 186009928 vai ekvivalents</t>
    </r>
  </si>
  <si>
    <r>
      <t xml:space="preserve">Datubāze ar vairāk par 50000 dažādu savienojumu masas spektriem MS/MS režīmā, </t>
    </r>
    <r>
      <rPr>
        <i/>
        <sz val="11"/>
        <rFont val="Arial"/>
        <family val="2"/>
        <charset val="186"/>
      </rPr>
      <t>Wiley</t>
    </r>
    <r>
      <rPr>
        <sz val="11"/>
        <rFont val="Arial"/>
        <family val="2"/>
        <charset val="186"/>
      </rPr>
      <t xml:space="preserve"> kataloga Nr. 9781394198726 vai ekvivalents. Komplektā ir iekļauta beztermiņa licence un Lietotāju apmācība.</t>
    </r>
  </si>
  <si>
    <r>
      <t xml:space="preserve">Datubāze izmantošanai ar </t>
    </r>
    <r>
      <rPr>
        <i/>
        <sz val="11"/>
        <rFont val="Arial"/>
        <family val="2"/>
        <charset val="186"/>
      </rPr>
      <t>Shimadzu LCMS 8050</t>
    </r>
  </si>
  <si>
    <r>
      <t xml:space="preserve">Standartvielas no </t>
    </r>
    <r>
      <rPr>
        <b/>
        <i/>
        <sz val="11"/>
        <rFont val="Arial"/>
        <family val="2"/>
        <charset val="186"/>
      </rPr>
      <t>Shimadzu</t>
    </r>
    <r>
      <rPr>
        <b/>
        <sz val="11"/>
        <rFont val="Arial"/>
        <family val="2"/>
        <charset val="186"/>
      </rPr>
      <t xml:space="preserve"> kataloga vai ekvivalents</t>
    </r>
  </si>
  <si>
    <r>
      <t xml:space="preserve">No </t>
    </r>
    <r>
      <rPr>
        <i/>
        <sz val="11"/>
        <rFont val="Arial"/>
        <family val="2"/>
        <charset val="186"/>
      </rPr>
      <t>Shimadzu</t>
    </r>
    <r>
      <rPr>
        <sz val="11"/>
        <rFont val="Arial"/>
        <family val="2"/>
        <charset val="186"/>
      </rPr>
      <t xml:space="preserve"> kataloga Nr. ALC-C6425-01 vai ekvivalents</t>
    </r>
  </si>
  <si>
    <r>
      <t xml:space="preserve">QuEChERS paraugu ekstrakcijas komplekts, paredzēts asins, urīna, un citu bioloģisko paraugu ekstrakcijai izmantojot QuEChERS metodi, sastāv no magnija sulfāta (80 ± 5 mg) un nātrija acetāta (20 ± 2 mg), ievietots 2 mL mikrostobriņos, no </t>
    </r>
    <r>
      <rPr>
        <i/>
        <sz val="11"/>
        <rFont val="Arial"/>
        <family val="2"/>
        <charset val="186"/>
      </rPr>
      <t>Shimadzu</t>
    </r>
    <r>
      <rPr>
        <sz val="11"/>
        <rFont val="Arial"/>
        <family val="2"/>
        <charset val="186"/>
      </rPr>
      <t xml:space="preserve"> kataloga Nr. 225-37870-91 vai ekvivalents</t>
    </r>
  </si>
  <si>
    <r>
      <t xml:space="preserve">2,6 µm, 100 x 2,1 mm, no </t>
    </r>
    <r>
      <rPr>
        <i/>
        <sz val="11"/>
        <rFont val="Arial"/>
        <family val="2"/>
        <charset val="186"/>
      </rPr>
      <t>Phenomenex</t>
    </r>
    <r>
      <rPr>
        <sz val="11"/>
        <rFont val="Arial"/>
        <family val="2"/>
        <charset val="186"/>
      </rPr>
      <t xml:space="preserve"> kataloga Nr. 00D-4496-AN vai ekvivalents. Komplektā iekļauts viss nepieciešamais tehniskais aprīkojums datu apstrādei toksikoloģijas skrīningam ar šķidruma hromatogrāfiju-masspektrometriju, saderīgs ar </t>
    </r>
    <r>
      <rPr>
        <i/>
        <sz val="11"/>
        <rFont val="Arial"/>
        <family val="2"/>
        <charset val="186"/>
      </rPr>
      <t>Shimadzu LCMS-8050</t>
    </r>
    <r>
      <rPr>
        <sz val="11"/>
        <rFont val="Arial"/>
        <family val="2"/>
        <charset val="186"/>
      </rPr>
      <t xml:space="preserve">. Tehniskais aprīkojums iekļauj visu nepieciešamu informāciju par paraugu sagatavošanas procedūru, analizējamo parametru prekursoru un fragmentu masām, jonizācijas režīmiem un kolīzijas enerģijām vismaz 200 dažādiem ķīmiskiem savienojumiem toksikoloģijas analīzēm, ar iespēju veikt iegūtā spektra salīdzinājumu ar datubāzi un līdzības indeksa aprēķinu. Tehniskais risinājums ir saderīgs ar </t>
    </r>
    <r>
      <rPr>
        <i/>
        <sz val="11"/>
        <rFont val="Arial"/>
        <family val="2"/>
        <charset val="186"/>
      </rPr>
      <t>Shimadzu LabSolutions</t>
    </r>
    <r>
      <rPr>
        <sz val="11"/>
        <rFont val="Arial"/>
        <family val="2"/>
        <charset val="186"/>
      </rPr>
      <t xml:space="preserve"> programmatūru un ir integrējams datu iegūšanai un apstrādei "offline" (bez pieslēgšanās pie iekārtas) režīmā. Saderīgs ar </t>
    </r>
    <r>
      <rPr>
        <i/>
        <sz val="11"/>
        <rFont val="Arial"/>
        <family val="2"/>
        <charset val="186"/>
      </rPr>
      <t>Shimadzu LCMS-8050</t>
    </r>
    <r>
      <rPr>
        <sz val="11"/>
        <rFont val="Arial"/>
        <family val="2"/>
        <charset val="186"/>
      </rPr>
      <t xml:space="preserve"> iekārtas vadības un datu apstrādes programmatūru </t>
    </r>
    <r>
      <rPr>
        <i/>
        <sz val="11"/>
        <rFont val="Arial"/>
        <family val="2"/>
        <charset val="186"/>
      </rPr>
      <t>Shimadzu LabSolutions LCMS CL</t>
    </r>
    <r>
      <rPr>
        <sz val="11"/>
        <rFont val="Arial"/>
        <family val="2"/>
        <charset val="186"/>
      </rPr>
      <t xml:space="preserve"> un </t>
    </r>
    <r>
      <rPr>
        <i/>
        <sz val="11"/>
        <rFont val="Arial"/>
        <family val="2"/>
        <charset val="186"/>
      </rPr>
      <t>Insight LCMS CL</t>
    </r>
    <r>
      <rPr>
        <sz val="11"/>
        <rFont val="Arial"/>
        <family val="2"/>
        <charset val="186"/>
      </rPr>
      <t xml:space="preserve"> un saistītiem datu failiem. Iekļauta beztermiņa licence lietošanai uz 1 datora un iekļauti visi attiecināmie atjauninājumi no ražotāja, kā arī Lietotāju apmācība.</t>
    </r>
  </si>
  <si>
    <r>
      <t xml:space="preserve">Kinetex SecurityGuard Ultra C18: 2,1 mm, no </t>
    </r>
    <r>
      <rPr>
        <i/>
        <sz val="11"/>
        <rFont val="Arial"/>
        <family val="2"/>
        <charset val="186"/>
      </rPr>
      <t>Phenomenex</t>
    </r>
    <r>
      <rPr>
        <sz val="11"/>
        <rFont val="Arial"/>
        <family val="2"/>
        <charset val="186"/>
      </rPr>
      <t xml:space="preserve"> kataloga Nr. AJ0-8782 vai ekvivalents</t>
    </r>
  </si>
  <si>
    <r>
      <t xml:space="preserve">Kinetex SecurityGuard Ultra Holder; 2,1-4,6 mm, no </t>
    </r>
    <r>
      <rPr>
        <i/>
        <sz val="11"/>
        <rFont val="Arial"/>
        <family val="2"/>
        <charset val="186"/>
      </rPr>
      <t>Phenomenex</t>
    </r>
    <r>
      <rPr>
        <sz val="11"/>
        <rFont val="Arial"/>
        <family val="2"/>
        <charset val="186"/>
      </rPr>
      <t xml:space="preserve"> kataloga Nr. AJ0-9000 vai ekvivalents</t>
    </r>
  </si>
  <si>
    <r>
      <t xml:space="preserve">Terauda kapilāri hromatogrāfam </t>
    </r>
    <r>
      <rPr>
        <i/>
        <sz val="11"/>
        <rFont val="Arial"/>
        <family val="2"/>
        <charset val="186"/>
      </rPr>
      <t>Shimadzu Nexera</t>
    </r>
    <r>
      <rPr>
        <sz val="11"/>
        <rFont val="Arial"/>
        <family val="2"/>
        <charset val="186"/>
      </rPr>
      <t xml:space="preserve">, 0,1±0,01x600±2 mm, saderīgi ar </t>
    </r>
    <r>
      <rPr>
        <i/>
        <sz val="11"/>
        <rFont val="Arial"/>
        <family val="2"/>
        <charset val="186"/>
      </rPr>
      <t>Shimadzu SIL-40C X3</t>
    </r>
    <r>
      <rPr>
        <sz val="11"/>
        <rFont val="Arial"/>
        <family val="2"/>
        <charset val="186"/>
      </rPr>
      <t xml:space="preserve"> un </t>
    </r>
    <r>
      <rPr>
        <i/>
        <sz val="11"/>
        <rFont val="Arial"/>
        <family val="2"/>
        <charset val="186"/>
      </rPr>
      <t>Shimadzu CTO-40C</t>
    </r>
    <r>
      <rPr>
        <sz val="11"/>
        <rFont val="Arial"/>
        <family val="2"/>
        <charset val="186"/>
      </rPr>
      <t xml:space="preserve">, ar metāla savienotājiem, no </t>
    </r>
    <r>
      <rPr>
        <i/>
        <sz val="11"/>
        <rFont val="Arial"/>
        <family val="2"/>
        <charset val="186"/>
      </rPr>
      <t>Shimadzu</t>
    </r>
    <r>
      <rPr>
        <sz val="11"/>
        <rFont val="Arial"/>
        <family val="2"/>
        <charset val="186"/>
      </rPr>
      <t xml:space="preserve"> kataloga Nr. 228-53184-91 vai ekvivalents</t>
    </r>
  </si>
  <si>
    <r>
      <t>Antiaritmisko līdzekļu noteikšanas komplekts ar vismaz 25 parametriem (</t>
    </r>
    <r>
      <rPr>
        <i/>
        <sz val="11"/>
        <rFont val="Arial"/>
        <family val="2"/>
        <charset val="186"/>
      </rPr>
      <t>acebutolol, ajmaline, amiodarone, desethylamiodarone, aprindine, atenolol, bisoprolol, diltiazem, disopyramide, dronedarone, debutyldronedarone, flecainide, flunarizine, gallopamil, lidocaine, metoprolol, mexiletine, propafenone, propranolol, quinidine, hydroquinidine, sotalol, tocainide, verapamil, norverapamil</t>
    </r>
    <r>
      <rPr>
        <sz val="11"/>
        <rFont val="Arial"/>
        <family val="2"/>
        <charset val="186"/>
      </rPr>
      <t>) kvantitatīvai analīzei cilvēka seruma vai plazmas paraugos</t>
    </r>
  </si>
  <si>
    <r>
      <t>Pretsēnīšu līdzekļu noteikšanas komplekts ar vismaz 11 parametriem (</t>
    </r>
    <r>
      <rPr>
        <i/>
        <sz val="11"/>
        <rFont val="Arial"/>
        <family val="2"/>
        <charset val="186"/>
      </rPr>
      <t>5-flucytosine, anidulafungin, caspofungin, fluconazole, isavuconazole, itraconazole, hydroxyitraconazole, ketoconazole, micafungin, posaconazole, voriconazole</t>
    </r>
    <r>
      <rPr>
        <sz val="11"/>
        <rFont val="Arial"/>
        <family val="2"/>
        <charset val="186"/>
      </rPr>
      <t>) kvantitatīvai analīzei cilvēka seruma vai plazmas paraugos</t>
    </r>
  </si>
  <si>
    <r>
      <t>Neiroleptisko līdzekļu noteikšanas komplekts ar vismaz 11 parametriem (</t>
    </r>
    <r>
      <rPr>
        <i/>
        <sz val="11"/>
        <rFont val="Arial"/>
        <family val="2"/>
        <charset val="186"/>
      </rPr>
      <t>aripiprazole, dehydroaripiprazole, clozapine, N-desmethylclozapine, haloperidol, olanzapine, N-desmethylolanzapine, quetiapine, norquetiapine, risperidone, 9-OH-risperidone</t>
    </r>
    <r>
      <rPr>
        <sz val="11"/>
        <rFont val="Arial"/>
        <family val="2"/>
        <charset val="186"/>
      </rPr>
      <t>) kvantitatīvai analīzei cilvēka seruma vai plazmas paraugos</t>
    </r>
  </si>
  <si>
    <r>
      <t>Imūnsupresantu noteikšanas komplekts ar vismaz 4 parametriem (</t>
    </r>
    <r>
      <rPr>
        <i/>
        <sz val="11"/>
        <rFont val="Arial"/>
        <family val="2"/>
        <charset val="186"/>
      </rPr>
      <t>Cyclosporin A, Everolimus, Sirolimus, Tacrolimus</t>
    </r>
    <r>
      <rPr>
        <sz val="11"/>
        <rFont val="Arial"/>
        <family val="2"/>
        <charset val="186"/>
      </rPr>
      <t>) kvantitatīvai analīzei cilvēka asins paraugos</t>
    </r>
  </si>
  <si>
    <r>
      <t>Komplekts satur vismaz: 2L mobilās fāzes, 100 mL izgulsnēšanas reaģents, 40 mL ekstrakcijas buferšķīdums, 100 mL atšķaidīšanas buferšķīdums, 1000 mL skalošanas šķīdums, reakcijas flakoni 400 gab., 4mL plazmas kalibrācijas šķīdums, 10 mL plazmas kontroles vismaz 3 līmeņos, iekšējo standartu komplekts 400 testiem. Paraugu sagatavošana iekauj parauga ekstrakta uznešanu un attīrīšanu uz iekoncentrācijas (</t>
    </r>
    <r>
      <rPr>
        <i/>
        <sz val="11"/>
        <rFont val="Arial"/>
        <family val="2"/>
        <charset val="186"/>
      </rPr>
      <t>trap</t>
    </r>
    <r>
      <rPr>
        <sz val="11"/>
        <rFont val="Arial"/>
        <family val="2"/>
        <charset val="186"/>
      </rPr>
      <t>) kolonnas pirms nosakāmo parametru atdalīšanas uz analītiskās kolonnas.</t>
    </r>
  </si>
  <si>
    <t>Sodium metabisulfite</t>
  </si>
  <si>
    <t>No Sigma-Aldrich kataloga Nr. S9000-500G vai ekvivalents.</t>
  </si>
  <si>
    <t>3.38</t>
  </si>
  <si>
    <t>3.39</t>
  </si>
  <si>
    <t>3.40</t>
  </si>
  <si>
    <t>Epinephrine</t>
  </si>
  <si>
    <t>No LGC kataloga Nr. DRE-C13177900 vai ekvivalents.</t>
  </si>
  <si>
    <t>No LGC kataloga Nr. TRC-E588586-5MG vai ekvivalents.</t>
  </si>
  <si>
    <t xml:space="preserve">Norepinephrine bitartrate </t>
  </si>
  <si>
    <t>No LGC kataloga Nr. DRE-C15644600 vai ekvivalents.</t>
  </si>
  <si>
    <t>Norepinephrine-D6 hydrochloride solution</t>
  </si>
  <si>
    <t>No Sigma-Aldrich kataloga Nr. N-069-1ML vai ekvivalents.</t>
  </si>
  <si>
    <t>Epinephrine-2,5,6,Alpha,Beta,Beta-d6</t>
  </si>
  <si>
    <t>Propionic anhydride</t>
  </si>
  <si>
    <t>No Sigma-Aldrich kataloga Nr. 240311-50G vai ekvivalents.</t>
  </si>
  <si>
    <t>Pielikums Nr. 3
Atklāta konkursa
„Testēšanas reaģentu iegāde hromatogrāfijas sfēras darbības nodrošināšanai”, 
ID Nr. RAKUS 2026/47, nolikumam</t>
  </si>
  <si>
    <t>Tehniskā specifikācija aktualizēta: 15.04.2026.</t>
  </si>
  <si>
    <t>11=5x10</t>
  </si>
  <si>
    <t>11 = 5 x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</si>
</sst>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164" formatCode="_-* #,##0.00\ _€_-;\-* #,##0.00\ _€_-;_-* &quot;-&quot;??\ _€_-;_-@_-"/>
    <numFmt numFmtId="165" formatCode="#,##0_ ;\-#,##0\ "/>
    <numFmt numFmtId="166" formatCode="#,##0.00\ &quot;€&quot;"/>
    <numFmt numFmtId="167" formatCode="#,##0.00&quot; €&quot;"/>
    <numFmt numFmtId="168" formatCode="0.0000"/>
    <numFmt numFmtId="169" formatCode="#,##0.0000\ &quot;€&quot;"/>
  </numFmts>
  <fonts count="24"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scheme val="minor"/>
    </font>
    <font>
      <i/>
      <sz val="11"/>
      <color rgb="FF7F7F7F"/>
      <name val="Calibri"/>
      <family val="2"/>
      <charset val="186"/>
      <scheme val="minor"/>
    </font>
    <font>
      <sz val="11"/>
      <color theme="1"/>
      <name val="Arial"/>
      <family val="2"/>
      <charset val="186"/>
    </font>
    <font>
      <b/>
      <sz val="11"/>
      <color theme="1"/>
      <name val="Arial"/>
      <family val="2"/>
      <charset val="186"/>
    </font>
    <font>
      <b/>
      <sz val="14"/>
      <color theme="1"/>
      <name val="Arial"/>
      <family val="2"/>
      <charset val="186"/>
    </font>
    <font>
      <b/>
      <sz val="12"/>
      <color theme="1"/>
      <name val="Arial"/>
      <family val="2"/>
      <charset val="186"/>
    </font>
    <font>
      <b/>
      <i/>
      <sz val="11"/>
      <name val="Arial"/>
      <family val="2"/>
      <charset val="186"/>
    </font>
    <font>
      <b/>
      <sz val="11"/>
      <name val="Arial"/>
      <family val="2"/>
      <charset val="186"/>
    </font>
    <font>
      <sz val="11"/>
      <name val="Arial"/>
      <family val="2"/>
      <charset val="186"/>
    </font>
    <font>
      <i/>
      <sz val="11"/>
      <color rgb="FF7F7F7F"/>
      <name val="Calibri"/>
      <family val="2"/>
      <charset val="186"/>
    </font>
    <font>
      <sz val="11"/>
      <color rgb="FF000000"/>
      <name val="Arial"/>
      <family val="2"/>
      <charset val="186"/>
    </font>
    <font>
      <b/>
      <sz val="11"/>
      <color rgb="FF000000"/>
      <name val="Arial"/>
      <family val="2"/>
      <charset val="186"/>
    </font>
    <font>
      <sz val="10"/>
      <name val="Arial"/>
      <family val="2"/>
      <charset val="186"/>
    </font>
    <font>
      <b/>
      <sz val="20"/>
      <color theme="1"/>
      <name val="Arial"/>
      <family val="2"/>
      <charset val="186"/>
    </font>
    <font>
      <sz val="11"/>
      <name val="Calibri"/>
      <family val="2"/>
      <scheme val="minor"/>
    </font>
    <font>
      <sz val="8"/>
      <name val="Calibri"/>
      <family val="2"/>
      <scheme val="minor"/>
    </font>
    <font>
      <i/>
      <sz val="11"/>
      <name val="Arial"/>
      <family val="2"/>
      <charset val="186"/>
    </font>
    <font>
      <i/>
      <sz val="11"/>
      <color theme="1"/>
      <name val="Arial"/>
      <family val="2"/>
      <charset val="186"/>
    </font>
    <font>
      <sz val="10"/>
      <color theme="1"/>
      <name val="Arial"/>
      <family val="2"/>
      <charset val="186"/>
    </font>
    <font>
      <b/>
      <sz val="12"/>
      <name val="Arial"/>
      <family val="2"/>
      <charset val="186"/>
    </font>
  </fonts>
  <fills count="10">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indexed="42"/>
        <bgColor indexed="64"/>
      </patternFill>
    </fill>
    <fill>
      <patternFill patternType="solid">
        <fgColor rgb="FFF8CBAD"/>
        <bgColor rgb="FFC0C0C0"/>
      </patternFill>
    </fill>
    <fill>
      <patternFill patternType="solid">
        <fgColor rgb="FFFFFFFF"/>
        <bgColor rgb="FFFFFFCC"/>
      </patternFill>
    </fill>
    <fill>
      <patternFill patternType="solid">
        <fgColor theme="4" tint="0.79998168889431442"/>
        <bgColor indexed="64"/>
      </patternFill>
    </fill>
    <fill>
      <patternFill patternType="solid">
        <fgColor rgb="FFFFFFFF"/>
        <bgColor rgb="FF000000"/>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7">
    <xf numFmtId="0" fontId="0" fillId="0" borderId="0"/>
    <xf numFmtId="0" fontId="5" fillId="0" borderId="0" applyNumberFormat="0" applyFill="0" applyBorder="0" applyAlignment="0" applyProtection="0"/>
    <xf numFmtId="0" fontId="3" fillId="0" borderId="0"/>
    <xf numFmtId="0" fontId="13" fillId="0" borderId="0" applyBorder="0" applyProtection="0"/>
    <xf numFmtId="164" fontId="3" fillId="0" borderId="0" applyFont="0" applyFill="0" applyBorder="0" applyAlignment="0" applyProtection="0"/>
    <xf numFmtId="0" fontId="3" fillId="0" borderId="0"/>
    <xf numFmtId="0" fontId="3" fillId="0" borderId="0"/>
    <xf numFmtId="0" fontId="3" fillId="0" borderId="0"/>
    <xf numFmtId="0" fontId="16" fillId="0" borderId="0"/>
    <xf numFmtId="0" fontId="3" fillId="0" borderId="0"/>
    <xf numFmtId="164" fontId="3"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0" fontId="2" fillId="0" borderId="0"/>
    <xf numFmtId="164" fontId="2" fillId="0" borderId="0" applyFont="0" applyFill="0" applyBorder="0" applyAlignment="0" applyProtection="0"/>
    <xf numFmtId="0" fontId="2" fillId="0" borderId="0"/>
  </cellStyleXfs>
  <cellXfs count="130">
    <xf numFmtId="0" fontId="0" fillId="0" borderId="0" xfId="0"/>
    <xf numFmtId="0" fontId="6" fillId="0" borderId="0" xfId="0" applyFont="1"/>
    <xf numFmtId="0" fontId="7" fillId="0" borderId="2" xfId="0" applyFont="1" applyBorder="1" applyAlignment="1">
      <alignment horizontal="center" vertical="center"/>
    </xf>
    <xf numFmtId="0" fontId="6" fillId="0" borderId="0" xfId="0" applyFont="1" applyAlignment="1">
      <alignment horizontal="right"/>
    </xf>
    <xf numFmtId="0" fontId="3" fillId="0" borderId="0" xfId="2"/>
    <xf numFmtId="0" fontId="6" fillId="0" borderId="0" xfId="2" applyFont="1"/>
    <xf numFmtId="0" fontId="9" fillId="0" borderId="3" xfId="2" applyFont="1" applyBorder="1" applyAlignment="1">
      <alignment horizontal="center" vertical="center"/>
    </xf>
    <xf numFmtId="0" fontId="9" fillId="0" borderId="1" xfId="2" applyFont="1" applyBorder="1" applyAlignment="1">
      <alignment horizontal="center" vertical="center"/>
    </xf>
    <xf numFmtId="49" fontId="11" fillId="3" borderId="2" xfId="1" applyNumberFormat="1" applyFont="1" applyFill="1" applyBorder="1" applyAlignment="1">
      <alignment horizontal="center" vertical="center" wrapText="1"/>
    </xf>
    <xf numFmtId="0" fontId="11" fillId="3" borderId="2" xfId="2" applyFont="1" applyFill="1" applyBorder="1" applyAlignment="1">
      <alignment horizontal="center" vertical="center" wrapText="1"/>
    </xf>
    <xf numFmtId="0" fontId="11" fillId="6" borderId="2" xfId="0" applyFont="1" applyFill="1" applyBorder="1" applyAlignment="1">
      <alignment horizontal="center" vertical="center" wrapText="1"/>
    </xf>
    <xf numFmtId="0" fontId="11" fillId="4" borderId="6" xfId="1" applyFont="1" applyFill="1" applyBorder="1" applyAlignment="1">
      <alignment horizontal="center" vertical="center" wrapText="1"/>
    </xf>
    <xf numFmtId="0" fontId="11" fillId="4" borderId="2" xfId="1" applyFont="1" applyFill="1" applyBorder="1" applyAlignment="1">
      <alignment horizontal="center" vertical="center" wrapText="1"/>
    </xf>
    <xf numFmtId="0" fontId="11" fillId="5" borderId="2" xfId="2" applyFont="1" applyFill="1" applyBorder="1" applyAlignment="1">
      <alignment horizontal="center" vertical="center" wrapText="1"/>
    </xf>
    <xf numFmtId="49" fontId="11" fillId="7" borderId="2" xfId="3" applyNumberFormat="1" applyFont="1" applyFill="1" applyBorder="1" applyAlignment="1" applyProtection="1">
      <alignment horizontal="center" vertical="center" wrapText="1"/>
    </xf>
    <xf numFmtId="49" fontId="11" fillId="2" borderId="2" xfId="1" applyNumberFormat="1" applyFont="1" applyFill="1" applyBorder="1" applyAlignment="1">
      <alignment horizontal="center" vertical="center" wrapText="1"/>
    </xf>
    <xf numFmtId="49" fontId="12" fillId="2" borderId="2" xfId="1" applyNumberFormat="1" applyFont="1" applyFill="1" applyBorder="1" applyAlignment="1">
      <alignment horizontal="center" vertical="center" wrapText="1"/>
    </xf>
    <xf numFmtId="0" fontId="12" fillId="2" borderId="2" xfId="2" applyFont="1" applyFill="1" applyBorder="1" applyAlignment="1">
      <alignment horizontal="left" vertical="center" wrapText="1"/>
    </xf>
    <xf numFmtId="0" fontId="12" fillId="2" borderId="2" xfId="2" applyFont="1" applyFill="1" applyBorder="1" applyAlignment="1">
      <alignment horizontal="center" vertical="center"/>
    </xf>
    <xf numFmtId="165" fontId="12" fillId="2" borderId="2" xfId="4" applyNumberFormat="1" applyFont="1" applyFill="1" applyBorder="1" applyAlignment="1">
      <alignment horizontal="center" vertical="center"/>
    </xf>
    <xf numFmtId="165" fontId="14" fillId="2" borderId="2" xfId="4" applyNumberFormat="1" applyFont="1" applyFill="1" applyBorder="1" applyAlignment="1">
      <alignment horizontal="center" vertical="center" wrapText="1"/>
    </xf>
    <xf numFmtId="0" fontId="6" fillId="2" borderId="2" xfId="5" applyFont="1" applyFill="1" applyBorder="1" applyAlignment="1">
      <alignment horizontal="center" vertical="center"/>
    </xf>
    <xf numFmtId="2" fontId="6" fillId="2" borderId="2" xfId="5" applyNumberFormat="1" applyFont="1" applyFill="1" applyBorder="1" applyAlignment="1">
      <alignment horizontal="center" vertical="center"/>
    </xf>
    <xf numFmtId="4" fontId="6" fillId="2" borderId="2" xfId="2" applyNumberFormat="1" applyFont="1" applyFill="1" applyBorder="1" applyAlignment="1">
      <alignment horizontal="center" vertical="center"/>
    </xf>
    <xf numFmtId="166" fontId="14" fillId="2" borderId="2" xfId="5" applyNumberFormat="1" applyFont="1" applyFill="1" applyBorder="1" applyAlignment="1">
      <alignment horizontal="center" vertical="center"/>
    </xf>
    <xf numFmtId="167" fontId="11" fillId="8" borderId="2" xfId="0" applyNumberFormat="1" applyFont="1" applyFill="1" applyBorder="1" applyAlignment="1">
      <alignment horizontal="center" vertical="center"/>
    </xf>
    <xf numFmtId="0" fontId="12" fillId="0" borderId="2" xfId="0" applyFont="1" applyBorder="1" applyAlignment="1">
      <alignment horizontal="left" vertical="center" wrapText="1"/>
    </xf>
    <xf numFmtId="166" fontId="6" fillId="0" borderId="2" xfId="0" applyNumberFormat="1" applyFont="1" applyBorder="1" applyAlignment="1">
      <alignment horizontal="center" vertical="center"/>
    </xf>
    <xf numFmtId="0" fontId="6" fillId="0" borderId="0" xfId="2" applyFont="1" applyAlignment="1">
      <alignment horizontal="left"/>
    </xf>
    <xf numFmtId="0" fontId="11" fillId="3" borderId="2" xfId="2" applyFont="1" applyFill="1" applyBorder="1" applyAlignment="1">
      <alignment horizontal="left" vertical="center" wrapText="1"/>
    </xf>
    <xf numFmtId="49" fontId="12" fillId="0" borderId="2" xfId="1" applyNumberFormat="1" applyFont="1" applyFill="1" applyBorder="1" applyAlignment="1">
      <alignment horizontal="center" vertical="center" wrapText="1"/>
    </xf>
    <xf numFmtId="0" fontId="3" fillId="0" borderId="0" xfId="2" applyAlignment="1">
      <alignment horizontal="center"/>
    </xf>
    <xf numFmtId="0" fontId="6" fillId="0" borderId="0" xfId="2" applyFont="1" applyAlignment="1">
      <alignment horizontal="center"/>
    </xf>
    <xf numFmtId="166" fontId="6" fillId="2" borderId="2" xfId="7" applyNumberFormat="1" applyFont="1" applyFill="1" applyBorder="1" applyAlignment="1">
      <alignment horizontal="center" vertical="center"/>
    </xf>
    <xf numFmtId="166" fontId="11" fillId="8" borderId="2" xfId="0" applyNumberFormat="1" applyFont="1" applyFill="1" applyBorder="1" applyAlignment="1">
      <alignment horizontal="center" vertical="center"/>
    </xf>
    <xf numFmtId="0" fontId="0" fillId="0" borderId="0" xfId="0" applyAlignment="1">
      <alignment horizontal="center"/>
    </xf>
    <xf numFmtId="166" fontId="12" fillId="2" borderId="2" xfId="8" applyNumberFormat="1" applyFont="1" applyFill="1" applyBorder="1" applyAlignment="1">
      <alignment horizontal="center" vertical="center" wrapText="1"/>
    </xf>
    <xf numFmtId="0" fontId="12" fillId="2" borderId="2" xfId="8" applyFont="1" applyFill="1" applyBorder="1" applyAlignment="1">
      <alignment horizontal="left" vertical="center" wrapText="1"/>
    </xf>
    <xf numFmtId="0" fontId="6" fillId="0" borderId="0" xfId="9" applyFont="1"/>
    <xf numFmtId="0" fontId="3" fillId="0" borderId="0" xfId="9"/>
    <xf numFmtId="0" fontId="7" fillId="0" borderId="0" xfId="9" applyFont="1" applyAlignment="1">
      <alignment horizontal="center"/>
    </xf>
    <xf numFmtId="0" fontId="10" fillId="3" borderId="5" xfId="9" applyFont="1" applyFill="1" applyBorder="1" applyAlignment="1">
      <alignment horizontal="center" vertical="center" wrapText="1"/>
    </xf>
    <xf numFmtId="0" fontId="12" fillId="2" borderId="2" xfId="9" applyFont="1" applyFill="1" applyBorder="1" applyAlignment="1">
      <alignment horizontal="left" vertical="center" wrapText="1"/>
    </xf>
    <xf numFmtId="0" fontId="12" fillId="2" borderId="2" xfId="9" applyFont="1" applyFill="1" applyBorder="1" applyAlignment="1">
      <alignment horizontal="center" vertical="center"/>
    </xf>
    <xf numFmtId="165" fontId="12" fillId="2" borderId="2" xfId="10" applyNumberFormat="1" applyFont="1" applyFill="1" applyBorder="1" applyAlignment="1">
      <alignment horizontal="center" vertical="center" wrapText="1"/>
    </xf>
    <xf numFmtId="165" fontId="14" fillId="2" borderId="2" xfId="10" applyNumberFormat="1" applyFont="1" applyFill="1" applyBorder="1" applyAlignment="1">
      <alignment horizontal="center" vertical="center" wrapText="1"/>
    </xf>
    <xf numFmtId="0" fontId="6" fillId="2" borderId="2" xfId="9" applyFont="1" applyFill="1" applyBorder="1" applyAlignment="1">
      <alignment horizontal="center" vertical="center"/>
    </xf>
    <xf numFmtId="166" fontId="6" fillId="2" borderId="2" xfId="9" applyNumberFormat="1" applyFont="1" applyFill="1" applyBorder="1" applyAlignment="1">
      <alignment horizontal="center" vertical="center"/>
    </xf>
    <xf numFmtId="166" fontId="12" fillId="2" borderId="2" xfId="9" applyNumberFormat="1" applyFont="1" applyFill="1" applyBorder="1" applyAlignment="1">
      <alignment horizontal="center" vertical="center"/>
    </xf>
    <xf numFmtId="0" fontId="14" fillId="9" borderId="2" xfId="12" applyFont="1" applyFill="1" applyBorder="1" applyAlignment="1">
      <alignment horizontal="center" vertical="center" wrapText="1"/>
    </xf>
    <xf numFmtId="2" fontId="14" fillId="2" borderId="2" xfId="5" applyNumberFormat="1" applyFont="1" applyFill="1" applyBorder="1" applyAlignment="1">
      <alignment horizontal="center" vertical="center"/>
    </xf>
    <xf numFmtId="44" fontId="11" fillId="8" borderId="2" xfId="11" applyFont="1" applyFill="1" applyBorder="1" applyAlignment="1">
      <alignment horizontal="center" vertical="center"/>
    </xf>
    <xf numFmtId="168" fontId="6" fillId="2" borderId="2" xfId="5" applyNumberFormat="1" applyFont="1" applyFill="1" applyBorder="1" applyAlignment="1">
      <alignment horizontal="center" vertical="center"/>
    </xf>
    <xf numFmtId="169" fontId="6" fillId="2" borderId="2" xfId="5" applyNumberFormat="1" applyFont="1" applyFill="1" applyBorder="1" applyAlignment="1">
      <alignment horizontal="center" vertical="center"/>
    </xf>
    <xf numFmtId="2" fontId="18" fillId="0" borderId="2" xfId="0" applyNumberFormat="1" applyFont="1" applyBorder="1" applyAlignment="1">
      <alignment horizontal="center" vertical="center"/>
    </xf>
    <xf numFmtId="0" fontId="6" fillId="0" borderId="2" xfId="0" applyFont="1" applyBorder="1" applyAlignment="1">
      <alignment horizontal="center" vertical="center"/>
    </xf>
    <xf numFmtId="49" fontId="6" fillId="0" borderId="2" xfId="0" applyNumberFormat="1" applyFont="1" applyBorder="1" applyAlignment="1">
      <alignment horizontal="left" vertical="center" wrapText="1"/>
    </xf>
    <xf numFmtId="0" fontId="6" fillId="0" borderId="2" xfId="0" applyFont="1" applyBorder="1" applyAlignment="1">
      <alignment horizontal="left" vertical="center" wrapText="1"/>
    </xf>
    <xf numFmtId="2" fontId="6" fillId="0" borderId="2" xfId="0" applyNumberFormat="1" applyFont="1" applyBorder="1" applyAlignment="1">
      <alignment horizontal="center" vertical="center"/>
    </xf>
    <xf numFmtId="166" fontId="6" fillId="0" borderId="2" xfId="9" applyNumberFormat="1" applyFont="1" applyBorder="1" applyAlignment="1">
      <alignment horizontal="center" vertical="center"/>
    </xf>
    <xf numFmtId="0" fontId="12" fillId="2" borderId="2" xfId="2" applyFont="1" applyFill="1" applyBorder="1" applyAlignment="1">
      <alignment vertical="center" wrapText="1"/>
    </xf>
    <xf numFmtId="9" fontId="6" fillId="0" borderId="0" xfId="13" applyFont="1"/>
    <xf numFmtId="0" fontId="12" fillId="0" borderId="2" xfId="2" applyFont="1" applyBorder="1" applyAlignment="1">
      <alignment horizontal="left" vertical="center" wrapText="1"/>
    </xf>
    <xf numFmtId="0" fontId="12" fillId="0" borderId="2" xfId="2" applyFont="1" applyBorder="1" applyAlignment="1">
      <alignment vertical="center" wrapText="1"/>
    </xf>
    <xf numFmtId="0" fontId="12" fillId="0" borderId="2" xfId="2" applyFont="1" applyBorder="1" applyAlignment="1">
      <alignment horizontal="center" vertical="center"/>
    </xf>
    <xf numFmtId="165" fontId="12" fillId="0" borderId="2" xfId="4" applyNumberFormat="1" applyFont="1" applyFill="1" applyBorder="1" applyAlignment="1">
      <alignment horizontal="center" vertical="center"/>
    </xf>
    <xf numFmtId="44" fontId="0" fillId="0" borderId="0" xfId="0" applyNumberFormat="1"/>
    <xf numFmtId="165" fontId="14" fillId="2" borderId="2" xfId="15" applyNumberFormat="1" applyFont="1" applyFill="1" applyBorder="1" applyAlignment="1">
      <alignment horizontal="center" vertical="center" wrapText="1"/>
    </xf>
    <xf numFmtId="165" fontId="12" fillId="2" borderId="2" xfId="15" applyNumberFormat="1" applyFont="1" applyFill="1" applyBorder="1" applyAlignment="1">
      <alignment horizontal="center" vertical="center"/>
    </xf>
    <xf numFmtId="0" fontId="12" fillId="0" borderId="2" xfId="14" applyFont="1" applyBorder="1" applyAlignment="1">
      <alignment vertical="center" wrapText="1"/>
    </xf>
    <xf numFmtId="165" fontId="14" fillId="0" borderId="2" xfId="15" applyNumberFormat="1" applyFont="1" applyFill="1" applyBorder="1" applyAlignment="1">
      <alignment horizontal="center" vertical="center" wrapText="1"/>
    </xf>
    <xf numFmtId="165" fontId="12" fillId="0" borderId="2" xfId="15" applyNumberFormat="1" applyFont="1" applyFill="1" applyBorder="1" applyAlignment="1">
      <alignment horizontal="center" vertical="center"/>
    </xf>
    <xf numFmtId="0" fontId="12" fillId="2" borderId="2" xfId="14" applyFont="1" applyFill="1" applyBorder="1" applyAlignment="1">
      <alignment vertical="center" wrapText="1"/>
    </xf>
    <xf numFmtId="167" fontId="0" fillId="0" borderId="0" xfId="0" applyNumberFormat="1"/>
    <xf numFmtId="1" fontId="6" fillId="0" borderId="0" xfId="0" applyNumberFormat="1" applyFont="1"/>
    <xf numFmtId="0" fontId="6" fillId="0" borderId="0" xfId="0" applyFont="1" applyAlignment="1">
      <alignment horizontal="left"/>
    </xf>
    <xf numFmtId="0" fontId="7" fillId="0" borderId="3" xfId="2" applyFont="1" applyBorder="1" applyAlignment="1">
      <alignment horizontal="center" vertical="center"/>
    </xf>
    <xf numFmtId="0" fontId="7" fillId="0" borderId="1" xfId="2" applyFont="1" applyBorder="1" applyAlignment="1">
      <alignment horizontal="center" vertical="center"/>
    </xf>
    <xf numFmtId="166" fontId="6" fillId="2" borderId="2" xfId="0" applyNumberFormat="1" applyFont="1" applyFill="1" applyBorder="1" applyAlignment="1">
      <alignment horizontal="center" vertical="center"/>
    </xf>
    <xf numFmtId="166" fontId="12" fillId="0" borderId="2" xfId="0" applyNumberFormat="1" applyFont="1" applyBorder="1" applyAlignment="1">
      <alignment horizontal="center" vertical="center"/>
    </xf>
    <xf numFmtId="166" fontId="23" fillId="8" borderId="2" xfId="0" applyNumberFormat="1" applyFont="1" applyFill="1" applyBorder="1" applyAlignment="1">
      <alignment horizontal="center" vertical="center"/>
    </xf>
    <xf numFmtId="49" fontId="12" fillId="7" borderId="2" xfId="3" applyNumberFormat="1" applyFont="1" applyFill="1" applyBorder="1" applyAlignment="1" applyProtection="1">
      <alignment horizontal="center" vertical="center" wrapText="1"/>
    </xf>
    <xf numFmtId="0" fontId="12" fillId="7" borderId="2" xfId="0" applyFont="1" applyFill="1" applyBorder="1" applyAlignment="1">
      <alignment horizontal="center" vertical="center" wrapText="1"/>
    </xf>
    <xf numFmtId="0" fontId="12" fillId="7" borderId="2" xfId="3" applyFont="1" applyFill="1" applyBorder="1" applyAlignment="1" applyProtection="1">
      <alignment horizontal="center" vertical="center" wrapText="1"/>
    </xf>
    <xf numFmtId="0" fontId="1" fillId="0" borderId="0" xfId="0" applyFont="1"/>
    <xf numFmtId="0" fontId="12" fillId="7" borderId="6" xfId="3" applyFont="1" applyFill="1" applyBorder="1" applyAlignment="1" applyProtection="1">
      <alignment horizontal="center" vertical="center" wrapText="1"/>
    </xf>
    <xf numFmtId="0" fontId="1" fillId="0" borderId="0" xfId="9" applyFont="1"/>
    <xf numFmtId="0" fontId="12" fillId="0" borderId="2" xfId="8" applyFont="1" applyBorder="1" applyAlignment="1">
      <alignment horizontal="center" vertical="center" wrapText="1"/>
    </xf>
    <xf numFmtId="166" fontId="12" fillId="2" borderId="4" xfId="9" applyNumberFormat="1" applyFont="1" applyFill="1" applyBorder="1" applyAlignment="1">
      <alignment horizontal="center" vertical="center"/>
    </xf>
    <xf numFmtId="0" fontId="21" fillId="0" borderId="0" xfId="0" applyFont="1" applyAlignment="1">
      <alignment horizontal="left"/>
    </xf>
    <xf numFmtId="0" fontId="22" fillId="0" borderId="0" xfId="0" applyFont="1" applyAlignment="1">
      <alignment horizontal="right" wrapText="1"/>
    </xf>
    <xf numFmtId="0" fontId="22" fillId="0" borderId="0" xfId="0" applyFont="1" applyAlignment="1">
      <alignment horizontal="right"/>
    </xf>
    <xf numFmtId="0" fontId="11" fillId="2" borderId="4" xfId="2" applyFont="1" applyFill="1" applyBorder="1" applyAlignment="1">
      <alignment horizontal="left" vertical="center" wrapText="1"/>
    </xf>
    <xf numFmtId="0" fontId="11" fillId="2" borderId="5" xfId="2" applyFont="1" applyFill="1" applyBorder="1" applyAlignment="1">
      <alignment horizontal="left" vertical="center" wrapText="1"/>
    </xf>
    <xf numFmtId="0" fontId="11" fillId="2" borderId="6" xfId="2" applyFont="1" applyFill="1" applyBorder="1" applyAlignment="1">
      <alignment horizontal="left" vertical="center" wrapText="1"/>
    </xf>
    <xf numFmtId="49" fontId="15" fillId="7" borderId="2" xfId="0" applyNumberFormat="1" applyFont="1" applyFill="1" applyBorder="1" applyAlignment="1">
      <alignment horizontal="right" vertical="center" wrapText="1" indent="1"/>
    </xf>
    <xf numFmtId="0" fontId="17" fillId="0" borderId="2" xfId="2" applyFont="1" applyBorder="1" applyAlignment="1">
      <alignment horizontal="center" vertical="center"/>
    </xf>
    <xf numFmtId="0" fontId="6" fillId="0" borderId="0" xfId="2" applyFont="1" applyAlignment="1">
      <alignment horizontal="right" wrapText="1"/>
    </xf>
    <xf numFmtId="0" fontId="8" fillId="0" borderId="0" xfId="2" applyFont="1" applyAlignment="1">
      <alignment horizontal="center" vertical="center"/>
    </xf>
    <xf numFmtId="0" fontId="9" fillId="8" borderId="3" xfId="2" applyFont="1" applyFill="1" applyBorder="1" applyAlignment="1">
      <alignment horizontal="center" vertical="center"/>
    </xf>
    <xf numFmtId="0" fontId="9" fillId="8" borderId="1" xfId="2" applyFont="1" applyFill="1" applyBorder="1" applyAlignment="1">
      <alignment horizontal="center" vertical="center"/>
    </xf>
    <xf numFmtId="0" fontId="10" fillId="3" borderId="4" xfId="2" applyFont="1" applyFill="1" applyBorder="1" applyAlignment="1">
      <alignment horizontal="center" vertical="center" wrapText="1"/>
    </xf>
    <xf numFmtId="0" fontId="10" fillId="3" borderId="5" xfId="2" applyFont="1" applyFill="1" applyBorder="1" applyAlignment="1">
      <alignment horizontal="center" vertical="center" wrapText="1"/>
    </xf>
    <xf numFmtId="0" fontId="10" fillId="3" borderId="6" xfId="2" applyFont="1" applyFill="1" applyBorder="1" applyAlignment="1">
      <alignment horizontal="center" vertical="center" wrapText="1"/>
    </xf>
    <xf numFmtId="0" fontId="10" fillId="4" borderId="2" xfId="2" applyFont="1" applyFill="1" applyBorder="1" applyAlignment="1">
      <alignment horizontal="center" vertical="center" wrapText="1"/>
    </xf>
    <xf numFmtId="0" fontId="10" fillId="5" borderId="4" xfId="2" applyFont="1" applyFill="1" applyBorder="1" applyAlignment="1">
      <alignment horizontal="center" vertical="center" wrapText="1"/>
    </xf>
    <xf numFmtId="0" fontId="10" fillId="5" borderId="5" xfId="2" applyFont="1" applyFill="1" applyBorder="1" applyAlignment="1">
      <alignment horizontal="center" vertical="center" wrapText="1"/>
    </xf>
    <xf numFmtId="0" fontId="10" fillId="5" borderId="6" xfId="2" applyFont="1" applyFill="1" applyBorder="1" applyAlignment="1">
      <alignment horizontal="center" vertical="center" wrapText="1"/>
    </xf>
    <xf numFmtId="0" fontId="7" fillId="0" borderId="0" xfId="2" applyFont="1" applyAlignment="1">
      <alignment horizontal="center" vertical="center"/>
    </xf>
    <xf numFmtId="0" fontId="7" fillId="0" borderId="3" xfId="2" applyFont="1" applyBorder="1" applyAlignment="1">
      <alignment horizontal="center" vertical="center"/>
    </xf>
    <xf numFmtId="0" fontId="7" fillId="0" borderId="1" xfId="2" applyFont="1" applyBorder="1" applyAlignment="1">
      <alignment horizontal="center" vertical="center"/>
    </xf>
    <xf numFmtId="0" fontId="7" fillId="0" borderId="2" xfId="2" applyFont="1" applyBorder="1" applyAlignment="1">
      <alignment horizontal="center" vertical="center"/>
    </xf>
    <xf numFmtId="0" fontId="9" fillId="0" borderId="3" xfId="2" applyFont="1" applyBorder="1" applyAlignment="1">
      <alignment horizontal="center" vertical="center"/>
    </xf>
    <xf numFmtId="0" fontId="9" fillId="0" borderId="1" xfId="2" applyFont="1" applyBorder="1" applyAlignment="1">
      <alignment horizontal="center" vertical="center"/>
    </xf>
    <xf numFmtId="0" fontId="7" fillId="0" borderId="0" xfId="9" applyFont="1" applyAlignment="1">
      <alignment horizontal="center" vertical="center"/>
    </xf>
    <xf numFmtId="0" fontId="10" fillId="3" borderId="4" xfId="9" applyFont="1" applyFill="1" applyBorder="1" applyAlignment="1">
      <alignment horizontal="center" vertical="center" wrapText="1"/>
    </xf>
    <xf numFmtId="0" fontId="10" fillId="3" borderId="5" xfId="9" applyFont="1" applyFill="1" applyBorder="1" applyAlignment="1">
      <alignment horizontal="center" vertical="center" wrapText="1"/>
    </xf>
    <xf numFmtId="0" fontId="10" fillId="4" borderId="2" xfId="9" applyFont="1" applyFill="1" applyBorder="1" applyAlignment="1">
      <alignment horizontal="center" vertical="center" wrapText="1"/>
    </xf>
    <xf numFmtId="0" fontId="10" fillId="5" borderId="4" xfId="9" applyFont="1" applyFill="1" applyBorder="1" applyAlignment="1">
      <alignment horizontal="center" vertical="center" wrapText="1"/>
    </xf>
    <xf numFmtId="0" fontId="10" fillId="5" borderId="5" xfId="9" applyFont="1" applyFill="1" applyBorder="1" applyAlignment="1">
      <alignment horizontal="center" vertical="center" wrapText="1"/>
    </xf>
    <xf numFmtId="0" fontId="10" fillId="5" borderId="6" xfId="9" applyFont="1" applyFill="1" applyBorder="1" applyAlignment="1">
      <alignment horizontal="center" vertical="center" wrapText="1"/>
    </xf>
    <xf numFmtId="0" fontId="11" fillId="2" borderId="2" xfId="9" applyFont="1" applyFill="1" applyBorder="1" applyAlignment="1">
      <alignment horizontal="left" vertical="center" wrapText="1"/>
    </xf>
    <xf numFmtId="49" fontId="15" fillId="7" borderId="4" xfId="0" applyNumberFormat="1" applyFont="1" applyFill="1" applyBorder="1" applyAlignment="1">
      <alignment horizontal="right" vertical="center" wrapText="1" indent="1"/>
    </xf>
    <xf numFmtId="0" fontId="11" fillId="2" borderId="4" xfId="9" applyFont="1" applyFill="1" applyBorder="1" applyAlignment="1">
      <alignment horizontal="left" vertical="center" wrapText="1"/>
    </xf>
    <xf numFmtId="0" fontId="11" fillId="2" borderId="5" xfId="9" applyFont="1" applyFill="1" applyBorder="1" applyAlignment="1">
      <alignment horizontal="left" vertical="center" wrapText="1"/>
    </xf>
    <xf numFmtId="0" fontId="11" fillId="2" borderId="6" xfId="9" applyFont="1" applyFill="1" applyBorder="1" applyAlignment="1">
      <alignment horizontal="left" vertical="center" wrapText="1"/>
    </xf>
    <xf numFmtId="0" fontId="6" fillId="0" borderId="0" xfId="0" applyFont="1" applyAlignment="1">
      <alignment horizontal="left"/>
    </xf>
    <xf numFmtId="0" fontId="11" fillId="7" borderId="4" xfId="0" applyFont="1" applyFill="1" applyBorder="1" applyAlignment="1">
      <alignment horizontal="left" vertical="center" wrapText="1"/>
    </xf>
    <xf numFmtId="0" fontId="11" fillId="7" borderId="5" xfId="0" applyFont="1" applyFill="1" applyBorder="1" applyAlignment="1">
      <alignment horizontal="left" vertical="center" wrapText="1"/>
    </xf>
    <xf numFmtId="0" fontId="11" fillId="7" borderId="6" xfId="0" applyFont="1" applyFill="1" applyBorder="1" applyAlignment="1">
      <alignment horizontal="left" vertical="center" wrapText="1"/>
    </xf>
  </cellXfs>
  <cellStyles count="17">
    <cellStyle name="Comma 2 2" xfId="10" xr:uid="{6215A22D-FBD3-449F-84C6-A499065EBED4}"/>
    <cellStyle name="Comma 2 3" xfId="4" xr:uid="{0EA4071D-C853-4AC2-AEC1-A16A33201336}"/>
    <cellStyle name="Comma 2 3 2" xfId="15" xr:uid="{95936CA0-09E1-46D2-B1AA-A6E82C2444BE}"/>
    <cellStyle name="Currency" xfId="11" builtinId="4"/>
    <cellStyle name="Excel Built-in Explanatory Text" xfId="3" xr:uid="{50FB7B1F-2B3B-475C-94C0-0798AAB1EC5C}"/>
    <cellStyle name="Explanatory Text" xfId="1" builtinId="53"/>
    <cellStyle name="Normal" xfId="0" builtinId="0"/>
    <cellStyle name="Normal 2" xfId="12" xr:uid="{9E2A63C7-CAAE-4624-93B1-FA5B8354CE1D}"/>
    <cellStyle name="Normal 2 2" xfId="8" xr:uid="{5EA3885A-0B6C-4815-8593-D0D328D7C743}"/>
    <cellStyle name="Normal 2 2 2 2" xfId="6" xr:uid="{7C032161-6133-4F87-8623-87DBBA16E942}"/>
    <cellStyle name="Normal 2 3" xfId="9" xr:uid="{AF248025-F6D3-4B8B-89A9-07AE9FF312D7}"/>
    <cellStyle name="Normal 2 4" xfId="2" xr:uid="{8C114AE5-1686-4678-B5B5-F610D75516A0}"/>
    <cellStyle name="Normal 2 4 2" xfId="14" xr:uid="{33836748-262D-45CE-84BA-473D502B1C51}"/>
    <cellStyle name="Normal 2 5" xfId="5" xr:uid="{0762E627-B949-4CAE-82CB-2792BD2C54BD}"/>
    <cellStyle name="Normal 2 5 2" xfId="7" xr:uid="{B92DB437-8CD5-4B62-BA9B-187BAF735818}"/>
    <cellStyle name="Normal 2 5 3" xfId="16" xr:uid="{C4064EE9-ADBA-46CC-8629-0673C25814D0}"/>
    <cellStyle name="Percent" xfId="1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53CC5-7147-4155-95BA-CA34811C5456}">
  <dimension ref="A1:F18"/>
  <sheetViews>
    <sheetView zoomScaleNormal="100" workbookViewId="0">
      <selection activeCell="E12" sqref="E12"/>
    </sheetView>
  </sheetViews>
  <sheetFormatPr defaultColWidth="8.88671875" defaultRowHeight="13.8" x14ac:dyDescent="0.25"/>
  <cols>
    <col min="1" max="1" width="9.88671875" style="1" customWidth="1"/>
    <col min="2" max="2" width="79.77734375" style="1" customWidth="1"/>
    <col min="3" max="4" width="8.88671875" style="1"/>
    <col min="5" max="5" width="14.44140625" style="1" bestFit="1" customWidth="1"/>
    <col min="6" max="6" width="11.109375" style="1" bestFit="1" customWidth="1"/>
    <col min="7" max="16384" width="8.88671875" style="1"/>
  </cols>
  <sheetData>
    <row r="1" spans="1:6" x14ac:dyDescent="0.25">
      <c r="B1" s="90" t="s">
        <v>312</v>
      </c>
    </row>
    <row r="2" spans="1:6" x14ac:dyDescent="0.25">
      <c r="B2" s="91"/>
    </row>
    <row r="3" spans="1:6" ht="42.6" customHeight="1" x14ac:dyDescent="0.25">
      <c r="B3" s="91"/>
    </row>
    <row r="5" spans="1:6" x14ac:dyDescent="0.25">
      <c r="A5" s="2" t="s">
        <v>278</v>
      </c>
      <c r="B5" s="2" t="s">
        <v>0</v>
      </c>
    </row>
    <row r="6" spans="1:6" ht="22.2" customHeight="1" x14ac:dyDescent="0.25">
      <c r="A6" s="55">
        <v>1</v>
      </c>
      <c r="B6" s="56" t="s">
        <v>75</v>
      </c>
    </row>
    <row r="7" spans="1:6" ht="22.2" customHeight="1" x14ac:dyDescent="0.25">
      <c r="A7" s="55">
        <v>2</v>
      </c>
      <c r="B7" s="56" t="s">
        <v>165</v>
      </c>
    </row>
    <row r="8" spans="1:6" ht="22.2" customHeight="1" x14ac:dyDescent="0.25">
      <c r="A8" s="55">
        <v>3</v>
      </c>
      <c r="B8" s="56" t="s">
        <v>78</v>
      </c>
    </row>
    <row r="9" spans="1:6" ht="22.2" customHeight="1" x14ac:dyDescent="0.25">
      <c r="A9" s="55">
        <v>4</v>
      </c>
      <c r="B9" s="56" t="s">
        <v>3</v>
      </c>
    </row>
    <row r="10" spans="1:6" ht="22.2" customHeight="1" x14ac:dyDescent="0.25">
      <c r="A10" s="55">
        <v>5</v>
      </c>
      <c r="B10" s="56" t="s">
        <v>279</v>
      </c>
    </row>
    <row r="11" spans="1:6" ht="22.2" customHeight="1" x14ac:dyDescent="0.25">
      <c r="A11" s="55">
        <v>6</v>
      </c>
      <c r="B11" s="56" t="s">
        <v>182</v>
      </c>
    </row>
    <row r="12" spans="1:6" ht="22.2" customHeight="1" x14ac:dyDescent="0.25">
      <c r="A12" s="55">
        <v>7</v>
      </c>
      <c r="B12" s="56" t="s">
        <v>184</v>
      </c>
    </row>
    <row r="13" spans="1:6" ht="22.2" customHeight="1" x14ac:dyDescent="0.25">
      <c r="A13" s="55">
        <v>8</v>
      </c>
      <c r="B13" s="56" t="s">
        <v>128</v>
      </c>
    </row>
    <row r="14" spans="1:6" ht="22.2" customHeight="1" x14ac:dyDescent="0.25">
      <c r="A14" s="55">
        <v>9</v>
      </c>
      <c r="B14" s="56" t="s">
        <v>73</v>
      </c>
    </row>
    <row r="15" spans="1:6" ht="22.2" customHeight="1" x14ac:dyDescent="0.25">
      <c r="A15" s="55">
        <v>10</v>
      </c>
      <c r="B15" s="56" t="s">
        <v>188</v>
      </c>
    </row>
    <row r="16" spans="1:6" ht="21.6" customHeight="1" x14ac:dyDescent="0.25">
      <c r="B16" s="3"/>
      <c r="E16" s="74"/>
      <c r="F16" s="61"/>
    </row>
    <row r="18" spans="1:2" ht="14.4" x14ac:dyDescent="0.3">
      <c r="A18" s="89" t="s">
        <v>313</v>
      </c>
      <c r="B18" s="89"/>
    </row>
  </sheetData>
  <mergeCells count="2">
    <mergeCell ref="A18:B18"/>
    <mergeCell ref="B1:B3"/>
  </mergeCells>
  <pageMargins left="0.7" right="0.7" top="0.75" bottom="0.75" header="0.3" footer="0.3"/>
  <pageSetup paperSize="9"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77381-E0E6-40CA-AFBE-04FFDC3AFFCA}">
  <dimension ref="A1:L11"/>
  <sheetViews>
    <sheetView topLeftCell="A3" zoomScale="70" zoomScaleNormal="70" workbookViewId="0">
      <pane xSplit="4" ySplit="2" topLeftCell="E5" activePane="bottomRight" state="frozen"/>
      <selection activeCell="B26" sqref="B26"/>
      <selection pane="topRight" activeCell="B26" sqref="B26"/>
      <selection pane="bottomLeft" activeCell="B26" sqref="B26"/>
      <selection pane="bottomRight" activeCell="H10" sqref="H10"/>
    </sheetView>
  </sheetViews>
  <sheetFormatPr defaultRowHeight="14.4" x14ac:dyDescent="0.3"/>
  <cols>
    <col min="1" max="1" width="8.88671875" customWidth="1"/>
    <col min="2" max="2" width="20" customWidth="1"/>
    <col min="3" max="3" width="50.33203125" customWidth="1"/>
    <col min="4" max="4" width="12.6640625" customWidth="1"/>
    <col min="5" max="5" width="13.5546875" customWidth="1"/>
    <col min="6" max="6" width="25.5546875" customWidth="1"/>
    <col min="7" max="7" width="17.88671875" customWidth="1"/>
    <col min="8" max="8" width="13.33203125" customWidth="1"/>
    <col min="9" max="9" width="13.6640625" customWidth="1"/>
    <col min="10" max="10" width="15.33203125" customWidth="1"/>
    <col min="11" max="11" width="21.109375" bestFit="1" customWidth="1"/>
    <col min="12" max="12" width="9.6640625" bestFit="1" customWidth="1"/>
  </cols>
  <sheetData>
    <row r="1" spans="1:12" x14ac:dyDescent="0.3">
      <c r="A1" s="4"/>
      <c r="B1" s="4"/>
      <c r="C1" s="4"/>
      <c r="D1" s="4"/>
      <c r="E1" s="4"/>
      <c r="F1" s="4"/>
      <c r="G1" s="4"/>
      <c r="H1" s="97"/>
      <c r="I1" s="97"/>
      <c r="J1" s="97"/>
      <c r="K1" s="97"/>
    </row>
    <row r="2" spans="1:12" x14ac:dyDescent="0.3">
      <c r="A2" s="5"/>
      <c r="B2" s="5"/>
      <c r="C2" s="5"/>
      <c r="D2" s="5"/>
      <c r="E2" s="5"/>
      <c r="F2" s="5"/>
      <c r="G2" s="5"/>
      <c r="H2" s="5"/>
      <c r="I2" s="5"/>
      <c r="J2" s="5"/>
      <c r="K2" s="5"/>
    </row>
    <row r="3" spans="1:12" ht="17.399999999999999" x14ac:dyDescent="0.3">
      <c r="A3" s="98" t="s">
        <v>4</v>
      </c>
      <c r="B3" s="98"/>
      <c r="C3" s="98"/>
      <c r="D3" s="98"/>
      <c r="E3" s="98"/>
      <c r="F3" s="98"/>
      <c r="G3" s="98"/>
      <c r="H3" s="98"/>
      <c r="I3" s="98"/>
      <c r="J3" s="98"/>
      <c r="K3" s="98"/>
    </row>
    <row r="4" spans="1:12" ht="15.6" x14ac:dyDescent="0.3">
      <c r="A4" s="99" t="s">
        <v>125</v>
      </c>
      <c r="B4" s="100"/>
      <c r="C4" s="100"/>
      <c r="D4" s="100"/>
      <c r="E4" s="100"/>
      <c r="F4" s="100"/>
      <c r="G4" s="100"/>
      <c r="H4" s="100"/>
      <c r="I4" s="100"/>
      <c r="J4" s="100"/>
      <c r="K4" s="100"/>
    </row>
    <row r="5" spans="1:12" ht="24.6" x14ac:dyDescent="0.3">
      <c r="A5" s="6"/>
      <c r="B5" s="7"/>
      <c r="C5" s="7"/>
      <c r="D5" s="7"/>
      <c r="E5" s="7"/>
      <c r="F5" s="96"/>
      <c r="G5" s="96"/>
      <c r="H5" s="96"/>
      <c r="I5" s="96"/>
      <c r="J5" s="96"/>
      <c r="K5" s="96"/>
    </row>
    <row r="6" spans="1:12" ht="14.4" customHeight="1" x14ac:dyDescent="0.3">
      <c r="A6" s="101" t="s">
        <v>5</v>
      </c>
      <c r="B6" s="102"/>
      <c r="C6" s="102"/>
      <c r="D6" s="102"/>
      <c r="E6" s="103"/>
      <c r="F6" s="104" t="s">
        <v>6</v>
      </c>
      <c r="G6" s="104"/>
      <c r="H6" s="104"/>
      <c r="I6" s="105" t="s">
        <v>7</v>
      </c>
      <c r="J6" s="106"/>
      <c r="K6" s="107"/>
    </row>
    <row r="7" spans="1:12" ht="84" customHeight="1" x14ac:dyDescent="0.3">
      <c r="A7" s="8" t="s">
        <v>8</v>
      </c>
      <c r="B7" s="9" t="s">
        <v>9</v>
      </c>
      <c r="C7" s="9" t="s">
        <v>10</v>
      </c>
      <c r="D7" s="9" t="s">
        <v>11</v>
      </c>
      <c r="E7" s="10" t="s">
        <v>185</v>
      </c>
      <c r="F7" s="11" t="s">
        <v>12</v>
      </c>
      <c r="G7" s="12" t="s">
        <v>13</v>
      </c>
      <c r="H7" s="12" t="s">
        <v>14</v>
      </c>
      <c r="I7" s="13" t="s">
        <v>15</v>
      </c>
      <c r="J7" s="13" t="s">
        <v>16</v>
      </c>
      <c r="K7" s="13" t="s">
        <v>17</v>
      </c>
    </row>
    <row r="8" spans="1:12" s="84" customFormat="1" x14ac:dyDescent="0.3">
      <c r="A8" s="81" t="s">
        <v>18</v>
      </c>
      <c r="B8" s="82">
        <v>2</v>
      </c>
      <c r="C8" s="82">
        <v>3</v>
      </c>
      <c r="D8" s="82">
        <v>4</v>
      </c>
      <c r="E8" s="82">
        <v>5</v>
      </c>
      <c r="F8" s="85">
        <v>6</v>
      </c>
      <c r="G8" s="83">
        <v>7</v>
      </c>
      <c r="H8" s="83">
        <v>8</v>
      </c>
      <c r="I8" s="82">
        <v>9</v>
      </c>
      <c r="J8" s="82">
        <v>10</v>
      </c>
      <c r="K8" s="82" t="s">
        <v>314</v>
      </c>
    </row>
    <row r="9" spans="1:12" x14ac:dyDescent="0.3">
      <c r="A9" s="15" t="s">
        <v>1</v>
      </c>
      <c r="B9" s="92" t="s">
        <v>75</v>
      </c>
      <c r="C9" s="93"/>
      <c r="D9" s="93"/>
      <c r="E9" s="93"/>
      <c r="F9" s="93"/>
      <c r="G9" s="93"/>
      <c r="H9" s="93"/>
      <c r="I9" s="93"/>
      <c r="J9" s="93"/>
      <c r="K9" s="94"/>
    </row>
    <row r="10" spans="1:12" ht="165.6" x14ac:dyDescent="0.3">
      <c r="A10" s="16" t="s">
        <v>19</v>
      </c>
      <c r="B10" s="17" t="s">
        <v>72</v>
      </c>
      <c r="C10" s="17" t="s">
        <v>280</v>
      </c>
      <c r="D10" s="18" t="s">
        <v>20</v>
      </c>
      <c r="E10" s="19">
        <v>1</v>
      </c>
      <c r="F10" s="17"/>
      <c r="G10" s="49"/>
      <c r="H10" s="21"/>
      <c r="I10" s="22"/>
      <c r="J10" s="23"/>
      <c r="K10" s="50"/>
    </row>
    <row r="11" spans="1:12" x14ac:dyDescent="0.3">
      <c r="A11" s="95" t="s">
        <v>21</v>
      </c>
      <c r="B11" s="95"/>
      <c r="C11" s="95"/>
      <c r="D11" s="95"/>
      <c r="E11" s="95"/>
      <c r="F11" s="95"/>
      <c r="G11" s="95"/>
      <c r="H11" s="95"/>
      <c r="I11" s="95"/>
      <c r="J11" s="95"/>
      <c r="K11" s="51">
        <f>SUM(K10:K10)</f>
        <v>0</v>
      </c>
      <c r="L11" s="66"/>
    </row>
  </sheetData>
  <mergeCells count="9">
    <mergeCell ref="B9:K9"/>
    <mergeCell ref="A11:J11"/>
    <mergeCell ref="F5:K5"/>
    <mergeCell ref="H1:K1"/>
    <mergeCell ref="A3:K3"/>
    <mergeCell ref="A4:K4"/>
    <mergeCell ref="A6:E6"/>
    <mergeCell ref="F6:H6"/>
    <mergeCell ref="I6:K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BA9A6-FFB4-4290-80CF-FC9E3767C4BE}">
  <dimension ref="A1:K16"/>
  <sheetViews>
    <sheetView zoomScale="80" zoomScaleNormal="80" workbookViewId="0">
      <selection activeCell="K8" sqref="K8"/>
    </sheetView>
  </sheetViews>
  <sheetFormatPr defaultColWidth="8.88671875" defaultRowHeight="13.8" x14ac:dyDescent="0.25"/>
  <cols>
    <col min="1" max="1" width="8.88671875" style="1"/>
    <col min="2" max="2" width="45.33203125" style="75" customWidth="1"/>
    <col min="3" max="3" width="58" style="1" customWidth="1"/>
    <col min="4" max="4" width="12.6640625" style="1" customWidth="1"/>
    <col min="5" max="5" width="13.5546875" style="1" customWidth="1"/>
    <col min="6" max="6" width="19.5546875" style="1" customWidth="1"/>
    <col min="7" max="7" width="10" style="1" customWidth="1"/>
    <col min="8" max="8" width="13.33203125" style="1" customWidth="1"/>
    <col min="9" max="9" width="13.6640625" style="1" customWidth="1"/>
    <col min="10" max="10" width="15.33203125" style="1" customWidth="1"/>
    <col min="11" max="11" width="17.109375" style="1" customWidth="1"/>
    <col min="12" max="16384" width="8.88671875" style="1"/>
  </cols>
  <sheetData>
    <row r="1" spans="1:11" x14ac:dyDescent="0.25">
      <c r="A1" s="5"/>
      <c r="B1" s="28"/>
      <c r="C1" s="5"/>
      <c r="D1" s="5"/>
      <c r="E1" s="5"/>
      <c r="F1" s="5"/>
      <c r="G1" s="5"/>
      <c r="H1" s="97"/>
      <c r="I1" s="97"/>
      <c r="J1" s="97"/>
      <c r="K1" s="97"/>
    </row>
    <row r="2" spans="1:11" x14ac:dyDescent="0.25">
      <c r="A2" s="5"/>
      <c r="B2" s="28"/>
      <c r="C2" s="5"/>
      <c r="D2" s="5"/>
      <c r="E2" s="5"/>
      <c r="F2" s="5"/>
      <c r="G2" s="5"/>
      <c r="H2" s="5"/>
      <c r="I2" s="5"/>
      <c r="J2" s="5"/>
      <c r="K2" s="5"/>
    </row>
    <row r="3" spans="1:11" x14ac:dyDescent="0.25">
      <c r="A3" s="108" t="s">
        <v>4</v>
      </c>
      <c r="B3" s="108"/>
      <c r="C3" s="108"/>
      <c r="D3" s="108"/>
      <c r="E3" s="108"/>
      <c r="F3" s="108"/>
      <c r="G3" s="108"/>
      <c r="H3" s="108"/>
      <c r="I3" s="108"/>
      <c r="J3" s="108"/>
      <c r="K3" s="108"/>
    </row>
    <row r="4" spans="1:11" x14ac:dyDescent="0.25">
      <c r="A4" s="109" t="s">
        <v>125</v>
      </c>
      <c r="B4" s="110"/>
      <c r="C4" s="110"/>
      <c r="D4" s="110"/>
      <c r="E4" s="110"/>
      <c r="F4" s="110"/>
      <c r="G4" s="110"/>
      <c r="H4" s="110"/>
      <c r="I4" s="110"/>
      <c r="J4" s="110"/>
      <c r="K4" s="110"/>
    </row>
    <row r="5" spans="1:11" x14ac:dyDescent="0.25">
      <c r="A5" s="76"/>
      <c r="B5" s="77"/>
      <c r="C5" s="77"/>
      <c r="D5" s="77"/>
      <c r="E5" s="77"/>
      <c r="F5" s="111"/>
      <c r="G5" s="111"/>
      <c r="H5" s="111"/>
      <c r="I5" s="111"/>
      <c r="J5" s="111"/>
      <c r="K5" s="111"/>
    </row>
    <row r="6" spans="1:11" ht="14.4" customHeight="1" x14ac:dyDescent="0.25">
      <c r="A6" s="101" t="s">
        <v>5</v>
      </c>
      <c r="B6" s="102"/>
      <c r="C6" s="102"/>
      <c r="D6" s="102"/>
      <c r="E6" s="103"/>
      <c r="F6" s="104" t="s">
        <v>6</v>
      </c>
      <c r="G6" s="104"/>
      <c r="H6" s="104"/>
      <c r="I6" s="105" t="s">
        <v>7</v>
      </c>
      <c r="J6" s="106"/>
      <c r="K6" s="107"/>
    </row>
    <row r="7" spans="1:11" ht="84" customHeight="1" x14ac:dyDescent="0.25">
      <c r="A7" s="8" t="s">
        <v>8</v>
      </c>
      <c r="B7" s="29" t="s">
        <v>9</v>
      </c>
      <c r="C7" s="9" t="s">
        <v>10</v>
      </c>
      <c r="D7" s="9" t="s">
        <v>11</v>
      </c>
      <c r="E7" s="10" t="s">
        <v>185</v>
      </c>
      <c r="F7" s="11" t="s">
        <v>12</v>
      </c>
      <c r="G7" s="12" t="s">
        <v>13</v>
      </c>
      <c r="H7" s="12" t="s">
        <v>14</v>
      </c>
      <c r="I7" s="13" t="s">
        <v>15</v>
      </c>
      <c r="J7" s="13" t="s">
        <v>16</v>
      </c>
      <c r="K7" s="13" t="s">
        <v>17</v>
      </c>
    </row>
    <row r="8" spans="1:11" x14ac:dyDescent="0.25">
      <c r="A8" s="81" t="s">
        <v>18</v>
      </c>
      <c r="B8" s="82">
        <v>2</v>
      </c>
      <c r="C8" s="82">
        <v>3</v>
      </c>
      <c r="D8" s="82">
        <v>4</v>
      </c>
      <c r="E8" s="82">
        <v>5</v>
      </c>
      <c r="F8" s="85">
        <v>6</v>
      </c>
      <c r="G8" s="83">
        <v>7</v>
      </c>
      <c r="H8" s="83">
        <v>8</v>
      </c>
      <c r="I8" s="82">
        <v>9</v>
      </c>
      <c r="J8" s="82">
        <v>10</v>
      </c>
      <c r="K8" s="82" t="s">
        <v>314</v>
      </c>
    </row>
    <row r="9" spans="1:11" x14ac:dyDescent="0.25">
      <c r="A9" s="15" t="s">
        <v>2</v>
      </c>
      <c r="B9" s="92" t="s">
        <v>165</v>
      </c>
      <c r="C9" s="93"/>
      <c r="D9" s="93"/>
      <c r="E9" s="93"/>
      <c r="F9" s="93"/>
      <c r="G9" s="93"/>
      <c r="H9" s="93"/>
      <c r="I9" s="93"/>
      <c r="J9" s="93"/>
      <c r="K9" s="94"/>
    </row>
    <row r="10" spans="1:11" ht="39.75" customHeight="1" x14ac:dyDescent="0.25">
      <c r="A10" s="30" t="s">
        <v>22</v>
      </c>
      <c r="B10" s="57" t="s">
        <v>76</v>
      </c>
      <c r="C10" s="57" t="s">
        <v>77</v>
      </c>
      <c r="D10" s="18" t="s">
        <v>58</v>
      </c>
      <c r="E10" s="19">
        <v>500</v>
      </c>
      <c r="F10" s="17"/>
      <c r="G10" s="20"/>
      <c r="H10" s="21"/>
      <c r="I10" s="22"/>
      <c r="J10" s="52"/>
      <c r="K10" s="78"/>
    </row>
    <row r="11" spans="1:11" ht="22.5" customHeight="1" x14ac:dyDescent="0.25">
      <c r="A11" s="30" t="s">
        <v>24</v>
      </c>
      <c r="B11" s="57" t="s">
        <v>253</v>
      </c>
      <c r="C11" s="57" t="s">
        <v>254</v>
      </c>
      <c r="D11" s="18" t="s">
        <v>23</v>
      </c>
      <c r="E11" s="19">
        <v>5</v>
      </c>
      <c r="F11" s="17"/>
      <c r="G11" s="20"/>
      <c r="H11" s="21"/>
      <c r="I11" s="22"/>
      <c r="J11" s="52"/>
      <c r="K11" s="78"/>
    </row>
    <row r="12" spans="1:11" ht="40.5" customHeight="1" x14ac:dyDescent="0.25">
      <c r="A12" s="30" t="s">
        <v>25</v>
      </c>
      <c r="B12" s="57" t="s">
        <v>257</v>
      </c>
      <c r="C12" s="57" t="s">
        <v>255</v>
      </c>
      <c r="D12" s="18" t="s">
        <v>256</v>
      </c>
      <c r="E12" s="19">
        <v>10</v>
      </c>
      <c r="F12" s="17"/>
      <c r="G12" s="20"/>
      <c r="H12" s="21"/>
      <c r="I12" s="22"/>
      <c r="J12" s="52"/>
      <c r="K12" s="78"/>
    </row>
    <row r="13" spans="1:11" ht="33" customHeight="1" x14ac:dyDescent="0.25">
      <c r="A13" s="30" t="s">
        <v>26</v>
      </c>
      <c r="B13" s="57" t="s">
        <v>297</v>
      </c>
      <c r="C13" s="57" t="s">
        <v>298</v>
      </c>
      <c r="D13" s="18" t="s">
        <v>23</v>
      </c>
      <c r="E13" s="19">
        <v>500</v>
      </c>
      <c r="F13" s="17"/>
      <c r="G13" s="20"/>
      <c r="H13" s="21"/>
      <c r="I13" s="22"/>
      <c r="J13" s="52"/>
      <c r="K13" s="78"/>
    </row>
    <row r="14" spans="1:11" ht="31.5" customHeight="1" x14ac:dyDescent="0.25">
      <c r="A14" s="30" t="s">
        <v>27</v>
      </c>
      <c r="B14" s="57" t="s">
        <v>307</v>
      </c>
      <c r="C14" s="57" t="s">
        <v>308</v>
      </c>
      <c r="D14" s="18" t="s">
        <v>256</v>
      </c>
      <c r="E14" s="19">
        <v>1</v>
      </c>
      <c r="F14" s="17"/>
      <c r="G14" s="20"/>
      <c r="H14" s="21"/>
      <c r="I14" s="22"/>
      <c r="J14" s="52"/>
      <c r="K14" s="78"/>
    </row>
    <row r="15" spans="1:11" ht="46.5" customHeight="1" x14ac:dyDescent="0.25">
      <c r="A15" s="30" t="s">
        <v>28</v>
      </c>
      <c r="B15" s="57" t="s">
        <v>310</v>
      </c>
      <c r="C15" s="57" t="s">
        <v>311</v>
      </c>
      <c r="D15" s="18" t="s">
        <v>23</v>
      </c>
      <c r="E15" s="19">
        <v>50</v>
      </c>
      <c r="F15" s="17"/>
      <c r="G15" s="20"/>
      <c r="H15" s="21"/>
      <c r="I15" s="22"/>
      <c r="J15" s="52"/>
      <c r="K15" s="78"/>
    </row>
    <row r="16" spans="1:11" x14ac:dyDescent="0.25">
      <c r="A16" s="95" t="s">
        <v>29</v>
      </c>
      <c r="B16" s="95"/>
      <c r="C16" s="95"/>
      <c r="D16" s="95"/>
      <c r="E16" s="95"/>
      <c r="F16" s="95"/>
      <c r="G16" s="95"/>
      <c r="H16" s="95"/>
      <c r="I16" s="95"/>
      <c r="J16" s="95"/>
      <c r="K16" s="25">
        <f>SUM(K10:K12)</f>
        <v>0</v>
      </c>
    </row>
  </sheetData>
  <mergeCells count="9">
    <mergeCell ref="B9:K9"/>
    <mergeCell ref="A16:J16"/>
    <mergeCell ref="H1:K1"/>
    <mergeCell ref="A3:K3"/>
    <mergeCell ref="A4:K4"/>
    <mergeCell ref="A6:E6"/>
    <mergeCell ref="F6:H6"/>
    <mergeCell ref="I6:K6"/>
    <mergeCell ref="F5:K5"/>
  </mergeCells>
  <phoneticPr fontId="19" type="noConversion"/>
  <pageMargins left="0.7" right="0.7" top="0.75" bottom="0.75" header="0.3" footer="0.3"/>
  <ignoredErrors>
    <ignoredError sqref="A8:A1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FC731-2CD7-499E-B5B6-B4A5A099FE2A}">
  <dimension ref="A1:K50"/>
  <sheetViews>
    <sheetView topLeftCell="B1" zoomScale="90" zoomScaleNormal="90" workbookViewId="0">
      <selection activeCell="J12" sqref="J12"/>
    </sheetView>
  </sheetViews>
  <sheetFormatPr defaultRowHeight="14.4" x14ac:dyDescent="0.3"/>
  <cols>
    <col min="2" max="2" width="30.33203125" style="35" customWidth="1"/>
    <col min="3" max="3" width="50.33203125" customWidth="1"/>
    <col min="4" max="4" width="12.6640625" customWidth="1"/>
    <col min="5" max="5" width="13.5546875" customWidth="1"/>
    <col min="6" max="6" width="25.5546875" customWidth="1"/>
    <col min="7" max="7" width="17.88671875" customWidth="1"/>
    <col min="8" max="8" width="13.33203125" customWidth="1"/>
    <col min="9" max="9" width="13.6640625" customWidth="1"/>
    <col min="10" max="10" width="15.33203125" customWidth="1"/>
    <col min="11" max="11" width="23.6640625" customWidth="1"/>
  </cols>
  <sheetData>
    <row r="1" spans="1:11" x14ac:dyDescent="0.3">
      <c r="A1" s="4"/>
      <c r="B1" s="31"/>
      <c r="C1" s="4"/>
      <c r="D1" s="4"/>
      <c r="E1" s="4"/>
      <c r="F1" s="4"/>
      <c r="G1" s="4"/>
      <c r="H1" s="97"/>
      <c r="I1" s="97"/>
      <c r="J1" s="97"/>
      <c r="K1" s="97"/>
    </row>
    <row r="2" spans="1:11" x14ac:dyDescent="0.3">
      <c r="A2" s="5"/>
      <c r="B2" s="32"/>
      <c r="C2" s="5"/>
      <c r="D2" s="5"/>
      <c r="E2" s="5"/>
      <c r="F2" s="5"/>
      <c r="G2" s="5"/>
      <c r="H2" s="5"/>
      <c r="I2" s="5"/>
      <c r="J2" s="5"/>
      <c r="K2" s="5"/>
    </row>
    <row r="3" spans="1:11" ht="17.399999999999999" x14ac:dyDescent="0.3">
      <c r="A3" s="98" t="s">
        <v>4</v>
      </c>
      <c r="B3" s="98"/>
      <c r="C3" s="98"/>
      <c r="D3" s="98"/>
      <c r="E3" s="98"/>
      <c r="F3" s="98"/>
      <c r="G3" s="98"/>
      <c r="H3" s="98"/>
      <c r="I3" s="98"/>
      <c r="J3" s="98"/>
      <c r="K3" s="98"/>
    </row>
    <row r="4" spans="1:11" ht="15.6" x14ac:dyDescent="0.3">
      <c r="A4" s="112" t="s">
        <v>125</v>
      </c>
      <c r="B4" s="113"/>
      <c r="C4" s="113"/>
      <c r="D4" s="113"/>
      <c r="E4" s="113"/>
      <c r="F4" s="113"/>
      <c r="G4" s="113"/>
      <c r="H4" s="113"/>
      <c r="I4" s="113"/>
      <c r="J4" s="113"/>
      <c r="K4" s="113"/>
    </row>
    <row r="5" spans="1:11" ht="24.6" x14ac:dyDescent="0.3">
      <c r="A5" s="6"/>
      <c r="B5" s="7"/>
      <c r="C5" s="7"/>
      <c r="D5" s="7"/>
      <c r="E5" s="7"/>
      <c r="F5" s="96"/>
      <c r="G5" s="96"/>
      <c r="H5" s="96"/>
      <c r="I5" s="96"/>
      <c r="J5" s="96"/>
      <c r="K5" s="96"/>
    </row>
    <row r="6" spans="1:11" ht="14.4" customHeight="1" x14ac:dyDescent="0.3">
      <c r="A6" s="101" t="s">
        <v>5</v>
      </c>
      <c r="B6" s="102"/>
      <c r="C6" s="102"/>
      <c r="D6" s="102"/>
      <c r="E6" s="103"/>
      <c r="F6" s="104" t="s">
        <v>6</v>
      </c>
      <c r="G6" s="104"/>
      <c r="H6" s="104"/>
      <c r="I6" s="105" t="s">
        <v>7</v>
      </c>
      <c r="J6" s="106"/>
      <c r="K6" s="107"/>
    </row>
    <row r="7" spans="1:11" ht="84" customHeight="1" x14ac:dyDescent="0.3">
      <c r="A7" s="8" t="s">
        <v>8</v>
      </c>
      <c r="B7" s="9" t="s">
        <v>9</v>
      </c>
      <c r="C7" s="9" t="s">
        <v>10</v>
      </c>
      <c r="D7" s="9" t="s">
        <v>11</v>
      </c>
      <c r="E7" s="10" t="s">
        <v>185</v>
      </c>
      <c r="F7" s="11" t="s">
        <v>12</v>
      </c>
      <c r="G7" s="12" t="s">
        <v>13</v>
      </c>
      <c r="H7" s="12" t="s">
        <v>14</v>
      </c>
      <c r="I7" s="13" t="s">
        <v>15</v>
      </c>
      <c r="J7" s="13" t="s">
        <v>16</v>
      </c>
      <c r="K7" s="13" t="s">
        <v>17</v>
      </c>
    </row>
    <row r="8" spans="1:11" s="84" customFormat="1" x14ac:dyDescent="0.3">
      <c r="A8" s="81" t="s">
        <v>18</v>
      </c>
      <c r="B8" s="82">
        <v>2</v>
      </c>
      <c r="C8" s="82">
        <v>3</v>
      </c>
      <c r="D8" s="82">
        <v>4</v>
      </c>
      <c r="E8" s="82">
        <v>5</v>
      </c>
      <c r="F8" s="85">
        <v>6</v>
      </c>
      <c r="G8" s="83">
        <v>7</v>
      </c>
      <c r="H8" s="83">
        <v>8</v>
      </c>
      <c r="I8" s="82">
        <v>9</v>
      </c>
      <c r="J8" s="82">
        <v>10</v>
      </c>
      <c r="K8" s="82" t="s">
        <v>315</v>
      </c>
    </row>
    <row r="9" spans="1:11" x14ac:dyDescent="0.3">
      <c r="A9" s="15" t="s">
        <v>127</v>
      </c>
      <c r="B9" s="92" t="s">
        <v>78</v>
      </c>
      <c r="C9" s="93"/>
      <c r="D9" s="93"/>
      <c r="E9" s="93"/>
      <c r="F9" s="93"/>
      <c r="G9" s="93"/>
      <c r="H9" s="93"/>
      <c r="I9" s="93"/>
      <c r="J9" s="93"/>
      <c r="K9" s="94"/>
    </row>
    <row r="10" spans="1:11" ht="27.6" x14ac:dyDescent="0.3">
      <c r="A10" s="30" t="s">
        <v>30</v>
      </c>
      <c r="B10" s="57" t="s">
        <v>79</v>
      </c>
      <c r="C10" s="57" t="s">
        <v>115</v>
      </c>
      <c r="D10" s="58" t="s">
        <v>58</v>
      </c>
      <c r="E10" s="55">
        <v>250</v>
      </c>
      <c r="F10" s="17"/>
      <c r="G10" s="20"/>
      <c r="H10" s="21"/>
      <c r="I10" s="33"/>
      <c r="J10" s="53"/>
      <c r="K10" s="78"/>
    </row>
    <row r="11" spans="1:11" ht="27.6" x14ac:dyDescent="0.3">
      <c r="A11" s="30" t="s">
        <v>31</v>
      </c>
      <c r="B11" s="57" t="s">
        <v>80</v>
      </c>
      <c r="C11" s="57" t="s">
        <v>95</v>
      </c>
      <c r="D11" s="58" t="s">
        <v>58</v>
      </c>
      <c r="E11" s="55">
        <v>100</v>
      </c>
      <c r="F11" s="17"/>
      <c r="G11" s="20"/>
      <c r="H11" s="21"/>
      <c r="I11" s="33"/>
      <c r="J11" s="53"/>
      <c r="K11" s="78"/>
    </row>
    <row r="12" spans="1:11" ht="31.2" customHeight="1" x14ac:dyDescent="0.3">
      <c r="A12" s="30" t="s">
        <v>32</v>
      </c>
      <c r="B12" s="57" t="s">
        <v>81</v>
      </c>
      <c r="C12" s="57" t="s">
        <v>96</v>
      </c>
      <c r="D12" s="58" t="s">
        <v>58</v>
      </c>
      <c r="E12" s="55">
        <v>100</v>
      </c>
      <c r="F12" s="17"/>
      <c r="G12" s="20"/>
      <c r="H12" s="21"/>
      <c r="I12" s="33"/>
      <c r="J12" s="53"/>
      <c r="K12" s="78"/>
    </row>
    <row r="13" spans="1:11" ht="30.75" customHeight="1" x14ac:dyDescent="0.3">
      <c r="A13" s="30" t="s">
        <v>33</v>
      </c>
      <c r="B13" s="57" t="s">
        <v>82</v>
      </c>
      <c r="C13" s="57" t="s">
        <v>97</v>
      </c>
      <c r="D13" s="58" t="s">
        <v>58</v>
      </c>
      <c r="E13" s="55">
        <v>1</v>
      </c>
      <c r="F13" s="17"/>
      <c r="G13" s="20"/>
      <c r="H13" s="21"/>
      <c r="I13" s="33"/>
      <c r="J13" s="53"/>
      <c r="K13" s="78"/>
    </row>
    <row r="14" spans="1:11" ht="27.6" x14ac:dyDescent="0.3">
      <c r="A14" s="30" t="s">
        <v>34</v>
      </c>
      <c r="B14" s="57" t="s">
        <v>83</v>
      </c>
      <c r="C14" s="57" t="s">
        <v>98</v>
      </c>
      <c r="D14" s="58" t="s">
        <v>58</v>
      </c>
      <c r="E14" s="55">
        <v>25</v>
      </c>
      <c r="F14" s="17"/>
      <c r="G14" s="20"/>
      <c r="H14" s="21"/>
      <c r="I14" s="33"/>
      <c r="J14" s="53"/>
      <c r="K14" s="78"/>
    </row>
    <row r="15" spans="1:11" ht="27.6" x14ac:dyDescent="0.3">
      <c r="A15" s="30" t="s">
        <v>35</v>
      </c>
      <c r="B15" s="57" t="s">
        <v>84</v>
      </c>
      <c r="C15" s="57" t="s">
        <v>99</v>
      </c>
      <c r="D15" s="58" t="s">
        <v>58</v>
      </c>
      <c r="E15" s="55">
        <v>100</v>
      </c>
      <c r="F15" s="17"/>
      <c r="G15" s="20"/>
      <c r="H15" s="21"/>
      <c r="I15" s="33"/>
      <c r="J15" s="53"/>
      <c r="K15" s="78"/>
    </row>
    <row r="16" spans="1:11" ht="27.6" x14ac:dyDescent="0.3">
      <c r="A16" s="30" t="s">
        <v>36</v>
      </c>
      <c r="B16" s="57" t="s">
        <v>85</v>
      </c>
      <c r="C16" s="57" t="s">
        <v>100</v>
      </c>
      <c r="D16" s="58" t="s">
        <v>58</v>
      </c>
      <c r="E16" s="55">
        <v>250</v>
      </c>
      <c r="F16" s="17"/>
      <c r="G16" s="20"/>
      <c r="H16" s="21"/>
      <c r="I16" s="33"/>
      <c r="J16" s="53"/>
      <c r="K16" s="78"/>
    </row>
    <row r="17" spans="1:11" ht="27.6" x14ac:dyDescent="0.3">
      <c r="A17" s="30" t="s">
        <v>37</v>
      </c>
      <c r="B17" s="57" t="s">
        <v>86</v>
      </c>
      <c r="C17" s="57" t="s">
        <v>101</v>
      </c>
      <c r="D17" s="58" t="s">
        <v>58</v>
      </c>
      <c r="E17" s="55">
        <v>10</v>
      </c>
      <c r="F17" s="17"/>
      <c r="G17" s="20"/>
      <c r="H17" s="21"/>
      <c r="I17" s="33"/>
      <c r="J17" s="53"/>
      <c r="K17" s="78"/>
    </row>
    <row r="18" spans="1:11" ht="27.6" x14ac:dyDescent="0.3">
      <c r="A18" s="30" t="s">
        <v>38</v>
      </c>
      <c r="B18" s="57" t="s">
        <v>74</v>
      </c>
      <c r="C18" s="57" t="s">
        <v>102</v>
      </c>
      <c r="D18" s="58" t="s">
        <v>58</v>
      </c>
      <c r="E18" s="55">
        <v>100</v>
      </c>
      <c r="F18" s="17"/>
      <c r="G18" s="20"/>
      <c r="H18" s="21"/>
      <c r="I18" s="33"/>
      <c r="J18" s="53"/>
      <c r="K18" s="78"/>
    </row>
    <row r="19" spans="1:11" ht="27.6" x14ac:dyDescent="0.3">
      <c r="A19" s="30" t="s">
        <v>39</v>
      </c>
      <c r="B19" s="57" t="s">
        <v>87</v>
      </c>
      <c r="C19" s="57" t="s">
        <v>103</v>
      </c>
      <c r="D19" s="58" t="s">
        <v>58</v>
      </c>
      <c r="E19" s="55">
        <v>2.5</v>
      </c>
      <c r="F19" s="17"/>
      <c r="G19" s="20"/>
      <c r="H19" s="21"/>
      <c r="I19" s="33"/>
      <c r="J19" s="53"/>
      <c r="K19" s="78"/>
    </row>
    <row r="20" spans="1:11" ht="27.6" x14ac:dyDescent="0.3">
      <c r="A20" s="30" t="s">
        <v>40</v>
      </c>
      <c r="B20" s="57" t="s">
        <v>88</v>
      </c>
      <c r="C20" s="57" t="s">
        <v>104</v>
      </c>
      <c r="D20" s="58" t="s">
        <v>58</v>
      </c>
      <c r="E20" s="55">
        <v>1</v>
      </c>
      <c r="F20" s="17"/>
      <c r="G20" s="20"/>
      <c r="H20" s="21"/>
      <c r="I20" s="33"/>
      <c r="J20" s="53"/>
      <c r="K20" s="78"/>
    </row>
    <row r="21" spans="1:11" ht="27.6" x14ac:dyDescent="0.3">
      <c r="A21" s="30" t="s">
        <v>41</v>
      </c>
      <c r="B21" s="57" t="s">
        <v>89</v>
      </c>
      <c r="C21" s="57" t="s">
        <v>105</v>
      </c>
      <c r="D21" s="58" t="s">
        <v>58</v>
      </c>
      <c r="E21" s="55">
        <v>10</v>
      </c>
      <c r="F21" s="17"/>
      <c r="G21" s="20"/>
      <c r="H21" s="21"/>
      <c r="I21" s="33"/>
      <c r="J21" s="53"/>
      <c r="K21" s="78"/>
    </row>
    <row r="22" spans="1:11" ht="27.6" x14ac:dyDescent="0.3">
      <c r="A22" s="30" t="s">
        <v>42</v>
      </c>
      <c r="B22" s="57" t="s">
        <v>90</v>
      </c>
      <c r="C22" s="57" t="s">
        <v>106</v>
      </c>
      <c r="D22" s="58" t="s">
        <v>58</v>
      </c>
      <c r="E22" s="55">
        <v>250</v>
      </c>
      <c r="F22" s="17"/>
      <c r="G22" s="20"/>
      <c r="H22" s="21"/>
      <c r="I22" s="33"/>
      <c r="J22" s="53"/>
      <c r="K22" s="78"/>
    </row>
    <row r="23" spans="1:11" ht="27.6" x14ac:dyDescent="0.3">
      <c r="A23" s="30" t="s">
        <v>43</v>
      </c>
      <c r="B23" s="57" t="s">
        <v>91</v>
      </c>
      <c r="C23" s="57" t="s">
        <v>107</v>
      </c>
      <c r="D23" s="58" t="s">
        <v>58</v>
      </c>
      <c r="E23" s="55">
        <v>5</v>
      </c>
      <c r="F23" s="17"/>
      <c r="G23" s="20"/>
      <c r="H23" s="21"/>
      <c r="I23" s="33"/>
      <c r="J23" s="53"/>
      <c r="K23" s="78"/>
    </row>
    <row r="24" spans="1:11" ht="27.6" x14ac:dyDescent="0.3">
      <c r="A24" s="30" t="s">
        <v>44</v>
      </c>
      <c r="B24" s="57" t="s">
        <v>92</v>
      </c>
      <c r="C24" s="57" t="s">
        <v>108</v>
      </c>
      <c r="D24" s="58" t="s">
        <v>58</v>
      </c>
      <c r="E24" s="55">
        <v>250</v>
      </c>
      <c r="F24" s="17"/>
      <c r="G24" s="20"/>
      <c r="H24" s="21"/>
      <c r="I24" s="33"/>
      <c r="J24" s="53"/>
      <c r="K24" s="78"/>
    </row>
    <row r="25" spans="1:11" ht="27.6" x14ac:dyDescent="0.3">
      <c r="A25" s="30" t="s">
        <v>45</v>
      </c>
      <c r="B25" s="57" t="s">
        <v>93</v>
      </c>
      <c r="C25" s="57" t="s">
        <v>109</v>
      </c>
      <c r="D25" s="58" t="s">
        <v>58</v>
      </c>
      <c r="E25" s="55">
        <v>10</v>
      </c>
      <c r="F25" s="17"/>
      <c r="G25" s="20"/>
      <c r="H25" s="21"/>
      <c r="I25" s="33"/>
      <c r="J25" s="53"/>
      <c r="K25" s="78"/>
    </row>
    <row r="26" spans="1:11" ht="27.6" x14ac:dyDescent="0.3">
      <c r="A26" s="30" t="s">
        <v>46</v>
      </c>
      <c r="B26" s="57" t="s">
        <v>94</v>
      </c>
      <c r="C26" s="57" t="s">
        <v>110</v>
      </c>
      <c r="D26" s="58" t="s">
        <v>58</v>
      </c>
      <c r="E26" s="55">
        <v>500</v>
      </c>
      <c r="F26" s="17"/>
      <c r="G26" s="20"/>
      <c r="H26" s="21"/>
      <c r="I26" s="33"/>
      <c r="J26" s="53"/>
      <c r="K26" s="78"/>
    </row>
    <row r="27" spans="1:11" ht="27.6" x14ac:dyDescent="0.3">
      <c r="A27" s="30" t="s">
        <v>47</v>
      </c>
      <c r="B27" s="57" t="s">
        <v>131</v>
      </c>
      <c r="C27" s="57" t="s">
        <v>132</v>
      </c>
      <c r="D27" s="58" t="s">
        <v>58</v>
      </c>
      <c r="E27" s="55">
        <v>50</v>
      </c>
      <c r="F27" s="17"/>
      <c r="G27" s="20"/>
      <c r="H27" s="21"/>
      <c r="I27" s="33"/>
      <c r="J27" s="53"/>
      <c r="K27" s="78"/>
    </row>
    <row r="28" spans="1:11" ht="39" customHeight="1" x14ac:dyDescent="0.3">
      <c r="A28" s="30" t="s">
        <v>48</v>
      </c>
      <c r="B28" s="57" t="s">
        <v>171</v>
      </c>
      <c r="C28" s="57" t="s">
        <v>172</v>
      </c>
      <c r="D28" s="55" t="s">
        <v>58</v>
      </c>
      <c r="E28" s="55">
        <v>250</v>
      </c>
      <c r="F28" s="17"/>
      <c r="G28" s="20"/>
      <c r="H28" s="21"/>
      <c r="I28" s="33"/>
      <c r="J28" s="53"/>
      <c r="K28" s="78"/>
    </row>
    <row r="29" spans="1:11" ht="27.6" x14ac:dyDescent="0.3">
      <c r="A29" s="30" t="s">
        <v>49</v>
      </c>
      <c r="B29" s="57" t="s">
        <v>174</v>
      </c>
      <c r="C29" s="57" t="s">
        <v>175</v>
      </c>
      <c r="D29" s="55" t="s">
        <v>58</v>
      </c>
      <c r="E29" s="55">
        <v>5</v>
      </c>
      <c r="F29" s="17"/>
      <c r="G29" s="20"/>
      <c r="H29" s="21"/>
      <c r="I29" s="33"/>
      <c r="J29" s="53"/>
      <c r="K29" s="78"/>
    </row>
    <row r="30" spans="1:11" ht="27.6" x14ac:dyDescent="0.3">
      <c r="A30" s="30" t="s">
        <v>50</v>
      </c>
      <c r="B30" s="57" t="s">
        <v>177</v>
      </c>
      <c r="C30" s="57" t="s">
        <v>178</v>
      </c>
      <c r="D30" s="55" t="s">
        <v>58</v>
      </c>
      <c r="E30" s="55">
        <v>10</v>
      </c>
      <c r="F30" s="17"/>
      <c r="G30" s="20"/>
      <c r="H30" s="21"/>
      <c r="I30" s="33"/>
      <c r="J30" s="53"/>
      <c r="K30" s="78"/>
    </row>
    <row r="31" spans="1:11" ht="27.6" x14ac:dyDescent="0.3">
      <c r="A31" s="30" t="s">
        <v>157</v>
      </c>
      <c r="B31" s="57" t="s">
        <v>180</v>
      </c>
      <c r="C31" s="57" t="s">
        <v>181</v>
      </c>
      <c r="D31" s="55" t="s">
        <v>58</v>
      </c>
      <c r="E31" s="55">
        <v>5</v>
      </c>
      <c r="F31" s="17"/>
      <c r="G31" s="20"/>
      <c r="H31" s="21"/>
      <c r="I31" s="33"/>
      <c r="J31" s="53"/>
      <c r="K31" s="78"/>
    </row>
    <row r="32" spans="1:11" ht="34.5" customHeight="1" x14ac:dyDescent="0.3">
      <c r="A32" s="30" t="s">
        <v>158</v>
      </c>
      <c r="B32" s="57" t="s">
        <v>214</v>
      </c>
      <c r="C32" s="57" t="s">
        <v>217</v>
      </c>
      <c r="D32" s="55" t="s">
        <v>58</v>
      </c>
      <c r="E32" s="55">
        <v>50</v>
      </c>
      <c r="F32" s="17"/>
      <c r="G32" s="20"/>
      <c r="H32" s="21"/>
      <c r="I32" s="33"/>
      <c r="J32" s="53"/>
      <c r="K32" s="78"/>
    </row>
    <row r="33" spans="1:11" ht="27.6" x14ac:dyDescent="0.3">
      <c r="A33" s="30" t="s">
        <v>170</v>
      </c>
      <c r="B33" s="57" t="s">
        <v>215</v>
      </c>
      <c r="C33" s="57" t="s">
        <v>216</v>
      </c>
      <c r="D33" s="55" t="s">
        <v>58</v>
      </c>
      <c r="E33" s="55">
        <v>1</v>
      </c>
      <c r="F33" s="17"/>
      <c r="G33" s="20"/>
      <c r="H33" s="21"/>
      <c r="I33" s="33"/>
      <c r="J33" s="53"/>
      <c r="K33" s="78"/>
    </row>
    <row r="34" spans="1:11" ht="36" customHeight="1" x14ac:dyDescent="0.3">
      <c r="A34" s="30" t="s">
        <v>173</v>
      </c>
      <c r="B34" s="57" t="s">
        <v>218</v>
      </c>
      <c r="C34" s="57" t="s">
        <v>219</v>
      </c>
      <c r="D34" s="55" t="s">
        <v>58</v>
      </c>
      <c r="E34" s="55">
        <v>100</v>
      </c>
      <c r="F34" s="17"/>
      <c r="G34" s="20"/>
      <c r="H34" s="21"/>
      <c r="I34" s="33"/>
      <c r="J34" s="53"/>
      <c r="K34" s="78"/>
    </row>
    <row r="35" spans="1:11" ht="32.25" customHeight="1" x14ac:dyDescent="0.3">
      <c r="A35" s="30" t="s">
        <v>176</v>
      </c>
      <c r="B35" s="57" t="s">
        <v>220</v>
      </c>
      <c r="C35" s="57" t="s">
        <v>221</v>
      </c>
      <c r="D35" s="55" t="s">
        <v>58</v>
      </c>
      <c r="E35" s="55">
        <v>1</v>
      </c>
      <c r="F35" s="17"/>
      <c r="G35" s="20"/>
      <c r="H35" s="21"/>
      <c r="I35" s="33"/>
      <c r="J35" s="53"/>
      <c r="K35" s="78"/>
    </row>
    <row r="36" spans="1:11" ht="29.25" customHeight="1" x14ac:dyDescent="0.3">
      <c r="A36" s="30" t="s">
        <v>179</v>
      </c>
      <c r="B36" s="57" t="s">
        <v>224</v>
      </c>
      <c r="C36" s="57" t="s">
        <v>225</v>
      </c>
      <c r="D36" s="55" t="s">
        <v>58</v>
      </c>
      <c r="E36" s="55">
        <v>100</v>
      </c>
      <c r="F36" s="17"/>
      <c r="G36" s="20"/>
      <c r="H36" s="21"/>
      <c r="I36" s="33"/>
      <c r="J36" s="53"/>
      <c r="K36" s="78"/>
    </row>
    <row r="37" spans="1:11" ht="34.5" customHeight="1" x14ac:dyDescent="0.3">
      <c r="A37" s="30" t="s">
        <v>260</v>
      </c>
      <c r="B37" s="57" t="s">
        <v>222</v>
      </c>
      <c r="C37" s="57" t="s">
        <v>223</v>
      </c>
      <c r="D37" s="55" t="s">
        <v>58</v>
      </c>
      <c r="E37" s="55">
        <v>0.5</v>
      </c>
      <c r="F37" s="17"/>
      <c r="G37" s="20"/>
      <c r="H37" s="21"/>
      <c r="I37" s="33"/>
      <c r="J37" s="53"/>
      <c r="K37" s="78"/>
    </row>
    <row r="38" spans="1:11" ht="32.25" customHeight="1" x14ac:dyDescent="0.3">
      <c r="A38" s="30" t="s">
        <v>261</v>
      </c>
      <c r="B38" s="57" t="s">
        <v>230</v>
      </c>
      <c r="C38" s="57" t="s">
        <v>231</v>
      </c>
      <c r="D38" s="55" t="s">
        <v>58</v>
      </c>
      <c r="E38" s="55">
        <v>100</v>
      </c>
      <c r="F38" s="17"/>
      <c r="G38" s="20"/>
      <c r="H38" s="21"/>
      <c r="I38" s="33"/>
      <c r="J38" s="53"/>
      <c r="K38" s="78"/>
    </row>
    <row r="39" spans="1:11" ht="31.5" customHeight="1" x14ac:dyDescent="0.3">
      <c r="A39" s="30" t="s">
        <v>262</v>
      </c>
      <c r="B39" s="57" t="s">
        <v>232</v>
      </c>
      <c r="C39" s="57" t="s">
        <v>233</v>
      </c>
      <c r="D39" s="55" t="s">
        <v>58</v>
      </c>
      <c r="E39" s="55">
        <v>1</v>
      </c>
      <c r="F39" s="17"/>
      <c r="G39" s="20"/>
      <c r="H39" s="21"/>
      <c r="I39" s="33"/>
      <c r="J39" s="53"/>
      <c r="K39" s="78"/>
    </row>
    <row r="40" spans="1:11" ht="35.25" customHeight="1" x14ac:dyDescent="0.3">
      <c r="A40" s="30" t="s">
        <v>263</v>
      </c>
      <c r="B40" s="57" t="s">
        <v>226</v>
      </c>
      <c r="C40" s="57" t="s">
        <v>227</v>
      </c>
      <c r="D40" s="55" t="s">
        <v>58</v>
      </c>
      <c r="E40" s="55">
        <v>100</v>
      </c>
      <c r="F40" s="17"/>
      <c r="G40" s="20"/>
      <c r="H40" s="21"/>
      <c r="I40" s="33"/>
      <c r="J40" s="53"/>
      <c r="K40" s="78"/>
    </row>
    <row r="41" spans="1:11" ht="32.25" customHeight="1" x14ac:dyDescent="0.3">
      <c r="A41" s="30" t="s">
        <v>264</v>
      </c>
      <c r="B41" s="57" t="s">
        <v>228</v>
      </c>
      <c r="C41" s="57" t="s">
        <v>229</v>
      </c>
      <c r="D41" s="55" t="s">
        <v>58</v>
      </c>
      <c r="E41" s="55">
        <v>1</v>
      </c>
      <c r="F41" s="17"/>
      <c r="G41" s="20"/>
      <c r="H41" s="21"/>
      <c r="I41" s="33"/>
      <c r="J41" s="53"/>
      <c r="K41" s="78"/>
    </row>
    <row r="42" spans="1:11" ht="35.25" customHeight="1" x14ac:dyDescent="0.3">
      <c r="A42" s="30" t="s">
        <v>265</v>
      </c>
      <c r="B42" s="57" t="s">
        <v>234</v>
      </c>
      <c r="C42" s="57" t="s">
        <v>235</v>
      </c>
      <c r="D42" s="55" t="s">
        <v>58</v>
      </c>
      <c r="E42" s="55">
        <v>100</v>
      </c>
      <c r="F42" s="17"/>
      <c r="G42" s="20"/>
      <c r="H42" s="21"/>
      <c r="I42" s="33"/>
      <c r="J42" s="53"/>
      <c r="K42" s="78"/>
    </row>
    <row r="43" spans="1:11" ht="31.5" customHeight="1" x14ac:dyDescent="0.3">
      <c r="A43" s="30" t="s">
        <v>266</v>
      </c>
      <c r="B43" s="57" t="s">
        <v>236</v>
      </c>
      <c r="C43" s="57" t="s">
        <v>237</v>
      </c>
      <c r="D43" s="55" t="s">
        <v>58</v>
      </c>
      <c r="E43" s="55">
        <v>1</v>
      </c>
      <c r="F43" s="17"/>
      <c r="G43" s="20"/>
      <c r="H43" s="21"/>
      <c r="I43" s="33"/>
      <c r="J43" s="53"/>
      <c r="K43" s="78"/>
    </row>
    <row r="44" spans="1:11" ht="27.6" x14ac:dyDescent="0.3">
      <c r="A44" s="30" t="s">
        <v>267</v>
      </c>
      <c r="B44" s="57" t="s">
        <v>258</v>
      </c>
      <c r="C44" s="57" t="s">
        <v>259</v>
      </c>
      <c r="D44" s="55" t="s">
        <v>58</v>
      </c>
      <c r="E44" s="55">
        <v>100</v>
      </c>
      <c r="F44" s="17"/>
      <c r="G44" s="20"/>
      <c r="H44" s="21"/>
      <c r="I44" s="33"/>
      <c r="J44" s="53"/>
      <c r="K44" s="78"/>
    </row>
    <row r="45" spans="1:11" ht="27.6" x14ac:dyDescent="0.3">
      <c r="A45" s="30" t="s">
        <v>270</v>
      </c>
      <c r="B45" s="57" t="s">
        <v>268</v>
      </c>
      <c r="C45" s="57" t="s">
        <v>269</v>
      </c>
      <c r="D45" s="55" t="s">
        <v>58</v>
      </c>
      <c r="E45" s="55">
        <v>1</v>
      </c>
      <c r="F45" s="17"/>
      <c r="G45" s="20"/>
      <c r="H45" s="21"/>
      <c r="I45" s="33"/>
      <c r="J45" s="53"/>
      <c r="K45" s="78"/>
    </row>
    <row r="46" spans="1:11" ht="27.6" x14ac:dyDescent="0.3">
      <c r="A46" s="30" t="s">
        <v>273</v>
      </c>
      <c r="B46" s="57" t="s">
        <v>271</v>
      </c>
      <c r="C46" s="57" t="s">
        <v>272</v>
      </c>
      <c r="D46" s="55" t="s">
        <v>58</v>
      </c>
      <c r="E46" s="55">
        <v>1</v>
      </c>
      <c r="F46" s="17"/>
      <c r="G46" s="20"/>
      <c r="H46" s="21"/>
      <c r="I46" s="33"/>
      <c r="J46" s="53"/>
      <c r="K46" s="78"/>
    </row>
    <row r="47" spans="1:11" ht="27.6" x14ac:dyDescent="0.3">
      <c r="A47" s="30" t="s">
        <v>299</v>
      </c>
      <c r="B47" s="57" t="s">
        <v>302</v>
      </c>
      <c r="C47" s="57" t="s">
        <v>303</v>
      </c>
      <c r="D47" s="55" t="s">
        <v>58</v>
      </c>
      <c r="E47" s="55">
        <v>100</v>
      </c>
      <c r="F47" s="17"/>
      <c r="G47" s="20"/>
      <c r="H47" s="21"/>
      <c r="I47" s="33"/>
      <c r="J47" s="53"/>
      <c r="K47" s="78"/>
    </row>
    <row r="48" spans="1:11" ht="27.6" x14ac:dyDescent="0.3">
      <c r="A48" s="30" t="s">
        <v>300</v>
      </c>
      <c r="B48" s="57" t="s">
        <v>309</v>
      </c>
      <c r="C48" s="57" t="s">
        <v>304</v>
      </c>
      <c r="D48" s="55" t="s">
        <v>58</v>
      </c>
      <c r="E48" s="55">
        <v>5</v>
      </c>
      <c r="F48" s="17"/>
      <c r="G48" s="20"/>
      <c r="H48" s="21"/>
      <c r="I48" s="33"/>
      <c r="J48" s="53"/>
      <c r="K48" s="78"/>
    </row>
    <row r="49" spans="1:11" ht="27.6" x14ac:dyDescent="0.3">
      <c r="A49" s="30" t="s">
        <v>301</v>
      </c>
      <c r="B49" s="57" t="s">
        <v>305</v>
      </c>
      <c r="C49" s="57" t="s">
        <v>306</v>
      </c>
      <c r="D49" s="55" t="s">
        <v>58</v>
      </c>
      <c r="E49" s="55">
        <v>50</v>
      </c>
      <c r="F49" s="17"/>
      <c r="G49" s="20"/>
      <c r="H49" s="21"/>
      <c r="I49" s="33"/>
      <c r="J49" s="53"/>
      <c r="K49" s="78"/>
    </row>
    <row r="50" spans="1:11" x14ac:dyDescent="0.3">
      <c r="A50" s="95" t="s">
        <v>159</v>
      </c>
      <c r="B50" s="95"/>
      <c r="C50" s="95"/>
      <c r="D50" s="95"/>
      <c r="E50" s="95"/>
      <c r="F50" s="95"/>
      <c r="G50" s="95"/>
      <c r="H50" s="95"/>
      <c r="I50" s="95"/>
      <c r="J50" s="95"/>
      <c r="K50" s="34">
        <f>SUM(K10:K46)</f>
        <v>0</v>
      </c>
    </row>
  </sheetData>
  <mergeCells count="9">
    <mergeCell ref="B9:K9"/>
    <mergeCell ref="A50:J50"/>
    <mergeCell ref="H1:K1"/>
    <mergeCell ref="A3:K3"/>
    <mergeCell ref="A4:K4"/>
    <mergeCell ref="A6:E6"/>
    <mergeCell ref="F6:H6"/>
    <mergeCell ref="I6:K6"/>
    <mergeCell ref="F5:K5"/>
  </mergeCells>
  <phoneticPr fontId="19"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77FF8-0011-40B2-A471-4297A69AE670}">
  <dimension ref="A1:L13"/>
  <sheetViews>
    <sheetView topLeftCell="C1" zoomScaleNormal="100" zoomScaleSheetLayoutView="70" workbookViewId="0">
      <selection activeCell="K8" sqref="K8"/>
    </sheetView>
  </sheetViews>
  <sheetFormatPr defaultRowHeight="14.4" x14ac:dyDescent="0.3"/>
  <cols>
    <col min="2" max="2" width="31.88671875" customWidth="1"/>
    <col min="3" max="3" width="50.33203125" customWidth="1"/>
    <col min="4" max="4" width="12.6640625" customWidth="1"/>
    <col min="5" max="5" width="13.5546875" customWidth="1"/>
    <col min="6" max="6" width="20.5546875" customWidth="1"/>
    <col min="7" max="7" width="17.88671875" customWidth="1"/>
    <col min="8" max="8" width="13.33203125" customWidth="1"/>
    <col min="9" max="9" width="13.6640625" customWidth="1"/>
    <col min="10" max="10" width="15.33203125" customWidth="1"/>
    <col min="11" max="11" width="23.6640625" style="1" customWidth="1"/>
    <col min="12" max="12" width="9.6640625" bestFit="1" customWidth="1"/>
  </cols>
  <sheetData>
    <row r="1" spans="1:12" x14ac:dyDescent="0.3">
      <c r="A1" s="4"/>
      <c r="B1" s="4"/>
      <c r="C1" s="4"/>
      <c r="D1" s="4"/>
      <c r="E1" s="4"/>
      <c r="F1" s="4"/>
      <c r="G1" s="4"/>
      <c r="H1" s="97"/>
      <c r="I1" s="97"/>
      <c r="J1" s="97"/>
      <c r="K1" s="97"/>
    </row>
    <row r="2" spans="1:12" x14ac:dyDescent="0.3">
      <c r="A2" s="5"/>
      <c r="B2" s="5"/>
      <c r="C2" s="5"/>
      <c r="D2" s="5"/>
      <c r="E2" s="5"/>
      <c r="F2" s="5"/>
      <c r="G2" s="5"/>
      <c r="H2" s="5"/>
      <c r="I2" s="5"/>
      <c r="J2" s="5"/>
      <c r="K2" s="5"/>
    </row>
    <row r="3" spans="1:12" ht="17.399999999999999" x14ac:dyDescent="0.3">
      <c r="A3" s="98" t="s">
        <v>4</v>
      </c>
      <c r="B3" s="98"/>
      <c r="C3" s="98"/>
      <c r="D3" s="98"/>
      <c r="E3" s="98"/>
      <c r="F3" s="98"/>
      <c r="G3" s="98"/>
      <c r="H3" s="98"/>
      <c r="I3" s="98"/>
      <c r="J3" s="98"/>
      <c r="K3" s="98"/>
    </row>
    <row r="4" spans="1:12" ht="15.6" x14ac:dyDescent="0.3">
      <c r="A4" s="112" t="s">
        <v>125</v>
      </c>
      <c r="B4" s="113"/>
      <c r="C4" s="113"/>
      <c r="D4" s="113"/>
      <c r="E4" s="113"/>
      <c r="F4" s="113"/>
      <c r="G4" s="113"/>
      <c r="H4" s="113"/>
      <c r="I4" s="113"/>
      <c r="J4" s="113"/>
      <c r="K4" s="113"/>
    </row>
    <row r="5" spans="1:12" ht="24.6" x14ac:dyDescent="0.3">
      <c r="A5" s="6"/>
      <c r="B5" s="7"/>
      <c r="C5" s="7"/>
      <c r="D5" s="7"/>
      <c r="E5" s="7"/>
      <c r="F5" s="96"/>
      <c r="G5" s="96"/>
      <c r="H5" s="96"/>
      <c r="I5" s="96"/>
      <c r="J5" s="96"/>
      <c r="K5" s="96"/>
    </row>
    <row r="6" spans="1:12" ht="14.4" customHeight="1" x14ac:dyDescent="0.3">
      <c r="A6" s="101" t="s">
        <v>5</v>
      </c>
      <c r="B6" s="102"/>
      <c r="C6" s="102"/>
      <c r="D6" s="102"/>
      <c r="E6" s="103"/>
      <c r="F6" s="104" t="s">
        <v>6</v>
      </c>
      <c r="G6" s="104"/>
      <c r="H6" s="104"/>
      <c r="I6" s="105" t="s">
        <v>7</v>
      </c>
      <c r="J6" s="106"/>
      <c r="K6" s="107"/>
    </row>
    <row r="7" spans="1:12" ht="84" customHeight="1" x14ac:dyDescent="0.3">
      <c r="A7" s="8" t="s">
        <v>8</v>
      </c>
      <c r="B7" s="9" t="s">
        <v>9</v>
      </c>
      <c r="C7" s="9" t="s">
        <v>10</v>
      </c>
      <c r="D7" s="9" t="s">
        <v>11</v>
      </c>
      <c r="E7" s="10" t="s">
        <v>185</v>
      </c>
      <c r="F7" s="11" t="s">
        <v>12</v>
      </c>
      <c r="G7" s="12" t="s">
        <v>13</v>
      </c>
      <c r="H7" s="12" t="s">
        <v>14</v>
      </c>
      <c r="I7" s="13" t="s">
        <v>15</v>
      </c>
      <c r="J7" s="13" t="s">
        <v>16</v>
      </c>
      <c r="K7" s="13" t="s">
        <v>17</v>
      </c>
    </row>
    <row r="8" spans="1:12" s="84" customFormat="1" x14ac:dyDescent="0.3">
      <c r="A8" s="81" t="s">
        <v>18</v>
      </c>
      <c r="B8" s="82">
        <v>2</v>
      </c>
      <c r="C8" s="82">
        <v>3</v>
      </c>
      <c r="D8" s="82">
        <v>4</v>
      </c>
      <c r="E8" s="82">
        <v>5</v>
      </c>
      <c r="F8" s="85">
        <v>6</v>
      </c>
      <c r="G8" s="83">
        <v>7</v>
      </c>
      <c r="H8" s="83">
        <v>8</v>
      </c>
      <c r="I8" s="82">
        <v>9</v>
      </c>
      <c r="J8" s="82">
        <v>10</v>
      </c>
      <c r="K8" s="82" t="s">
        <v>314</v>
      </c>
    </row>
    <row r="9" spans="1:12" ht="20.399999999999999" customHeight="1" x14ac:dyDescent="0.3">
      <c r="A9" s="15" t="s">
        <v>51</v>
      </c>
      <c r="B9" s="92" t="s">
        <v>274</v>
      </c>
      <c r="C9" s="93"/>
      <c r="D9" s="93"/>
      <c r="E9" s="93"/>
      <c r="F9" s="93"/>
      <c r="G9" s="93"/>
      <c r="H9" s="93"/>
      <c r="I9" s="93"/>
      <c r="J9" s="93"/>
      <c r="K9" s="94"/>
    </row>
    <row r="10" spans="1:12" ht="39" customHeight="1" x14ac:dyDescent="0.3">
      <c r="A10" s="16" t="s">
        <v>52</v>
      </c>
      <c r="B10" s="62" t="s">
        <v>66</v>
      </c>
      <c r="C10" s="63" t="s">
        <v>281</v>
      </c>
      <c r="D10" s="64" t="s">
        <v>20</v>
      </c>
      <c r="E10" s="65">
        <v>1</v>
      </c>
      <c r="F10" s="69"/>
      <c r="G10" s="70"/>
      <c r="H10" s="71"/>
      <c r="I10" s="54"/>
      <c r="J10" s="54"/>
      <c r="K10" s="79"/>
    </row>
    <row r="11" spans="1:12" ht="39" customHeight="1" x14ac:dyDescent="0.3">
      <c r="A11" s="16" t="s">
        <v>53</v>
      </c>
      <c r="B11" s="17" t="s">
        <v>133</v>
      </c>
      <c r="C11" s="60" t="s">
        <v>282</v>
      </c>
      <c r="D11" s="18" t="s">
        <v>20</v>
      </c>
      <c r="E11" s="19">
        <v>1</v>
      </c>
      <c r="F11" s="72"/>
      <c r="G11" s="67"/>
      <c r="H11" s="68"/>
      <c r="I11" s="54"/>
      <c r="J11" s="54"/>
      <c r="K11" s="79"/>
    </row>
    <row r="12" spans="1:12" ht="73.2" customHeight="1" x14ac:dyDescent="0.3">
      <c r="A12" s="16" t="s">
        <v>54</v>
      </c>
      <c r="B12" s="17" t="s">
        <v>284</v>
      </c>
      <c r="C12" s="60" t="s">
        <v>283</v>
      </c>
      <c r="D12" s="18" t="s">
        <v>71</v>
      </c>
      <c r="E12" s="19">
        <v>1</v>
      </c>
      <c r="F12" s="72"/>
      <c r="G12" s="67"/>
      <c r="H12" s="68"/>
      <c r="I12" s="54"/>
      <c r="J12" s="54"/>
      <c r="K12" s="79"/>
    </row>
    <row r="13" spans="1:12" x14ac:dyDescent="0.3">
      <c r="A13" s="95" t="s">
        <v>55</v>
      </c>
      <c r="B13" s="95"/>
      <c r="C13" s="95"/>
      <c r="D13" s="95"/>
      <c r="E13" s="95"/>
      <c r="F13" s="95"/>
      <c r="G13" s="95"/>
      <c r="H13" s="95"/>
      <c r="I13" s="95"/>
      <c r="J13" s="95"/>
      <c r="K13" s="34">
        <f>SUM(K10:K12)</f>
        <v>0</v>
      </c>
      <c r="L13" s="73"/>
    </row>
  </sheetData>
  <mergeCells count="9">
    <mergeCell ref="B9:K9"/>
    <mergeCell ref="A13:J13"/>
    <mergeCell ref="H1:K1"/>
    <mergeCell ref="A3:K3"/>
    <mergeCell ref="A4:K4"/>
    <mergeCell ref="A6:E6"/>
    <mergeCell ref="F6:H6"/>
    <mergeCell ref="I6:K6"/>
    <mergeCell ref="F5:K5"/>
  </mergeCells>
  <phoneticPr fontId="19" type="noConversion"/>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3AADB-A4F8-4F97-A1ED-4B12FE36D76C}">
  <dimension ref="A1:L10"/>
  <sheetViews>
    <sheetView zoomScale="80" zoomScaleNormal="80" workbookViewId="0">
      <pane ySplit="7" topLeftCell="A8" activePane="bottomLeft" state="frozen"/>
      <selection activeCell="B22" sqref="B22"/>
      <selection pane="bottomLeft" activeCell="K7" sqref="K7"/>
    </sheetView>
  </sheetViews>
  <sheetFormatPr defaultColWidth="8.88671875" defaultRowHeight="14.4" x14ac:dyDescent="0.3"/>
  <cols>
    <col min="1" max="1" width="8.88671875" style="39"/>
    <col min="2" max="2" width="34.6640625" style="39" customWidth="1"/>
    <col min="3" max="3" width="52.33203125" style="39" customWidth="1"/>
    <col min="4" max="4" width="12.6640625" style="39" customWidth="1"/>
    <col min="5" max="5" width="13.33203125" style="39" customWidth="1"/>
    <col min="6" max="6" width="26.33203125" style="39" customWidth="1"/>
    <col min="7" max="7" width="14.33203125" style="39" customWidth="1"/>
    <col min="8" max="8" width="13.33203125" style="39" customWidth="1"/>
    <col min="9" max="9" width="13.6640625" style="39" customWidth="1"/>
    <col min="10" max="10" width="12.33203125" style="39" customWidth="1"/>
    <col min="11" max="11" width="18.33203125" style="39" customWidth="1"/>
    <col min="12" max="16384" width="8.88671875" style="39"/>
  </cols>
  <sheetData>
    <row r="1" spans="1:12" x14ac:dyDescent="0.3">
      <c r="A1" s="38"/>
      <c r="B1" s="38"/>
      <c r="C1" s="38"/>
      <c r="D1" s="38"/>
      <c r="E1" s="38"/>
      <c r="F1" s="38"/>
      <c r="G1" s="38"/>
      <c r="H1" s="38"/>
      <c r="I1" s="38"/>
      <c r="J1" s="38"/>
      <c r="K1" s="38"/>
    </row>
    <row r="2" spans="1:12" x14ac:dyDescent="0.3">
      <c r="A2" s="38"/>
      <c r="B2" s="114" t="s">
        <v>4</v>
      </c>
      <c r="C2" s="114"/>
      <c r="D2" s="114"/>
      <c r="E2" s="114"/>
      <c r="F2" s="114"/>
      <c r="G2" s="114"/>
      <c r="H2" s="114"/>
      <c r="I2" s="114"/>
      <c r="J2" s="38"/>
      <c r="K2" s="38"/>
    </row>
    <row r="3" spans="1:12" ht="15.6" x14ac:dyDescent="0.3">
      <c r="A3" s="112" t="s">
        <v>125</v>
      </c>
      <c r="B3" s="113"/>
      <c r="C3" s="113"/>
      <c r="D3" s="113"/>
      <c r="E3" s="113"/>
      <c r="F3" s="113"/>
      <c r="G3" s="113"/>
      <c r="H3" s="113"/>
      <c r="I3" s="113"/>
      <c r="J3" s="113"/>
      <c r="K3" s="113"/>
    </row>
    <row r="4" spans="1:12" ht="24.6" x14ac:dyDescent="0.3">
      <c r="A4" s="38"/>
      <c r="B4" s="40"/>
      <c r="C4" s="40"/>
      <c r="D4" s="40"/>
      <c r="E4" s="40"/>
      <c r="F4" s="96"/>
      <c r="G4" s="96"/>
      <c r="H4" s="96"/>
      <c r="I4" s="96"/>
      <c r="J4" s="96"/>
      <c r="K4" s="96"/>
    </row>
    <row r="5" spans="1:12" x14ac:dyDescent="0.3">
      <c r="A5" s="115" t="s">
        <v>5</v>
      </c>
      <c r="B5" s="116"/>
      <c r="C5" s="116"/>
      <c r="D5" s="116"/>
      <c r="E5" s="41"/>
      <c r="F5" s="117" t="s">
        <v>6</v>
      </c>
      <c r="G5" s="117"/>
      <c r="H5" s="117"/>
      <c r="I5" s="118" t="s">
        <v>7</v>
      </c>
      <c r="J5" s="119"/>
      <c r="K5" s="120"/>
    </row>
    <row r="6" spans="1:12" ht="93" customHeight="1" x14ac:dyDescent="0.3">
      <c r="A6" s="8" t="s">
        <v>8</v>
      </c>
      <c r="B6" s="9" t="s">
        <v>9</v>
      </c>
      <c r="C6" s="9" t="s">
        <v>10</v>
      </c>
      <c r="D6" s="9" t="s">
        <v>11</v>
      </c>
      <c r="E6" s="10" t="s">
        <v>185</v>
      </c>
      <c r="F6" s="12" t="s">
        <v>12</v>
      </c>
      <c r="G6" s="12" t="s">
        <v>13</v>
      </c>
      <c r="H6" s="12" t="s">
        <v>14</v>
      </c>
      <c r="I6" s="13" t="s">
        <v>15</v>
      </c>
      <c r="J6" s="13" t="s">
        <v>16</v>
      </c>
      <c r="K6" s="13" t="s">
        <v>17</v>
      </c>
    </row>
    <row r="7" spans="1:12" s="84" customFormat="1" x14ac:dyDescent="0.3">
      <c r="A7" s="81" t="s">
        <v>18</v>
      </c>
      <c r="B7" s="82">
        <v>2</v>
      </c>
      <c r="C7" s="82">
        <v>3</v>
      </c>
      <c r="D7" s="82">
        <v>4</v>
      </c>
      <c r="E7" s="82">
        <v>5</v>
      </c>
      <c r="F7" s="83">
        <v>6</v>
      </c>
      <c r="G7" s="83">
        <v>7</v>
      </c>
      <c r="H7" s="83">
        <v>8</v>
      </c>
      <c r="I7" s="82">
        <v>9</v>
      </c>
      <c r="J7" s="82">
        <v>10</v>
      </c>
      <c r="K7" s="82" t="s">
        <v>314</v>
      </c>
      <c r="L7" s="1"/>
    </row>
    <row r="8" spans="1:12" ht="15.6" customHeight="1" x14ac:dyDescent="0.3">
      <c r="A8" s="15" t="s">
        <v>56</v>
      </c>
      <c r="B8" s="121" t="s">
        <v>285</v>
      </c>
      <c r="C8" s="121"/>
      <c r="D8" s="121"/>
      <c r="E8" s="121"/>
      <c r="F8" s="121"/>
      <c r="G8" s="121"/>
      <c r="H8" s="121"/>
      <c r="I8" s="121"/>
      <c r="J8" s="121"/>
      <c r="K8" s="121"/>
    </row>
    <row r="9" spans="1:12" ht="42" customHeight="1" x14ac:dyDescent="0.3">
      <c r="A9" s="16" t="s">
        <v>57</v>
      </c>
      <c r="B9" s="42" t="s">
        <v>116</v>
      </c>
      <c r="C9" s="42" t="s">
        <v>286</v>
      </c>
      <c r="D9" s="43" t="s">
        <v>58</v>
      </c>
      <c r="E9" s="44">
        <v>1</v>
      </c>
      <c r="F9" s="42"/>
      <c r="G9" s="45"/>
      <c r="H9" s="46"/>
      <c r="I9" s="47"/>
      <c r="J9" s="48"/>
      <c r="K9" s="59"/>
    </row>
    <row r="10" spans="1:12" ht="15.6" x14ac:dyDescent="0.3">
      <c r="A10" s="95" t="s">
        <v>160</v>
      </c>
      <c r="B10" s="95"/>
      <c r="C10" s="95"/>
      <c r="D10" s="95"/>
      <c r="E10" s="95"/>
      <c r="F10" s="95"/>
      <c r="G10" s="95"/>
      <c r="H10" s="95"/>
      <c r="I10" s="95"/>
      <c r="J10" s="95"/>
      <c r="K10" s="80"/>
    </row>
  </sheetData>
  <mergeCells count="8">
    <mergeCell ref="A10:J10"/>
    <mergeCell ref="B2:I2"/>
    <mergeCell ref="A3:K3"/>
    <mergeCell ref="A5:D5"/>
    <mergeCell ref="F5:H5"/>
    <mergeCell ref="I5:K5"/>
    <mergeCell ref="B8:K8"/>
    <mergeCell ref="F4:K4"/>
  </mergeCells>
  <phoneticPr fontId="19" type="noConversion"/>
  <pageMargins left="0.7" right="0.7" top="0.75" bottom="0.75" header="0.3" footer="0.3"/>
  <pageSetup paperSize="9" orientation="portrait"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B60D5-60B5-4ED7-BE32-8D0BB82A6524}">
  <dimension ref="A1:K13"/>
  <sheetViews>
    <sheetView topLeftCell="C1" zoomScale="90" zoomScaleNormal="90" workbookViewId="0">
      <pane ySplit="7" topLeftCell="A8" activePane="bottomLeft" state="frozen"/>
      <selection activeCell="B22" sqref="B22"/>
      <selection pane="bottomLeft" activeCell="K7" sqref="K7"/>
    </sheetView>
  </sheetViews>
  <sheetFormatPr defaultColWidth="8.88671875" defaultRowHeight="14.4" x14ac:dyDescent="0.3"/>
  <cols>
    <col min="1" max="1" width="8.88671875" style="39"/>
    <col min="2" max="2" width="19.33203125" style="39" customWidth="1"/>
    <col min="3" max="3" width="102.5546875" style="39" customWidth="1"/>
    <col min="4" max="4" width="12.6640625" style="39" customWidth="1"/>
    <col min="5" max="5" width="13.33203125" style="39" customWidth="1"/>
    <col min="6" max="6" width="27" style="39" customWidth="1"/>
    <col min="7" max="7" width="14.33203125" style="39" customWidth="1"/>
    <col min="8" max="8" width="13.33203125" style="39" customWidth="1"/>
    <col min="9" max="9" width="13.6640625" style="39" customWidth="1"/>
    <col min="10" max="10" width="12.33203125" style="39" customWidth="1"/>
    <col min="11" max="11" width="18.33203125" style="39" customWidth="1"/>
    <col min="12" max="16384" width="8.88671875" style="39"/>
  </cols>
  <sheetData>
    <row r="1" spans="1:11" x14ac:dyDescent="0.3">
      <c r="A1" s="38"/>
      <c r="B1" s="38"/>
      <c r="C1" s="38"/>
      <c r="D1" s="38"/>
      <c r="E1" s="38"/>
      <c r="F1" s="38"/>
      <c r="G1" s="38"/>
      <c r="H1" s="38"/>
      <c r="I1" s="38"/>
      <c r="J1" s="38"/>
      <c r="K1" s="38"/>
    </row>
    <row r="2" spans="1:11" x14ac:dyDescent="0.3">
      <c r="A2" s="38"/>
      <c r="B2" s="114" t="s">
        <v>4</v>
      </c>
      <c r="C2" s="114"/>
      <c r="D2" s="114"/>
      <c r="E2" s="114"/>
      <c r="F2" s="114"/>
      <c r="G2" s="114"/>
      <c r="H2" s="114"/>
      <c r="I2" s="114"/>
      <c r="J2" s="38"/>
      <c r="K2" s="38"/>
    </row>
    <row r="3" spans="1:11" ht="15.6" x14ac:dyDescent="0.3">
      <c r="A3" s="112" t="s">
        <v>125</v>
      </c>
      <c r="B3" s="113"/>
      <c r="C3" s="113"/>
      <c r="D3" s="113"/>
      <c r="E3" s="113"/>
      <c r="F3" s="113"/>
      <c r="G3" s="113"/>
      <c r="H3" s="113"/>
      <c r="I3" s="113"/>
      <c r="J3" s="113"/>
      <c r="K3" s="113"/>
    </row>
    <row r="4" spans="1:11" x14ac:dyDescent="0.3">
      <c r="A4" s="38"/>
      <c r="B4" s="40"/>
      <c r="C4" s="40"/>
      <c r="D4" s="40"/>
      <c r="E4" s="40"/>
      <c r="F4" s="40"/>
      <c r="G4" s="40"/>
      <c r="H4" s="40"/>
      <c r="I4" s="40"/>
      <c r="J4" s="38"/>
      <c r="K4" s="38"/>
    </row>
    <row r="5" spans="1:11" x14ac:dyDescent="0.3">
      <c r="A5" s="115" t="s">
        <v>5</v>
      </c>
      <c r="B5" s="116"/>
      <c r="C5" s="116"/>
      <c r="D5" s="116"/>
      <c r="E5" s="41"/>
      <c r="F5" s="117" t="s">
        <v>6</v>
      </c>
      <c r="G5" s="117"/>
      <c r="H5" s="117"/>
      <c r="I5" s="118" t="s">
        <v>7</v>
      </c>
      <c r="J5" s="119"/>
      <c r="K5" s="120"/>
    </row>
    <row r="6" spans="1:11" ht="77.400000000000006" customHeight="1" x14ac:dyDescent="0.3">
      <c r="A6" s="8" t="s">
        <v>8</v>
      </c>
      <c r="B6" s="9" t="s">
        <v>9</v>
      </c>
      <c r="C6" s="9" t="s">
        <v>10</v>
      </c>
      <c r="D6" s="9" t="s">
        <v>11</v>
      </c>
      <c r="E6" s="10" t="s">
        <v>185</v>
      </c>
      <c r="F6" s="11" t="s">
        <v>12</v>
      </c>
      <c r="G6" s="12" t="s">
        <v>13</v>
      </c>
      <c r="H6" s="12" t="s">
        <v>14</v>
      </c>
      <c r="I6" s="13" t="s">
        <v>15</v>
      </c>
      <c r="J6" s="13" t="s">
        <v>16</v>
      </c>
      <c r="K6" s="13" t="s">
        <v>17</v>
      </c>
    </row>
    <row r="7" spans="1:11" s="86" customFormat="1" x14ac:dyDescent="0.3">
      <c r="A7" s="81" t="s">
        <v>18</v>
      </c>
      <c r="B7" s="82">
        <v>2</v>
      </c>
      <c r="C7" s="82">
        <v>3</v>
      </c>
      <c r="D7" s="82">
        <v>4</v>
      </c>
      <c r="E7" s="82">
        <v>5</v>
      </c>
      <c r="F7" s="85">
        <v>6</v>
      </c>
      <c r="G7" s="83">
        <v>7</v>
      </c>
      <c r="H7" s="83">
        <v>8</v>
      </c>
      <c r="I7" s="82">
        <v>9</v>
      </c>
      <c r="J7" s="82">
        <v>10</v>
      </c>
      <c r="K7" s="82" t="s">
        <v>314</v>
      </c>
    </row>
    <row r="8" spans="1:11" ht="19.95" customHeight="1" x14ac:dyDescent="0.3">
      <c r="A8" s="15" t="s">
        <v>59</v>
      </c>
      <c r="B8" s="121" t="s">
        <v>182</v>
      </c>
      <c r="C8" s="121"/>
      <c r="D8" s="121"/>
      <c r="E8" s="121"/>
      <c r="F8" s="121"/>
      <c r="G8" s="121"/>
      <c r="H8" s="121"/>
      <c r="I8" s="121"/>
      <c r="J8" s="121"/>
      <c r="K8" s="121"/>
    </row>
    <row r="9" spans="1:11" ht="53.4" customHeight="1" x14ac:dyDescent="0.3">
      <c r="A9" s="16" t="s">
        <v>60</v>
      </c>
      <c r="B9" s="42" t="s">
        <v>129</v>
      </c>
      <c r="C9" s="42" t="s">
        <v>287</v>
      </c>
      <c r="D9" s="43" t="s">
        <v>20</v>
      </c>
      <c r="E9" s="44">
        <v>2000</v>
      </c>
      <c r="F9" s="42"/>
      <c r="G9" s="45"/>
      <c r="H9" s="46"/>
      <c r="I9" s="47"/>
      <c r="J9" s="88"/>
      <c r="K9" s="59"/>
    </row>
    <row r="10" spans="1:11" ht="157.5" customHeight="1" x14ac:dyDescent="0.3">
      <c r="A10" s="16" t="s">
        <v>61</v>
      </c>
      <c r="B10" s="17" t="s">
        <v>130</v>
      </c>
      <c r="C10" s="17" t="s">
        <v>288</v>
      </c>
      <c r="D10" s="18" t="s">
        <v>71</v>
      </c>
      <c r="E10" s="19">
        <v>1</v>
      </c>
      <c r="F10" s="42"/>
      <c r="G10" s="45"/>
      <c r="H10" s="46"/>
      <c r="I10" s="47"/>
      <c r="J10" s="88"/>
      <c r="K10" s="59"/>
    </row>
    <row r="11" spans="1:11" ht="29.4" customHeight="1" x14ac:dyDescent="0.3">
      <c r="A11" s="16" t="s">
        <v>62</v>
      </c>
      <c r="B11" s="17" t="s">
        <v>67</v>
      </c>
      <c r="C11" s="17" t="s">
        <v>289</v>
      </c>
      <c r="D11" s="43" t="s">
        <v>65</v>
      </c>
      <c r="E11" s="44">
        <v>1</v>
      </c>
      <c r="F11" s="42"/>
      <c r="G11" s="45"/>
      <c r="H11" s="46"/>
      <c r="I11" s="47"/>
      <c r="J11" s="88"/>
      <c r="K11" s="59"/>
    </row>
    <row r="12" spans="1:11" ht="41.4" x14ac:dyDescent="0.3">
      <c r="A12" s="16" t="s">
        <v>63</v>
      </c>
      <c r="B12" s="17" t="s">
        <v>68</v>
      </c>
      <c r="C12" s="17" t="s">
        <v>290</v>
      </c>
      <c r="D12" s="43" t="s">
        <v>65</v>
      </c>
      <c r="E12" s="44">
        <v>1</v>
      </c>
      <c r="F12" s="42"/>
      <c r="G12" s="45"/>
      <c r="H12" s="46"/>
      <c r="I12" s="47"/>
      <c r="J12" s="88"/>
      <c r="K12" s="59"/>
    </row>
    <row r="13" spans="1:11" ht="15.6" x14ac:dyDescent="0.3">
      <c r="A13" s="95" t="s">
        <v>64</v>
      </c>
      <c r="B13" s="95"/>
      <c r="C13" s="95"/>
      <c r="D13" s="95"/>
      <c r="E13" s="95"/>
      <c r="F13" s="95"/>
      <c r="G13" s="95"/>
      <c r="H13" s="95"/>
      <c r="I13" s="95"/>
      <c r="J13" s="122"/>
      <c r="K13" s="80"/>
    </row>
  </sheetData>
  <mergeCells count="7">
    <mergeCell ref="A13:J13"/>
    <mergeCell ref="B2:I2"/>
    <mergeCell ref="A3:K3"/>
    <mergeCell ref="A5:D5"/>
    <mergeCell ref="F5:H5"/>
    <mergeCell ref="I5:K5"/>
    <mergeCell ref="B8:K8"/>
  </mergeCells>
  <phoneticPr fontId="19" type="noConversion"/>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0019C-5A7A-4D04-9212-560280AF4C9A}">
  <dimension ref="A1:K13"/>
  <sheetViews>
    <sheetView zoomScale="80" zoomScaleNormal="80" workbookViewId="0">
      <pane ySplit="7" topLeftCell="A8" activePane="bottomLeft" state="frozen"/>
      <selection activeCell="B22" sqref="B22"/>
      <selection pane="bottomLeft" activeCell="K7" sqref="K7"/>
    </sheetView>
  </sheetViews>
  <sheetFormatPr defaultColWidth="8.88671875" defaultRowHeight="14.4" x14ac:dyDescent="0.3"/>
  <cols>
    <col min="1" max="1" width="8.88671875" style="39"/>
    <col min="2" max="2" width="19.33203125" style="39" customWidth="1"/>
    <col min="3" max="3" width="85.33203125" style="39" customWidth="1"/>
    <col min="4" max="4" width="12.6640625" style="39" customWidth="1"/>
    <col min="5" max="5" width="13.33203125" style="39" customWidth="1"/>
    <col min="6" max="6" width="30.33203125" style="39" customWidth="1"/>
    <col min="7" max="7" width="14.33203125" style="39" customWidth="1"/>
    <col min="8" max="8" width="13.33203125" style="39" customWidth="1"/>
    <col min="9" max="9" width="13.6640625" style="39" customWidth="1"/>
    <col min="10" max="10" width="12.33203125" style="39" customWidth="1"/>
    <col min="11" max="11" width="18.33203125" style="39" customWidth="1"/>
    <col min="12" max="16384" width="8.88671875" style="39"/>
  </cols>
  <sheetData>
    <row r="1" spans="1:11" x14ac:dyDescent="0.3">
      <c r="A1" s="38"/>
      <c r="B1" s="38"/>
      <c r="C1" s="38"/>
      <c r="D1" s="38"/>
      <c r="E1" s="38"/>
      <c r="F1" s="38"/>
      <c r="G1" s="38"/>
      <c r="H1" s="38"/>
      <c r="I1" s="38"/>
      <c r="J1" s="38"/>
      <c r="K1" s="38"/>
    </row>
    <row r="2" spans="1:11" x14ac:dyDescent="0.3">
      <c r="A2" s="38"/>
      <c r="B2" s="114" t="s">
        <v>4</v>
      </c>
      <c r="C2" s="114"/>
      <c r="D2" s="114"/>
      <c r="E2" s="114"/>
      <c r="F2" s="114"/>
      <c r="G2" s="114"/>
      <c r="H2" s="114"/>
      <c r="I2" s="114"/>
      <c r="J2" s="38"/>
      <c r="K2" s="38"/>
    </row>
    <row r="3" spans="1:11" ht="15.6" x14ac:dyDescent="0.3">
      <c r="A3" s="112" t="s">
        <v>125</v>
      </c>
      <c r="B3" s="113"/>
      <c r="C3" s="113"/>
      <c r="D3" s="113"/>
      <c r="E3" s="113"/>
      <c r="F3" s="113"/>
      <c r="G3" s="113"/>
      <c r="H3" s="113"/>
      <c r="I3" s="113"/>
      <c r="J3" s="113"/>
      <c r="K3" s="113"/>
    </row>
    <row r="4" spans="1:11" ht="24.6" x14ac:dyDescent="0.3">
      <c r="A4" s="38"/>
      <c r="B4" s="40"/>
      <c r="C4" s="40"/>
      <c r="D4" s="40"/>
      <c r="E4" s="40"/>
      <c r="F4" s="96"/>
      <c r="G4" s="96"/>
      <c r="H4" s="96"/>
      <c r="I4" s="96"/>
      <c r="J4" s="96"/>
      <c r="K4" s="96"/>
    </row>
    <row r="5" spans="1:11" x14ac:dyDescent="0.3">
      <c r="A5" s="115" t="s">
        <v>5</v>
      </c>
      <c r="B5" s="116"/>
      <c r="C5" s="116"/>
      <c r="D5" s="116"/>
      <c r="E5" s="41"/>
      <c r="F5" s="117" t="s">
        <v>6</v>
      </c>
      <c r="G5" s="117"/>
      <c r="H5" s="117"/>
      <c r="I5" s="118" t="s">
        <v>7</v>
      </c>
      <c r="J5" s="119"/>
      <c r="K5" s="120"/>
    </row>
    <row r="6" spans="1:11" ht="88.8" customHeight="1" x14ac:dyDescent="0.3">
      <c r="A6" s="8" t="s">
        <v>8</v>
      </c>
      <c r="B6" s="9" t="s">
        <v>9</v>
      </c>
      <c r="C6" s="9" t="s">
        <v>10</v>
      </c>
      <c r="D6" s="9" t="s">
        <v>11</v>
      </c>
      <c r="E6" s="10" t="s">
        <v>185</v>
      </c>
      <c r="F6" s="11" t="s">
        <v>12</v>
      </c>
      <c r="G6" s="12" t="s">
        <v>13</v>
      </c>
      <c r="H6" s="12" t="s">
        <v>14</v>
      </c>
      <c r="I6" s="13" t="s">
        <v>15</v>
      </c>
      <c r="J6" s="13" t="s">
        <v>16</v>
      </c>
      <c r="K6" s="13" t="s">
        <v>17</v>
      </c>
    </row>
    <row r="7" spans="1:11" s="86" customFormat="1" x14ac:dyDescent="0.3">
      <c r="A7" s="81" t="s">
        <v>18</v>
      </c>
      <c r="B7" s="82">
        <v>2</v>
      </c>
      <c r="C7" s="82">
        <v>3</v>
      </c>
      <c r="D7" s="82">
        <v>4</v>
      </c>
      <c r="E7" s="82">
        <v>5</v>
      </c>
      <c r="F7" s="85">
        <v>6</v>
      </c>
      <c r="G7" s="83">
        <v>7</v>
      </c>
      <c r="H7" s="83">
        <v>8</v>
      </c>
      <c r="I7" s="82">
        <v>9</v>
      </c>
      <c r="J7" s="82">
        <v>10</v>
      </c>
      <c r="K7" s="82" t="s">
        <v>314</v>
      </c>
    </row>
    <row r="8" spans="1:11" ht="26.4" customHeight="1" x14ac:dyDescent="0.3">
      <c r="A8" s="15" t="s">
        <v>111</v>
      </c>
      <c r="B8" s="123" t="s">
        <v>183</v>
      </c>
      <c r="C8" s="124"/>
      <c r="D8" s="124"/>
      <c r="E8" s="124"/>
      <c r="F8" s="124"/>
      <c r="G8" s="124"/>
      <c r="H8" s="124"/>
      <c r="I8" s="124"/>
      <c r="J8" s="124"/>
      <c r="K8" s="125"/>
    </row>
    <row r="9" spans="1:11" ht="244.2" customHeight="1" x14ac:dyDescent="0.3">
      <c r="A9" s="16" t="s">
        <v>112</v>
      </c>
      <c r="B9" s="42" t="s">
        <v>241</v>
      </c>
      <c r="C9" s="42" t="s">
        <v>243</v>
      </c>
      <c r="D9" s="18" t="s">
        <v>71</v>
      </c>
      <c r="E9" s="19">
        <v>1</v>
      </c>
      <c r="F9" s="42"/>
      <c r="G9" s="45"/>
      <c r="H9" s="46"/>
      <c r="I9" s="47"/>
      <c r="J9" s="48"/>
      <c r="K9" s="78"/>
    </row>
    <row r="10" spans="1:11" ht="27.6" x14ac:dyDescent="0.3">
      <c r="A10" s="16" t="s">
        <v>238</v>
      </c>
      <c r="B10" s="42" t="s">
        <v>242</v>
      </c>
      <c r="C10" s="17" t="s">
        <v>275</v>
      </c>
      <c r="D10" s="18" t="s">
        <v>71</v>
      </c>
      <c r="E10" s="19">
        <v>1</v>
      </c>
      <c r="F10" s="42"/>
      <c r="G10" s="45"/>
      <c r="H10" s="46"/>
      <c r="I10" s="47"/>
      <c r="J10" s="48"/>
      <c r="K10" s="78"/>
    </row>
    <row r="11" spans="1:11" ht="27.6" x14ac:dyDescent="0.3">
      <c r="A11" s="16" t="s">
        <v>239</v>
      </c>
      <c r="B11" s="42" t="s">
        <v>244</v>
      </c>
      <c r="C11" s="17" t="s">
        <v>276</v>
      </c>
      <c r="D11" s="18" t="s">
        <v>71</v>
      </c>
      <c r="E11" s="19">
        <v>1</v>
      </c>
      <c r="F11" s="42"/>
      <c r="G11" s="45"/>
      <c r="H11" s="46"/>
      <c r="I11" s="47"/>
      <c r="J11" s="48"/>
      <c r="K11" s="78"/>
    </row>
    <row r="12" spans="1:11" ht="27.6" x14ac:dyDescent="0.3">
      <c r="A12" s="16" t="s">
        <v>240</v>
      </c>
      <c r="B12" s="42" t="s">
        <v>245</v>
      </c>
      <c r="C12" s="42" t="s">
        <v>277</v>
      </c>
      <c r="D12" s="18" t="s">
        <v>71</v>
      </c>
      <c r="E12" s="19">
        <v>1</v>
      </c>
      <c r="F12" s="42"/>
      <c r="G12" s="45"/>
      <c r="H12" s="46"/>
      <c r="I12" s="47"/>
      <c r="J12" s="48"/>
      <c r="K12" s="78"/>
    </row>
    <row r="13" spans="1:11" ht="15.6" x14ac:dyDescent="0.3">
      <c r="A13" s="95" t="s">
        <v>161</v>
      </c>
      <c r="B13" s="95"/>
      <c r="C13" s="95"/>
      <c r="D13" s="95"/>
      <c r="E13" s="95"/>
      <c r="F13" s="95"/>
      <c r="G13" s="95"/>
      <c r="H13" s="95"/>
      <c r="I13" s="95"/>
      <c r="J13" s="95"/>
      <c r="K13" s="80">
        <f>SUM(K9:K12)</f>
        <v>0</v>
      </c>
    </row>
  </sheetData>
  <mergeCells count="8">
    <mergeCell ref="A13:J13"/>
    <mergeCell ref="B2:I2"/>
    <mergeCell ref="A3:K3"/>
    <mergeCell ref="A5:D5"/>
    <mergeCell ref="F5:H5"/>
    <mergeCell ref="I5:K5"/>
    <mergeCell ref="B8:K8"/>
    <mergeCell ref="F4:K4"/>
  </mergeCells>
  <phoneticPr fontId="19" type="noConversion"/>
  <pageMargins left="0.7" right="0.7" top="0.75" bottom="0.75" header="0.3" footer="0.3"/>
  <pageSetup paperSize="9" orientation="portrait"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A35AE-D348-4EE1-A1D4-907E8B224411}">
  <dimension ref="A1:K10"/>
  <sheetViews>
    <sheetView zoomScale="80" zoomScaleNormal="80" workbookViewId="0">
      <pane ySplit="7" topLeftCell="A8" activePane="bottomLeft" state="frozen"/>
      <selection activeCell="B22" sqref="B22"/>
      <selection pane="bottomLeft" activeCell="K7" sqref="K7"/>
    </sheetView>
  </sheetViews>
  <sheetFormatPr defaultColWidth="8.88671875" defaultRowHeight="14.4" x14ac:dyDescent="0.3"/>
  <cols>
    <col min="1" max="1" width="8.88671875" style="39"/>
    <col min="2" max="2" width="19.33203125" style="39" customWidth="1"/>
    <col min="3" max="3" width="60.44140625" style="39" customWidth="1"/>
    <col min="4" max="4" width="12.6640625" style="39" customWidth="1"/>
    <col min="5" max="5" width="13.33203125" style="39" customWidth="1"/>
    <col min="6" max="6" width="30.33203125" style="39" customWidth="1"/>
    <col min="7" max="7" width="14.33203125" style="39" customWidth="1"/>
    <col min="8" max="8" width="13.33203125" style="39" customWidth="1"/>
    <col min="9" max="9" width="13.6640625" style="39" customWidth="1"/>
    <col min="10" max="10" width="12.33203125" style="39" customWidth="1"/>
    <col min="11" max="11" width="18.33203125" style="39" customWidth="1"/>
    <col min="12" max="16384" width="8.88671875" style="39"/>
  </cols>
  <sheetData>
    <row r="1" spans="1:11" x14ac:dyDescent="0.3">
      <c r="A1" s="38"/>
      <c r="B1" s="38"/>
      <c r="C1" s="38"/>
      <c r="D1" s="38"/>
      <c r="E1" s="38"/>
      <c r="F1" s="38"/>
      <c r="G1" s="38"/>
      <c r="H1" s="38"/>
      <c r="I1" s="38"/>
      <c r="J1" s="38"/>
      <c r="K1" s="38"/>
    </row>
    <row r="2" spans="1:11" x14ac:dyDescent="0.3">
      <c r="A2" s="38"/>
      <c r="B2" s="114" t="s">
        <v>4</v>
      </c>
      <c r="C2" s="114"/>
      <c r="D2" s="114"/>
      <c r="E2" s="114"/>
      <c r="F2" s="114"/>
      <c r="G2" s="114"/>
      <c r="H2" s="114"/>
      <c r="I2" s="114"/>
      <c r="J2" s="38"/>
      <c r="K2" s="38"/>
    </row>
    <row r="3" spans="1:11" ht="15.6" x14ac:dyDescent="0.3">
      <c r="A3" s="112" t="s">
        <v>125</v>
      </c>
      <c r="B3" s="113"/>
      <c r="C3" s="113"/>
      <c r="D3" s="113"/>
      <c r="E3" s="113"/>
      <c r="F3" s="113"/>
      <c r="G3" s="113"/>
      <c r="H3" s="113"/>
      <c r="I3" s="113"/>
      <c r="J3" s="113"/>
      <c r="K3" s="113"/>
    </row>
    <row r="4" spans="1:11" ht="24.6" x14ac:dyDescent="0.3">
      <c r="A4" s="38"/>
      <c r="B4" s="40"/>
      <c r="C4" s="40"/>
      <c r="D4" s="40"/>
      <c r="E4" s="40"/>
      <c r="F4" s="96"/>
      <c r="G4" s="96"/>
      <c r="H4" s="96"/>
      <c r="I4" s="96"/>
      <c r="J4" s="96"/>
      <c r="K4" s="96"/>
    </row>
    <row r="5" spans="1:11" x14ac:dyDescent="0.3">
      <c r="A5" s="115" t="s">
        <v>5</v>
      </c>
      <c r="B5" s="116"/>
      <c r="C5" s="116"/>
      <c r="D5" s="116"/>
      <c r="E5" s="41"/>
      <c r="F5" s="117" t="s">
        <v>6</v>
      </c>
      <c r="G5" s="117"/>
      <c r="H5" s="117"/>
      <c r="I5" s="118" t="s">
        <v>7</v>
      </c>
      <c r="J5" s="119"/>
      <c r="K5" s="120"/>
    </row>
    <row r="6" spans="1:11" ht="93" customHeight="1" x14ac:dyDescent="0.3">
      <c r="A6" s="8" t="s">
        <v>8</v>
      </c>
      <c r="B6" s="9" t="s">
        <v>9</v>
      </c>
      <c r="C6" s="9" t="s">
        <v>10</v>
      </c>
      <c r="D6" s="9" t="s">
        <v>11</v>
      </c>
      <c r="E6" s="10" t="s">
        <v>185</v>
      </c>
      <c r="F6" s="11" t="s">
        <v>12</v>
      </c>
      <c r="G6" s="12" t="s">
        <v>13</v>
      </c>
      <c r="H6" s="12" t="s">
        <v>14</v>
      </c>
      <c r="I6" s="13" t="s">
        <v>15</v>
      </c>
      <c r="J6" s="13" t="s">
        <v>16</v>
      </c>
      <c r="K6" s="13" t="s">
        <v>17</v>
      </c>
    </row>
    <row r="7" spans="1:11" s="86" customFormat="1" x14ac:dyDescent="0.3">
      <c r="A7" s="81" t="s">
        <v>18</v>
      </c>
      <c r="B7" s="82">
        <v>2</v>
      </c>
      <c r="C7" s="82">
        <v>3</v>
      </c>
      <c r="D7" s="82">
        <v>4</v>
      </c>
      <c r="E7" s="82">
        <v>5</v>
      </c>
      <c r="F7" s="85">
        <v>6</v>
      </c>
      <c r="G7" s="83">
        <v>7</v>
      </c>
      <c r="H7" s="83">
        <v>8</v>
      </c>
      <c r="I7" s="82">
        <v>9</v>
      </c>
      <c r="J7" s="82">
        <v>10</v>
      </c>
      <c r="K7" s="82" t="s">
        <v>314</v>
      </c>
    </row>
    <row r="8" spans="1:11" ht="26.4" customHeight="1" x14ac:dyDescent="0.3">
      <c r="A8" s="15" t="s">
        <v>113</v>
      </c>
      <c r="B8" s="123" t="s">
        <v>128</v>
      </c>
      <c r="C8" s="124"/>
      <c r="D8" s="124"/>
      <c r="E8" s="124"/>
      <c r="F8" s="124"/>
      <c r="G8" s="124"/>
      <c r="H8" s="124"/>
      <c r="I8" s="124"/>
      <c r="J8" s="124"/>
      <c r="K8" s="125"/>
    </row>
    <row r="9" spans="1:11" ht="79.2" customHeight="1" x14ac:dyDescent="0.3">
      <c r="A9" s="16" t="s">
        <v>114</v>
      </c>
      <c r="B9" s="42" t="s">
        <v>126</v>
      </c>
      <c r="C9" s="42" t="s">
        <v>291</v>
      </c>
      <c r="D9" s="43" t="s">
        <v>20</v>
      </c>
      <c r="E9" s="44">
        <v>2</v>
      </c>
      <c r="F9" s="42"/>
      <c r="G9" s="45"/>
      <c r="H9" s="46"/>
      <c r="I9" s="47"/>
      <c r="J9" s="48"/>
      <c r="K9" s="27"/>
    </row>
    <row r="10" spans="1:11" ht="15.6" x14ac:dyDescent="0.3">
      <c r="A10" s="95" t="s">
        <v>162</v>
      </c>
      <c r="B10" s="95"/>
      <c r="C10" s="95"/>
      <c r="D10" s="95"/>
      <c r="E10" s="95"/>
      <c r="F10" s="95"/>
      <c r="G10" s="95"/>
      <c r="H10" s="95"/>
      <c r="I10" s="95"/>
      <c r="J10" s="95"/>
      <c r="K10" s="80"/>
    </row>
  </sheetData>
  <mergeCells count="8">
    <mergeCell ref="B8:K8"/>
    <mergeCell ref="A10:J10"/>
    <mergeCell ref="B2:I2"/>
    <mergeCell ref="A3:K3"/>
    <mergeCell ref="F4:K4"/>
    <mergeCell ref="A5:D5"/>
    <mergeCell ref="F5:H5"/>
    <mergeCell ref="I5:K5"/>
  </mergeCells>
  <pageMargins left="0.7" right="0.7" top="0.75" bottom="0.75" header="0.3" footer="0.3"/>
  <pageSetup paperSize="9" orientation="portrait"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454F1-B681-4BB0-BE93-D4780947F43A}">
  <dimension ref="A1:K30"/>
  <sheetViews>
    <sheetView zoomScale="80" zoomScaleNormal="80" workbookViewId="0">
      <selection activeCell="K8" sqref="K8"/>
    </sheetView>
  </sheetViews>
  <sheetFormatPr defaultColWidth="8.88671875" defaultRowHeight="13.8" x14ac:dyDescent="0.25"/>
  <cols>
    <col min="1" max="1" width="9.6640625" style="1" customWidth="1"/>
    <col min="2" max="2" width="64.33203125" style="1" customWidth="1"/>
    <col min="3" max="3" width="50.6640625" style="1" customWidth="1"/>
    <col min="4" max="4" width="9.109375" style="1" customWidth="1"/>
    <col min="5" max="5" width="14.33203125" style="1" customWidth="1"/>
    <col min="6" max="6" width="32.109375" style="1" customWidth="1"/>
    <col min="7" max="7" width="13" style="1" customWidth="1"/>
    <col min="8" max="8" width="12.6640625" style="1" customWidth="1"/>
    <col min="9" max="9" width="14.6640625" style="1" customWidth="1"/>
    <col min="10" max="10" width="15.33203125" style="1" customWidth="1"/>
    <col min="11" max="11" width="23.6640625" style="1" customWidth="1"/>
    <col min="12" max="16384" width="8.88671875" style="1"/>
  </cols>
  <sheetData>
    <row r="1" spans="1:11" x14ac:dyDescent="0.25">
      <c r="A1" s="5"/>
      <c r="B1" s="5"/>
      <c r="C1" s="5"/>
      <c r="D1" s="5"/>
      <c r="E1" s="5"/>
      <c r="F1" s="5"/>
      <c r="G1" s="5"/>
      <c r="H1" s="97"/>
      <c r="I1" s="97"/>
      <c r="J1" s="97"/>
      <c r="K1" s="97"/>
    </row>
    <row r="2" spans="1:11" x14ac:dyDescent="0.25">
      <c r="A2" s="5"/>
      <c r="B2" s="5"/>
      <c r="C2" s="5"/>
      <c r="D2" s="5"/>
      <c r="E2" s="5"/>
      <c r="F2" s="5"/>
      <c r="G2" s="5"/>
      <c r="H2" s="5"/>
      <c r="I2" s="5"/>
      <c r="J2" s="5"/>
      <c r="K2" s="5"/>
    </row>
    <row r="3" spans="1:11" x14ac:dyDescent="0.25">
      <c r="A3" s="108" t="s">
        <v>4</v>
      </c>
      <c r="B3" s="108"/>
      <c r="C3" s="108"/>
      <c r="D3" s="108"/>
      <c r="E3" s="108"/>
      <c r="F3" s="108"/>
      <c r="G3" s="108"/>
      <c r="H3" s="108"/>
      <c r="I3" s="108"/>
      <c r="J3" s="108"/>
      <c r="K3" s="108"/>
    </row>
    <row r="4" spans="1:11" x14ac:dyDescent="0.25">
      <c r="A4" s="109" t="s">
        <v>125</v>
      </c>
      <c r="B4" s="110"/>
      <c r="C4" s="110"/>
      <c r="D4" s="110"/>
      <c r="E4" s="110"/>
      <c r="F4" s="110"/>
      <c r="G4" s="110"/>
      <c r="H4" s="110"/>
      <c r="I4" s="110"/>
      <c r="J4" s="110"/>
      <c r="K4" s="110"/>
    </row>
    <row r="5" spans="1:11" x14ac:dyDescent="0.25">
      <c r="A5" s="76"/>
      <c r="B5" s="77"/>
      <c r="C5" s="77"/>
      <c r="D5" s="77"/>
      <c r="E5" s="77"/>
      <c r="F5" s="111"/>
      <c r="G5" s="111"/>
      <c r="H5" s="111"/>
      <c r="I5" s="111"/>
      <c r="J5" s="111"/>
      <c r="K5" s="111"/>
    </row>
    <row r="6" spans="1:11" ht="14.4" customHeight="1" x14ac:dyDescent="0.25">
      <c r="A6" s="101" t="s">
        <v>5</v>
      </c>
      <c r="B6" s="102"/>
      <c r="C6" s="102"/>
      <c r="D6" s="102"/>
      <c r="E6" s="103"/>
      <c r="F6" s="104" t="s">
        <v>6</v>
      </c>
      <c r="G6" s="104"/>
      <c r="H6" s="104"/>
      <c r="I6" s="105" t="s">
        <v>7</v>
      </c>
      <c r="J6" s="106"/>
      <c r="K6" s="107"/>
    </row>
    <row r="7" spans="1:11" ht="84" customHeight="1" x14ac:dyDescent="0.25">
      <c r="A7" s="8" t="s">
        <v>8</v>
      </c>
      <c r="B7" s="9" t="s">
        <v>9</v>
      </c>
      <c r="C7" s="9" t="s">
        <v>10</v>
      </c>
      <c r="D7" s="9" t="s">
        <v>11</v>
      </c>
      <c r="E7" s="10" t="s">
        <v>185</v>
      </c>
      <c r="F7" s="11" t="s">
        <v>12</v>
      </c>
      <c r="G7" s="12" t="s">
        <v>13</v>
      </c>
      <c r="H7" s="12" t="s">
        <v>14</v>
      </c>
      <c r="I7" s="13" t="s">
        <v>15</v>
      </c>
      <c r="J7" s="13" t="s">
        <v>16</v>
      </c>
      <c r="K7" s="13" t="s">
        <v>17</v>
      </c>
    </row>
    <row r="8" spans="1:11" x14ac:dyDescent="0.25">
      <c r="A8" s="81" t="s">
        <v>18</v>
      </c>
      <c r="B8" s="82">
        <v>2</v>
      </c>
      <c r="C8" s="82">
        <v>3</v>
      </c>
      <c r="D8" s="82">
        <v>4</v>
      </c>
      <c r="E8" s="82">
        <v>5</v>
      </c>
      <c r="F8" s="85">
        <v>6</v>
      </c>
      <c r="G8" s="83">
        <v>7</v>
      </c>
      <c r="H8" s="83">
        <v>8</v>
      </c>
      <c r="I8" s="82">
        <v>9</v>
      </c>
      <c r="J8" s="82">
        <v>10</v>
      </c>
      <c r="K8" s="82" t="s">
        <v>314</v>
      </c>
    </row>
    <row r="9" spans="1:11" ht="27" customHeight="1" x14ac:dyDescent="0.25">
      <c r="A9" s="14" t="s">
        <v>134</v>
      </c>
      <c r="B9" s="127" t="s">
        <v>73</v>
      </c>
      <c r="C9" s="128"/>
      <c r="D9" s="128"/>
      <c r="E9" s="128"/>
      <c r="F9" s="128"/>
      <c r="G9" s="128"/>
      <c r="H9" s="128"/>
      <c r="I9" s="128"/>
      <c r="J9" s="128"/>
      <c r="K9" s="129"/>
    </row>
    <row r="10" spans="1:11" ht="114" x14ac:dyDescent="0.25">
      <c r="A10" s="16" t="s">
        <v>135</v>
      </c>
      <c r="B10" s="26" t="s">
        <v>292</v>
      </c>
      <c r="C10" s="87" t="s">
        <v>164</v>
      </c>
      <c r="D10" s="18" t="s">
        <v>155</v>
      </c>
      <c r="E10" s="19">
        <v>200</v>
      </c>
      <c r="F10" s="17"/>
      <c r="G10" s="20"/>
      <c r="H10" s="21"/>
      <c r="I10" s="22"/>
      <c r="J10" s="36"/>
      <c r="K10" s="24"/>
    </row>
    <row r="11" spans="1:11" ht="27.6" x14ac:dyDescent="0.25">
      <c r="A11" s="16" t="s">
        <v>136</v>
      </c>
      <c r="B11" s="26" t="s">
        <v>117</v>
      </c>
      <c r="C11" s="87" t="s">
        <v>152</v>
      </c>
      <c r="D11" s="18" t="s">
        <v>70</v>
      </c>
      <c r="E11" s="19">
        <v>6</v>
      </c>
      <c r="F11" s="17"/>
      <c r="G11" s="20"/>
      <c r="H11" s="21"/>
      <c r="I11" s="22"/>
      <c r="J11" s="36"/>
      <c r="K11" s="24"/>
    </row>
    <row r="12" spans="1:11" ht="27.6" x14ac:dyDescent="0.25">
      <c r="A12" s="16" t="s">
        <v>137</v>
      </c>
      <c r="B12" s="26" t="s">
        <v>166</v>
      </c>
      <c r="C12" s="87" t="s">
        <v>152</v>
      </c>
      <c r="D12" s="18" t="s">
        <v>70</v>
      </c>
      <c r="E12" s="19">
        <v>4</v>
      </c>
      <c r="F12" s="17"/>
      <c r="G12" s="20"/>
      <c r="H12" s="21"/>
      <c r="I12" s="22"/>
      <c r="J12" s="36"/>
      <c r="K12" s="24"/>
    </row>
    <row r="13" spans="1:11" ht="25.2" customHeight="1" x14ac:dyDescent="0.25">
      <c r="A13" s="16" t="s">
        <v>138</v>
      </c>
      <c r="B13" s="26" t="s">
        <v>118</v>
      </c>
      <c r="C13" s="87" t="s">
        <v>152</v>
      </c>
      <c r="D13" s="18" t="s">
        <v>70</v>
      </c>
      <c r="E13" s="19">
        <v>6</v>
      </c>
      <c r="F13" s="37"/>
      <c r="G13" s="20"/>
      <c r="H13" s="21"/>
      <c r="I13" s="22"/>
      <c r="J13" s="36"/>
      <c r="K13" s="24"/>
    </row>
    <row r="14" spans="1:11" ht="110.4" x14ac:dyDescent="0.25">
      <c r="A14" s="16" t="s">
        <v>139</v>
      </c>
      <c r="B14" s="26" t="s">
        <v>293</v>
      </c>
      <c r="C14" s="87" t="s">
        <v>164</v>
      </c>
      <c r="D14" s="18" t="s">
        <v>155</v>
      </c>
      <c r="E14" s="19">
        <v>200</v>
      </c>
      <c r="F14" s="37"/>
      <c r="G14" s="20"/>
      <c r="H14" s="21"/>
      <c r="I14" s="22"/>
      <c r="J14" s="36"/>
      <c r="K14" s="24"/>
    </row>
    <row r="15" spans="1:11" ht="27.6" x14ac:dyDescent="0.25">
      <c r="A15" s="16" t="s">
        <v>140</v>
      </c>
      <c r="B15" s="26" t="s">
        <v>119</v>
      </c>
      <c r="C15" s="87" t="s">
        <v>153</v>
      </c>
      <c r="D15" s="18" t="s">
        <v>70</v>
      </c>
      <c r="E15" s="19">
        <v>7</v>
      </c>
      <c r="F15" s="26"/>
      <c r="G15" s="20"/>
      <c r="H15" s="21"/>
      <c r="I15" s="22"/>
      <c r="J15" s="36"/>
      <c r="K15" s="24"/>
    </row>
    <row r="16" spans="1:11" ht="27.6" x14ac:dyDescent="0.25">
      <c r="A16" s="16" t="s">
        <v>141</v>
      </c>
      <c r="B16" s="26" t="s">
        <v>167</v>
      </c>
      <c r="C16" s="87" t="s">
        <v>153</v>
      </c>
      <c r="D16" s="18" t="s">
        <v>70</v>
      </c>
      <c r="E16" s="19">
        <v>7</v>
      </c>
      <c r="F16" s="37"/>
      <c r="G16" s="20"/>
      <c r="H16" s="21"/>
      <c r="I16" s="22"/>
      <c r="J16" s="36"/>
      <c r="K16" s="24"/>
    </row>
    <row r="17" spans="1:11" ht="22.2" customHeight="1" x14ac:dyDescent="0.25">
      <c r="A17" s="16" t="s">
        <v>142</v>
      </c>
      <c r="B17" s="26" t="s">
        <v>120</v>
      </c>
      <c r="C17" s="87" t="s">
        <v>153</v>
      </c>
      <c r="D17" s="18" t="s">
        <v>70</v>
      </c>
      <c r="E17" s="19">
        <v>7</v>
      </c>
      <c r="F17" s="37"/>
      <c r="G17" s="20"/>
      <c r="H17" s="21"/>
      <c r="I17" s="22"/>
      <c r="J17" s="36"/>
      <c r="K17" s="24"/>
    </row>
    <row r="18" spans="1:11" ht="110.4" x14ac:dyDescent="0.25">
      <c r="A18" s="16" t="s">
        <v>143</v>
      </c>
      <c r="B18" s="26" t="s">
        <v>294</v>
      </c>
      <c r="C18" s="87" t="s">
        <v>164</v>
      </c>
      <c r="D18" s="18" t="s">
        <v>155</v>
      </c>
      <c r="E18" s="19">
        <v>200</v>
      </c>
      <c r="F18" s="37"/>
      <c r="G18" s="20"/>
      <c r="H18" s="21"/>
      <c r="I18" s="22"/>
      <c r="J18" s="36"/>
      <c r="K18" s="24"/>
    </row>
    <row r="19" spans="1:11" ht="27.6" x14ac:dyDescent="0.25">
      <c r="A19" s="16" t="s">
        <v>144</v>
      </c>
      <c r="B19" s="26" t="s">
        <v>121</v>
      </c>
      <c r="C19" s="87">
        <v>6</v>
      </c>
      <c r="D19" s="18" t="s">
        <v>70</v>
      </c>
      <c r="E19" s="19">
        <v>7</v>
      </c>
      <c r="F19" s="37"/>
      <c r="G19" s="20"/>
      <c r="H19" s="21"/>
      <c r="I19" s="22"/>
      <c r="J19" s="36"/>
      <c r="K19" s="24"/>
    </row>
    <row r="20" spans="1:11" ht="27.6" x14ac:dyDescent="0.25">
      <c r="A20" s="16" t="s">
        <v>145</v>
      </c>
      <c r="B20" s="26" t="s">
        <v>168</v>
      </c>
      <c r="C20" s="87" t="s">
        <v>154</v>
      </c>
      <c r="D20" s="18" t="s">
        <v>70</v>
      </c>
      <c r="E20" s="19">
        <v>7</v>
      </c>
      <c r="F20" s="37"/>
      <c r="G20" s="20"/>
      <c r="H20" s="21"/>
      <c r="I20" s="22"/>
      <c r="J20" s="36"/>
      <c r="K20" s="24"/>
    </row>
    <row r="21" spans="1:11" ht="20.399999999999999" customHeight="1" x14ac:dyDescent="0.25">
      <c r="A21" s="16" t="s">
        <v>146</v>
      </c>
      <c r="B21" s="26" t="s">
        <v>122</v>
      </c>
      <c r="C21" s="87" t="s">
        <v>154</v>
      </c>
      <c r="D21" s="18" t="s">
        <v>70</v>
      </c>
      <c r="E21" s="19">
        <v>7</v>
      </c>
      <c r="F21" s="37"/>
      <c r="G21" s="20"/>
      <c r="H21" s="21"/>
      <c r="I21" s="22"/>
      <c r="J21" s="36"/>
      <c r="K21" s="24"/>
    </row>
    <row r="22" spans="1:11" ht="176.25" customHeight="1" x14ac:dyDescent="0.25">
      <c r="A22" s="16" t="s">
        <v>147</v>
      </c>
      <c r="B22" s="26" t="s">
        <v>295</v>
      </c>
      <c r="C22" s="87" t="s">
        <v>296</v>
      </c>
      <c r="D22" s="18" t="s">
        <v>155</v>
      </c>
      <c r="E22" s="19">
        <v>400</v>
      </c>
      <c r="F22" s="37"/>
      <c r="G22" s="20"/>
      <c r="H22" s="21"/>
      <c r="I22" s="22"/>
      <c r="J22" s="36"/>
      <c r="K22" s="24"/>
    </row>
    <row r="23" spans="1:11" ht="27.6" x14ac:dyDescent="0.25">
      <c r="A23" s="16" t="s">
        <v>148</v>
      </c>
      <c r="B23" s="26" t="s">
        <v>124</v>
      </c>
      <c r="C23" s="87" t="s">
        <v>156</v>
      </c>
      <c r="D23" s="18" t="s">
        <v>70</v>
      </c>
      <c r="E23" s="19">
        <v>4</v>
      </c>
      <c r="F23" s="37"/>
      <c r="G23" s="20"/>
      <c r="H23" s="21"/>
      <c r="I23" s="22"/>
      <c r="J23" s="36"/>
      <c r="K23" s="24"/>
    </row>
    <row r="24" spans="1:11" ht="39.75" customHeight="1" x14ac:dyDescent="0.25">
      <c r="A24" s="16" t="s">
        <v>149</v>
      </c>
      <c r="B24" s="26" t="s">
        <v>169</v>
      </c>
      <c r="C24" s="87" t="s">
        <v>156</v>
      </c>
      <c r="D24" s="18" t="s">
        <v>70</v>
      </c>
      <c r="E24" s="19">
        <v>4</v>
      </c>
      <c r="F24" s="37"/>
      <c r="G24" s="20"/>
      <c r="H24" s="21"/>
      <c r="I24" s="22"/>
      <c r="J24" s="36"/>
      <c r="K24" s="24"/>
    </row>
    <row r="25" spans="1:11" ht="26.4" customHeight="1" x14ac:dyDescent="0.25">
      <c r="A25" s="16" t="s">
        <v>150</v>
      </c>
      <c r="B25" s="26" t="s">
        <v>123</v>
      </c>
      <c r="C25" s="87" t="s">
        <v>156</v>
      </c>
      <c r="D25" s="18" t="s">
        <v>70</v>
      </c>
      <c r="E25" s="19">
        <v>4</v>
      </c>
      <c r="F25" s="37"/>
      <c r="G25" s="20"/>
      <c r="H25" s="21"/>
      <c r="I25" s="22"/>
      <c r="J25" s="36"/>
      <c r="K25" s="24"/>
    </row>
    <row r="26" spans="1:11" ht="27.6" x14ac:dyDescent="0.25">
      <c r="A26" s="16" t="s">
        <v>151</v>
      </c>
      <c r="B26" s="26" t="s">
        <v>163</v>
      </c>
      <c r="C26" s="87" t="s">
        <v>156</v>
      </c>
      <c r="D26" s="18" t="s">
        <v>70</v>
      </c>
      <c r="E26" s="19">
        <v>1</v>
      </c>
      <c r="F26" s="37"/>
      <c r="G26" s="20"/>
      <c r="H26" s="21"/>
      <c r="I26" s="22"/>
      <c r="J26" s="36"/>
      <c r="K26" s="24"/>
    </row>
    <row r="27" spans="1:11" ht="69" x14ac:dyDescent="0.25">
      <c r="A27" s="16" t="s">
        <v>151</v>
      </c>
      <c r="B27" s="57" t="s">
        <v>186</v>
      </c>
      <c r="C27" s="87" t="s">
        <v>187</v>
      </c>
      <c r="D27" s="55" t="s">
        <v>65</v>
      </c>
      <c r="E27" s="55">
        <v>2</v>
      </c>
      <c r="F27" s="37"/>
      <c r="G27" s="20"/>
      <c r="H27" s="21"/>
      <c r="I27" s="22"/>
      <c r="J27" s="36"/>
      <c r="K27" s="24"/>
    </row>
    <row r="28" spans="1:11" x14ac:dyDescent="0.25">
      <c r="A28" s="95" t="s">
        <v>69</v>
      </c>
      <c r="B28" s="95"/>
      <c r="C28" s="95"/>
      <c r="D28" s="95"/>
      <c r="E28" s="95"/>
      <c r="F28" s="95"/>
      <c r="G28" s="95"/>
      <c r="H28" s="95"/>
      <c r="I28" s="95"/>
      <c r="J28" s="95"/>
      <c r="K28" s="34"/>
    </row>
    <row r="30" spans="1:11" x14ac:dyDescent="0.25">
      <c r="A30" s="126"/>
      <c r="B30" s="126"/>
      <c r="C30" s="126"/>
      <c r="D30" s="126"/>
      <c r="E30" s="126"/>
      <c r="F30" s="126"/>
      <c r="G30" s="126"/>
      <c r="H30" s="126"/>
      <c r="I30" s="126"/>
    </row>
  </sheetData>
  <mergeCells count="10">
    <mergeCell ref="A30:I30"/>
    <mergeCell ref="B9:K9"/>
    <mergeCell ref="A28:J28"/>
    <mergeCell ref="H1:K1"/>
    <mergeCell ref="A3:K3"/>
    <mergeCell ref="A4:K4"/>
    <mergeCell ref="A6:E6"/>
    <mergeCell ref="F6:H6"/>
    <mergeCell ref="I6:K6"/>
    <mergeCell ref="F5:K5"/>
  </mergeCells>
  <phoneticPr fontId="19"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CDA7D-1476-43D1-8D39-2676F5A22E48}">
  <dimension ref="A1:K22"/>
  <sheetViews>
    <sheetView tabSelected="1" zoomScale="70" zoomScaleNormal="70" workbookViewId="0">
      <selection activeCell="G10" sqref="G10"/>
    </sheetView>
  </sheetViews>
  <sheetFormatPr defaultColWidth="8.88671875" defaultRowHeight="13.8" x14ac:dyDescent="0.25"/>
  <cols>
    <col min="1" max="1" width="9.6640625" style="1" customWidth="1"/>
    <col min="2" max="2" width="54.33203125" style="1" customWidth="1"/>
    <col min="3" max="3" width="50.6640625" style="1" customWidth="1"/>
    <col min="4" max="4" width="9.109375" style="1" customWidth="1"/>
    <col min="5" max="5" width="14.33203125" style="1" customWidth="1"/>
    <col min="6" max="6" width="27.6640625" style="1" customWidth="1"/>
    <col min="7" max="7" width="13" style="1" customWidth="1"/>
    <col min="8" max="8" width="12.6640625" style="1" customWidth="1"/>
    <col min="9" max="9" width="14.6640625" style="1" customWidth="1"/>
    <col min="10" max="10" width="15.33203125" style="1" customWidth="1"/>
    <col min="11" max="11" width="23.6640625" style="1" customWidth="1"/>
    <col min="12" max="14" width="8.88671875" style="1"/>
    <col min="15" max="15" width="15.5546875" style="1" customWidth="1"/>
    <col min="16" max="16384" width="8.88671875" style="1"/>
  </cols>
  <sheetData>
    <row r="1" spans="1:11" x14ac:dyDescent="0.25">
      <c r="A1" s="5"/>
      <c r="B1" s="5"/>
      <c r="C1" s="5"/>
      <c r="D1" s="5"/>
      <c r="E1" s="5"/>
      <c r="F1" s="5"/>
      <c r="G1" s="5"/>
      <c r="H1" s="97"/>
      <c r="I1" s="97"/>
      <c r="J1" s="97"/>
      <c r="K1" s="97"/>
    </row>
    <row r="2" spans="1:11" x14ac:dyDescent="0.25">
      <c r="A2" s="5"/>
      <c r="B2" s="5"/>
      <c r="C2" s="5"/>
      <c r="D2" s="5"/>
      <c r="E2" s="5"/>
      <c r="F2" s="5"/>
      <c r="G2" s="5"/>
      <c r="H2" s="5"/>
      <c r="I2" s="5"/>
      <c r="J2" s="5"/>
      <c r="K2" s="5"/>
    </row>
    <row r="3" spans="1:11" x14ac:dyDescent="0.25">
      <c r="A3" s="108" t="s">
        <v>4</v>
      </c>
      <c r="B3" s="108"/>
      <c r="C3" s="108"/>
      <c r="D3" s="108"/>
      <c r="E3" s="108"/>
      <c r="F3" s="108"/>
      <c r="G3" s="108"/>
      <c r="H3" s="108"/>
      <c r="I3" s="108"/>
      <c r="J3" s="108"/>
      <c r="K3" s="108"/>
    </row>
    <row r="4" spans="1:11" x14ac:dyDescent="0.25">
      <c r="A4" s="109" t="s">
        <v>125</v>
      </c>
      <c r="B4" s="110"/>
      <c r="C4" s="110"/>
      <c r="D4" s="110"/>
      <c r="E4" s="110"/>
      <c r="F4" s="110"/>
      <c r="G4" s="110"/>
      <c r="H4" s="110"/>
      <c r="I4" s="110"/>
      <c r="J4" s="110"/>
      <c r="K4" s="110"/>
    </row>
    <row r="5" spans="1:11" x14ac:dyDescent="0.25">
      <c r="A5" s="76"/>
      <c r="B5" s="77"/>
      <c r="C5" s="77"/>
      <c r="D5" s="77"/>
      <c r="E5" s="77"/>
      <c r="F5" s="111"/>
      <c r="G5" s="111"/>
      <c r="H5" s="111"/>
      <c r="I5" s="111"/>
      <c r="J5" s="111"/>
      <c r="K5" s="111"/>
    </row>
    <row r="6" spans="1:11" ht="14.4" customHeight="1" x14ac:dyDescent="0.25">
      <c r="A6" s="101" t="s">
        <v>5</v>
      </c>
      <c r="B6" s="102"/>
      <c r="C6" s="102"/>
      <c r="D6" s="102"/>
      <c r="E6" s="103"/>
      <c r="F6" s="104" t="s">
        <v>6</v>
      </c>
      <c r="G6" s="104"/>
      <c r="H6" s="104"/>
      <c r="I6" s="105" t="s">
        <v>7</v>
      </c>
      <c r="J6" s="106"/>
      <c r="K6" s="107"/>
    </row>
    <row r="7" spans="1:11" ht="84" customHeight="1" x14ac:dyDescent="0.25">
      <c r="A7" s="8" t="s">
        <v>8</v>
      </c>
      <c r="B7" s="9" t="s">
        <v>9</v>
      </c>
      <c r="C7" s="9" t="s">
        <v>10</v>
      </c>
      <c r="D7" s="9" t="s">
        <v>11</v>
      </c>
      <c r="E7" s="10" t="s">
        <v>185</v>
      </c>
      <c r="F7" s="11" t="s">
        <v>12</v>
      </c>
      <c r="G7" s="12" t="s">
        <v>13</v>
      </c>
      <c r="H7" s="12" t="s">
        <v>14</v>
      </c>
      <c r="I7" s="13" t="s">
        <v>15</v>
      </c>
      <c r="J7" s="13" t="s">
        <v>16</v>
      </c>
      <c r="K7" s="13" t="s">
        <v>17</v>
      </c>
    </row>
    <row r="8" spans="1:11" x14ac:dyDescent="0.25">
      <c r="A8" s="81" t="s">
        <v>18</v>
      </c>
      <c r="B8" s="82">
        <v>2</v>
      </c>
      <c r="C8" s="82">
        <v>3</v>
      </c>
      <c r="D8" s="82">
        <v>4</v>
      </c>
      <c r="E8" s="82">
        <v>5</v>
      </c>
      <c r="F8" s="85">
        <v>6</v>
      </c>
      <c r="G8" s="83">
        <v>7</v>
      </c>
      <c r="H8" s="83">
        <v>8</v>
      </c>
      <c r="I8" s="82">
        <v>9</v>
      </c>
      <c r="J8" s="82">
        <v>10</v>
      </c>
      <c r="K8" s="82" t="s">
        <v>314</v>
      </c>
    </row>
    <row r="9" spans="1:11" ht="27" customHeight="1" x14ac:dyDescent="0.25">
      <c r="A9" s="14" t="s">
        <v>189</v>
      </c>
      <c r="B9" s="127" t="s">
        <v>188</v>
      </c>
      <c r="C9" s="128"/>
      <c r="D9" s="128"/>
      <c r="E9" s="128"/>
      <c r="F9" s="128"/>
      <c r="G9" s="128"/>
      <c r="H9" s="128"/>
      <c r="I9" s="128"/>
      <c r="J9" s="128"/>
      <c r="K9" s="129"/>
    </row>
    <row r="10" spans="1:11" ht="145.5" customHeight="1" x14ac:dyDescent="0.25">
      <c r="A10" s="16" t="s">
        <v>198</v>
      </c>
      <c r="B10" s="26" t="s">
        <v>206</v>
      </c>
      <c r="C10" s="87" t="s">
        <v>209</v>
      </c>
      <c r="D10" s="18" t="s">
        <v>190</v>
      </c>
      <c r="E10" s="19">
        <v>400</v>
      </c>
      <c r="F10" s="17"/>
      <c r="G10" s="20"/>
      <c r="H10" s="21"/>
      <c r="I10" s="22"/>
      <c r="J10" s="36"/>
      <c r="K10" s="24"/>
    </row>
    <row r="11" spans="1:11" ht="69" x14ac:dyDescent="0.25">
      <c r="A11" s="16" t="s">
        <v>199</v>
      </c>
      <c r="B11" s="26" t="s">
        <v>208</v>
      </c>
      <c r="C11" s="87" t="s">
        <v>212</v>
      </c>
      <c r="D11" s="18" t="s">
        <v>190</v>
      </c>
      <c r="E11" s="19">
        <v>400</v>
      </c>
      <c r="F11" s="17"/>
      <c r="G11" s="20"/>
      <c r="H11" s="21"/>
      <c r="I11" s="22"/>
      <c r="J11" s="36"/>
      <c r="K11" s="24"/>
    </row>
    <row r="12" spans="1:11" ht="69" x14ac:dyDescent="0.25">
      <c r="A12" s="16" t="s">
        <v>200</v>
      </c>
      <c r="B12" s="26" t="s">
        <v>210</v>
      </c>
      <c r="C12" s="87" t="s">
        <v>211</v>
      </c>
      <c r="D12" s="18" t="s">
        <v>190</v>
      </c>
      <c r="E12" s="19">
        <v>400</v>
      </c>
      <c r="F12" s="17"/>
      <c r="G12" s="20"/>
      <c r="H12" s="21"/>
      <c r="I12" s="22"/>
      <c r="J12" s="36"/>
      <c r="K12" s="24"/>
    </row>
    <row r="13" spans="1:11" ht="27.6" x14ac:dyDescent="0.25">
      <c r="A13" s="16" t="s">
        <v>201</v>
      </c>
      <c r="B13" s="26" t="s">
        <v>191</v>
      </c>
      <c r="C13" s="87" t="s">
        <v>246</v>
      </c>
      <c r="D13" s="18" t="s">
        <v>70</v>
      </c>
      <c r="E13" s="19">
        <v>6</v>
      </c>
      <c r="F13" s="17"/>
      <c r="G13" s="20"/>
      <c r="H13" s="21"/>
      <c r="I13" s="22"/>
      <c r="J13" s="36"/>
      <c r="K13" s="24"/>
    </row>
    <row r="14" spans="1:11" ht="27.6" x14ac:dyDescent="0.25">
      <c r="A14" s="16" t="s">
        <v>202</v>
      </c>
      <c r="B14" s="26" t="s">
        <v>192</v>
      </c>
      <c r="C14" s="87" t="s">
        <v>247</v>
      </c>
      <c r="D14" s="18" t="s">
        <v>70</v>
      </c>
      <c r="E14" s="19">
        <v>3</v>
      </c>
      <c r="F14" s="17"/>
      <c r="G14" s="20"/>
      <c r="H14" s="21"/>
      <c r="I14" s="22"/>
      <c r="J14" s="36"/>
      <c r="K14" s="24"/>
    </row>
    <row r="15" spans="1:11" ht="27.6" x14ac:dyDescent="0.25">
      <c r="A15" s="16" t="s">
        <v>203</v>
      </c>
      <c r="B15" s="26" t="s">
        <v>193</v>
      </c>
      <c r="C15" s="87" t="s">
        <v>248</v>
      </c>
      <c r="D15" s="18" t="s">
        <v>70</v>
      </c>
      <c r="E15" s="19">
        <v>6</v>
      </c>
      <c r="F15" s="37"/>
      <c r="G15" s="20"/>
      <c r="H15" s="21"/>
      <c r="I15" s="22"/>
      <c r="J15" s="36"/>
      <c r="K15" s="24"/>
    </row>
    <row r="16" spans="1:11" ht="27.6" x14ac:dyDescent="0.25">
      <c r="A16" s="16" t="s">
        <v>204</v>
      </c>
      <c r="B16" s="26" t="s">
        <v>194</v>
      </c>
      <c r="C16" s="87" t="s">
        <v>249</v>
      </c>
      <c r="D16" s="18" t="s">
        <v>65</v>
      </c>
      <c r="E16" s="19">
        <v>1</v>
      </c>
      <c r="F16" s="37"/>
      <c r="G16" s="20"/>
      <c r="H16" s="21"/>
      <c r="I16" s="22"/>
      <c r="J16" s="36"/>
      <c r="K16" s="24"/>
    </row>
    <row r="17" spans="1:11" ht="27.6" x14ac:dyDescent="0.25">
      <c r="A17" s="16" t="s">
        <v>205</v>
      </c>
      <c r="B17" s="26" t="s">
        <v>195</v>
      </c>
      <c r="C17" s="87" t="s">
        <v>250</v>
      </c>
      <c r="D17" s="18" t="s">
        <v>65</v>
      </c>
      <c r="E17" s="19">
        <v>8</v>
      </c>
      <c r="F17" s="26"/>
      <c r="G17" s="20"/>
      <c r="H17" s="21"/>
      <c r="I17" s="22"/>
      <c r="J17" s="36"/>
      <c r="K17" s="24"/>
    </row>
    <row r="18" spans="1:11" ht="27.6" x14ac:dyDescent="0.25">
      <c r="A18" s="16" t="s">
        <v>207</v>
      </c>
      <c r="B18" s="26" t="s">
        <v>196</v>
      </c>
      <c r="C18" s="87" t="s">
        <v>251</v>
      </c>
      <c r="D18" s="18" t="s">
        <v>65</v>
      </c>
      <c r="E18" s="19">
        <v>4</v>
      </c>
      <c r="F18" s="37"/>
      <c r="G18" s="20"/>
      <c r="H18" s="21"/>
      <c r="I18" s="22"/>
      <c r="J18" s="36"/>
      <c r="K18" s="24"/>
    </row>
    <row r="19" spans="1:11" ht="27.6" x14ac:dyDescent="0.25">
      <c r="A19" s="16" t="s">
        <v>213</v>
      </c>
      <c r="B19" s="26" t="s">
        <v>197</v>
      </c>
      <c r="C19" s="87" t="s">
        <v>252</v>
      </c>
      <c r="D19" s="18" t="s">
        <v>65</v>
      </c>
      <c r="E19" s="19">
        <v>2</v>
      </c>
      <c r="F19" s="37"/>
      <c r="G19" s="20"/>
      <c r="H19" s="21"/>
      <c r="I19" s="22"/>
      <c r="J19" s="36"/>
      <c r="K19" s="24"/>
    </row>
    <row r="20" spans="1:11" x14ac:dyDescent="0.25">
      <c r="A20" s="95" t="s">
        <v>69</v>
      </c>
      <c r="B20" s="95"/>
      <c r="C20" s="95"/>
      <c r="D20" s="95"/>
      <c r="E20" s="95"/>
      <c r="F20" s="95"/>
      <c r="G20" s="95"/>
      <c r="H20" s="95"/>
      <c r="I20" s="95"/>
      <c r="J20" s="95"/>
      <c r="K20" s="25"/>
    </row>
    <row r="22" spans="1:11" x14ac:dyDescent="0.25">
      <c r="A22" s="126"/>
      <c r="B22" s="126"/>
      <c r="C22" s="126"/>
      <c r="D22" s="126"/>
      <c r="E22" s="126"/>
      <c r="F22" s="126"/>
      <c r="G22" s="126"/>
      <c r="H22" s="126"/>
      <c r="I22" s="126"/>
    </row>
  </sheetData>
  <mergeCells count="10">
    <mergeCell ref="B9:K9"/>
    <mergeCell ref="A20:J20"/>
    <mergeCell ref="A22:I22"/>
    <mergeCell ref="H1:K1"/>
    <mergeCell ref="A3:K3"/>
    <mergeCell ref="A4:K4"/>
    <mergeCell ref="F5:K5"/>
    <mergeCell ref="A6:E6"/>
    <mergeCell ref="F6:H6"/>
    <mergeCell ref="I6:K6"/>
  </mergeCells>
  <phoneticPr fontId="1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Saturs</vt:lpstr>
      <vt:lpstr>1</vt:lpstr>
      <vt:lpstr>2</vt:lpstr>
      <vt:lpstr>3</vt:lpstr>
      <vt:lpstr>4</vt:lpstr>
      <vt:lpstr>5</vt:lpstr>
      <vt:lpstr>6</vt:lpstr>
      <vt:lpstr>7</vt:lpstr>
      <vt:lpstr>8</vt:lpstr>
      <vt:lpstr>9</vt:lpstr>
      <vt:lpstr>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Deniss Fedorenko</dc:creator>
  <cp:lastModifiedBy>Daiga Gailīte</cp:lastModifiedBy>
  <dcterms:created xsi:type="dcterms:W3CDTF">2015-06-05T18:17:20Z</dcterms:created>
  <dcterms:modified xsi:type="dcterms:W3CDTF">2026-04-15T10:04:05Z</dcterms:modified>
</cp:coreProperties>
</file>