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8DF7BBC4-48BC-4782-99A2-729191DC20D9}" xr6:coauthVersionLast="47" xr6:coauthVersionMax="47" xr10:uidLastSave="{00000000-0000-0000-0000-000000000000}"/>
  <bookViews>
    <workbookView xWindow="37290" yWindow="2355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8" i="1" l="1"/>
  <c r="G209" i="1"/>
  <c r="G210" i="1"/>
  <c r="G211" i="1"/>
  <c r="G7" i="1"/>
  <c r="G212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213" i="1" l="1"/>
</calcChain>
</file>

<file path=xl/sharedStrings.xml><?xml version="1.0" encoding="utf-8"?>
<sst xmlns="http://schemas.openxmlformats.org/spreadsheetml/2006/main" count="631" uniqueCount="373">
  <si>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</si>
  <si>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</si>
  <si>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</si>
  <si>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</si>
  <si>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</si>
  <si>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</si>
  <si>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</si>
  <si>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>Kataloga nosaukums un  Nr. vai ekvivalents</t>
  </si>
  <si>
    <t xml:space="preserve">Minimālais pasūtījuma daudzums  </t>
  </si>
  <si>
    <t>Cena EUR par 1 vienību      (bez PVN)</t>
  </si>
  <si>
    <t>Butilacetāts (n-Butyl acetate)</t>
  </si>
  <si>
    <t>Sigma-aldrich 402842-1L</t>
  </si>
  <si>
    <t>gab.</t>
  </si>
  <si>
    <t>Metanols (Methanol)</t>
  </si>
  <si>
    <t>Acetons (Acetone)</t>
  </si>
  <si>
    <t>Sigma-aldrich  32201-1L-M</t>
  </si>
  <si>
    <t>Sigma-aldrich 32201-2.5L-M</t>
  </si>
  <si>
    <t>Bufersšķīdums pH 7.00 (buffer solution pH 7.00±0.02 (20 C))</t>
  </si>
  <si>
    <t>VWR 32096,291</t>
  </si>
  <si>
    <t>VWR 32096,36</t>
  </si>
  <si>
    <t>Buferšķīdumu komplekts (pH 4.1±0.02, pH 7.0±0.02, pH 10.0 ±0.03)</t>
  </si>
  <si>
    <t>Supelco 1.99006</t>
  </si>
  <si>
    <t>iepak.</t>
  </si>
  <si>
    <t>Alumīnija pulveris</t>
  </si>
  <si>
    <t>Carl Roth 5285.1</t>
  </si>
  <si>
    <t>Sērs</t>
  </si>
  <si>
    <t>Magnija pulveris</t>
  </si>
  <si>
    <t>Kālija perhlorāts</t>
  </si>
  <si>
    <t>Kālija hlorāts</t>
  </si>
  <si>
    <t>Nātrija rodizonāts</t>
  </si>
  <si>
    <t>Sērskābe (sulfuric acid)</t>
  </si>
  <si>
    <t>Sigma-aldrich 07208-1L-M</t>
  </si>
  <si>
    <t>Sigma-aldrich 07208-2.5L-M</t>
  </si>
  <si>
    <t>Sālsskābe (Hydrochloric acid)</t>
  </si>
  <si>
    <t>Sigma-aldrich 30721-1L-M</t>
  </si>
  <si>
    <t>Sigma-aldrich 30721-2,5L-M</t>
  </si>
  <si>
    <t>Nātrija nitrīts (Sodium nitrite)</t>
  </si>
  <si>
    <t>Sigma-aldrich 563218-25G</t>
  </si>
  <si>
    <t>Acetaldehīds (Acetaldehyde)</t>
  </si>
  <si>
    <t>Sigma-aldrich    00070-100ML</t>
  </si>
  <si>
    <t>Nātrija karbonāts (Sodium carbonate)</t>
  </si>
  <si>
    <t>Alfa aeser 33377,22</t>
  </si>
  <si>
    <t>Dietilamīns (Diethylamine)</t>
  </si>
  <si>
    <t>Sigma-aldrich 471216-100ML</t>
  </si>
  <si>
    <t>1,3-dinitrobenzols (1,3-Dinitrobenzene)</t>
  </si>
  <si>
    <t>Sigma-aldrich 41980-50G</t>
  </si>
  <si>
    <t>Kālija hidroksīds (potassium hydroxide)</t>
  </si>
  <si>
    <t>Alfa aeser 13451,18</t>
  </si>
  <si>
    <t>Kobalta II tiocianāts (Cobalt(II) thiocyanate)</t>
  </si>
  <si>
    <t>Alfa aeser B23460.18</t>
  </si>
  <si>
    <t>Dzelzs III hlorīds (Iron(III) chloride)</t>
  </si>
  <si>
    <t>Carl-Roth 5192,1</t>
  </si>
  <si>
    <t>Formaldehīds (Formaldehyde solution)</t>
  </si>
  <si>
    <t>Sigma-aldrich 252549-25ML</t>
  </si>
  <si>
    <t>Fenolftaleīns (Phenolphthalein)</t>
  </si>
  <si>
    <t>Carl-Roth T126.1</t>
  </si>
  <si>
    <t>Carl-Roth T126.2</t>
  </si>
  <si>
    <t>Glicerīns (Glycerol)</t>
  </si>
  <si>
    <t>Sigma-aldrich  G5516-500ML</t>
  </si>
  <si>
    <t>n-tetrakosāns (C24) (Tetracosane)</t>
  </si>
  <si>
    <t>Sigma-aldrich T8752-25G</t>
  </si>
  <si>
    <t>Difenilamīns (Diphenylamine)</t>
  </si>
  <si>
    <t>Sigma-aldrich 242586-100G</t>
  </si>
  <si>
    <t>PFTBA (for MS calibration)</t>
  </si>
  <si>
    <t>Nātrija hidroksīds (Sodium Hydroxyde)</t>
  </si>
  <si>
    <t>Alfa aeser 13455,22</t>
  </si>
  <si>
    <t>1-butanols (1-Butanol)</t>
  </si>
  <si>
    <t>Sigma-aldrich 19422-5ML</t>
  </si>
  <si>
    <t>Sigma-aldrich 90872-5ML-F</t>
  </si>
  <si>
    <t>Sigma-aldrich 402788-5ML</t>
  </si>
  <si>
    <t>1-pentanols (1-pentanol)</t>
  </si>
  <si>
    <t>Sigma-aldrich 76929-1L</t>
  </si>
  <si>
    <t>Sigma-aldrich  402788-100ML</t>
  </si>
  <si>
    <t>Heksāns (n-Hexane, For residue analysis)</t>
  </si>
  <si>
    <t>Honeywell 34484-2.5L</t>
  </si>
  <si>
    <t>Rezorcīns (Resorcinol)</t>
  </si>
  <si>
    <t>Sigma-Aldrich PHR1201-500MG</t>
  </si>
  <si>
    <t>Kofeīns (Caffeine)</t>
  </si>
  <si>
    <t>Sigma-Aldrich PHR1009-1G</t>
  </si>
  <si>
    <t>Metanols HPLC (Methanol)</t>
  </si>
  <si>
    <t>Sigma-Aldrich 34885-2.5L-M</t>
  </si>
  <si>
    <t>Acetonitrils LC-MS (Acetonitrile)</t>
  </si>
  <si>
    <t>Sigma-Aldrich 1.00029.2500</t>
  </si>
  <si>
    <t>Neslera reaģents (Nessler’s reagent)</t>
  </si>
  <si>
    <t>Sigma-Aldrich 72190-500ML</t>
  </si>
  <si>
    <t>Metilēnzilais (Methylene blue)</t>
  </si>
  <si>
    <t>Sigma-Aldrich M9140-25G</t>
  </si>
  <si>
    <t>Cinka sulfāts (Zinc sulfate heptahydrate)</t>
  </si>
  <si>
    <t>Sigma-Aldrich 31665-500G</t>
  </si>
  <si>
    <t>Kālija nitrāts (Potassium nitrate)</t>
  </si>
  <si>
    <t>Sigma-Aldrich 1.05063.0500</t>
  </si>
  <si>
    <t>Amonija formiāts (Ammonium formate)</t>
  </si>
  <si>
    <t>Sigma-Aldrich 70221-25G-F</t>
  </si>
  <si>
    <t>Skudrskābe (Formic acid)</t>
  </si>
  <si>
    <t>Honeywell 94318-50ML</t>
  </si>
  <si>
    <t>ACROS 117550250</t>
  </si>
  <si>
    <t>Bārija hlorīds (Barium chloride)</t>
  </si>
  <si>
    <t>Sigma-Aldrich 342920-50G</t>
  </si>
  <si>
    <t>Amonija hidroksīda šķīdums (Ammonium hydroxide solution)</t>
  </si>
  <si>
    <t>Sigma-Aldrich 30501-1L-M</t>
  </si>
  <si>
    <t>Sigma-Aldrich 15523-1L-M</t>
  </si>
  <si>
    <t>Ūdeņraža pārskābe (Hydrogen peroxide 30%)</t>
  </si>
  <si>
    <t>Sigma-Aldrich 31642-500ML-M</t>
  </si>
  <si>
    <t>Ortofosforskābe (Ortho-phosphoric acid 85%)</t>
  </si>
  <si>
    <t>Sigma-Aldrich P5811-100G</t>
  </si>
  <si>
    <t>Nātrija sulfīds (Sodium sulfide hydrate)</t>
  </si>
  <si>
    <t>Sigma-Aldrich 13468-1KG-R</t>
  </si>
  <si>
    <t>Grisa reaģents (Griess reagent)</t>
  </si>
  <si>
    <t>Sigma-Aldrich 1.09023.0500</t>
  </si>
  <si>
    <t>Amonija persulfāts (Ammonium persulfate)</t>
  </si>
  <si>
    <t>Sigma-Aldrich A3678-25G</t>
  </si>
  <si>
    <t>Nātrija hidrosulfīts (Sodium hydrosulfite)</t>
  </si>
  <si>
    <t>Alfa Aesar  33381,14</t>
  </si>
  <si>
    <t>Kālija jodīds (Potassium jodide)</t>
  </si>
  <si>
    <t>Sigma-Aldrich 429422-25G</t>
  </si>
  <si>
    <t>Jods (Iodine)</t>
  </si>
  <si>
    <t>Sigma-Aldrich 207772-100G</t>
  </si>
  <si>
    <t>Vara sulfāts (Copper II sulfate pentahydrate)</t>
  </si>
  <si>
    <t>Sigma-Aldrich 209198-100G</t>
  </si>
  <si>
    <t>Fenilfluorons (9-phenyl-2,3,7-trihydroxy-6-fluorone)</t>
  </si>
  <si>
    <t>Sigma-Aldrich 8.41569.0001</t>
  </si>
  <si>
    <t>Vīnskābe (Tartaric acid)</t>
  </si>
  <si>
    <t>Sigma-Aldrich 251380-100G</t>
  </si>
  <si>
    <t>Testi Human Seminal Fluid, Laboratory kit</t>
  </si>
  <si>
    <t>Seratec PSM400F/40</t>
  </si>
  <si>
    <t>Testi Human Blood, Laboratory Kit</t>
  </si>
  <si>
    <t>Seratec HBF07/30</t>
  </si>
  <si>
    <t>Testi Human Saliva Laboratory kit</t>
  </si>
  <si>
    <t>Seratec AMY/40</t>
  </si>
  <si>
    <t>Fosfotāzes noteikšanas testa papīri</t>
  </si>
  <si>
    <t>MACHEREY-NAGEL  90607</t>
  </si>
  <si>
    <t>Sudraba nitrāts (Siver nitrate)</t>
  </si>
  <si>
    <t>Sigma-Aldrich 209139-25G</t>
  </si>
  <si>
    <t>3-metil-1-butanols (3-methyl-1-butanol)</t>
  </si>
  <si>
    <t>Supelco 77664-1mL</t>
  </si>
  <si>
    <t>Antrons (Anthrone)</t>
  </si>
  <si>
    <t>Sigma-Aldrich 319899-25G</t>
  </si>
  <si>
    <t>Amonija hidroksīds (Ammonium hydroxide)</t>
  </si>
  <si>
    <t xml:space="preserve">Sigma-Aldrich 221228-100mL-A </t>
  </si>
  <si>
    <t>Nātrija bihromāts (Sodium dichromate)</t>
  </si>
  <si>
    <t>Sigma-Aldrich 398063-100G</t>
  </si>
  <si>
    <t>2. Laboratorijas materiāli un inventārs</t>
  </si>
  <si>
    <t>Mērkolba</t>
  </si>
  <si>
    <t>VWR 612-3745</t>
  </si>
  <si>
    <t xml:space="preserve">Mērkolba </t>
  </si>
  <si>
    <t>VWR 612-3744</t>
  </si>
  <si>
    <t>VWR 612-3743</t>
  </si>
  <si>
    <t>VWR 612-3738</t>
  </si>
  <si>
    <t>VWR 612-3740</t>
  </si>
  <si>
    <t>Kolba apaļdibena</t>
  </si>
  <si>
    <t xml:space="preserve">VWR  201-1358P </t>
  </si>
  <si>
    <t>Destilācijas uzgalis</t>
  </si>
  <si>
    <t>VWR 201-2222</t>
  </si>
  <si>
    <t>Lībiga (atteces) dzesinātājs</t>
  </si>
  <si>
    <t>VWR SCOT242518202</t>
  </si>
  <si>
    <t>Metāla stiprinājumi destilācijas iekārtai</t>
  </si>
  <si>
    <t>Alonžs, ar izliekumu</t>
  </si>
  <si>
    <t>Mērcilindrs</t>
  </si>
  <si>
    <t xml:space="preserve">VWR  612-3846 </t>
  </si>
  <si>
    <t xml:space="preserve">Mērcilindrs </t>
  </si>
  <si>
    <t xml:space="preserve">VWR 612-3838 </t>
  </si>
  <si>
    <t>VWR 612-5843</t>
  </si>
  <si>
    <t>VWR 612-3835</t>
  </si>
  <si>
    <t>VWR 612-3836</t>
  </si>
  <si>
    <t>VWR 612-3834</t>
  </si>
  <si>
    <t>Mērkrūze</t>
  </si>
  <si>
    <t>VWR 213-0503</t>
  </si>
  <si>
    <t xml:space="preserve">Mērkrūze  </t>
  </si>
  <si>
    <t>VWR 213-0500</t>
  </si>
  <si>
    <t>VWR 213-0502</t>
  </si>
  <si>
    <t>BURKLE 9602-0400</t>
  </si>
  <si>
    <t>VWR 221-1248</t>
  </si>
  <si>
    <t>BURKLE 9602-0060</t>
  </si>
  <si>
    <t xml:space="preserve">Piltuves ar platu kaklu </t>
  </si>
  <si>
    <t>VWR  221-0184</t>
  </si>
  <si>
    <t>HECH 49050015</t>
  </si>
  <si>
    <t xml:space="preserve">Buddeberg 9.205 384 </t>
  </si>
  <si>
    <t xml:space="preserve"> Buddeberg 9.205 285 </t>
  </si>
  <si>
    <t>Kannu sūknis, Pump-it</t>
  </si>
  <si>
    <t>BURKLE  5201-1000</t>
  </si>
  <si>
    <t>Kartell SPA 216-5745</t>
  </si>
  <si>
    <t>Liekšķeres sausām vielām</t>
  </si>
  <si>
    <t>Carl-Roth YC80.1</t>
  </si>
  <si>
    <t>Carl-Roth YC81.1</t>
  </si>
  <si>
    <t>DURAN 242092808</t>
  </si>
  <si>
    <t xml:space="preserve">Iztvaices trauki </t>
  </si>
  <si>
    <t>VWR  216-0551</t>
  </si>
  <si>
    <t>VWR WITG5.530.010</t>
  </si>
  <si>
    <t>VWR 216-1270</t>
  </si>
  <si>
    <t>VWR 216-1271</t>
  </si>
  <si>
    <t>VWR 216-1275</t>
  </si>
  <si>
    <t xml:space="preserve">Piesta </t>
  </si>
  <si>
    <t>HECH 47028010</t>
  </si>
  <si>
    <t>Piestala</t>
  </si>
  <si>
    <t>HECH 47029010</t>
  </si>
  <si>
    <t>Petri plates</t>
  </si>
  <si>
    <t>BRND 452000</t>
  </si>
  <si>
    <t>Pipešu uzgaļi</t>
  </si>
  <si>
    <t>VWR 613-2332</t>
  </si>
  <si>
    <t>BRAND 747715</t>
  </si>
  <si>
    <t>VWR 612-4520</t>
  </si>
  <si>
    <t>VWR 612-3619</t>
  </si>
  <si>
    <t xml:space="preserve">Eksikators </t>
  </si>
  <si>
    <t>VWR 467-0071</t>
  </si>
  <si>
    <t>Eksikātora plate</t>
  </si>
  <si>
    <t>VWR 467-0102</t>
  </si>
  <si>
    <t>Paliktnis apaļā dibena kolbām</t>
  </si>
  <si>
    <t>VWR 214-1920</t>
  </si>
  <si>
    <t>Alumīnija vāciņi ar caurumu</t>
  </si>
  <si>
    <t>Carl-roth LC73.1</t>
  </si>
  <si>
    <t>Apaļa birste traukiem</t>
  </si>
  <si>
    <t>Carl-roth Y109.1</t>
  </si>
  <si>
    <t>Carl-roth Y110.1</t>
  </si>
  <si>
    <t>Birstītes no neilona</t>
  </si>
  <si>
    <t>Carl-roth XK74.1</t>
  </si>
  <si>
    <t>Carl-roth XK75.1</t>
  </si>
  <si>
    <t>Carl-roth XK76.1</t>
  </si>
  <si>
    <t>Carl-roth XK77.1</t>
  </si>
  <si>
    <t>Carl-roth XK78.1</t>
  </si>
  <si>
    <t>Carl-roth XK79.1</t>
  </si>
  <si>
    <t>BaltaLab  PM-11</t>
  </si>
  <si>
    <t>Pincetes</t>
  </si>
  <si>
    <t>VWR 232-0093</t>
  </si>
  <si>
    <t>Buddeberg 6.239 195</t>
  </si>
  <si>
    <t>Buddeberg 9.220 202</t>
  </si>
  <si>
    <t>Buddeberg 9.220 205</t>
  </si>
  <si>
    <t>Carl-Roth YL56.1</t>
  </si>
  <si>
    <t>Buddeberg 9.150 820</t>
  </si>
  <si>
    <t>Nūjiņas</t>
  </si>
  <si>
    <t>Buddeberg 9.197 405</t>
  </si>
  <si>
    <t xml:space="preserve">Trauciņi svēršanai, taisnstūra, PS </t>
  </si>
  <si>
    <t>VWR 611-0093</t>
  </si>
  <si>
    <t>Trauciņi svēršanai, taisnstūra, PS</t>
  </si>
  <si>
    <t>VWR 611-0094</t>
  </si>
  <si>
    <t>VWR 611-0095</t>
  </si>
  <si>
    <t>VWR 611-9195</t>
  </si>
  <si>
    <t>VWR 613-1660</t>
  </si>
  <si>
    <t>VWR 612-0333</t>
  </si>
  <si>
    <t>VWR 612-0587</t>
  </si>
  <si>
    <t>Parafilms</t>
  </si>
  <si>
    <t>BaltaLab 058.01.001</t>
  </si>
  <si>
    <t>BaltaLab 058.01.002</t>
  </si>
  <si>
    <t xml:space="preserve">Indikatorpapīrs pH </t>
  </si>
  <si>
    <t>Buddeberg 9.129 808</t>
  </si>
  <si>
    <t>VWR 85410.601</t>
  </si>
  <si>
    <t>Buddeberg 9.129 803</t>
  </si>
  <si>
    <t xml:space="preserve">Filtrpapīrs </t>
  </si>
  <si>
    <t>Sartorius  FT-3-101-180</t>
  </si>
  <si>
    <t>VWR 245-1222</t>
  </si>
  <si>
    <t>UV lukturis</t>
  </si>
  <si>
    <t>Skyhunters C43134</t>
  </si>
  <si>
    <t>Piedāvājuma cena KOPĀ EUR bez PVN: ____________________________________________________________________________</t>
  </si>
  <si>
    <t>1. Ķīmiskās vielas</t>
  </si>
  <si>
    <t>Pretendentam jāaizpilda 6. kolonna, norādot cenu EUR bez PVN par 1 (vienu) preces vienību (gabalu un/vai iepakojumu). 
Pasūtītājs pasūtījumus veiks pēc nepieciešamības vairākās daļās visā līguma darbības laikā.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</si>
  <si>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</si>
  <si>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26.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>(iepirkuma identifikācijas Nr. IeM VP 2026/37)</t>
    </r>
  </si>
  <si>
    <r>
      <t>Acetaldehīds (</t>
    </r>
    <r>
      <rPr>
        <sz val="12"/>
        <color rgb="FF000000"/>
        <rFont val="Times New Roman"/>
        <family val="1"/>
        <charset val="186"/>
      </rPr>
      <t>Acetaldehyde)</t>
    </r>
  </si>
  <si>
    <t>ml</t>
  </si>
  <si>
    <t>l</t>
  </si>
  <si>
    <t>1 iepakojums (minimumd 20 g)</t>
  </si>
  <si>
    <t>g</t>
  </si>
  <si>
    <t>BSTFA ar 1% TMCS (derivatizācijas reaģents gāzu hromatogrāfijai)</t>
  </si>
  <si>
    <t>Supelco B-023-10x1 mL</t>
  </si>
  <si>
    <t>Etiķskābe (ledus) (Acetic acid (glacial)</t>
  </si>
  <si>
    <t>Sigma-aldrich 402842-2.5L</t>
  </si>
  <si>
    <t>Sigma-aldrich 33209-1L-M</t>
  </si>
  <si>
    <t>Sigma-aldrich 33209-2.5L-M</t>
  </si>
  <si>
    <t>Hloroforms (Chloroform)</t>
  </si>
  <si>
    <t>Izopropanols (2-Propanol)</t>
  </si>
  <si>
    <t>Izopropanols ( 2-Propanol)</t>
  </si>
  <si>
    <t>Kālija bihromāts (Potassium dichromate)</t>
  </si>
  <si>
    <t>Honeywell 34484-1L</t>
  </si>
  <si>
    <t>Sigma-aldrich  1.02432.2500</t>
  </si>
  <si>
    <t>Sigma-aldrich 33539-1L-M</t>
  </si>
  <si>
    <t>Sigma-aldrich 33539-2.5L-M</t>
  </si>
  <si>
    <t>Sigma-Aldrich PHR1072 (3X1.2ML)</t>
  </si>
  <si>
    <t>Sigma-Aldrich    P5272KG</t>
  </si>
  <si>
    <t>Kālija nātrija tartrāts (potassium sodium tartrate tetrahydrate)</t>
  </si>
  <si>
    <t>Metanols LC-MS (Methanol)</t>
  </si>
  <si>
    <t>Sigma-aldrich 1.04864.1000</t>
  </si>
  <si>
    <t>Sigma-Aldrich 255572-100G</t>
  </si>
  <si>
    <t>Sigma-Aldrich 217255-100G</t>
  </si>
  <si>
    <t>Sigma-Aldrich 241830-100G</t>
  </si>
  <si>
    <t>Sigma-Aldrich 13112</t>
  </si>
  <si>
    <t>Sigma-aldrich 1.06011.2500</t>
  </si>
  <si>
    <t>Supelco 1.060351000</t>
  </si>
  <si>
    <t>Supelco 1.060352500</t>
  </si>
  <si>
    <t>Thermo Scientific 132340050</t>
  </si>
  <si>
    <t>kg</t>
  </si>
  <si>
    <t>Rubeanūdeņražskābe (dithiooxamide) (Rubeanic acid)</t>
  </si>
  <si>
    <t>Slāpekļskābe (Nitric acid)</t>
  </si>
  <si>
    <t>Toluols (Toluene)</t>
  </si>
  <si>
    <t>Sigma-aldrich 77299-5ML</t>
  </si>
  <si>
    <t>Sigma-Aldrich 215236</t>
  </si>
  <si>
    <t>Sigma-aldrich 30709-1L-M</t>
  </si>
  <si>
    <t>Sigma-aldrich  32249-1L-M</t>
  </si>
  <si>
    <t>Sigma-aldrich 32249-2.5L-M</t>
  </si>
  <si>
    <t>mg</t>
  </si>
  <si>
    <t>2-butanols (2-Butanol)</t>
  </si>
  <si>
    <t>Etilacetāts (Ethyl acetate)</t>
  </si>
  <si>
    <t>2-Metil-1-butanols (2-Methyl-1-butanol)</t>
  </si>
  <si>
    <t>Sigma-aldrich 96870-1ML-F</t>
  </si>
  <si>
    <t>Sigma-aldrich 58958-5ML</t>
  </si>
  <si>
    <t>Sigma-aldrich 82762-1ML-F</t>
  </si>
  <si>
    <t>Sigma-aldrich 52566-1ML</t>
  </si>
  <si>
    <t>2-metil-1-propanols (2-Methyl-1-propanol)</t>
  </si>
  <si>
    <t>1-pentanols (1-Pentanol)</t>
  </si>
  <si>
    <t>1-propanols (1-Propanol)</t>
  </si>
  <si>
    <t>Multicomponentu alkohola maisījums (Multicomponent Alcohol Mix 500) 500 μg/mL each component in H2O, certified reference material, 1.2 ml; composition: Acetone, Ethanol, Isopropanol, Methanol</t>
  </si>
  <si>
    <t xml:space="preserve">40 % etanola-ūdens šķīdums </t>
  </si>
  <si>
    <t>Ūdens</t>
  </si>
  <si>
    <t>Blīvuma standarts (20 °C), Paragon Scientific™; Density 0.7788 g/mL (20°C)</t>
  </si>
  <si>
    <t>ampula</t>
  </si>
  <si>
    <t>VWR 201-3110</t>
  </si>
  <si>
    <t xml:space="preserve"> Carl-roth XK75.1</t>
  </si>
  <si>
    <t>Burkas, paraugu (vāks iekšā) 150x150mm</t>
  </si>
  <si>
    <t>Cauruļvadi, PVC</t>
  </si>
  <si>
    <t>Cauruļvadi, silikona</t>
  </si>
  <si>
    <t>Cēlējgaldiņš, laboratorijas</t>
  </si>
  <si>
    <t>Filtrpapīrs loksnēs</t>
  </si>
  <si>
    <t>Sartorius  FT-2-209-580580</t>
  </si>
  <si>
    <t>m</t>
  </si>
  <si>
    <t>Kanna ar krānu, plastmasas</t>
  </si>
  <si>
    <t>VWR 612-5359</t>
  </si>
  <si>
    <t>VWR 612-5360</t>
  </si>
  <si>
    <t>Cole-Parmer</t>
  </si>
  <si>
    <t xml:space="preserve">Piltuve-laiva </t>
  </si>
  <si>
    <t xml:space="preserve">Piltuves, mucas </t>
  </si>
  <si>
    <t>Piltuves, mikro</t>
  </si>
  <si>
    <t>Piltuves, plastmasas</t>
  </si>
  <si>
    <t>Pipetes, Pastēra, stikla</t>
  </si>
  <si>
    <t>Pipetes, Pastēra, plastmasas</t>
  </si>
  <si>
    <t xml:space="preserve">Pipetes, Pastēra </t>
  </si>
  <si>
    <t>Plānslāņa hromatogrāfijas plāksnes
 (silikagēls uz alumīnija pamatnes) 20 x 20 cm ar fluorescento indikatoru (254 nm)</t>
  </si>
  <si>
    <t>Plānslāņa hromatogrāfijas plāksnes
(silikagēls uz alumīnija pamatnes) 20 x 20 cm bez fluorescentā indikatora</t>
  </si>
  <si>
    <t>Plēve, Dura Seal</t>
  </si>
  <si>
    <t>Pudeles, pilināmās</t>
  </si>
  <si>
    <t>Pudeles, pilināmās, PE</t>
  </si>
  <si>
    <t>Pudele ar izsmidzinātāju</t>
  </si>
  <si>
    <t>Pudelītes, stikla (šķīdinātājiem)</t>
  </si>
  <si>
    <t>"ND20 Rotilabo round base" flakoni V=20 mL, kakla Ø 23 mm, H=75.5mm</t>
  </si>
  <si>
    <t>Rotilabo®-instrumentu paplāte, kvadrātveida</t>
  </si>
  <si>
    <t>VWR  Y701.1</t>
  </si>
  <si>
    <t>VWR  215-3827</t>
  </si>
  <si>
    <t>VWR  215-9110</t>
  </si>
  <si>
    <t>VWR 215-9115</t>
  </si>
  <si>
    <t>VWR</t>
  </si>
  <si>
    <t>VITL53510</t>
  </si>
  <si>
    <t>Sigma-Aldrich 854986</t>
  </si>
  <si>
    <t>Carl-roth LC61.1</t>
  </si>
  <si>
    <t>Carl-Roth YH58.1</t>
  </si>
  <si>
    <t xml:space="preserve">Skalotne </t>
  </si>
  <si>
    <t>Skalotne</t>
  </si>
  <si>
    <t>Šķidrumu paraugu ņēmējs</t>
  </si>
  <si>
    <t xml:space="preserve">Šļirces, stikla </t>
  </si>
  <si>
    <t>Šļirces, vienreizējās lietošanas</t>
  </si>
  <si>
    <t xml:space="preserve">Špatele, mikro, pulverim </t>
  </si>
  <si>
    <t>Špatele, mikro, pulverim</t>
  </si>
  <si>
    <t>Carl-Roth YH65.1</t>
  </si>
  <si>
    <t>VWR 215-0071</t>
  </si>
  <si>
    <t>VWR  215-0072</t>
  </si>
  <si>
    <t>VWR  215-2517</t>
  </si>
  <si>
    <t>BURKLE  5326-0004</t>
  </si>
  <si>
    <t>Špatele, mikro</t>
  </si>
  <si>
    <t>Vāciņi ar blīvēm</t>
  </si>
  <si>
    <t xml:space="preserve">Vārglāze ar snīpi, </t>
  </si>
  <si>
    <t>Vārglāze ar snīpi</t>
  </si>
  <si>
    <t>Buddeberg 6.267 120</t>
  </si>
  <si>
    <t>VWR  213-1169</t>
  </si>
  <si>
    <t>VWR 213-1170</t>
  </si>
  <si>
    <t>VWR 213-0470</t>
  </si>
  <si>
    <t>VWR 213-1127</t>
  </si>
  <si>
    <t>VWR 213-1120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</si>
</sst>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  <font>
      <b/>
      <sz val="12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  <font>
      <b/>
      <i/>
      <sz val="12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1" fillId="0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justify" vertical="center" wrapText="1"/>
    </xf>
    <xf numFmtId="0" fontId="1" fillId="3" borderId="6" xfId="0" applyFont="1" applyFill="1" applyBorder="1" applyAlignment="1">
      <alignment horizontal="justify" vertical="center" wrapText="1"/>
    </xf>
    <xf numFmtId="0" fontId="1" fillId="3" borderId="6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2" fontId="1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8"/>
  <sheetViews>
    <sheetView tabSelected="1" topLeftCell="A202" workbookViewId="0">
      <selection activeCell="G223" sqref="G223"/>
    </sheetView>
  </sheetViews>
  <sheetFormatPr defaultColWidth="9.08984375" defaultRowHeight="15.5" x14ac:dyDescent="0.35"/>
  <cols>
    <col min="1" max="1" width="8.453125" style="5" customWidth="1"/>
    <col min="2" max="2" width="34.26953125" style="1" customWidth="1"/>
    <col min="3" max="3" width="16.81640625" style="1" customWidth="1"/>
    <col min="4" max="4" width="14.36328125" style="1" customWidth="1"/>
    <col min="5" max="5" width="15.26953125" style="1" customWidth="1"/>
    <col min="6" max="6" width="15.6328125" style="4" customWidth="1"/>
    <col min="7" max="7" width="16.6328125" style="1" customWidth="1"/>
    <col min="8" max="16384" width="9.08984375" style="1"/>
  </cols>
  <sheetData>
    <row r="1" spans="1:7" ht="43.5" customHeight="1" x14ac:dyDescent="0.35">
      <c r="A1" s="49" t="s">
        <v>254</v>
      </c>
      <c r="B1" s="49"/>
      <c r="C1" s="49"/>
      <c r="D1" s="49"/>
      <c r="E1" s="49"/>
      <c r="F1" s="49"/>
      <c r="G1" s="49"/>
    </row>
    <row r="2" spans="1:7" ht="86.5" customHeight="1" x14ac:dyDescent="0.35">
      <c r="A2" s="55" t="s">
        <v>255</v>
      </c>
      <c r="B2" s="55"/>
      <c r="C2" s="55"/>
      <c r="D2" s="55"/>
      <c r="E2" s="55"/>
      <c r="F2" s="55"/>
      <c r="G2" s="55"/>
    </row>
    <row r="3" spans="1:7" ht="43.5" customHeight="1" x14ac:dyDescent="0.35">
      <c r="A3" s="56" t="s">
        <v>0</v>
      </c>
      <c r="B3" s="56"/>
      <c r="C3" s="56"/>
      <c r="D3" s="56"/>
      <c r="E3" s="56"/>
      <c r="F3" s="56"/>
      <c r="G3" s="56"/>
    </row>
    <row r="4" spans="1:7" s="10" customFormat="1" ht="78.650000000000006" customHeight="1" x14ac:dyDescent="0.35">
      <c r="A4" s="2" t="s">
        <v>1</v>
      </c>
      <c r="B4" s="3" t="s">
        <v>2</v>
      </c>
      <c r="C4" s="3" t="s">
        <v>7</v>
      </c>
      <c r="D4" s="3" t="s">
        <v>3</v>
      </c>
      <c r="E4" s="3" t="s">
        <v>8</v>
      </c>
      <c r="F4" s="3" t="s">
        <v>9</v>
      </c>
      <c r="G4" s="3" t="s">
        <v>6</v>
      </c>
    </row>
    <row r="5" spans="1:7" s="36" customFormat="1" ht="24.5" customHeight="1" x14ac:dyDescent="0.35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5">
        <v>7</v>
      </c>
    </row>
    <row r="6" spans="1:7" s="10" customFormat="1" ht="24" customHeight="1" x14ac:dyDescent="0.35">
      <c r="A6" s="57" t="s">
        <v>252</v>
      </c>
      <c r="B6" s="57"/>
      <c r="C6" s="57"/>
      <c r="D6" s="57"/>
      <c r="E6" s="57"/>
      <c r="F6" s="57"/>
      <c r="G6" s="57"/>
    </row>
    <row r="7" spans="1:7" s="7" customFormat="1" ht="29.5" customHeight="1" x14ac:dyDescent="0.35">
      <c r="A7" s="42">
        <v>1</v>
      </c>
      <c r="B7" s="16" t="s">
        <v>256</v>
      </c>
      <c r="C7" s="43" t="s">
        <v>39</v>
      </c>
      <c r="D7" s="11" t="s">
        <v>257</v>
      </c>
      <c r="E7" s="13">
        <v>100</v>
      </c>
      <c r="F7" s="14"/>
      <c r="G7" s="9">
        <f>E7*F7</f>
        <v>0</v>
      </c>
    </row>
    <row r="8" spans="1:7" s="7" customFormat="1" ht="28.15" customHeight="1" x14ac:dyDescent="0.35">
      <c r="A8" s="20">
        <v>2</v>
      </c>
      <c r="B8" s="21" t="s">
        <v>38</v>
      </c>
      <c r="C8" s="44" t="s">
        <v>72</v>
      </c>
      <c r="D8" s="15" t="s">
        <v>257</v>
      </c>
      <c r="E8" s="13">
        <v>100</v>
      </c>
      <c r="F8" s="18"/>
      <c r="G8" s="9">
        <f t="shared" ref="G8:G71" si="0">E8*F8</f>
        <v>0</v>
      </c>
    </row>
    <row r="9" spans="1:7" s="7" customFormat="1" ht="28.15" customHeight="1" x14ac:dyDescent="0.35">
      <c r="A9" s="20">
        <v>3</v>
      </c>
      <c r="B9" s="21" t="s">
        <v>81</v>
      </c>
      <c r="C9" s="45" t="s">
        <v>82</v>
      </c>
      <c r="D9" s="15" t="s">
        <v>258</v>
      </c>
      <c r="E9" s="13">
        <v>10</v>
      </c>
      <c r="F9" s="18"/>
      <c r="G9" s="9">
        <f t="shared" si="0"/>
        <v>0</v>
      </c>
    </row>
    <row r="10" spans="1:7" s="7" customFormat="1" ht="28.15" customHeight="1" x14ac:dyDescent="0.35">
      <c r="A10" s="20">
        <v>4</v>
      </c>
      <c r="B10" s="21" t="s">
        <v>14</v>
      </c>
      <c r="C10" s="45" t="s">
        <v>15</v>
      </c>
      <c r="D10" s="15" t="s">
        <v>258</v>
      </c>
      <c r="E10" s="39">
        <v>5</v>
      </c>
      <c r="F10" s="18"/>
      <c r="G10" s="9">
        <f t="shared" si="0"/>
        <v>0</v>
      </c>
    </row>
    <row r="11" spans="1:7" s="7" customFormat="1" ht="28.15" customHeight="1" x14ac:dyDescent="0.35">
      <c r="A11" s="20">
        <v>5</v>
      </c>
      <c r="B11" s="21" t="s">
        <v>14</v>
      </c>
      <c r="C11" s="45" t="s">
        <v>16</v>
      </c>
      <c r="D11" s="15" t="s">
        <v>258</v>
      </c>
      <c r="E11" s="39">
        <v>10</v>
      </c>
      <c r="F11" s="18"/>
      <c r="G11" s="9">
        <f t="shared" si="0"/>
        <v>0</v>
      </c>
    </row>
    <row r="12" spans="1:7" s="7" customFormat="1" ht="47" customHeight="1" x14ac:dyDescent="0.35">
      <c r="A12" s="20">
        <v>6</v>
      </c>
      <c r="B12" s="21" t="s">
        <v>23</v>
      </c>
      <c r="C12" s="45" t="s">
        <v>24</v>
      </c>
      <c r="D12" s="38" t="s">
        <v>259</v>
      </c>
      <c r="E12" s="39">
        <v>1</v>
      </c>
      <c r="F12" s="18"/>
      <c r="G12" s="9">
        <f t="shared" si="0"/>
        <v>0</v>
      </c>
    </row>
    <row r="13" spans="1:7" s="7" customFormat="1" ht="28.15" customHeight="1" x14ac:dyDescent="0.35">
      <c r="A13" s="20">
        <v>7</v>
      </c>
      <c r="B13" s="21" t="s">
        <v>91</v>
      </c>
      <c r="C13" s="45" t="s">
        <v>92</v>
      </c>
      <c r="D13" s="15" t="s">
        <v>260</v>
      </c>
      <c r="E13" s="39">
        <v>25</v>
      </c>
      <c r="F13" s="18"/>
      <c r="G13" s="9">
        <f t="shared" si="0"/>
        <v>0</v>
      </c>
    </row>
    <row r="14" spans="1:7" s="7" customFormat="1" ht="28.15" customHeight="1" x14ac:dyDescent="0.35">
      <c r="A14" s="15">
        <v>8</v>
      </c>
      <c r="B14" s="16" t="s">
        <v>98</v>
      </c>
      <c r="C14" s="16" t="s">
        <v>99</v>
      </c>
      <c r="D14" s="15" t="s">
        <v>258</v>
      </c>
      <c r="E14" s="8">
        <v>4</v>
      </c>
      <c r="F14" s="18"/>
      <c r="G14" s="9">
        <f t="shared" si="0"/>
        <v>0</v>
      </c>
    </row>
    <row r="15" spans="1:7" s="7" customFormat="1" ht="28.15" customHeight="1" x14ac:dyDescent="0.35">
      <c r="A15" s="15">
        <v>9</v>
      </c>
      <c r="B15" s="16" t="s">
        <v>137</v>
      </c>
      <c r="C15" s="16" t="s">
        <v>138</v>
      </c>
      <c r="D15" s="15" t="s">
        <v>257</v>
      </c>
      <c r="E15" s="8">
        <v>100</v>
      </c>
      <c r="F15" s="18"/>
      <c r="G15" s="9">
        <f t="shared" si="0"/>
        <v>0</v>
      </c>
    </row>
    <row r="16" spans="1:7" s="7" customFormat="1" ht="28.15" customHeight="1" x14ac:dyDescent="0.35">
      <c r="A16" s="15">
        <v>10</v>
      </c>
      <c r="B16" s="16" t="s">
        <v>109</v>
      </c>
      <c r="C16" s="16" t="s">
        <v>110</v>
      </c>
      <c r="D16" s="15" t="s">
        <v>260</v>
      </c>
      <c r="E16" s="8">
        <v>25</v>
      </c>
      <c r="F16" s="18"/>
      <c r="G16" s="9">
        <f t="shared" si="0"/>
        <v>0</v>
      </c>
    </row>
    <row r="17" spans="1:7" s="7" customFormat="1" ht="28.15" customHeight="1" x14ac:dyDescent="0.35">
      <c r="A17" s="15">
        <v>11</v>
      </c>
      <c r="B17" s="16" t="s">
        <v>135</v>
      </c>
      <c r="C17" s="16" t="s">
        <v>136</v>
      </c>
      <c r="D17" s="15" t="s">
        <v>260</v>
      </c>
      <c r="E17" s="8">
        <v>25</v>
      </c>
      <c r="F17" s="18"/>
      <c r="G17" s="9">
        <f t="shared" si="0"/>
        <v>0</v>
      </c>
    </row>
    <row r="18" spans="1:7" s="7" customFormat="1" ht="28.15" customHeight="1" x14ac:dyDescent="0.35">
      <c r="A18" s="15">
        <v>12</v>
      </c>
      <c r="B18" s="16" t="s">
        <v>96</v>
      </c>
      <c r="C18" s="16" t="s">
        <v>97</v>
      </c>
      <c r="D18" s="15" t="s">
        <v>260</v>
      </c>
      <c r="E18" s="8">
        <v>50</v>
      </c>
      <c r="F18" s="18"/>
      <c r="G18" s="9">
        <f t="shared" si="0"/>
        <v>0</v>
      </c>
    </row>
    <row r="19" spans="1:7" s="7" customFormat="1" ht="28.15" customHeight="1" x14ac:dyDescent="0.35">
      <c r="A19" s="15">
        <v>13</v>
      </c>
      <c r="B19" s="16" t="s">
        <v>261</v>
      </c>
      <c r="C19" s="16" t="s">
        <v>262</v>
      </c>
      <c r="D19" s="27" t="s">
        <v>22</v>
      </c>
      <c r="E19" s="8">
        <v>1</v>
      </c>
      <c r="F19" s="18"/>
      <c r="G19" s="9">
        <f t="shared" si="0"/>
        <v>0</v>
      </c>
    </row>
    <row r="20" spans="1:7" s="7" customFormat="1" ht="28.15" customHeight="1" x14ac:dyDescent="0.35">
      <c r="A20" s="15">
        <v>14</v>
      </c>
      <c r="B20" s="16" t="s">
        <v>17</v>
      </c>
      <c r="C20" s="16" t="s">
        <v>18</v>
      </c>
      <c r="D20" s="15" t="s">
        <v>258</v>
      </c>
      <c r="E20" s="8">
        <v>5</v>
      </c>
      <c r="F20" s="18"/>
      <c r="G20" s="9">
        <f t="shared" si="0"/>
        <v>0</v>
      </c>
    </row>
    <row r="21" spans="1:7" s="7" customFormat="1" ht="28.15" customHeight="1" x14ac:dyDescent="0.35">
      <c r="A21" s="20">
        <v>15</v>
      </c>
      <c r="B21" s="16" t="s">
        <v>17</v>
      </c>
      <c r="C21" s="45" t="s">
        <v>19</v>
      </c>
      <c r="D21" s="15" t="s">
        <v>258</v>
      </c>
      <c r="E21" s="8">
        <v>5</v>
      </c>
      <c r="F21" s="18"/>
      <c r="G21" s="9">
        <f t="shared" si="0"/>
        <v>0</v>
      </c>
    </row>
    <row r="22" spans="1:7" s="7" customFormat="1" ht="28.15" customHeight="1" x14ac:dyDescent="0.35">
      <c r="A22" s="37">
        <v>16</v>
      </c>
      <c r="B22" s="16" t="s">
        <v>20</v>
      </c>
      <c r="C22" s="47" t="s">
        <v>21</v>
      </c>
      <c r="D22" s="27" t="s">
        <v>22</v>
      </c>
      <c r="E22" s="8">
        <v>1</v>
      </c>
      <c r="F22" s="18"/>
      <c r="G22" s="9">
        <f t="shared" si="0"/>
        <v>0</v>
      </c>
    </row>
    <row r="23" spans="1:7" s="7" customFormat="1" ht="28.15" customHeight="1" x14ac:dyDescent="0.35">
      <c r="A23" s="20">
        <v>17</v>
      </c>
      <c r="B23" s="16" t="s">
        <v>10</v>
      </c>
      <c r="C23" s="45" t="s">
        <v>11</v>
      </c>
      <c r="D23" s="27" t="s">
        <v>258</v>
      </c>
      <c r="E23" s="8">
        <v>5</v>
      </c>
      <c r="F23" s="18"/>
      <c r="G23" s="9">
        <f t="shared" si="0"/>
        <v>0</v>
      </c>
    </row>
    <row r="24" spans="1:7" s="7" customFormat="1" ht="28.15" customHeight="1" x14ac:dyDescent="0.35">
      <c r="A24" s="37">
        <v>18</v>
      </c>
      <c r="B24" s="16" t="s">
        <v>10</v>
      </c>
      <c r="C24" s="45" t="s">
        <v>264</v>
      </c>
      <c r="D24" s="27" t="s">
        <v>258</v>
      </c>
      <c r="E24" s="8">
        <v>5</v>
      </c>
      <c r="F24" s="46"/>
      <c r="G24" s="9">
        <f t="shared" si="0"/>
        <v>0</v>
      </c>
    </row>
    <row r="25" spans="1:7" s="7" customFormat="1" ht="28.15" customHeight="1" x14ac:dyDescent="0.35">
      <c r="A25" s="20">
        <v>19</v>
      </c>
      <c r="B25" s="21" t="s">
        <v>87</v>
      </c>
      <c r="C25" s="45" t="s">
        <v>88</v>
      </c>
      <c r="D25" s="27" t="s">
        <v>260</v>
      </c>
      <c r="E25" s="8">
        <v>500</v>
      </c>
      <c r="F25" s="18"/>
      <c r="G25" s="9">
        <f t="shared" si="0"/>
        <v>0</v>
      </c>
    </row>
    <row r="26" spans="1:7" s="7" customFormat="1" ht="28.15" customHeight="1" x14ac:dyDescent="0.35">
      <c r="A26" s="37">
        <v>20</v>
      </c>
      <c r="B26" s="21" t="s">
        <v>42</v>
      </c>
      <c r="C26" s="45" t="s">
        <v>43</v>
      </c>
      <c r="D26" s="15" t="s">
        <v>257</v>
      </c>
      <c r="E26" s="8">
        <v>100</v>
      </c>
      <c r="F26" s="18"/>
      <c r="G26" s="9">
        <f t="shared" si="0"/>
        <v>0</v>
      </c>
    </row>
    <row r="27" spans="1:7" s="7" customFormat="1" ht="28.15" customHeight="1" x14ac:dyDescent="0.35">
      <c r="A27" s="20">
        <v>21</v>
      </c>
      <c r="B27" s="21" t="s">
        <v>61</v>
      </c>
      <c r="C27" s="45" t="s">
        <v>62</v>
      </c>
      <c r="D27" s="15" t="s">
        <v>260</v>
      </c>
      <c r="E27" s="8">
        <v>300</v>
      </c>
      <c r="F27" s="18"/>
      <c r="G27" s="9">
        <f t="shared" si="0"/>
        <v>0</v>
      </c>
    </row>
    <row r="28" spans="1:7" s="7" customFormat="1" ht="28.15" customHeight="1" x14ac:dyDescent="0.35">
      <c r="A28" s="37">
        <v>22</v>
      </c>
      <c r="B28" s="21" t="s">
        <v>44</v>
      </c>
      <c r="C28" s="45" t="s">
        <v>45</v>
      </c>
      <c r="D28" s="15" t="s">
        <v>260</v>
      </c>
      <c r="E28" s="8">
        <v>50</v>
      </c>
      <c r="F28" s="18"/>
      <c r="G28" s="9">
        <f t="shared" si="0"/>
        <v>0</v>
      </c>
    </row>
    <row r="29" spans="1:7" s="7" customFormat="1" ht="28.15" customHeight="1" x14ac:dyDescent="0.35">
      <c r="A29" s="20">
        <v>23</v>
      </c>
      <c r="B29" s="21" t="s">
        <v>50</v>
      </c>
      <c r="C29" s="45" t="s">
        <v>51</v>
      </c>
      <c r="D29" s="15" t="s">
        <v>260</v>
      </c>
      <c r="E29" s="8">
        <v>250</v>
      </c>
      <c r="F29" s="18"/>
      <c r="G29" s="9">
        <f t="shared" si="0"/>
        <v>0</v>
      </c>
    </row>
    <row r="30" spans="1:7" s="7" customFormat="1" ht="28.15" customHeight="1" x14ac:dyDescent="0.35">
      <c r="A30" s="37">
        <v>24</v>
      </c>
      <c r="B30" s="21" t="s">
        <v>263</v>
      </c>
      <c r="C30" s="45" t="s">
        <v>265</v>
      </c>
      <c r="D30" s="15" t="s">
        <v>258</v>
      </c>
      <c r="E30" s="8">
        <v>5</v>
      </c>
      <c r="F30" s="18"/>
      <c r="G30" s="9">
        <f t="shared" si="0"/>
        <v>0</v>
      </c>
    </row>
    <row r="31" spans="1:7" s="7" customFormat="1" ht="28.15" customHeight="1" x14ac:dyDescent="0.35">
      <c r="A31" s="20">
        <v>25</v>
      </c>
      <c r="B31" s="21" t="s">
        <v>263</v>
      </c>
      <c r="C31" s="45" t="s">
        <v>266</v>
      </c>
      <c r="D31" s="15" t="s">
        <v>258</v>
      </c>
      <c r="E31" s="8">
        <v>2.5</v>
      </c>
      <c r="F31" s="18"/>
      <c r="G31" s="9">
        <f t="shared" si="0"/>
        <v>0</v>
      </c>
    </row>
    <row r="32" spans="1:7" s="7" customFormat="1" ht="28.15" customHeight="1" x14ac:dyDescent="0.35">
      <c r="A32" s="37">
        <v>26</v>
      </c>
      <c r="B32" s="21" t="s">
        <v>119</v>
      </c>
      <c r="C32" s="45" t="s">
        <v>120</v>
      </c>
      <c r="D32" s="15" t="s">
        <v>260</v>
      </c>
      <c r="E32" s="8">
        <v>1</v>
      </c>
      <c r="F32" s="18"/>
      <c r="G32" s="9">
        <f t="shared" si="0"/>
        <v>0</v>
      </c>
    </row>
    <row r="33" spans="1:7" s="7" customFormat="1" ht="28.15" customHeight="1" x14ac:dyDescent="0.35">
      <c r="A33" s="20">
        <v>27</v>
      </c>
      <c r="B33" s="21" t="s">
        <v>54</v>
      </c>
      <c r="C33" s="45" t="s">
        <v>55</v>
      </c>
      <c r="D33" s="15" t="s">
        <v>260</v>
      </c>
      <c r="E33" s="8">
        <v>100</v>
      </c>
      <c r="F33" s="18"/>
      <c r="G33" s="9">
        <f t="shared" si="0"/>
        <v>0</v>
      </c>
    </row>
    <row r="34" spans="1:7" s="7" customFormat="1" ht="28.15" customHeight="1" x14ac:dyDescent="0.35">
      <c r="A34" s="37">
        <v>28</v>
      </c>
      <c r="B34" s="21" t="s">
        <v>54</v>
      </c>
      <c r="C34" s="45" t="s">
        <v>56</v>
      </c>
      <c r="D34" s="15" t="s">
        <v>260</v>
      </c>
      <c r="E34" s="8">
        <v>50</v>
      </c>
      <c r="F34" s="18"/>
      <c r="G34" s="9">
        <f t="shared" si="0"/>
        <v>0</v>
      </c>
    </row>
    <row r="35" spans="1:7" s="7" customFormat="1" ht="28.15" customHeight="1" x14ac:dyDescent="0.35">
      <c r="A35" s="20">
        <v>29</v>
      </c>
      <c r="B35" s="21" t="s">
        <v>52</v>
      </c>
      <c r="C35" s="45" t="s">
        <v>53</v>
      </c>
      <c r="D35" s="15" t="s">
        <v>257</v>
      </c>
      <c r="E35" s="8">
        <v>50</v>
      </c>
      <c r="F35" s="18"/>
      <c r="G35" s="9">
        <f t="shared" si="0"/>
        <v>0</v>
      </c>
    </row>
    <row r="36" spans="1:7" s="7" customFormat="1" ht="28.15" customHeight="1" x14ac:dyDescent="0.35">
      <c r="A36" s="37">
        <v>30</v>
      </c>
      <c r="B36" s="21" t="s">
        <v>57</v>
      </c>
      <c r="C36" s="45" t="s">
        <v>58</v>
      </c>
      <c r="D36" s="15" t="s">
        <v>257</v>
      </c>
      <c r="E36" s="8">
        <v>500</v>
      </c>
      <c r="F36" s="18"/>
      <c r="G36" s="9">
        <f t="shared" si="0"/>
        <v>0</v>
      </c>
    </row>
    <row r="37" spans="1:7" s="7" customFormat="1" ht="28.15" customHeight="1" x14ac:dyDescent="0.35">
      <c r="A37" s="15">
        <v>31</v>
      </c>
      <c r="B37" s="12" t="s">
        <v>57</v>
      </c>
      <c r="C37" s="16" t="s">
        <v>100</v>
      </c>
      <c r="D37" s="15" t="s">
        <v>258</v>
      </c>
      <c r="E37" s="8">
        <v>1</v>
      </c>
      <c r="F37" s="46"/>
      <c r="G37" s="9">
        <f t="shared" si="0"/>
        <v>0</v>
      </c>
    </row>
    <row r="38" spans="1:7" s="7" customFormat="1" ht="28.15" customHeight="1" x14ac:dyDescent="0.35">
      <c r="A38" s="19">
        <v>32</v>
      </c>
      <c r="B38" s="16" t="s">
        <v>107</v>
      </c>
      <c r="C38" s="16" t="s">
        <v>108</v>
      </c>
      <c r="D38" s="15" t="s">
        <v>257</v>
      </c>
      <c r="E38" s="8">
        <v>500</v>
      </c>
      <c r="F38" s="18"/>
      <c r="G38" s="9">
        <f t="shared" si="0"/>
        <v>0</v>
      </c>
    </row>
    <row r="39" spans="1:7" s="7" customFormat="1" ht="28.15" customHeight="1" x14ac:dyDescent="0.35">
      <c r="A39" s="15">
        <v>33</v>
      </c>
      <c r="B39" s="16" t="s">
        <v>73</v>
      </c>
      <c r="C39" s="16" t="s">
        <v>74</v>
      </c>
      <c r="D39" s="15" t="s">
        <v>258</v>
      </c>
      <c r="E39" s="8">
        <v>5</v>
      </c>
      <c r="F39" s="18"/>
      <c r="G39" s="9">
        <f t="shared" si="0"/>
        <v>0</v>
      </c>
    </row>
    <row r="40" spans="1:7" s="7" customFormat="1" ht="28.15" customHeight="1" x14ac:dyDescent="0.35">
      <c r="A40" s="19">
        <v>34</v>
      </c>
      <c r="B40" s="16" t="s">
        <v>73</v>
      </c>
      <c r="C40" s="16" t="s">
        <v>271</v>
      </c>
      <c r="D40" s="15" t="s">
        <v>258</v>
      </c>
      <c r="E40" s="8">
        <v>1</v>
      </c>
      <c r="F40" s="18"/>
      <c r="G40" s="9">
        <f t="shared" si="0"/>
        <v>0</v>
      </c>
    </row>
    <row r="41" spans="1:7" s="7" customFormat="1" ht="28.15" customHeight="1" x14ac:dyDescent="0.35">
      <c r="A41" s="15">
        <v>35</v>
      </c>
      <c r="B41" s="16" t="s">
        <v>267</v>
      </c>
      <c r="C41" s="16" t="s">
        <v>272</v>
      </c>
      <c r="D41" s="15" t="s">
        <v>258</v>
      </c>
      <c r="E41" s="8">
        <v>5</v>
      </c>
      <c r="F41" s="18"/>
      <c r="G41" s="9">
        <f t="shared" si="0"/>
        <v>0</v>
      </c>
    </row>
    <row r="42" spans="1:7" s="7" customFormat="1" ht="28.15" customHeight="1" x14ac:dyDescent="0.35">
      <c r="A42" s="19">
        <v>36</v>
      </c>
      <c r="B42" s="16" t="s">
        <v>268</v>
      </c>
      <c r="C42" s="16" t="s">
        <v>273</v>
      </c>
      <c r="D42" s="15" t="s">
        <v>258</v>
      </c>
      <c r="E42" s="41">
        <v>5</v>
      </c>
      <c r="F42" s="18"/>
      <c r="G42" s="9">
        <f t="shared" si="0"/>
        <v>0</v>
      </c>
    </row>
    <row r="43" spans="1:7" s="7" customFormat="1" ht="28.15" customHeight="1" x14ac:dyDescent="0.35">
      <c r="A43" s="15">
        <v>37</v>
      </c>
      <c r="B43" s="16" t="s">
        <v>268</v>
      </c>
      <c r="C43" s="16" t="s">
        <v>274</v>
      </c>
      <c r="D43" s="15" t="s">
        <v>258</v>
      </c>
      <c r="E43" s="41">
        <v>5</v>
      </c>
      <c r="F43" s="18"/>
      <c r="G43" s="9">
        <f t="shared" si="0"/>
        <v>0</v>
      </c>
    </row>
    <row r="44" spans="1:7" s="7" customFormat="1" ht="28.15" customHeight="1" x14ac:dyDescent="0.35">
      <c r="A44" s="19">
        <v>38</v>
      </c>
      <c r="B44" s="16" t="s">
        <v>269</v>
      </c>
      <c r="C44" s="16" t="s">
        <v>275</v>
      </c>
      <c r="D44" s="15" t="s">
        <v>257</v>
      </c>
      <c r="E44" s="8">
        <v>1</v>
      </c>
      <c r="F44" s="18"/>
      <c r="G44" s="9">
        <f t="shared" si="0"/>
        <v>0</v>
      </c>
    </row>
    <row r="45" spans="1:7" s="7" customFormat="1" ht="28.15" customHeight="1" x14ac:dyDescent="0.35">
      <c r="A45" s="15">
        <v>39</v>
      </c>
      <c r="B45" s="16" t="s">
        <v>115</v>
      </c>
      <c r="C45" s="16" t="s">
        <v>116</v>
      </c>
      <c r="D45" s="15" t="s">
        <v>260</v>
      </c>
      <c r="E45" s="8">
        <v>100</v>
      </c>
      <c r="F45" s="18"/>
      <c r="G45" s="9">
        <f t="shared" si="0"/>
        <v>0</v>
      </c>
    </row>
    <row r="46" spans="1:7" s="7" customFormat="1" ht="28.15" customHeight="1" x14ac:dyDescent="0.35">
      <c r="A46" s="19">
        <v>40</v>
      </c>
      <c r="B46" s="16" t="s">
        <v>270</v>
      </c>
      <c r="C46" s="16" t="s">
        <v>276</v>
      </c>
      <c r="D46" s="15" t="s">
        <v>260</v>
      </c>
      <c r="E46" s="8">
        <v>4000</v>
      </c>
      <c r="F46" s="18"/>
      <c r="G46" s="9">
        <f t="shared" si="0"/>
        <v>0</v>
      </c>
    </row>
    <row r="47" spans="1:7" s="7" customFormat="1" ht="28.15" customHeight="1" x14ac:dyDescent="0.35">
      <c r="A47" s="15">
        <v>41</v>
      </c>
      <c r="B47" s="16" t="s">
        <v>270</v>
      </c>
      <c r="C47" s="16" t="s">
        <v>279</v>
      </c>
      <c r="D47" s="15" t="s">
        <v>260</v>
      </c>
      <c r="E47" s="8">
        <v>4000</v>
      </c>
      <c r="F47" s="46"/>
      <c r="G47" s="9">
        <f t="shared" si="0"/>
        <v>0</v>
      </c>
    </row>
    <row r="48" spans="1:7" s="7" customFormat="1" ht="28.15" customHeight="1" x14ac:dyDescent="0.35">
      <c r="A48" s="19">
        <v>42</v>
      </c>
      <c r="B48" s="16" t="s">
        <v>46</v>
      </c>
      <c r="C48" s="16" t="s">
        <v>47</v>
      </c>
      <c r="D48" s="15" t="s">
        <v>260</v>
      </c>
      <c r="E48" s="8">
        <v>50</v>
      </c>
      <c r="F48" s="18"/>
      <c r="G48" s="9">
        <f t="shared" si="0"/>
        <v>0</v>
      </c>
    </row>
    <row r="49" spans="1:7" s="7" customFormat="1" ht="28.15" customHeight="1" x14ac:dyDescent="0.35">
      <c r="A49" s="15">
        <v>43</v>
      </c>
      <c r="B49" s="16" t="s">
        <v>28</v>
      </c>
      <c r="C49" s="16" t="s">
        <v>280</v>
      </c>
      <c r="D49" s="15" t="s">
        <v>22</v>
      </c>
      <c r="E49" s="8">
        <v>1</v>
      </c>
      <c r="F49" s="18"/>
      <c r="G49" s="9">
        <f t="shared" si="0"/>
        <v>0</v>
      </c>
    </row>
    <row r="50" spans="1:7" s="7" customFormat="1" ht="28.15" customHeight="1" x14ac:dyDescent="0.35">
      <c r="A50" s="19">
        <v>44</v>
      </c>
      <c r="B50" s="16" t="s">
        <v>113</v>
      </c>
      <c r="C50" s="16" t="s">
        <v>114</v>
      </c>
      <c r="D50" s="15" t="s">
        <v>260</v>
      </c>
      <c r="E50" s="8">
        <v>25</v>
      </c>
      <c r="F50" s="18"/>
      <c r="G50" s="9">
        <f t="shared" si="0"/>
        <v>0</v>
      </c>
    </row>
    <row r="51" spans="1:7" s="7" customFormat="1" ht="28.15" customHeight="1" x14ac:dyDescent="0.35">
      <c r="A51" s="15">
        <v>45</v>
      </c>
      <c r="B51" s="16" t="s">
        <v>277</v>
      </c>
      <c r="C51" s="16" t="s">
        <v>281</v>
      </c>
      <c r="D51" s="15" t="s">
        <v>260</v>
      </c>
      <c r="E51" s="8">
        <v>100</v>
      </c>
      <c r="F51" s="18"/>
      <c r="G51" s="9">
        <f t="shared" si="0"/>
        <v>0</v>
      </c>
    </row>
    <row r="52" spans="1:7" s="7" customFormat="1" ht="28.15" customHeight="1" x14ac:dyDescent="0.35">
      <c r="A52" s="19">
        <v>46</v>
      </c>
      <c r="B52" s="16" t="s">
        <v>89</v>
      </c>
      <c r="C52" s="16" t="s">
        <v>90</v>
      </c>
      <c r="D52" s="15" t="s">
        <v>260</v>
      </c>
      <c r="E52" s="8">
        <v>500</v>
      </c>
      <c r="F52" s="18"/>
      <c r="G52" s="9">
        <f t="shared" si="0"/>
        <v>0</v>
      </c>
    </row>
    <row r="53" spans="1:7" s="7" customFormat="1" ht="28.15" customHeight="1" x14ac:dyDescent="0.35">
      <c r="A53" s="15">
        <v>47</v>
      </c>
      <c r="B53" s="16" t="s">
        <v>27</v>
      </c>
      <c r="C53" s="16" t="s">
        <v>282</v>
      </c>
      <c r="D53" s="40" t="s">
        <v>22</v>
      </c>
      <c r="E53" s="8">
        <v>1</v>
      </c>
      <c r="F53" s="18"/>
      <c r="G53" s="9">
        <f t="shared" si="0"/>
        <v>0</v>
      </c>
    </row>
    <row r="54" spans="1:7" s="7" customFormat="1" ht="28.15" customHeight="1" x14ac:dyDescent="0.35">
      <c r="A54" s="19">
        <v>48</v>
      </c>
      <c r="B54" s="16" t="s">
        <v>48</v>
      </c>
      <c r="C54" s="16" t="s">
        <v>49</v>
      </c>
      <c r="D54" s="15" t="s">
        <v>260</v>
      </c>
      <c r="E54" s="8">
        <v>50</v>
      </c>
      <c r="F54" s="18"/>
      <c r="G54" s="9">
        <f t="shared" si="0"/>
        <v>0</v>
      </c>
    </row>
    <row r="55" spans="1:7" s="7" customFormat="1" ht="28.15" customHeight="1" x14ac:dyDescent="0.35">
      <c r="A55" s="15">
        <v>49</v>
      </c>
      <c r="B55" s="16" t="s">
        <v>77</v>
      </c>
      <c r="C55" s="16" t="s">
        <v>78</v>
      </c>
      <c r="D55" s="15" t="s">
        <v>260</v>
      </c>
      <c r="E55" s="8">
        <v>1</v>
      </c>
      <c r="F55" s="18"/>
      <c r="G55" s="9">
        <f t="shared" si="0"/>
        <v>0</v>
      </c>
    </row>
    <row r="56" spans="1:7" s="7" customFormat="1" ht="28.15" customHeight="1" x14ac:dyDescent="0.35">
      <c r="A56" s="19">
        <v>50</v>
      </c>
      <c r="B56" s="16" t="s">
        <v>26</v>
      </c>
      <c r="C56" s="16" t="s">
        <v>283</v>
      </c>
      <c r="D56" s="40" t="s">
        <v>22</v>
      </c>
      <c r="E56" s="8">
        <v>1</v>
      </c>
      <c r="F56" s="18"/>
      <c r="G56" s="9">
        <f t="shared" si="0"/>
        <v>0</v>
      </c>
    </row>
    <row r="57" spans="1:7" s="7" customFormat="1" ht="28.15" customHeight="1" x14ac:dyDescent="0.35">
      <c r="A57" s="15">
        <v>51</v>
      </c>
      <c r="B57" s="16" t="s">
        <v>13</v>
      </c>
      <c r="C57" s="16" t="s">
        <v>284</v>
      </c>
      <c r="D57" s="15" t="s">
        <v>258</v>
      </c>
      <c r="E57" s="8">
        <v>25</v>
      </c>
      <c r="F57" s="18"/>
      <c r="G57" s="9">
        <f t="shared" si="0"/>
        <v>0</v>
      </c>
    </row>
    <row r="58" spans="1:7" s="7" customFormat="1" ht="28.15" customHeight="1" x14ac:dyDescent="0.35">
      <c r="A58" s="19">
        <v>52</v>
      </c>
      <c r="B58" s="16" t="s">
        <v>79</v>
      </c>
      <c r="C58" s="16" t="s">
        <v>80</v>
      </c>
      <c r="D58" s="15" t="s">
        <v>258</v>
      </c>
      <c r="E58" s="8">
        <v>20</v>
      </c>
      <c r="F58" s="18"/>
      <c r="G58" s="9">
        <f t="shared" si="0"/>
        <v>0</v>
      </c>
    </row>
    <row r="59" spans="1:7" s="7" customFormat="1" ht="28.15" customHeight="1" x14ac:dyDescent="0.35">
      <c r="A59" s="15">
        <v>53</v>
      </c>
      <c r="B59" s="16" t="s">
        <v>278</v>
      </c>
      <c r="C59" s="16" t="s">
        <v>285</v>
      </c>
      <c r="D59" s="15" t="s">
        <v>258</v>
      </c>
      <c r="E59" s="8">
        <v>1</v>
      </c>
      <c r="F59" s="18"/>
      <c r="G59" s="9">
        <f t="shared" si="0"/>
        <v>0</v>
      </c>
    </row>
    <row r="60" spans="1:7" s="7" customFormat="1" ht="28.15" customHeight="1" x14ac:dyDescent="0.35">
      <c r="A60" s="19">
        <v>54</v>
      </c>
      <c r="B60" s="16" t="s">
        <v>278</v>
      </c>
      <c r="C60" s="16" t="s">
        <v>286</v>
      </c>
      <c r="D60" s="15" t="s">
        <v>258</v>
      </c>
      <c r="E60" s="8">
        <v>2.5</v>
      </c>
      <c r="F60" s="18"/>
      <c r="G60" s="9">
        <f t="shared" si="0"/>
        <v>0</v>
      </c>
    </row>
    <row r="61" spans="1:7" s="7" customFormat="1" ht="28.15" customHeight="1" x14ac:dyDescent="0.35">
      <c r="A61" s="15">
        <v>55</v>
      </c>
      <c r="B61" s="16" t="s">
        <v>85</v>
      </c>
      <c r="C61" s="16" t="s">
        <v>86</v>
      </c>
      <c r="D61" s="15" t="s">
        <v>260</v>
      </c>
      <c r="E61" s="8">
        <v>25</v>
      </c>
      <c r="F61" s="18"/>
      <c r="G61" s="9">
        <f t="shared" si="0"/>
        <v>0</v>
      </c>
    </row>
    <row r="62" spans="1:7" s="7" customFormat="1" ht="28.15" customHeight="1" x14ac:dyDescent="0.35">
      <c r="A62" s="19">
        <v>56</v>
      </c>
      <c r="B62" s="16" t="s">
        <v>139</v>
      </c>
      <c r="C62" s="16" t="s">
        <v>140</v>
      </c>
      <c r="D62" s="15" t="s">
        <v>260</v>
      </c>
      <c r="E62" s="8">
        <v>100</v>
      </c>
      <c r="F62" s="18"/>
      <c r="G62" s="9">
        <f t="shared" si="0"/>
        <v>0</v>
      </c>
    </row>
    <row r="63" spans="1:7" s="7" customFormat="1" ht="28.15" customHeight="1" x14ac:dyDescent="0.35">
      <c r="A63" s="15">
        <v>57</v>
      </c>
      <c r="B63" s="16" t="s">
        <v>64</v>
      </c>
      <c r="C63" s="16" t="s">
        <v>65</v>
      </c>
      <c r="D63" s="40" t="s">
        <v>260</v>
      </c>
      <c r="E63" s="41">
        <v>100</v>
      </c>
      <c r="F63" s="18"/>
      <c r="G63" s="9">
        <f t="shared" si="0"/>
        <v>0</v>
      </c>
    </row>
    <row r="64" spans="1:7" s="7" customFormat="1" ht="28.15" customHeight="1" x14ac:dyDescent="0.35">
      <c r="A64" s="19">
        <v>58</v>
      </c>
      <c r="B64" s="16" t="s">
        <v>111</v>
      </c>
      <c r="C64" s="16" t="s">
        <v>112</v>
      </c>
      <c r="D64" s="40" t="s">
        <v>260</v>
      </c>
      <c r="E64" s="8">
        <v>25</v>
      </c>
      <c r="F64" s="18"/>
      <c r="G64" s="9">
        <f t="shared" si="0"/>
        <v>0</v>
      </c>
    </row>
    <row r="65" spans="1:7" s="7" customFormat="1" ht="28.15" customHeight="1" x14ac:dyDescent="0.35">
      <c r="A65" s="15">
        <v>59</v>
      </c>
      <c r="B65" s="16" t="s">
        <v>40</v>
      </c>
      <c r="C65" s="16" t="s">
        <v>41</v>
      </c>
      <c r="D65" s="15" t="s">
        <v>260</v>
      </c>
      <c r="E65" s="8">
        <v>100</v>
      </c>
      <c r="F65" s="18"/>
      <c r="G65" s="9">
        <f t="shared" si="0"/>
        <v>0</v>
      </c>
    </row>
    <row r="66" spans="1:7" s="7" customFormat="1" ht="28.15" customHeight="1" x14ac:dyDescent="0.35">
      <c r="A66" s="19">
        <v>60</v>
      </c>
      <c r="B66" s="16" t="s">
        <v>36</v>
      </c>
      <c r="C66" s="16" t="s">
        <v>37</v>
      </c>
      <c r="D66" s="15" t="s">
        <v>260</v>
      </c>
      <c r="E66" s="8">
        <v>25</v>
      </c>
      <c r="F66" s="18"/>
      <c r="G66" s="9">
        <f t="shared" si="0"/>
        <v>0</v>
      </c>
    </row>
    <row r="67" spans="1:7" s="7" customFormat="1" ht="28.15" customHeight="1" x14ac:dyDescent="0.35">
      <c r="A67" s="15">
        <v>61</v>
      </c>
      <c r="B67" s="16" t="s">
        <v>29</v>
      </c>
      <c r="C67" s="16" t="s">
        <v>287</v>
      </c>
      <c r="D67" s="15" t="s">
        <v>260</v>
      </c>
      <c r="E67" s="8">
        <v>5</v>
      </c>
      <c r="F67" s="18"/>
      <c r="G67" s="9">
        <f t="shared" si="0"/>
        <v>0</v>
      </c>
    </row>
    <row r="68" spans="1:7" s="7" customFormat="1" ht="28.15" customHeight="1" x14ac:dyDescent="0.35">
      <c r="A68" s="40">
        <v>62</v>
      </c>
      <c r="B68" s="16" t="s">
        <v>105</v>
      </c>
      <c r="C68" s="16" t="s">
        <v>106</v>
      </c>
      <c r="D68" s="15" t="s">
        <v>288</v>
      </c>
      <c r="E68" s="8">
        <v>1</v>
      </c>
      <c r="F68" s="18"/>
      <c r="G68" s="9">
        <f t="shared" si="0"/>
        <v>0</v>
      </c>
    </row>
    <row r="69" spans="1:7" s="7" customFormat="1" ht="44.5" customHeight="1" x14ac:dyDescent="0.35">
      <c r="A69" s="19">
        <v>63</v>
      </c>
      <c r="B69" s="16" t="s">
        <v>83</v>
      </c>
      <c r="C69" s="16" t="s">
        <v>84</v>
      </c>
      <c r="D69" s="15" t="s">
        <v>257</v>
      </c>
      <c r="E69" s="8">
        <v>500</v>
      </c>
      <c r="F69" s="18"/>
      <c r="G69" s="9">
        <f t="shared" si="0"/>
        <v>0</v>
      </c>
    </row>
    <row r="70" spans="1:7" s="7" customFormat="1" ht="28.15" customHeight="1" x14ac:dyDescent="0.35">
      <c r="A70" s="40">
        <v>64</v>
      </c>
      <c r="B70" s="16" t="s">
        <v>103</v>
      </c>
      <c r="C70" s="16" t="s">
        <v>104</v>
      </c>
      <c r="D70" s="15" t="s">
        <v>260</v>
      </c>
      <c r="E70" s="8">
        <v>100</v>
      </c>
      <c r="F70" s="18"/>
      <c r="G70" s="9">
        <f t="shared" si="0"/>
        <v>0</v>
      </c>
    </row>
    <row r="71" spans="1:7" s="7" customFormat="1" ht="28.15" customHeight="1" x14ac:dyDescent="0.35">
      <c r="A71" s="40">
        <v>65</v>
      </c>
      <c r="B71" s="16" t="s">
        <v>70</v>
      </c>
      <c r="C71" s="16" t="s">
        <v>71</v>
      </c>
      <c r="D71" s="15" t="s">
        <v>258</v>
      </c>
      <c r="E71" s="8">
        <v>1</v>
      </c>
      <c r="F71" s="18"/>
      <c r="G71" s="9">
        <f t="shared" si="0"/>
        <v>0</v>
      </c>
    </row>
    <row r="72" spans="1:7" s="7" customFormat="1" ht="28.15" customHeight="1" x14ac:dyDescent="0.35">
      <c r="A72" s="19">
        <v>66</v>
      </c>
      <c r="B72" s="16" t="s">
        <v>63</v>
      </c>
      <c r="C72" s="16" t="s">
        <v>292</v>
      </c>
      <c r="D72" s="15" t="s">
        <v>257</v>
      </c>
      <c r="E72" s="8">
        <v>5</v>
      </c>
      <c r="F72" s="18"/>
      <c r="G72" s="9">
        <f>E72*F72</f>
        <v>0</v>
      </c>
    </row>
    <row r="73" spans="1:7" s="7" customFormat="1" ht="28.15" customHeight="1" x14ac:dyDescent="0.35">
      <c r="A73" s="40">
        <v>67</v>
      </c>
      <c r="B73" s="16" t="s">
        <v>75</v>
      </c>
      <c r="C73" s="16" t="s">
        <v>76</v>
      </c>
      <c r="D73" s="15" t="s">
        <v>297</v>
      </c>
      <c r="E73" s="8">
        <v>500</v>
      </c>
      <c r="F73" s="18"/>
      <c r="G73" s="9">
        <f t="shared" ref="G73:G108" si="1">E73*F73</f>
        <v>0</v>
      </c>
    </row>
    <row r="74" spans="1:7" s="7" customFormat="1" ht="28.15" customHeight="1" x14ac:dyDescent="0.35">
      <c r="A74" s="40">
        <v>68</v>
      </c>
      <c r="B74" s="16" t="s">
        <v>289</v>
      </c>
      <c r="C74" s="16" t="s">
        <v>95</v>
      </c>
      <c r="D74" s="15" t="s">
        <v>260</v>
      </c>
      <c r="E74" s="8">
        <v>200</v>
      </c>
      <c r="F74" s="18"/>
      <c r="G74" s="9">
        <f t="shared" si="1"/>
        <v>0</v>
      </c>
    </row>
    <row r="75" spans="1:7" s="7" customFormat="1" ht="28.15" customHeight="1" x14ac:dyDescent="0.35">
      <c r="A75" s="19">
        <v>69</v>
      </c>
      <c r="B75" s="16" t="s">
        <v>33</v>
      </c>
      <c r="C75" s="16" t="s">
        <v>34</v>
      </c>
      <c r="D75" s="15" t="s">
        <v>258</v>
      </c>
      <c r="E75" s="8">
        <v>1</v>
      </c>
      <c r="F75" s="18"/>
      <c r="G75" s="9">
        <f t="shared" si="1"/>
        <v>0</v>
      </c>
    </row>
    <row r="76" spans="1:7" s="7" customFormat="1" ht="28.15" customHeight="1" x14ac:dyDescent="0.35">
      <c r="A76" s="40">
        <v>70</v>
      </c>
      <c r="B76" s="16" t="s">
        <v>33</v>
      </c>
      <c r="C76" s="16" t="s">
        <v>35</v>
      </c>
      <c r="D76" s="15" t="s">
        <v>258</v>
      </c>
      <c r="E76" s="8">
        <v>2.5</v>
      </c>
      <c r="F76" s="18"/>
      <c r="G76" s="9">
        <f t="shared" si="1"/>
        <v>0</v>
      </c>
    </row>
    <row r="77" spans="1:7" s="7" customFormat="1" ht="28.15" customHeight="1" x14ac:dyDescent="0.35">
      <c r="A77" s="40">
        <v>71</v>
      </c>
      <c r="B77" s="16" t="s">
        <v>25</v>
      </c>
      <c r="C77" s="16" t="s">
        <v>293</v>
      </c>
      <c r="D77" s="40" t="s">
        <v>22</v>
      </c>
      <c r="E77" s="8">
        <v>1</v>
      </c>
      <c r="F77" s="46"/>
      <c r="G77" s="9">
        <f t="shared" si="1"/>
        <v>0</v>
      </c>
    </row>
    <row r="78" spans="1:7" s="7" customFormat="1" ht="28.15" customHeight="1" x14ac:dyDescent="0.35">
      <c r="A78" s="19">
        <v>72</v>
      </c>
      <c r="B78" s="16" t="s">
        <v>30</v>
      </c>
      <c r="C78" s="16" t="s">
        <v>31</v>
      </c>
      <c r="D78" s="15" t="s">
        <v>258</v>
      </c>
      <c r="E78" s="8">
        <v>10</v>
      </c>
      <c r="F78" s="18"/>
      <c r="G78" s="9">
        <f t="shared" si="1"/>
        <v>0</v>
      </c>
    </row>
    <row r="79" spans="1:7" s="7" customFormat="1" ht="28.15" customHeight="1" x14ac:dyDescent="0.35">
      <c r="A79" s="40">
        <v>73</v>
      </c>
      <c r="B79" s="16" t="s">
        <v>30</v>
      </c>
      <c r="C79" s="16" t="s">
        <v>32</v>
      </c>
      <c r="D79" s="15" t="s">
        <v>258</v>
      </c>
      <c r="E79" s="8">
        <v>20</v>
      </c>
      <c r="F79" s="18"/>
      <c r="G79" s="9">
        <f t="shared" si="1"/>
        <v>0</v>
      </c>
    </row>
    <row r="80" spans="1:7" s="7" customFormat="1" ht="28.15" customHeight="1" x14ac:dyDescent="0.35">
      <c r="A80" s="40">
        <v>74</v>
      </c>
      <c r="B80" s="16" t="s">
        <v>93</v>
      </c>
      <c r="C80" s="16" t="s">
        <v>94</v>
      </c>
      <c r="D80" s="15" t="s">
        <v>257</v>
      </c>
      <c r="E80" s="8">
        <v>50</v>
      </c>
      <c r="F80" s="18"/>
      <c r="G80" s="9">
        <f t="shared" si="1"/>
        <v>0</v>
      </c>
    </row>
    <row r="81" spans="1:7" s="7" customFormat="1" ht="28.15" customHeight="1" x14ac:dyDescent="0.35">
      <c r="A81" s="19">
        <v>75</v>
      </c>
      <c r="B81" s="16" t="s">
        <v>290</v>
      </c>
      <c r="C81" s="16" t="s">
        <v>294</v>
      </c>
      <c r="D81" s="15" t="s">
        <v>258</v>
      </c>
      <c r="E81" s="8">
        <v>1</v>
      </c>
      <c r="F81" s="18"/>
      <c r="G81" s="9">
        <f t="shared" si="1"/>
        <v>0</v>
      </c>
    </row>
    <row r="82" spans="1:7" s="7" customFormat="1" ht="28.15" customHeight="1" x14ac:dyDescent="0.35">
      <c r="A82" s="40">
        <v>76</v>
      </c>
      <c r="B82" s="16" t="s">
        <v>131</v>
      </c>
      <c r="C82" s="16" t="s">
        <v>132</v>
      </c>
      <c r="D82" s="15" t="s">
        <v>260</v>
      </c>
      <c r="E82" s="8">
        <v>25</v>
      </c>
      <c r="F82" s="18"/>
      <c r="G82" s="9">
        <f t="shared" si="1"/>
        <v>0</v>
      </c>
    </row>
    <row r="83" spans="1:7" s="7" customFormat="1" ht="28.15" customHeight="1" x14ac:dyDescent="0.35">
      <c r="A83" s="40">
        <v>77</v>
      </c>
      <c r="B83" s="16" t="s">
        <v>59</v>
      </c>
      <c r="C83" s="16" t="s">
        <v>60</v>
      </c>
      <c r="D83" s="15" t="s">
        <v>260</v>
      </c>
      <c r="E83" s="8">
        <v>50</v>
      </c>
      <c r="F83" s="18"/>
      <c r="G83" s="9">
        <f t="shared" si="1"/>
        <v>0</v>
      </c>
    </row>
    <row r="84" spans="1:7" s="7" customFormat="1" ht="28.15" customHeight="1" x14ac:dyDescent="0.35">
      <c r="A84" s="19">
        <v>78</v>
      </c>
      <c r="B84" s="16" t="s">
        <v>291</v>
      </c>
      <c r="C84" s="17" t="s">
        <v>295</v>
      </c>
      <c r="D84" s="15" t="s">
        <v>258</v>
      </c>
      <c r="E84" s="8">
        <v>5</v>
      </c>
      <c r="F84" s="18"/>
      <c r="G84" s="9">
        <f t="shared" si="1"/>
        <v>0</v>
      </c>
    </row>
    <row r="85" spans="1:7" s="7" customFormat="1" ht="28.15" customHeight="1" x14ac:dyDescent="0.35">
      <c r="A85" s="40">
        <v>79</v>
      </c>
      <c r="B85" s="16" t="s">
        <v>291</v>
      </c>
      <c r="C85" s="16" t="s">
        <v>296</v>
      </c>
      <c r="D85" s="15" t="s">
        <v>258</v>
      </c>
      <c r="E85" s="8">
        <v>10</v>
      </c>
      <c r="F85" s="18"/>
      <c r="G85" s="9">
        <f t="shared" si="1"/>
        <v>0</v>
      </c>
    </row>
    <row r="86" spans="1:7" s="7" customFormat="1" ht="28.15" customHeight="1" x14ac:dyDescent="0.35">
      <c r="A86" s="40">
        <v>80</v>
      </c>
      <c r="B86" s="16" t="s">
        <v>101</v>
      </c>
      <c r="C86" s="16" t="s">
        <v>102</v>
      </c>
      <c r="D86" s="15" t="s">
        <v>257</v>
      </c>
      <c r="E86" s="8">
        <v>500</v>
      </c>
      <c r="F86" s="18"/>
      <c r="G86" s="9">
        <f t="shared" si="1"/>
        <v>0</v>
      </c>
    </row>
    <row r="87" spans="1:7" s="7" customFormat="1" ht="28.15" customHeight="1" x14ac:dyDescent="0.35">
      <c r="A87" s="19">
        <v>81</v>
      </c>
      <c r="B87" s="16" t="s">
        <v>117</v>
      </c>
      <c r="C87" s="16" t="s">
        <v>118</v>
      </c>
      <c r="D87" s="15" t="s">
        <v>260</v>
      </c>
      <c r="E87" s="8">
        <v>100</v>
      </c>
      <c r="F87" s="46"/>
      <c r="G87" s="9">
        <f t="shared" si="1"/>
        <v>0</v>
      </c>
    </row>
    <row r="88" spans="1:7" s="7" customFormat="1" ht="28.15" customHeight="1" x14ac:dyDescent="0.35">
      <c r="A88" s="40">
        <v>82</v>
      </c>
      <c r="B88" s="16" t="s">
        <v>121</v>
      </c>
      <c r="C88" s="16" t="s">
        <v>122</v>
      </c>
      <c r="D88" s="15" t="s">
        <v>260</v>
      </c>
      <c r="E88" s="8">
        <v>100</v>
      </c>
      <c r="F88" s="18"/>
      <c r="G88" s="9">
        <f t="shared" si="1"/>
        <v>0</v>
      </c>
    </row>
    <row r="89" spans="1:7" s="7" customFormat="1" ht="28.15" customHeight="1" x14ac:dyDescent="0.35">
      <c r="A89" s="40">
        <v>83</v>
      </c>
      <c r="B89" s="16" t="s">
        <v>38</v>
      </c>
      <c r="C89" s="16" t="s">
        <v>69</v>
      </c>
      <c r="D89" s="15" t="s">
        <v>257</v>
      </c>
      <c r="E89" s="8">
        <v>5</v>
      </c>
      <c r="F89" s="18"/>
      <c r="G89" s="9">
        <f t="shared" si="1"/>
        <v>0</v>
      </c>
    </row>
    <row r="90" spans="1:7" s="7" customFormat="1" ht="28.15" customHeight="1" x14ac:dyDescent="0.35">
      <c r="A90" s="19">
        <v>84</v>
      </c>
      <c r="B90" s="16" t="s">
        <v>14</v>
      </c>
      <c r="C90" s="16" t="s">
        <v>68</v>
      </c>
      <c r="D90" s="40" t="s">
        <v>257</v>
      </c>
      <c r="E90" s="41">
        <v>5</v>
      </c>
      <c r="F90" s="18"/>
      <c r="G90" s="9">
        <f t="shared" si="1"/>
        <v>0</v>
      </c>
    </row>
    <row r="91" spans="1:7" s="7" customFormat="1" ht="28.15" customHeight="1" x14ac:dyDescent="0.35">
      <c r="A91" s="40">
        <v>85</v>
      </c>
      <c r="B91" s="16" t="s">
        <v>66</v>
      </c>
      <c r="C91" s="16" t="s">
        <v>67</v>
      </c>
      <c r="D91" s="40" t="s">
        <v>257</v>
      </c>
      <c r="E91" s="41">
        <v>5</v>
      </c>
      <c r="F91" s="18"/>
      <c r="G91" s="9">
        <f t="shared" si="1"/>
        <v>0</v>
      </c>
    </row>
    <row r="92" spans="1:7" s="7" customFormat="1" ht="28.15" customHeight="1" x14ac:dyDescent="0.35">
      <c r="A92" s="40">
        <v>86</v>
      </c>
      <c r="B92" s="16" t="s">
        <v>298</v>
      </c>
      <c r="C92" s="16" t="s">
        <v>301</v>
      </c>
      <c r="D92" s="40" t="s">
        <v>257</v>
      </c>
      <c r="E92" s="8">
        <v>1</v>
      </c>
      <c r="F92" s="18"/>
      <c r="G92" s="9">
        <f t="shared" si="1"/>
        <v>0</v>
      </c>
    </row>
    <row r="93" spans="1:7" s="7" customFormat="1" ht="28.15" customHeight="1" x14ac:dyDescent="0.35">
      <c r="A93" s="19">
        <v>87</v>
      </c>
      <c r="B93" s="16" t="s">
        <v>299</v>
      </c>
      <c r="C93" s="16" t="s">
        <v>302</v>
      </c>
      <c r="D93" s="40" t="s">
        <v>257</v>
      </c>
      <c r="E93" s="8">
        <v>5</v>
      </c>
      <c r="F93" s="18"/>
      <c r="G93" s="9">
        <f t="shared" si="1"/>
        <v>0</v>
      </c>
    </row>
    <row r="94" spans="1:7" s="7" customFormat="1" ht="28.15" customHeight="1" x14ac:dyDescent="0.35">
      <c r="A94" s="40">
        <v>88</v>
      </c>
      <c r="B94" s="16" t="s">
        <v>13</v>
      </c>
      <c r="C94" s="16" t="s">
        <v>303</v>
      </c>
      <c r="D94" s="40" t="s">
        <v>257</v>
      </c>
      <c r="E94" s="8">
        <v>1</v>
      </c>
      <c r="F94" s="18"/>
      <c r="G94" s="9">
        <f t="shared" si="1"/>
        <v>0</v>
      </c>
    </row>
    <row r="95" spans="1:7" s="7" customFormat="1" ht="28.15" customHeight="1" x14ac:dyDescent="0.35">
      <c r="A95" s="40">
        <v>89</v>
      </c>
      <c r="B95" s="16" t="s">
        <v>300</v>
      </c>
      <c r="C95" s="16" t="s">
        <v>304</v>
      </c>
      <c r="D95" s="40" t="s">
        <v>257</v>
      </c>
      <c r="E95" s="8">
        <v>1</v>
      </c>
      <c r="F95" s="18"/>
      <c r="G95" s="9">
        <f t="shared" si="1"/>
        <v>0</v>
      </c>
    </row>
    <row r="96" spans="1:7" s="7" customFormat="1" ht="28.15" customHeight="1" x14ac:dyDescent="0.35">
      <c r="A96" s="19">
        <v>90</v>
      </c>
      <c r="B96" s="16" t="s">
        <v>133</v>
      </c>
      <c r="C96" s="16" t="s">
        <v>134</v>
      </c>
      <c r="D96" s="40" t="s">
        <v>257</v>
      </c>
      <c r="E96" s="8">
        <v>1</v>
      </c>
      <c r="F96" s="18"/>
      <c r="G96" s="9">
        <f t="shared" si="1"/>
        <v>0</v>
      </c>
    </row>
    <row r="97" spans="1:7" s="7" customFormat="1" ht="28.15" customHeight="1" x14ac:dyDescent="0.35">
      <c r="A97" s="40">
        <v>91</v>
      </c>
      <c r="B97" s="16" t="s">
        <v>305</v>
      </c>
      <c r="C97" s="16" t="s">
        <v>118</v>
      </c>
      <c r="D97" s="40" t="s">
        <v>257</v>
      </c>
      <c r="E97" s="8">
        <v>1</v>
      </c>
      <c r="F97" s="46"/>
      <c r="G97" s="9">
        <f t="shared" si="1"/>
        <v>0</v>
      </c>
    </row>
    <row r="98" spans="1:7" s="7" customFormat="1" ht="28.15" customHeight="1" x14ac:dyDescent="0.35">
      <c r="A98" s="40">
        <v>92</v>
      </c>
      <c r="B98" s="16" t="s">
        <v>305</v>
      </c>
      <c r="C98" s="16" t="s">
        <v>120</v>
      </c>
      <c r="D98" s="40" t="s">
        <v>257</v>
      </c>
      <c r="E98" s="8">
        <v>100</v>
      </c>
      <c r="F98" s="18"/>
      <c r="G98" s="9">
        <f t="shared" si="1"/>
        <v>0</v>
      </c>
    </row>
    <row r="99" spans="1:7" s="7" customFormat="1" ht="28.15" customHeight="1" x14ac:dyDescent="0.35">
      <c r="A99" s="19">
        <v>93</v>
      </c>
      <c r="B99" s="16" t="s">
        <v>306</v>
      </c>
      <c r="C99" s="16" t="s">
        <v>122</v>
      </c>
      <c r="D99" s="40" t="s">
        <v>257</v>
      </c>
      <c r="E99" s="8">
        <v>1</v>
      </c>
      <c r="F99" s="18"/>
      <c r="G99" s="9">
        <f t="shared" si="1"/>
        <v>0</v>
      </c>
    </row>
    <row r="100" spans="1:7" s="7" customFormat="1" ht="28.15" customHeight="1" x14ac:dyDescent="0.35">
      <c r="A100" s="40">
        <v>94</v>
      </c>
      <c r="B100" s="16" t="s">
        <v>307</v>
      </c>
      <c r="C100" s="16" t="s">
        <v>124</v>
      </c>
      <c r="D100" s="40" t="s">
        <v>257</v>
      </c>
      <c r="E100" s="8">
        <v>5</v>
      </c>
      <c r="F100" s="18"/>
      <c r="G100" s="9">
        <f t="shared" si="1"/>
        <v>0</v>
      </c>
    </row>
    <row r="101" spans="1:7" s="7" customFormat="1" ht="99.5" customHeight="1" x14ac:dyDescent="0.35">
      <c r="A101" s="40">
        <v>95</v>
      </c>
      <c r="B101" s="21" t="s">
        <v>308</v>
      </c>
      <c r="C101" s="16" t="s">
        <v>126</v>
      </c>
      <c r="D101" s="15" t="s">
        <v>312</v>
      </c>
      <c r="E101" s="8">
        <v>1</v>
      </c>
      <c r="F101" s="18"/>
      <c r="G101" s="9">
        <f t="shared" si="1"/>
        <v>0</v>
      </c>
    </row>
    <row r="102" spans="1:7" s="7" customFormat="1" ht="28.15" customHeight="1" x14ac:dyDescent="0.35">
      <c r="A102" s="19">
        <v>96</v>
      </c>
      <c r="B102" s="21" t="s">
        <v>309</v>
      </c>
      <c r="C102" s="16" t="s">
        <v>128</v>
      </c>
      <c r="D102" s="15" t="s">
        <v>257</v>
      </c>
      <c r="E102" s="8">
        <v>25</v>
      </c>
      <c r="F102" s="18"/>
      <c r="G102" s="9">
        <f t="shared" si="1"/>
        <v>0</v>
      </c>
    </row>
    <row r="103" spans="1:7" s="7" customFormat="1" ht="28.15" customHeight="1" x14ac:dyDescent="0.35">
      <c r="A103" s="40">
        <v>97</v>
      </c>
      <c r="B103" s="16" t="s">
        <v>310</v>
      </c>
      <c r="C103" s="16" t="s">
        <v>130</v>
      </c>
      <c r="D103" s="40" t="s">
        <v>257</v>
      </c>
      <c r="E103" s="8">
        <v>60</v>
      </c>
      <c r="F103" s="18"/>
      <c r="G103" s="9">
        <f t="shared" si="1"/>
        <v>0</v>
      </c>
    </row>
    <row r="104" spans="1:7" s="7" customFormat="1" ht="28.15" customHeight="1" x14ac:dyDescent="0.35">
      <c r="A104" s="40">
        <v>98</v>
      </c>
      <c r="B104" s="18" t="s">
        <v>311</v>
      </c>
      <c r="C104" s="22" t="s">
        <v>132</v>
      </c>
      <c r="D104" s="40" t="s">
        <v>257</v>
      </c>
      <c r="E104" s="8">
        <v>500</v>
      </c>
      <c r="F104" s="18"/>
      <c r="G104" s="9">
        <f t="shared" si="1"/>
        <v>0</v>
      </c>
    </row>
    <row r="105" spans="1:7" s="7" customFormat="1" ht="28.15" customHeight="1" x14ac:dyDescent="0.35">
      <c r="A105" s="19">
        <v>99</v>
      </c>
      <c r="B105" s="23" t="s">
        <v>129</v>
      </c>
      <c r="C105" s="24" t="s">
        <v>130</v>
      </c>
      <c r="D105" s="40" t="s">
        <v>22</v>
      </c>
      <c r="E105" s="8">
        <v>1</v>
      </c>
      <c r="F105" s="46"/>
      <c r="G105" s="9">
        <f t="shared" si="1"/>
        <v>0</v>
      </c>
    </row>
    <row r="106" spans="1:7" s="7" customFormat="1" ht="28.15" customHeight="1" x14ac:dyDescent="0.35">
      <c r="A106" s="40">
        <v>100</v>
      </c>
      <c r="B106" s="23" t="s">
        <v>123</v>
      </c>
      <c r="C106" s="24" t="s">
        <v>124</v>
      </c>
      <c r="D106" s="40" t="s">
        <v>22</v>
      </c>
      <c r="E106" s="8">
        <v>1</v>
      </c>
      <c r="F106" s="18"/>
      <c r="G106" s="9">
        <f t="shared" si="1"/>
        <v>0</v>
      </c>
    </row>
    <row r="107" spans="1:7" s="7" customFormat="1" ht="28.15" customHeight="1" x14ac:dyDescent="0.35">
      <c r="A107" s="40">
        <v>101</v>
      </c>
      <c r="B107" s="23" t="s">
        <v>125</v>
      </c>
      <c r="C107" s="24" t="s">
        <v>126</v>
      </c>
      <c r="D107" s="40" t="s">
        <v>22</v>
      </c>
      <c r="E107" s="8">
        <v>1</v>
      </c>
      <c r="F107" s="18"/>
      <c r="G107" s="9">
        <f t="shared" si="1"/>
        <v>0</v>
      </c>
    </row>
    <row r="108" spans="1:7" s="7" customFormat="1" ht="28.15" customHeight="1" x14ac:dyDescent="0.35">
      <c r="A108" s="19">
        <v>102</v>
      </c>
      <c r="B108" s="23" t="s">
        <v>127</v>
      </c>
      <c r="C108" s="24" t="s">
        <v>128</v>
      </c>
      <c r="D108" s="15" t="s">
        <v>22</v>
      </c>
      <c r="E108" s="8">
        <v>1</v>
      </c>
      <c r="F108" s="18"/>
      <c r="G108" s="9">
        <f t="shared" si="1"/>
        <v>0</v>
      </c>
    </row>
    <row r="109" spans="1:7" s="10" customFormat="1" ht="28.15" customHeight="1" x14ac:dyDescent="0.35">
      <c r="A109" s="50" t="s">
        <v>141</v>
      </c>
      <c r="B109" s="50"/>
      <c r="C109" s="50"/>
      <c r="D109" s="50"/>
      <c r="E109" s="50"/>
      <c r="F109" s="50"/>
      <c r="G109" s="50"/>
    </row>
    <row r="110" spans="1:7" s="7" customFormat="1" ht="28.15" customHeight="1" x14ac:dyDescent="0.35">
      <c r="A110" s="11">
        <v>1</v>
      </c>
      <c r="B110" s="25" t="s">
        <v>156</v>
      </c>
      <c r="C110" s="12" t="s">
        <v>313</v>
      </c>
      <c r="D110" s="11" t="s">
        <v>12</v>
      </c>
      <c r="E110" s="11">
        <v>3</v>
      </c>
      <c r="F110" s="11"/>
      <c r="G110" s="9">
        <f>E110*F110</f>
        <v>0</v>
      </c>
    </row>
    <row r="111" spans="1:7" s="7" customFormat="1" ht="28.15" customHeight="1" x14ac:dyDescent="0.35">
      <c r="A111" s="15">
        <v>2</v>
      </c>
      <c r="B111" s="26" t="s">
        <v>208</v>
      </c>
      <c r="C111" s="16" t="s">
        <v>209</v>
      </c>
      <c r="D111" s="15" t="s">
        <v>22</v>
      </c>
      <c r="E111" s="15">
        <v>3</v>
      </c>
      <c r="F111" s="15"/>
      <c r="G111" s="9">
        <f t="shared" ref="G111:G174" si="2">E111*F111</f>
        <v>0</v>
      </c>
    </row>
    <row r="112" spans="1:7" s="7" customFormat="1" ht="28.15" customHeight="1" x14ac:dyDescent="0.35">
      <c r="A112" s="15">
        <v>3</v>
      </c>
      <c r="B112" s="26" t="s">
        <v>210</v>
      </c>
      <c r="C112" s="16" t="s">
        <v>211</v>
      </c>
      <c r="D112" s="11" t="s">
        <v>12</v>
      </c>
      <c r="E112" s="15">
        <v>1</v>
      </c>
      <c r="F112" s="15"/>
      <c r="G112" s="9">
        <f t="shared" si="2"/>
        <v>0</v>
      </c>
    </row>
    <row r="113" spans="1:7" s="7" customFormat="1" ht="28.15" customHeight="1" x14ac:dyDescent="0.35">
      <c r="A113" s="15">
        <v>4</v>
      </c>
      <c r="B113" s="26" t="s">
        <v>210</v>
      </c>
      <c r="C113" s="16" t="s">
        <v>212</v>
      </c>
      <c r="D113" s="11" t="s">
        <v>12</v>
      </c>
      <c r="E113" s="15">
        <v>1</v>
      </c>
      <c r="F113" s="15"/>
      <c r="G113" s="9">
        <f t="shared" si="2"/>
        <v>0</v>
      </c>
    </row>
    <row r="114" spans="1:7" s="7" customFormat="1" ht="28.15" customHeight="1" x14ac:dyDescent="0.35">
      <c r="A114" s="15">
        <v>5</v>
      </c>
      <c r="B114" s="26" t="s">
        <v>213</v>
      </c>
      <c r="C114" s="16" t="s">
        <v>214</v>
      </c>
      <c r="D114" s="11" t="s">
        <v>12</v>
      </c>
      <c r="E114" s="15">
        <v>3</v>
      </c>
      <c r="F114" s="15"/>
      <c r="G114" s="9">
        <f t="shared" si="2"/>
        <v>0</v>
      </c>
    </row>
    <row r="115" spans="1:7" s="7" customFormat="1" ht="28.15" customHeight="1" x14ac:dyDescent="0.35">
      <c r="A115" s="15">
        <v>6</v>
      </c>
      <c r="B115" s="26" t="s">
        <v>213</v>
      </c>
      <c r="C115" s="16" t="s">
        <v>314</v>
      </c>
      <c r="D115" s="11" t="s">
        <v>12</v>
      </c>
      <c r="E115" s="15">
        <v>1</v>
      </c>
      <c r="F115" s="15"/>
      <c r="G115" s="9">
        <f t="shared" si="2"/>
        <v>0</v>
      </c>
    </row>
    <row r="116" spans="1:7" s="7" customFormat="1" ht="28.15" customHeight="1" x14ac:dyDescent="0.35">
      <c r="A116" s="15">
        <v>7</v>
      </c>
      <c r="B116" s="26" t="s">
        <v>213</v>
      </c>
      <c r="C116" s="16" t="s">
        <v>216</v>
      </c>
      <c r="D116" s="11" t="s">
        <v>12</v>
      </c>
      <c r="E116" s="15">
        <v>2</v>
      </c>
      <c r="F116" s="15"/>
      <c r="G116" s="9">
        <f t="shared" si="2"/>
        <v>0</v>
      </c>
    </row>
    <row r="117" spans="1:7" s="7" customFormat="1" ht="28.15" customHeight="1" x14ac:dyDescent="0.35">
      <c r="A117" s="15">
        <v>8</v>
      </c>
      <c r="B117" s="26" t="s">
        <v>213</v>
      </c>
      <c r="C117" s="16" t="s">
        <v>217</v>
      </c>
      <c r="D117" s="11" t="s">
        <v>12</v>
      </c>
      <c r="E117" s="15">
        <v>2</v>
      </c>
      <c r="F117" s="15"/>
      <c r="G117" s="9">
        <f t="shared" si="2"/>
        <v>0</v>
      </c>
    </row>
    <row r="118" spans="1:7" s="7" customFormat="1" ht="28.15" customHeight="1" x14ac:dyDescent="0.35">
      <c r="A118" s="15">
        <v>9</v>
      </c>
      <c r="B118" s="26" t="s">
        <v>213</v>
      </c>
      <c r="C118" s="16" t="s">
        <v>218</v>
      </c>
      <c r="D118" s="11" t="s">
        <v>12</v>
      </c>
      <c r="E118" s="15">
        <v>1</v>
      </c>
      <c r="F118" s="15"/>
      <c r="G118" s="9">
        <f t="shared" si="2"/>
        <v>0</v>
      </c>
    </row>
    <row r="119" spans="1:7" s="7" customFormat="1" ht="28.15" customHeight="1" x14ac:dyDescent="0.35">
      <c r="A119" s="15">
        <v>10</v>
      </c>
      <c r="B119" s="26" t="s">
        <v>213</v>
      </c>
      <c r="C119" s="16" t="s">
        <v>219</v>
      </c>
      <c r="D119" s="11" t="s">
        <v>12</v>
      </c>
      <c r="E119" s="15">
        <v>1</v>
      </c>
      <c r="F119" s="15"/>
      <c r="G119" s="9">
        <f t="shared" si="2"/>
        <v>0</v>
      </c>
    </row>
    <row r="120" spans="1:7" s="7" customFormat="1" ht="28.15" customHeight="1" x14ac:dyDescent="0.35">
      <c r="A120" s="15">
        <v>11</v>
      </c>
      <c r="B120" s="26" t="s">
        <v>315</v>
      </c>
      <c r="C120" s="16" t="s">
        <v>184</v>
      </c>
      <c r="D120" s="11" t="s">
        <v>12</v>
      </c>
      <c r="E120" s="15">
        <v>3</v>
      </c>
      <c r="F120" s="48"/>
      <c r="G120" s="9">
        <f t="shared" si="2"/>
        <v>0</v>
      </c>
    </row>
    <row r="121" spans="1:7" s="7" customFormat="1" ht="28.15" customHeight="1" x14ac:dyDescent="0.35">
      <c r="A121" s="20">
        <v>12</v>
      </c>
      <c r="B121" s="26" t="s">
        <v>316</v>
      </c>
      <c r="C121" s="16" t="s">
        <v>176</v>
      </c>
      <c r="D121" s="27" t="s">
        <v>321</v>
      </c>
      <c r="E121" s="15">
        <v>1</v>
      </c>
      <c r="F121" s="15"/>
      <c r="G121" s="9">
        <f t="shared" si="2"/>
        <v>0</v>
      </c>
    </row>
    <row r="122" spans="1:7" s="7" customFormat="1" ht="28.15" customHeight="1" x14ac:dyDescent="0.35">
      <c r="A122" s="20">
        <v>13</v>
      </c>
      <c r="B122" s="26" t="s">
        <v>317</v>
      </c>
      <c r="C122" s="16" t="s">
        <v>177</v>
      </c>
      <c r="D122" s="27" t="s">
        <v>321</v>
      </c>
      <c r="E122" s="15">
        <v>1</v>
      </c>
      <c r="F122" s="15"/>
      <c r="G122" s="9">
        <f t="shared" si="2"/>
        <v>0</v>
      </c>
    </row>
    <row r="123" spans="1:7" s="7" customFormat="1" ht="28.15" customHeight="1" x14ac:dyDescent="0.35">
      <c r="A123" s="20">
        <v>14</v>
      </c>
      <c r="B123" s="26" t="s">
        <v>318</v>
      </c>
      <c r="C123" s="16" t="s">
        <v>248</v>
      </c>
      <c r="D123" s="27" t="s">
        <v>12</v>
      </c>
      <c r="E123" s="15">
        <v>1</v>
      </c>
      <c r="F123" s="15"/>
      <c r="G123" s="9">
        <f t="shared" si="2"/>
        <v>0</v>
      </c>
    </row>
    <row r="124" spans="1:7" s="7" customFormat="1" ht="28.15" customHeight="1" x14ac:dyDescent="0.35">
      <c r="A124" s="15">
        <v>15</v>
      </c>
      <c r="B124" s="26" t="s">
        <v>151</v>
      </c>
      <c r="C124" s="16" t="s">
        <v>152</v>
      </c>
      <c r="D124" s="15" t="s">
        <v>12</v>
      </c>
      <c r="E124" s="15">
        <v>1</v>
      </c>
      <c r="F124" s="15"/>
      <c r="G124" s="9">
        <f t="shared" si="2"/>
        <v>0</v>
      </c>
    </row>
    <row r="125" spans="1:7" s="7" customFormat="1" ht="28.15" customHeight="1" x14ac:dyDescent="0.35">
      <c r="A125" s="15">
        <v>16</v>
      </c>
      <c r="B125" s="26" t="s">
        <v>202</v>
      </c>
      <c r="C125" s="16" t="s">
        <v>203</v>
      </c>
      <c r="D125" s="15" t="s">
        <v>12</v>
      </c>
      <c r="E125" s="15">
        <v>1</v>
      </c>
      <c r="F125" s="15"/>
      <c r="G125" s="9">
        <f t="shared" si="2"/>
        <v>0</v>
      </c>
    </row>
    <row r="126" spans="1:7" s="7" customFormat="1" ht="28.15" customHeight="1" x14ac:dyDescent="0.35">
      <c r="A126" s="15">
        <v>17</v>
      </c>
      <c r="B126" s="26" t="s">
        <v>204</v>
      </c>
      <c r="C126" s="16" t="s">
        <v>205</v>
      </c>
      <c r="D126" s="15" t="s">
        <v>12</v>
      </c>
      <c r="E126" s="15">
        <v>1</v>
      </c>
      <c r="F126" s="15"/>
      <c r="G126" s="9">
        <f t="shared" si="2"/>
        <v>0</v>
      </c>
    </row>
    <row r="127" spans="1:7" s="7" customFormat="1" ht="28.15" customHeight="1" x14ac:dyDescent="0.35">
      <c r="A127" s="15">
        <v>18</v>
      </c>
      <c r="B127" s="26" t="s">
        <v>246</v>
      </c>
      <c r="C127" s="16" t="s">
        <v>247</v>
      </c>
      <c r="D127" s="40" t="s">
        <v>22</v>
      </c>
      <c r="E127" s="15">
        <v>10</v>
      </c>
      <c r="F127" s="15"/>
      <c r="G127" s="9">
        <f t="shared" si="2"/>
        <v>0</v>
      </c>
    </row>
    <row r="128" spans="1:7" s="7" customFormat="1" ht="28.15" customHeight="1" x14ac:dyDescent="0.35">
      <c r="A128" s="15">
        <v>19</v>
      </c>
      <c r="B128" s="26" t="s">
        <v>319</v>
      </c>
      <c r="C128" s="16" t="s">
        <v>320</v>
      </c>
      <c r="D128" s="40" t="s">
        <v>22</v>
      </c>
      <c r="E128" s="15">
        <v>1</v>
      </c>
      <c r="F128" s="15"/>
      <c r="G128" s="9">
        <f t="shared" si="2"/>
        <v>0</v>
      </c>
    </row>
    <row r="129" spans="1:7" s="7" customFormat="1" ht="28.15" customHeight="1" x14ac:dyDescent="0.35">
      <c r="A129" s="15">
        <v>20</v>
      </c>
      <c r="B129" s="26" t="s">
        <v>242</v>
      </c>
      <c r="C129" s="16" t="s">
        <v>243</v>
      </c>
      <c r="D129" s="40" t="s">
        <v>22</v>
      </c>
      <c r="E129" s="15">
        <v>1</v>
      </c>
      <c r="F129" s="15"/>
      <c r="G129" s="9">
        <f t="shared" si="2"/>
        <v>0</v>
      </c>
    </row>
    <row r="130" spans="1:7" s="7" customFormat="1" ht="28.15" customHeight="1" x14ac:dyDescent="0.35">
      <c r="A130" s="15">
        <v>21</v>
      </c>
      <c r="B130" s="26" t="s">
        <v>242</v>
      </c>
      <c r="C130" s="16" t="s">
        <v>244</v>
      </c>
      <c r="D130" s="15" t="s">
        <v>22</v>
      </c>
      <c r="E130" s="15">
        <v>12</v>
      </c>
      <c r="F130" s="48"/>
      <c r="G130" s="9">
        <f t="shared" si="2"/>
        <v>0</v>
      </c>
    </row>
    <row r="131" spans="1:7" s="7" customFormat="1" ht="28.15" customHeight="1" x14ac:dyDescent="0.35">
      <c r="A131" s="15">
        <v>22</v>
      </c>
      <c r="B131" s="26" t="s">
        <v>242</v>
      </c>
      <c r="C131" s="16" t="s">
        <v>245</v>
      </c>
      <c r="D131" s="15" t="s">
        <v>12</v>
      </c>
      <c r="E131" s="15">
        <v>1</v>
      </c>
      <c r="F131" s="15"/>
      <c r="G131" s="9">
        <f t="shared" si="2"/>
        <v>0</v>
      </c>
    </row>
    <row r="132" spans="1:7" s="7" customFormat="1" ht="28.15" customHeight="1" x14ac:dyDescent="0.35">
      <c r="A132" s="15">
        <v>23</v>
      </c>
      <c r="B132" s="26" t="s">
        <v>185</v>
      </c>
      <c r="C132" s="16" t="s">
        <v>186</v>
      </c>
      <c r="D132" s="40" t="s">
        <v>22</v>
      </c>
      <c r="E132" s="15">
        <v>2</v>
      </c>
      <c r="F132" s="15"/>
      <c r="G132" s="9">
        <f t="shared" si="2"/>
        <v>0</v>
      </c>
    </row>
    <row r="133" spans="1:7" s="7" customFormat="1" ht="28.15" customHeight="1" x14ac:dyDescent="0.35">
      <c r="A133" s="15">
        <v>24</v>
      </c>
      <c r="B133" s="26" t="s">
        <v>185</v>
      </c>
      <c r="C133" s="16" t="s">
        <v>187</v>
      </c>
      <c r="D133" s="15" t="s">
        <v>12</v>
      </c>
      <c r="E133" s="15">
        <v>5</v>
      </c>
      <c r="F133" s="15"/>
      <c r="G133" s="9">
        <f t="shared" si="2"/>
        <v>0</v>
      </c>
    </row>
    <row r="134" spans="1:7" s="7" customFormat="1" ht="28.15" customHeight="1" x14ac:dyDescent="0.35">
      <c r="A134" s="15">
        <v>25</v>
      </c>
      <c r="B134" s="26" t="s">
        <v>185</v>
      </c>
      <c r="C134" s="16" t="s">
        <v>188</v>
      </c>
      <c r="D134" s="15" t="s">
        <v>12</v>
      </c>
      <c r="E134" s="40">
        <v>5</v>
      </c>
      <c r="F134" s="15"/>
      <c r="G134" s="9">
        <f t="shared" si="2"/>
        <v>0</v>
      </c>
    </row>
    <row r="135" spans="1:7" s="7" customFormat="1" ht="28.15" customHeight="1" x14ac:dyDescent="0.35">
      <c r="A135" s="15">
        <v>26</v>
      </c>
      <c r="B135" s="26" t="s">
        <v>185</v>
      </c>
      <c r="C135" s="16" t="s">
        <v>189</v>
      </c>
      <c r="D135" s="40" t="s">
        <v>12</v>
      </c>
      <c r="E135" s="40">
        <v>5</v>
      </c>
      <c r="F135" s="15"/>
      <c r="G135" s="9">
        <f t="shared" si="2"/>
        <v>0</v>
      </c>
    </row>
    <row r="136" spans="1:7" s="7" customFormat="1" ht="28.15" customHeight="1" x14ac:dyDescent="0.35">
      <c r="A136" s="15">
        <v>27</v>
      </c>
      <c r="B136" s="26" t="s">
        <v>185</v>
      </c>
      <c r="C136" s="16" t="s">
        <v>190</v>
      </c>
      <c r="D136" s="15" t="s">
        <v>12</v>
      </c>
      <c r="E136" s="40">
        <v>5</v>
      </c>
      <c r="F136" s="15"/>
      <c r="G136" s="9">
        <f t="shared" si="2"/>
        <v>0</v>
      </c>
    </row>
    <row r="137" spans="1:7" s="7" customFormat="1" ht="28.15" customHeight="1" x14ac:dyDescent="0.35">
      <c r="A137" s="15">
        <v>28</v>
      </c>
      <c r="B137" s="26" t="s">
        <v>322</v>
      </c>
      <c r="C137" s="16" t="s">
        <v>180</v>
      </c>
      <c r="D137" s="15" t="s">
        <v>12</v>
      </c>
      <c r="E137" s="15">
        <v>1</v>
      </c>
      <c r="F137" s="15"/>
      <c r="G137" s="9">
        <f t="shared" si="2"/>
        <v>0</v>
      </c>
    </row>
    <row r="138" spans="1:7" s="7" customFormat="1" ht="28.15" customHeight="1" x14ac:dyDescent="0.35">
      <c r="A138" s="15">
        <v>29</v>
      </c>
      <c r="B138" s="26" t="s">
        <v>178</v>
      </c>
      <c r="C138" s="16" t="s">
        <v>179</v>
      </c>
      <c r="D138" s="15" t="s">
        <v>12</v>
      </c>
      <c r="E138" s="15">
        <v>2</v>
      </c>
      <c r="F138" s="15"/>
      <c r="G138" s="9">
        <f t="shared" si="2"/>
        <v>0</v>
      </c>
    </row>
    <row r="139" spans="1:7" s="7" customFormat="1" ht="28.15" customHeight="1" x14ac:dyDescent="0.35">
      <c r="A139" s="15">
        <v>30</v>
      </c>
      <c r="B139" s="26" t="s">
        <v>149</v>
      </c>
      <c r="C139" s="16" t="s">
        <v>150</v>
      </c>
      <c r="D139" s="40" t="s">
        <v>22</v>
      </c>
      <c r="E139" s="15">
        <v>5</v>
      </c>
      <c r="F139" s="15"/>
      <c r="G139" s="9">
        <f t="shared" si="2"/>
        <v>0</v>
      </c>
    </row>
    <row r="140" spans="1:7" s="7" customFormat="1" ht="28.15" customHeight="1" x14ac:dyDescent="0.35">
      <c r="A140" s="15">
        <v>31</v>
      </c>
      <c r="B140" s="26" t="s">
        <v>153</v>
      </c>
      <c r="C140" s="16" t="s">
        <v>154</v>
      </c>
      <c r="D140" s="27" t="s">
        <v>12</v>
      </c>
      <c r="E140" s="15">
        <v>1</v>
      </c>
      <c r="F140" s="48"/>
      <c r="G140" s="9">
        <f t="shared" si="2"/>
        <v>0</v>
      </c>
    </row>
    <row r="141" spans="1:7" s="7" customFormat="1" ht="28.15" customHeight="1" x14ac:dyDescent="0.35">
      <c r="A141" s="15">
        <v>32</v>
      </c>
      <c r="B141" s="26" t="s">
        <v>181</v>
      </c>
      <c r="C141" s="16" t="s">
        <v>182</v>
      </c>
      <c r="D141" s="27" t="s">
        <v>12</v>
      </c>
      <c r="E141" s="15">
        <v>2</v>
      </c>
      <c r="F141" s="15"/>
      <c r="G141" s="9">
        <f t="shared" si="2"/>
        <v>0</v>
      </c>
    </row>
    <row r="142" spans="1:7" s="7" customFormat="1" ht="28.15" customHeight="1" x14ac:dyDescent="0.35">
      <c r="A142" s="15">
        <v>33</v>
      </c>
      <c r="B142" s="26" t="s">
        <v>181</v>
      </c>
      <c r="C142" s="16" t="s">
        <v>183</v>
      </c>
      <c r="D142" s="27" t="s">
        <v>12</v>
      </c>
      <c r="E142" s="15">
        <v>2</v>
      </c>
      <c r="F142" s="15"/>
      <c r="G142" s="9">
        <f t="shared" si="2"/>
        <v>0</v>
      </c>
    </row>
    <row r="143" spans="1:7" s="7" customFormat="1" ht="28.15" customHeight="1" x14ac:dyDescent="0.35">
      <c r="A143" s="15">
        <v>34</v>
      </c>
      <c r="B143" s="26" t="s">
        <v>157</v>
      </c>
      <c r="C143" s="16" t="s">
        <v>158</v>
      </c>
      <c r="D143" s="27" t="s">
        <v>12</v>
      </c>
      <c r="E143" s="15">
        <v>4</v>
      </c>
      <c r="F143" s="15"/>
      <c r="G143" s="9">
        <f t="shared" si="2"/>
        <v>0</v>
      </c>
    </row>
    <row r="144" spans="1:7" s="7" customFormat="1" ht="28.15" customHeight="1" x14ac:dyDescent="0.35">
      <c r="A144" s="15">
        <v>35</v>
      </c>
      <c r="B144" s="26" t="s">
        <v>159</v>
      </c>
      <c r="C144" s="16" t="s">
        <v>160</v>
      </c>
      <c r="D144" s="15" t="s">
        <v>12</v>
      </c>
      <c r="E144" s="15">
        <v>4</v>
      </c>
      <c r="F144" s="15"/>
      <c r="G144" s="9">
        <f t="shared" si="2"/>
        <v>0</v>
      </c>
    </row>
    <row r="145" spans="1:7" s="7" customFormat="1" ht="28.15" customHeight="1" x14ac:dyDescent="0.35">
      <c r="A145" s="15">
        <v>36</v>
      </c>
      <c r="B145" s="26" t="s">
        <v>157</v>
      </c>
      <c r="C145" s="16" t="s">
        <v>161</v>
      </c>
      <c r="D145" s="15" t="s">
        <v>12</v>
      </c>
      <c r="E145" s="15">
        <v>8</v>
      </c>
      <c r="F145" s="15"/>
      <c r="G145" s="9">
        <f t="shared" si="2"/>
        <v>0</v>
      </c>
    </row>
    <row r="146" spans="1:7" s="7" customFormat="1" ht="28.15" customHeight="1" x14ac:dyDescent="0.35">
      <c r="A146" s="15">
        <v>37</v>
      </c>
      <c r="B146" s="26" t="s">
        <v>157</v>
      </c>
      <c r="C146" s="16" t="s">
        <v>162</v>
      </c>
      <c r="D146" s="15" t="s">
        <v>12</v>
      </c>
      <c r="E146" s="15">
        <v>2</v>
      </c>
      <c r="F146" s="15"/>
      <c r="G146" s="9">
        <f t="shared" si="2"/>
        <v>0</v>
      </c>
    </row>
    <row r="147" spans="1:7" s="7" customFormat="1" ht="28.15" customHeight="1" x14ac:dyDescent="0.35">
      <c r="A147" s="15">
        <v>38</v>
      </c>
      <c r="B147" s="26" t="s">
        <v>157</v>
      </c>
      <c r="C147" s="16" t="s">
        <v>163</v>
      </c>
      <c r="D147" s="15" t="s">
        <v>12</v>
      </c>
      <c r="E147" s="15">
        <v>2</v>
      </c>
      <c r="F147" s="15"/>
      <c r="G147" s="9">
        <f t="shared" si="2"/>
        <v>0</v>
      </c>
    </row>
    <row r="148" spans="1:7" s="7" customFormat="1" ht="28.15" customHeight="1" x14ac:dyDescent="0.35">
      <c r="A148" s="15">
        <v>39</v>
      </c>
      <c r="B148" s="26" t="s">
        <v>157</v>
      </c>
      <c r="C148" s="16" t="s">
        <v>164</v>
      </c>
      <c r="D148" s="40" t="s">
        <v>22</v>
      </c>
      <c r="E148" s="15">
        <v>1</v>
      </c>
      <c r="F148" s="15"/>
      <c r="G148" s="9">
        <f t="shared" si="2"/>
        <v>0</v>
      </c>
    </row>
    <row r="149" spans="1:7" s="7" customFormat="1" ht="28.15" customHeight="1" x14ac:dyDescent="0.35">
      <c r="A149" s="15">
        <v>40</v>
      </c>
      <c r="B149" s="26" t="s">
        <v>142</v>
      </c>
      <c r="C149" s="16" t="s">
        <v>143</v>
      </c>
      <c r="D149" s="15" t="s">
        <v>22</v>
      </c>
      <c r="E149" s="15">
        <v>5</v>
      </c>
      <c r="F149" s="15"/>
      <c r="G149" s="9">
        <f t="shared" si="2"/>
        <v>0</v>
      </c>
    </row>
    <row r="150" spans="1:7" s="7" customFormat="1" ht="28.15" customHeight="1" x14ac:dyDescent="0.35">
      <c r="A150" s="15">
        <v>41</v>
      </c>
      <c r="B150" s="26" t="s">
        <v>144</v>
      </c>
      <c r="C150" s="16" t="s">
        <v>145</v>
      </c>
      <c r="D150" s="15" t="s">
        <v>22</v>
      </c>
      <c r="E150" s="15">
        <v>2</v>
      </c>
      <c r="F150" s="48"/>
      <c r="G150" s="9">
        <f t="shared" si="2"/>
        <v>0</v>
      </c>
    </row>
    <row r="151" spans="1:7" s="7" customFormat="1" ht="28.15" customHeight="1" x14ac:dyDescent="0.35">
      <c r="A151" s="15">
        <v>42</v>
      </c>
      <c r="B151" s="26" t="s">
        <v>144</v>
      </c>
      <c r="C151" s="16" t="s">
        <v>146</v>
      </c>
      <c r="D151" s="15" t="s">
        <v>22</v>
      </c>
      <c r="E151" s="15">
        <v>2</v>
      </c>
      <c r="F151" s="15"/>
      <c r="G151" s="9">
        <f t="shared" si="2"/>
        <v>0</v>
      </c>
    </row>
    <row r="152" spans="1:7" s="7" customFormat="1" ht="28.15" customHeight="1" x14ac:dyDescent="0.35">
      <c r="A152" s="15">
        <v>43</v>
      </c>
      <c r="B152" s="26" t="s">
        <v>144</v>
      </c>
      <c r="C152" s="16" t="s">
        <v>147</v>
      </c>
      <c r="D152" s="15" t="s">
        <v>22</v>
      </c>
      <c r="E152" s="15">
        <v>5</v>
      </c>
      <c r="F152" s="15"/>
      <c r="G152" s="9">
        <f t="shared" si="2"/>
        <v>0</v>
      </c>
    </row>
    <row r="153" spans="1:7" s="7" customFormat="1" ht="28.15" customHeight="1" x14ac:dyDescent="0.35">
      <c r="A153" s="15">
        <v>44</v>
      </c>
      <c r="B153" s="26" t="s">
        <v>144</v>
      </c>
      <c r="C153" s="16" t="s">
        <v>148</v>
      </c>
      <c r="D153" s="40" t="s">
        <v>22</v>
      </c>
      <c r="E153" s="15">
        <v>5</v>
      </c>
      <c r="F153" s="15"/>
      <c r="G153" s="9">
        <f t="shared" si="2"/>
        <v>0</v>
      </c>
    </row>
    <row r="154" spans="1:7" s="7" customFormat="1" ht="28.15" customHeight="1" x14ac:dyDescent="0.35">
      <c r="A154" s="15">
        <v>45</v>
      </c>
      <c r="B154" s="26" t="s">
        <v>142</v>
      </c>
      <c r="C154" s="16" t="s">
        <v>323</v>
      </c>
      <c r="D154" s="15" t="s">
        <v>22</v>
      </c>
      <c r="E154" s="15">
        <v>1</v>
      </c>
      <c r="F154" s="15"/>
      <c r="G154" s="9">
        <f t="shared" si="2"/>
        <v>0</v>
      </c>
    </row>
    <row r="155" spans="1:7" s="7" customFormat="1" ht="28.15" customHeight="1" x14ac:dyDescent="0.35">
      <c r="A155" s="15">
        <v>46</v>
      </c>
      <c r="B155" s="26" t="s">
        <v>142</v>
      </c>
      <c r="C155" s="16" t="s">
        <v>324</v>
      </c>
      <c r="D155" s="40" t="s">
        <v>22</v>
      </c>
      <c r="E155" s="15">
        <v>1</v>
      </c>
      <c r="F155" s="15"/>
      <c r="G155" s="9">
        <f t="shared" si="2"/>
        <v>0</v>
      </c>
    </row>
    <row r="156" spans="1:7" s="7" customFormat="1" ht="28.15" customHeight="1" x14ac:dyDescent="0.35">
      <c r="A156" s="15">
        <v>47</v>
      </c>
      <c r="B156" s="26" t="s">
        <v>165</v>
      </c>
      <c r="C156" s="16" t="s">
        <v>166</v>
      </c>
      <c r="D156" s="15" t="s">
        <v>12</v>
      </c>
      <c r="E156" s="15">
        <v>4</v>
      </c>
      <c r="F156" s="15"/>
      <c r="G156" s="9">
        <f t="shared" si="2"/>
        <v>0</v>
      </c>
    </row>
    <row r="157" spans="1:7" s="7" customFormat="1" ht="28.15" customHeight="1" x14ac:dyDescent="0.35">
      <c r="A157" s="15">
        <v>48</v>
      </c>
      <c r="B157" s="26" t="s">
        <v>167</v>
      </c>
      <c r="C157" s="16" t="s">
        <v>168</v>
      </c>
      <c r="D157" s="40" t="s">
        <v>12</v>
      </c>
      <c r="E157" s="15">
        <v>1</v>
      </c>
      <c r="F157" s="15"/>
      <c r="G157" s="9">
        <f t="shared" si="2"/>
        <v>0</v>
      </c>
    </row>
    <row r="158" spans="1:7" s="7" customFormat="1" ht="28.15" customHeight="1" x14ac:dyDescent="0.35">
      <c r="A158" s="15">
        <v>49</v>
      </c>
      <c r="B158" s="26" t="s">
        <v>165</v>
      </c>
      <c r="C158" s="16" t="s">
        <v>169</v>
      </c>
      <c r="D158" s="15" t="s">
        <v>12</v>
      </c>
      <c r="E158" s="15">
        <v>1</v>
      </c>
      <c r="F158" s="15"/>
      <c r="G158" s="9">
        <f t="shared" si="2"/>
        <v>0</v>
      </c>
    </row>
    <row r="159" spans="1:7" s="7" customFormat="1" ht="28.15" customHeight="1" x14ac:dyDescent="0.35">
      <c r="A159" s="15">
        <v>50</v>
      </c>
      <c r="B159" s="26" t="s">
        <v>155</v>
      </c>
      <c r="C159" s="16" t="s">
        <v>325</v>
      </c>
      <c r="D159" s="40" t="s">
        <v>22</v>
      </c>
      <c r="E159" s="15">
        <v>1</v>
      </c>
      <c r="F159" s="15"/>
      <c r="G159" s="9">
        <f t="shared" si="2"/>
        <v>0</v>
      </c>
    </row>
    <row r="160" spans="1:7" s="7" customFormat="1" ht="28.15" customHeight="1" x14ac:dyDescent="0.35">
      <c r="A160" s="15">
        <v>51</v>
      </c>
      <c r="B160" s="26" t="s">
        <v>228</v>
      </c>
      <c r="C160" s="16" t="s">
        <v>229</v>
      </c>
      <c r="D160" s="40" t="s">
        <v>22</v>
      </c>
      <c r="E160" s="15">
        <v>2</v>
      </c>
      <c r="F160" s="48"/>
      <c r="G160" s="9">
        <f t="shared" si="2"/>
        <v>0</v>
      </c>
    </row>
    <row r="161" spans="1:7" s="7" customFormat="1" ht="28.15" customHeight="1" x14ac:dyDescent="0.35">
      <c r="A161" s="15">
        <v>52</v>
      </c>
      <c r="B161" s="26" t="s">
        <v>206</v>
      </c>
      <c r="C161" s="16" t="s">
        <v>207</v>
      </c>
      <c r="D161" s="15" t="s">
        <v>12</v>
      </c>
      <c r="E161" s="15">
        <v>1</v>
      </c>
      <c r="F161" s="15"/>
      <c r="G161" s="9">
        <f t="shared" si="2"/>
        <v>0</v>
      </c>
    </row>
    <row r="162" spans="1:7" s="7" customFormat="1" ht="28.15" customHeight="1" x14ac:dyDescent="0.35">
      <c r="A162" s="15">
        <v>53</v>
      </c>
      <c r="B162" s="26" t="s">
        <v>239</v>
      </c>
      <c r="C162" s="16" t="s">
        <v>240</v>
      </c>
      <c r="D162" s="15" t="s">
        <v>12</v>
      </c>
      <c r="E162" s="15">
        <v>3</v>
      </c>
      <c r="F162" s="15"/>
      <c r="G162" s="9">
        <f t="shared" si="2"/>
        <v>0</v>
      </c>
    </row>
    <row r="163" spans="1:7" s="7" customFormat="1" ht="28.15" customHeight="1" x14ac:dyDescent="0.35">
      <c r="A163" s="15">
        <v>54</v>
      </c>
      <c r="B163" s="26" t="s">
        <v>239</v>
      </c>
      <c r="C163" s="16" t="s">
        <v>241</v>
      </c>
      <c r="D163" s="15" t="s">
        <v>12</v>
      </c>
      <c r="E163" s="15">
        <v>1</v>
      </c>
      <c r="F163" s="15"/>
      <c r="G163" s="9">
        <f t="shared" si="2"/>
        <v>0</v>
      </c>
    </row>
    <row r="164" spans="1:7" s="7" customFormat="1" ht="28.15" customHeight="1" x14ac:dyDescent="0.35">
      <c r="A164" s="15">
        <v>55</v>
      </c>
      <c r="B164" s="26" t="s">
        <v>195</v>
      </c>
      <c r="C164" s="16" t="s">
        <v>196</v>
      </c>
      <c r="D164" s="15" t="s">
        <v>22</v>
      </c>
      <c r="E164" s="15">
        <v>1</v>
      </c>
      <c r="F164" s="15"/>
      <c r="G164" s="9">
        <f t="shared" si="2"/>
        <v>0</v>
      </c>
    </row>
    <row r="165" spans="1:7" s="7" customFormat="1" ht="28.15" customHeight="1" x14ac:dyDescent="0.35">
      <c r="A165" s="15">
        <v>56</v>
      </c>
      <c r="B165" s="26" t="s">
        <v>191</v>
      </c>
      <c r="C165" s="16" t="s">
        <v>192</v>
      </c>
      <c r="D165" s="15" t="s">
        <v>12</v>
      </c>
      <c r="E165" s="15">
        <v>1</v>
      </c>
      <c r="F165" s="15"/>
      <c r="G165" s="9">
        <f t="shared" si="2"/>
        <v>0</v>
      </c>
    </row>
    <row r="166" spans="1:7" s="7" customFormat="1" ht="28.15" customHeight="1" x14ac:dyDescent="0.35">
      <c r="A166" s="15">
        <v>57</v>
      </c>
      <c r="B166" s="26" t="s">
        <v>193</v>
      </c>
      <c r="C166" s="16" t="s">
        <v>194</v>
      </c>
      <c r="D166" s="40" t="s">
        <v>12</v>
      </c>
      <c r="E166" s="15">
        <v>1</v>
      </c>
      <c r="F166" s="15"/>
      <c r="G166" s="9">
        <f t="shared" si="2"/>
        <v>0</v>
      </c>
    </row>
    <row r="167" spans="1:7" s="7" customFormat="1" ht="28.15" customHeight="1" x14ac:dyDescent="0.35">
      <c r="A167" s="15">
        <v>58</v>
      </c>
      <c r="B167" s="26" t="s">
        <v>326</v>
      </c>
      <c r="C167" s="16" t="s">
        <v>235</v>
      </c>
      <c r="D167" s="40" t="s">
        <v>22</v>
      </c>
      <c r="E167" s="15">
        <v>5</v>
      </c>
      <c r="F167" s="15"/>
      <c r="G167" s="9">
        <f t="shared" si="2"/>
        <v>0</v>
      </c>
    </row>
    <row r="168" spans="1:7" s="7" customFormat="1" ht="28.15" customHeight="1" x14ac:dyDescent="0.35">
      <c r="A168" s="15">
        <v>59</v>
      </c>
      <c r="B168" s="26" t="s">
        <v>327</v>
      </c>
      <c r="C168" s="16" t="s">
        <v>170</v>
      </c>
      <c r="D168" s="40" t="s">
        <v>12</v>
      </c>
      <c r="E168" s="15">
        <v>1</v>
      </c>
      <c r="F168" s="15"/>
      <c r="G168" s="9">
        <f t="shared" si="2"/>
        <v>0</v>
      </c>
    </row>
    <row r="169" spans="1:7" s="7" customFormat="1" ht="28.15" customHeight="1" x14ac:dyDescent="0.35">
      <c r="A169" s="48">
        <v>60</v>
      </c>
      <c r="B169" s="58" t="s">
        <v>328</v>
      </c>
      <c r="C169" s="46" t="s">
        <v>171</v>
      </c>
      <c r="D169" s="48" t="s">
        <v>22</v>
      </c>
      <c r="E169" s="48">
        <v>1</v>
      </c>
      <c r="F169" s="48"/>
      <c r="G169" s="59">
        <f t="shared" si="2"/>
        <v>0</v>
      </c>
    </row>
    <row r="170" spans="1:7" s="7" customFormat="1" ht="28.15" customHeight="1" x14ac:dyDescent="0.35">
      <c r="A170" s="15">
        <v>61</v>
      </c>
      <c r="B170" s="26" t="s">
        <v>329</v>
      </c>
      <c r="C170" s="16" t="s">
        <v>172</v>
      </c>
      <c r="D170" s="15" t="s">
        <v>12</v>
      </c>
      <c r="E170" s="15">
        <v>1</v>
      </c>
      <c r="F170" s="48"/>
      <c r="G170" s="9">
        <f t="shared" si="2"/>
        <v>0</v>
      </c>
    </row>
    <row r="171" spans="1:7" s="7" customFormat="1" ht="28.15" customHeight="1" x14ac:dyDescent="0.35">
      <c r="A171" s="15">
        <v>62</v>
      </c>
      <c r="B171" s="28" t="s">
        <v>329</v>
      </c>
      <c r="C171" s="29" t="s">
        <v>175</v>
      </c>
      <c r="D171" s="40" t="s">
        <v>12</v>
      </c>
      <c r="E171" s="15">
        <v>1</v>
      </c>
      <c r="F171" s="15"/>
      <c r="G171" s="9">
        <f t="shared" si="2"/>
        <v>0</v>
      </c>
    </row>
    <row r="172" spans="1:7" s="7" customFormat="1" ht="28.15" customHeight="1" x14ac:dyDescent="0.35">
      <c r="A172" s="15">
        <v>63</v>
      </c>
      <c r="B172" s="26" t="s">
        <v>173</v>
      </c>
      <c r="C172" s="16" t="s">
        <v>174</v>
      </c>
      <c r="D172" s="40" t="s">
        <v>12</v>
      </c>
      <c r="E172" s="15">
        <v>1</v>
      </c>
      <c r="F172" s="15"/>
      <c r="G172" s="9">
        <f t="shared" si="2"/>
        <v>0</v>
      </c>
    </row>
    <row r="173" spans="1:7" s="7" customFormat="1" ht="28.15" customHeight="1" x14ac:dyDescent="0.35">
      <c r="A173" s="15">
        <v>64</v>
      </c>
      <c r="B173" s="26" t="s">
        <v>221</v>
      </c>
      <c r="C173" s="16" t="s">
        <v>220</v>
      </c>
      <c r="D173" s="40" t="s">
        <v>12</v>
      </c>
      <c r="E173" s="15">
        <v>2</v>
      </c>
      <c r="F173" s="15"/>
      <c r="G173" s="9">
        <f t="shared" si="2"/>
        <v>0</v>
      </c>
    </row>
    <row r="174" spans="1:7" s="7" customFormat="1" ht="28.15" customHeight="1" x14ac:dyDescent="0.35">
      <c r="A174" s="15">
        <v>65</v>
      </c>
      <c r="B174" s="26" t="s">
        <v>221</v>
      </c>
      <c r="C174" s="16" t="s">
        <v>222</v>
      </c>
      <c r="D174" s="15" t="s">
        <v>12</v>
      </c>
      <c r="E174" s="15">
        <v>2</v>
      </c>
      <c r="F174" s="15"/>
      <c r="G174" s="9">
        <f t="shared" si="2"/>
        <v>0</v>
      </c>
    </row>
    <row r="175" spans="1:7" s="7" customFormat="1" ht="28.15" customHeight="1" x14ac:dyDescent="0.35">
      <c r="A175" s="15">
        <v>66</v>
      </c>
      <c r="B175" s="26" t="s">
        <v>330</v>
      </c>
      <c r="C175" s="16" t="s">
        <v>199</v>
      </c>
      <c r="D175" s="15" t="s">
        <v>22</v>
      </c>
      <c r="E175" s="15">
        <v>5</v>
      </c>
      <c r="F175" s="15"/>
      <c r="G175" s="9">
        <f t="shared" ref="G175:G212" si="3">E175*F175</f>
        <v>0</v>
      </c>
    </row>
    <row r="176" spans="1:7" s="7" customFormat="1" ht="28.15" customHeight="1" x14ac:dyDescent="0.35">
      <c r="A176" s="15">
        <v>67</v>
      </c>
      <c r="B176" s="26" t="s">
        <v>331</v>
      </c>
      <c r="C176" s="16" t="s">
        <v>200</v>
      </c>
      <c r="D176" s="15" t="s">
        <v>22</v>
      </c>
      <c r="E176" s="15">
        <v>50</v>
      </c>
      <c r="F176" s="15"/>
      <c r="G176" s="9">
        <f t="shared" si="3"/>
        <v>0</v>
      </c>
    </row>
    <row r="177" spans="1:7" s="7" customFormat="1" ht="28.15" customHeight="1" x14ac:dyDescent="0.35">
      <c r="A177" s="15">
        <v>68</v>
      </c>
      <c r="B177" s="26" t="s">
        <v>332</v>
      </c>
      <c r="C177" s="16" t="s">
        <v>201</v>
      </c>
      <c r="D177" s="40" t="s">
        <v>22</v>
      </c>
      <c r="E177" s="15">
        <v>1</v>
      </c>
      <c r="F177" s="15"/>
      <c r="G177" s="9">
        <f t="shared" si="3"/>
        <v>0</v>
      </c>
    </row>
    <row r="178" spans="1:7" s="7" customFormat="1" ht="28.15" customHeight="1" x14ac:dyDescent="0.35">
      <c r="A178" s="15">
        <v>69</v>
      </c>
      <c r="B178" s="26" t="s">
        <v>197</v>
      </c>
      <c r="C178" s="16" t="s">
        <v>198</v>
      </c>
      <c r="D178" s="40" t="s">
        <v>22</v>
      </c>
      <c r="E178" s="15">
        <v>5</v>
      </c>
      <c r="F178" s="15"/>
      <c r="G178" s="9">
        <f t="shared" si="3"/>
        <v>0</v>
      </c>
    </row>
    <row r="179" spans="1:7" s="7" customFormat="1" ht="72" customHeight="1" x14ac:dyDescent="0.35">
      <c r="A179" s="15">
        <v>70</v>
      </c>
      <c r="B179" s="26" t="s">
        <v>333</v>
      </c>
      <c r="C179" s="16" t="s">
        <v>198</v>
      </c>
      <c r="D179" s="40" t="s">
        <v>22</v>
      </c>
      <c r="E179" s="15">
        <v>1</v>
      </c>
      <c r="F179" s="15"/>
      <c r="G179" s="9">
        <f t="shared" si="3"/>
        <v>0</v>
      </c>
    </row>
    <row r="180" spans="1:7" s="7" customFormat="1" ht="63.5" customHeight="1" x14ac:dyDescent="0.35">
      <c r="A180" s="40">
        <v>71</v>
      </c>
      <c r="B180" s="18" t="s">
        <v>334</v>
      </c>
      <c r="C180" s="16" t="s">
        <v>215</v>
      </c>
      <c r="D180" s="15" t="s">
        <v>12</v>
      </c>
      <c r="E180" s="15">
        <v>1</v>
      </c>
      <c r="F180" s="48"/>
      <c r="G180" s="9">
        <f t="shared" si="3"/>
        <v>0</v>
      </c>
    </row>
    <row r="181" spans="1:7" s="7" customFormat="1" ht="28" customHeight="1" x14ac:dyDescent="0.35">
      <c r="A181" s="11">
        <v>72</v>
      </c>
      <c r="B181" s="4" t="s">
        <v>335</v>
      </c>
      <c r="C181" s="12" t="s">
        <v>342</v>
      </c>
      <c r="D181" s="15" t="s">
        <v>12</v>
      </c>
      <c r="E181" s="15">
        <v>1</v>
      </c>
      <c r="F181" s="15"/>
      <c r="G181" s="9">
        <f t="shared" si="3"/>
        <v>0</v>
      </c>
    </row>
    <row r="182" spans="1:7" s="7" customFormat="1" ht="28.15" customHeight="1" x14ac:dyDescent="0.35">
      <c r="A182" s="15">
        <v>73</v>
      </c>
      <c r="B182" s="26" t="s">
        <v>336</v>
      </c>
      <c r="C182" s="16" t="s">
        <v>343</v>
      </c>
      <c r="D182" s="40" t="s">
        <v>22</v>
      </c>
      <c r="E182" s="15">
        <v>1</v>
      </c>
      <c r="F182" s="15"/>
      <c r="G182" s="9">
        <f t="shared" si="3"/>
        <v>0</v>
      </c>
    </row>
    <row r="183" spans="1:7" s="7" customFormat="1" ht="28.15" customHeight="1" x14ac:dyDescent="0.35">
      <c r="A183" s="15">
        <v>74</v>
      </c>
      <c r="B183" s="26" t="s">
        <v>337</v>
      </c>
      <c r="C183" s="16" t="s">
        <v>344</v>
      </c>
      <c r="D183" s="40" t="s">
        <v>22</v>
      </c>
      <c r="E183" s="15">
        <v>4</v>
      </c>
      <c r="F183" s="15"/>
      <c r="G183" s="9">
        <f t="shared" si="3"/>
        <v>0</v>
      </c>
    </row>
    <row r="184" spans="1:7" s="7" customFormat="1" ht="28.15" customHeight="1" x14ac:dyDescent="0.35">
      <c r="A184" s="15">
        <v>75</v>
      </c>
      <c r="B184" s="26" t="s">
        <v>337</v>
      </c>
      <c r="C184" s="16" t="s">
        <v>345</v>
      </c>
      <c r="D184" s="40" t="s">
        <v>22</v>
      </c>
      <c r="E184" s="15">
        <v>4</v>
      </c>
      <c r="F184" s="15"/>
      <c r="G184" s="9">
        <f t="shared" si="3"/>
        <v>0</v>
      </c>
    </row>
    <row r="185" spans="1:7" s="7" customFormat="1" ht="28.15" customHeight="1" x14ac:dyDescent="0.35">
      <c r="A185" s="15">
        <v>76</v>
      </c>
      <c r="B185" s="26" t="s">
        <v>338</v>
      </c>
      <c r="C185" s="16" t="s">
        <v>346</v>
      </c>
      <c r="D185" s="40" t="s">
        <v>22</v>
      </c>
      <c r="E185" s="15">
        <v>1</v>
      </c>
      <c r="F185" s="15"/>
      <c r="G185" s="9">
        <f t="shared" si="3"/>
        <v>0</v>
      </c>
    </row>
    <row r="186" spans="1:7" s="7" customFormat="1" ht="28.15" customHeight="1" x14ac:dyDescent="0.35">
      <c r="A186" s="15">
        <v>77</v>
      </c>
      <c r="B186" s="26" t="s">
        <v>339</v>
      </c>
      <c r="C186" s="16" t="s">
        <v>347</v>
      </c>
      <c r="D186" s="40" t="s">
        <v>22</v>
      </c>
      <c r="E186" s="15">
        <v>1</v>
      </c>
      <c r="F186" s="15"/>
      <c r="G186" s="9">
        <f t="shared" si="3"/>
        <v>0</v>
      </c>
    </row>
    <row r="187" spans="1:7" s="7" customFormat="1" ht="28.15" customHeight="1" x14ac:dyDescent="0.35">
      <c r="A187" s="15">
        <v>78</v>
      </c>
      <c r="B187" s="26" t="s">
        <v>340</v>
      </c>
      <c r="C187" s="16" t="s">
        <v>348</v>
      </c>
      <c r="D187" s="40" t="s">
        <v>22</v>
      </c>
      <c r="E187" s="15">
        <v>3</v>
      </c>
      <c r="F187" s="15"/>
      <c r="G187" s="9">
        <f t="shared" si="3"/>
        <v>0</v>
      </c>
    </row>
    <row r="188" spans="1:7" s="7" customFormat="1" ht="28.15" customHeight="1" x14ac:dyDescent="0.35">
      <c r="A188" s="15">
        <v>79</v>
      </c>
      <c r="B188" s="26" t="s">
        <v>341</v>
      </c>
      <c r="C188" s="16" t="s">
        <v>349</v>
      </c>
      <c r="D188" s="15" t="s">
        <v>12</v>
      </c>
      <c r="E188" s="15">
        <v>1</v>
      </c>
      <c r="F188" s="15"/>
      <c r="G188" s="9">
        <f t="shared" si="3"/>
        <v>0</v>
      </c>
    </row>
    <row r="189" spans="1:7" s="7" customFormat="1" ht="28.15" customHeight="1" x14ac:dyDescent="0.35">
      <c r="A189" s="15">
        <v>80</v>
      </c>
      <c r="B189" s="26" t="s">
        <v>341</v>
      </c>
      <c r="C189" s="16" t="s">
        <v>350</v>
      </c>
      <c r="D189" s="15" t="s">
        <v>12</v>
      </c>
      <c r="E189" s="15">
        <v>1</v>
      </c>
      <c r="F189" s="15"/>
      <c r="G189" s="9">
        <f t="shared" si="3"/>
        <v>0</v>
      </c>
    </row>
    <row r="190" spans="1:7" s="7" customFormat="1" ht="28.15" customHeight="1" x14ac:dyDescent="0.35">
      <c r="A190" s="15">
        <v>81</v>
      </c>
      <c r="B190" s="26" t="s">
        <v>341</v>
      </c>
      <c r="C190" s="16" t="s">
        <v>358</v>
      </c>
      <c r="D190" s="15" t="s">
        <v>12</v>
      </c>
      <c r="E190" s="15">
        <v>1</v>
      </c>
      <c r="F190" s="48"/>
      <c r="G190" s="9">
        <f t="shared" si="3"/>
        <v>0</v>
      </c>
    </row>
    <row r="191" spans="1:7" s="7" customFormat="1" ht="28.15" customHeight="1" x14ac:dyDescent="0.35">
      <c r="A191" s="15">
        <v>82</v>
      </c>
      <c r="B191" s="26" t="s">
        <v>351</v>
      </c>
      <c r="C191" s="16" t="s">
        <v>359</v>
      </c>
      <c r="D191" s="15" t="s">
        <v>12</v>
      </c>
      <c r="E191" s="15">
        <v>1</v>
      </c>
      <c r="F191" s="15"/>
      <c r="G191" s="9">
        <f t="shared" si="3"/>
        <v>0</v>
      </c>
    </row>
    <row r="192" spans="1:7" s="7" customFormat="1" ht="28.15" customHeight="1" x14ac:dyDescent="0.35">
      <c r="A192" s="15">
        <v>83</v>
      </c>
      <c r="B192" s="26" t="s">
        <v>351</v>
      </c>
      <c r="C192" s="16" t="s">
        <v>360</v>
      </c>
      <c r="D192" s="40" t="s">
        <v>12</v>
      </c>
      <c r="E192" s="15">
        <v>1</v>
      </c>
      <c r="F192" s="15"/>
      <c r="G192" s="9">
        <f t="shared" si="3"/>
        <v>0</v>
      </c>
    </row>
    <row r="193" spans="1:7" s="7" customFormat="1" ht="28.15" customHeight="1" x14ac:dyDescent="0.35">
      <c r="A193" s="15">
        <v>84</v>
      </c>
      <c r="B193" s="26" t="s">
        <v>352</v>
      </c>
      <c r="C193" s="16" t="s">
        <v>361</v>
      </c>
      <c r="D193" s="40" t="s">
        <v>12</v>
      </c>
      <c r="E193" s="15">
        <v>1</v>
      </c>
      <c r="F193" s="15"/>
      <c r="G193" s="9">
        <f t="shared" si="3"/>
        <v>0</v>
      </c>
    </row>
    <row r="194" spans="1:7" s="7" customFormat="1" ht="28.15" customHeight="1" x14ac:dyDescent="0.35">
      <c r="A194" s="15">
        <v>85</v>
      </c>
      <c r="B194" s="26" t="s">
        <v>353</v>
      </c>
      <c r="C194" s="16" t="s">
        <v>362</v>
      </c>
      <c r="D194" s="40" t="s">
        <v>12</v>
      </c>
      <c r="E194" s="15">
        <v>2</v>
      </c>
      <c r="F194" s="15"/>
      <c r="G194" s="9">
        <f t="shared" si="3"/>
        <v>0</v>
      </c>
    </row>
    <row r="195" spans="1:7" s="7" customFormat="1" ht="28.15" customHeight="1" x14ac:dyDescent="0.35">
      <c r="A195" s="15">
        <v>86</v>
      </c>
      <c r="B195" s="26" t="s">
        <v>354</v>
      </c>
      <c r="C195" s="16" t="s">
        <v>237</v>
      </c>
      <c r="D195" s="40" t="s">
        <v>12</v>
      </c>
      <c r="E195" s="15">
        <v>3</v>
      </c>
      <c r="F195" s="15"/>
      <c r="G195" s="9">
        <f t="shared" si="3"/>
        <v>0</v>
      </c>
    </row>
    <row r="196" spans="1:7" s="7" customFormat="1" ht="28.15" customHeight="1" x14ac:dyDescent="0.35">
      <c r="A196" s="15">
        <v>87</v>
      </c>
      <c r="B196" s="26" t="s">
        <v>354</v>
      </c>
      <c r="C196" s="16" t="s">
        <v>238</v>
      </c>
      <c r="D196" s="40" t="s">
        <v>12</v>
      </c>
      <c r="E196" s="15">
        <v>3</v>
      </c>
      <c r="F196" s="15"/>
      <c r="G196" s="9">
        <f t="shared" si="3"/>
        <v>0</v>
      </c>
    </row>
    <row r="197" spans="1:7" s="7" customFormat="1" ht="28.15" customHeight="1" x14ac:dyDescent="0.35">
      <c r="A197" s="15">
        <v>88</v>
      </c>
      <c r="B197" s="26" t="s">
        <v>355</v>
      </c>
      <c r="C197" s="16" t="s">
        <v>236</v>
      </c>
      <c r="D197" s="40" t="s">
        <v>22</v>
      </c>
      <c r="E197" s="15">
        <v>20</v>
      </c>
      <c r="F197" s="15"/>
      <c r="G197" s="9">
        <f t="shared" si="3"/>
        <v>0</v>
      </c>
    </row>
    <row r="198" spans="1:7" s="7" customFormat="1" ht="28.15" customHeight="1" x14ac:dyDescent="0.35">
      <c r="A198" s="15">
        <v>89</v>
      </c>
      <c r="B198" s="26" t="s">
        <v>356</v>
      </c>
      <c r="C198" s="16" t="s">
        <v>223</v>
      </c>
      <c r="D198" s="15" t="s">
        <v>12</v>
      </c>
      <c r="E198" s="15">
        <v>2</v>
      </c>
      <c r="F198" s="15"/>
      <c r="G198" s="9">
        <f t="shared" si="3"/>
        <v>0</v>
      </c>
    </row>
    <row r="199" spans="1:7" s="7" customFormat="1" ht="28.15" customHeight="1" x14ac:dyDescent="0.35">
      <c r="A199" s="15">
        <v>90</v>
      </c>
      <c r="B199" s="26" t="s">
        <v>357</v>
      </c>
      <c r="C199" s="16" t="s">
        <v>224</v>
      </c>
      <c r="D199" s="15" t="s">
        <v>12</v>
      </c>
      <c r="E199" s="15">
        <v>2</v>
      </c>
      <c r="F199" s="15"/>
      <c r="G199" s="9">
        <f t="shared" si="3"/>
        <v>0</v>
      </c>
    </row>
    <row r="200" spans="1:7" s="7" customFormat="1" ht="28.15" customHeight="1" x14ac:dyDescent="0.35">
      <c r="A200" s="15">
        <v>91</v>
      </c>
      <c r="B200" s="26" t="s">
        <v>357</v>
      </c>
      <c r="C200" s="16" t="s">
        <v>225</v>
      </c>
      <c r="D200" s="15" t="s">
        <v>12</v>
      </c>
      <c r="E200" s="15">
        <v>2</v>
      </c>
      <c r="F200" s="48"/>
      <c r="G200" s="9">
        <f t="shared" si="3"/>
        <v>0</v>
      </c>
    </row>
    <row r="201" spans="1:7" s="7" customFormat="1" ht="28.15" customHeight="1" x14ac:dyDescent="0.35">
      <c r="A201" s="15">
        <v>92</v>
      </c>
      <c r="B201" s="26" t="s">
        <v>357</v>
      </c>
      <c r="C201" s="16" t="s">
        <v>226</v>
      </c>
      <c r="D201" s="15" t="s">
        <v>12</v>
      </c>
      <c r="E201" s="15">
        <v>5</v>
      </c>
      <c r="F201" s="15"/>
      <c r="G201" s="9">
        <f t="shared" si="3"/>
        <v>0</v>
      </c>
    </row>
    <row r="202" spans="1:7" s="7" customFormat="1" ht="28.15" customHeight="1" x14ac:dyDescent="0.35">
      <c r="A202" s="15">
        <v>93</v>
      </c>
      <c r="B202" s="26" t="s">
        <v>363</v>
      </c>
      <c r="C202" s="16" t="s">
        <v>227</v>
      </c>
      <c r="D202" s="40" t="s">
        <v>12</v>
      </c>
      <c r="E202" s="15">
        <v>5</v>
      </c>
      <c r="F202" s="15"/>
      <c r="G202" s="9">
        <f t="shared" si="3"/>
        <v>0</v>
      </c>
    </row>
    <row r="203" spans="1:7" s="7" customFormat="1" ht="28.15" customHeight="1" x14ac:dyDescent="0.35">
      <c r="A203" s="15">
        <v>94</v>
      </c>
      <c r="B203" s="26" t="s">
        <v>230</v>
      </c>
      <c r="C203" s="16" t="s">
        <v>231</v>
      </c>
      <c r="D203" s="15" t="s">
        <v>22</v>
      </c>
      <c r="E203" s="15">
        <v>8</v>
      </c>
      <c r="F203" s="15"/>
      <c r="G203" s="9">
        <f t="shared" si="3"/>
        <v>0</v>
      </c>
    </row>
    <row r="204" spans="1:7" s="7" customFormat="1" ht="28.15" customHeight="1" x14ac:dyDescent="0.35">
      <c r="A204" s="40">
        <v>95</v>
      </c>
      <c r="B204" s="26" t="s">
        <v>232</v>
      </c>
      <c r="C204" s="16" t="s">
        <v>233</v>
      </c>
      <c r="D204" s="40" t="s">
        <v>22</v>
      </c>
      <c r="E204" s="15">
        <v>10</v>
      </c>
      <c r="F204" s="15"/>
      <c r="G204" s="9">
        <f t="shared" si="3"/>
        <v>0</v>
      </c>
    </row>
    <row r="205" spans="1:7" s="7" customFormat="1" ht="28.15" customHeight="1" x14ac:dyDescent="0.35">
      <c r="A205" s="40">
        <v>96</v>
      </c>
      <c r="B205" s="26" t="s">
        <v>232</v>
      </c>
      <c r="C205" s="16" t="s">
        <v>234</v>
      </c>
      <c r="D205" s="15" t="s">
        <v>22</v>
      </c>
      <c r="E205" s="15">
        <v>6</v>
      </c>
      <c r="F205" s="15"/>
      <c r="G205" s="9">
        <f t="shared" si="3"/>
        <v>0</v>
      </c>
    </row>
    <row r="206" spans="1:7" s="7" customFormat="1" ht="28.15" customHeight="1" x14ac:dyDescent="0.35">
      <c r="A206" s="40">
        <v>97</v>
      </c>
      <c r="B206" s="26" t="s">
        <v>249</v>
      </c>
      <c r="C206" s="16" t="s">
        <v>250</v>
      </c>
      <c r="D206" s="40" t="s">
        <v>12</v>
      </c>
      <c r="E206" s="15">
        <v>1</v>
      </c>
      <c r="F206" s="15"/>
      <c r="G206" s="9">
        <f t="shared" si="3"/>
        <v>0</v>
      </c>
    </row>
    <row r="207" spans="1:7" s="7" customFormat="1" ht="28.15" customHeight="1" x14ac:dyDescent="0.35">
      <c r="A207" s="40">
        <v>98</v>
      </c>
      <c r="B207" s="26" t="s">
        <v>364</v>
      </c>
      <c r="C207" s="16" t="s">
        <v>367</v>
      </c>
      <c r="D207" s="40" t="s">
        <v>22</v>
      </c>
      <c r="E207" s="15">
        <v>1</v>
      </c>
      <c r="F207" s="15"/>
      <c r="G207" s="9">
        <f t="shared" si="3"/>
        <v>0</v>
      </c>
    </row>
    <row r="208" spans="1:7" s="7" customFormat="1" ht="28.15" customHeight="1" x14ac:dyDescent="0.35">
      <c r="A208" s="40">
        <v>99</v>
      </c>
      <c r="B208" s="26" t="s">
        <v>365</v>
      </c>
      <c r="C208" s="16" t="s">
        <v>368</v>
      </c>
      <c r="D208" s="40" t="s">
        <v>22</v>
      </c>
      <c r="E208" s="40">
        <v>1</v>
      </c>
      <c r="F208" s="40"/>
      <c r="G208" s="9">
        <f t="shared" si="3"/>
        <v>0</v>
      </c>
    </row>
    <row r="209" spans="1:7" s="7" customFormat="1" ht="28.15" customHeight="1" x14ac:dyDescent="0.35">
      <c r="A209" s="40">
        <v>100</v>
      </c>
      <c r="B209" s="26" t="s">
        <v>366</v>
      </c>
      <c r="C209" s="16" t="s">
        <v>369</v>
      </c>
      <c r="D209" s="40" t="s">
        <v>22</v>
      </c>
      <c r="E209" s="40">
        <v>1</v>
      </c>
      <c r="F209" s="40"/>
      <c r="G209" s="9">
        <f t="shared" si="3"/>
        <v>0</v>
      </c>
    </row>
    <row r="210" spans="1:7" s="7" customFormat="1" ht="28.15" customHeight="1" x14ac:dyDescent="0.35">
      <c r="A210" s="40">
        <v>101</v>
      </c>
      <c r="B210" s="26" t="s">
        <v>366</v>
      </c>
      <c r="C210" s="16" t="s">
        <v>370</v>
      </c>
      <c r="D210" s="40" t="s">
        <v>22</v>
      </c>
      <c r="E210" s="40">
        <v>1</v>
      </c>
      <c r="F210" s="40"/>
      <c r="G210" s="9">
        <f t="shared" si="3"/>
        <v>0</v>
      </c>
    </row>
    <row r="211" spans="1:7" s="7" customFormat="1" ht="28.15" customHeight="1" x14ac:dyDescent="0.35">
      <c r="A211" s="40">
        <v>102</v>
      </c>
      <c r="B211" s="26" t="s">
        <v>366</v>
      </c>
      <c r="C211" s="16" t="s">
        <v>371</v>
      </c>
      <c r="D211" s="40" t="s">
        <v>22</v>
      </c>
      <c r="E211" s="40">
        <v>1</v>
      </c>
      <c r="F211" s="40"/>
      <c r="G211" s="9">
        <f t="shared" si="3"/>
        <v>0</v>
      </c>
    </row>
    <row r="212" spans="1:7" s="7" customFormat="1" ht="28.15" customHeight="1" x14ac:dyDescent="0.35">
      <c r="A212" s="40">
        <v>103</v>
      </c>
      <c r="B212" s="26" t="s">
        <v>366</v>
      </c>
      <c r="C212" s="16" t="s">
        <v>372</v>
      </c>
      <c r="D212" s="40" t="s">
        <v>22</v>
      </c>
      <c r="E212" s="15">
        <v>1</v>
      </c>
      <c r="F212" s="15"/>
      <c r="G212" s="9">
        <f t="shared" si="3"/>
        <v>0</v>
      </c>
    </row>
    <row r="213" spans="1:7" s="10" customFormat="1" ht="28.9" customHeight="1" x14ac:dyDescent="0.35">
      <c r="A213" s="51" t="s">
        <v>4</v>
      </c>
      <c r="B213" s="52"/>
      <c r="C213" s="52"/>
      <c r="D213" s="52"/>
      <c r="E213" s="52"/>
      <c r="F213" s="53"/>
      <c r="G213" s="30">
        <f>SUM(G7:G212)</f>
        <v>0</v>
      </c>
    </row>
    <row r="214" spans="1:7" s="4" customFormat="1" ht="31.5" customHeight="1" x14ac:dyDescent="0.35">
      <c r="A214" s="4" t="s">
        <v>251</v>
      </c>
      <c r="C214" s="31"/>
      <c r="D214" s="31"/>
      <c r="E214" s="31"/>
      <c r="F214" s="32"/>
      <c r="G214" s="33"/>
    </row>
    <row r="215" spans="1:7" s="7" customFormat="1" x14ac:dyDescent="0.35">
      <c r="A215" s="5"/>
      <c r="D215" s="6" t="s">
        <v>5</v>
      </c>
      <c r="E215" s="6"/>
      <c r="G215" s="33"/>
    </row>
    <row r="216" spans="1:7" s="7" customFormat="1" x14ac:dyDescent="0.35">
      <c r="A216" s="5"/>
      <c r="D216" s="6"/>
      <c r="E216" s="6"/>
      <c r="G216" s="33"/>
    </row>
    <row r="217" spans="1:7" s="7" customFormat="1" ht="39" customHeight="1" x14ac:dyDescent="0.35">
      <c r="A217" s="54" t="s">
        <v>253</v>
      </c>
      <c r="B217" s="54"/>
      <c r="C217" s="54"/>
      <c r="D217" s="54"/>
      <c r="E217" s="54"/>
      <c r="F217" s="54"/>
      <c r="G217" s="54"/>
    </row>
    <row r="218" spans="1:7" s="7" customFormat="1" x14ac:dyDescent="0.35">
      <c r="A218" s="5"/>
      <c r="G218" s="33"/>
    </row>
  </sheetData>
  <mergeCells count="7">
    <mergeCell ref="A1:G1"/>
    <mergeCell ref="A109:G109"/>
    <mergeCell ref="A213:F213"/>
    <mergeCell ref="A217:G217"/>
    <mergeCell ref="A2:G2"/>
    <mergeCell ref="A3:G3"/>
    <mergeCell ref="A6:G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2026-07-15T16:59:02Z</dcterms:modified>
</cp:coreProperties>
</file>