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gabranova\Desktop\Iepirkuma procedūra_Dricānu apvienības pārvalde\2.2_Iepirkumu procedūru lietas\14.2_2026\DAP_2026_12\"/>
    </mc:Choice>
  </mc:AlternateContent>
  <xr:revisionPtr revIDLastSave="0" documentId="13_ncr:1_{D53588AD-2D88-4344-8F29-AEB54F9BC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81029"/>
</workbook>
</file>

<file path=xl/calcChain.xml><?xml version="1.0" encoding="utf-8"?>
<calcChain xmlns="http://schemas.openxmlformats.org/spreadsheetml/2006/main">
  <c r="O54" i="1" l="1"/>
  <c r="N54" i="1"/>
  <c r="M54" i="1"/>
  <c r="L54" i="1"/>
  <c r="K54" i="1"/>
</calcChain>
</file>

<file path=xl/sharedStrings.xml><?xml version="1.0" encoding="utf-8"?>
<sst xmlns="http://schemas.openxmlformats.org/spreadsheetml/2006/main" count="166" uniqueCount="123">
  <si>
    <r>
      <rPr>
        <b/>
        <sz val="10"/>
        <rFont val="Times New Roman"/>
        <family val="1"/>
      </rPr>
      <t>1.</t>
    </r>
  </si>
  <si>
    <r>
      <rPr>
        <b/>
        <sz val="10"/>
        <rFont val="Times New Roman"/>
        <family val="1"/>
      </rPr>
      <t>Apauguma novākšana kopā</t>
    </r>
  </si>
  <si>
    <r>
      <rPr>
        <sz val="10"/>
        <rFont val="Times New Roman"/>
        <family val="1"/>
      </rPr>
      <t>1.1.</t>
    </r>
  </si>
  <si>
    <r>
      <rPr>
        <sz val="10"/>
        <rFont val="Times New Roman"/>
        <family val="1"/>
      </rPr>
      <t>Apauguma novākšana Soču mežs teritorijā</t>
    </r>
  </si>
  <si>
    <r>
      <rPr>
        <sz val="10"/>
        <rFont val="Times New Roman"/>
        <family val="1"/>
      </rPr>
      <t>1.2.</t>
    </r>
  </si>
  <si>
    <r>
      <rPr>
        <sz val="10"/>
        <rFont val="Times New Roman"/>
        <family val="1"/>
      </rPr>
      <t>Apauguma novākšana privātīpašuma teritorijā</t>
    </r>
  </si>
  <si>
    <r>
      <rPr>
        <b/>
        <sz val="10"/>
        <rFont val="Times New Roman"/>
        <family val="1"/>
      </rPr>
      <t>2.</t>
    </r>
  </si>
  <si>
    <r>
      <rPr>
        <b/>
        <sz val="10"/>
        <rFont val="Times New Roman"/>
        <family val="1"/>
      </rPr>
      <t>Trases sagatavošana būvdarbiem</t>
    </r>
  </si>
  <si>
    <r>
      <rPr>
        <sz val="10"/>
        <rFont val="Times New Roman"/>
        <family val="1"/>
      </rPr>
      <t>2.1.</t>
    </r>
  </si>
  <si>
    <r>
      <rPr>
        <sz val="10"/>
        <rFont val="Times New Roman"/>
        <family val="1"/>
      </rPr>
      <t>Piketāžas atjaunošana dabā</t>
    </r>
  </si>
  <si>
    <r>
      <rPr>
        <sz val="10"/>
        <rFont val="Times New Roman"/>
        <family val="1"/>
      </rPr>
      <t>2.2.</t>
    </r>
  </si>
  <si>
    <r>
      <rPr>
        <sz val="10"/>
        <rFont val="Times New Roman"/>
        <family val="1"/>
      </rPr>
      <t>Trases attīrīšana no pielūžņojuma</t>
    </r>
  </si>
  <si>
    <r>
      <rPr>
        <b/>
        <sz val="10"/>
        <rFont val="Times New Roman"/>
        <family val="1"/>
      </rPr>
      <t>3.</t>
    </r>
  </si>
  <si>
    <r>
      <rPr>
        <b/>
        <sz val="10"/>
        <rFont val="Times New Roman"/>
        <family val="1"/>
      </rPr>
      <t>Celmu raušana trasē un novietošana aiz atbērtnē celmu joslā</t>
    </r>
  </si>
  <si>
    <r>
      <rPr>
        <b/>
        <sz val="10"/>
        <rFont val="Times New Roman"/>
        <family val="1"/>
      </rPr>
      <t>4.</t>
    </r>
  </si>
  <si>
    <r>
      <rPr>
        <b/>
        <sz val="10"/>
        <rFont val="Times New Roman"/>
        <family val="1"/>
      </rPr>
      <t>Rakšanas darbi</t>
    </r>
  </si>
  <si>
    <r>
      <rPr>
        <sz val="10"/>
        <rFont val="Times New Roman"/>
        <family val="1"/>
      </rPr>
      <t>4.1.</t>
    </r>
  </si>
  <si>
    <r>
      <rPr>
        <sz val="10"/>
        <rFont val="Times New Roman"/>
        <family val="1"/>
      </rPr>
      <t>Grāvju pārtīrīšana</t>
    </r>
  </si>
  <si>
    <r>
      <rPr>
        <sz val="10"/>
        <rFont val="Times New Roman"/>
        <family val="1"/>
      </rPr>
      <t>4.2.</t>
    </r>
  </si>
  <si>
    <r>
      <rPr>
        <sz val="10"/>
        <rFont val="Times New Roman"/>
        <family val="1"/>
      </rPr>
      <t>Grāvju pārtīrīšana uz koka paklājiem dziļajā kūdrā</t>
    </r>
  </si>
  <si>
    <r>
      <rPr>
        <sz val="10"/>
        <rFont val="Times New Roman"/>
        <family val="1"/>
      </rPr>
      <t>4.3.</t>
    </r>
  </si>
  <si>
    <r>
      <rPr>
        <sz val="10"/>
        <rFont val="Times New Roman"/>
        <family val="1"/>
      </rPr>
      <t>Grāvju pārtīrīšana pirms nodošanas ekspluatācijā</t>
    </r>
  </si>
  <si>
    <r>
      <rPr>
        <sz val="10"/>
        <rFont val="Times New Roman"/>
        <family val="1"/>
      </rPr>
      <t>4.4.</t>
    </r>
  </si>
  <si>
    <r>
      <rPr>
        <sz val="10"/>
        <rFont val="Times New Roman"/>
        <family val="1"/>
      </rPr>
      <t>Grāvju pārtīrīšana pirms nodošanas ekspluatācijā uz koka paklājiem dziļajā kūdrā</t>
    </r>
  </si>
  <si>
    <r>
      <rPr>
        <sz val="10"/>
        <rFont val="Times New Roman"/>
        <family val="1"/>
      </rPr>
      <t>4.5.</t>
    </r>
  </si>
  <si>
    <r>
      <rPr>
        <sz val="10"/>
        <rFont val="Times New Roman"/>
        <family val="1"/>
      </rPr>
      <t>Sedimentācijas baseinu rakšana</t>
    </r>
  </si>
  <si>
    <r>
      <rPr>
        <sz val="10"/>
        <rFont val="Times New Roman"/>
        <family val="1"/>
      </rPr>
      <t>4.6.</t>
    </r>
  </si>
  <si>
    <r>
      <rPr>
        <sz val="10"/>
        <rFont val="Times New Roman"/>
        <family val="1"/>
      </rPr>
      <t>Sedimentācijas baseinu rakšana uz koka paklājiem dziļajā kūdrā</t>
    </r>
  </si>
  <si>
    <r>
      <rPr>
        <sz val="10"/>
        <rFont val="Times New Roman"/>
        <family val="1"/>
      </rPr>
      <t>4.7.</t>
    </r>
  </si>
  <si>
    <r>
      <rPr>
        <sz val="10"/>
        <rFont val="Times New Roman"/>
        <family val="1"/>
      </rPr>
      <t>Sedimentācijas baseinu pārtīrīšana pirms nodošanas ekspluatācijā</t>
    </r>
  </si>
  <si>
    <r>
      <rPr>
        <sz val="10"/>
        <rFont val="Times New Roman"/>
        <family val="1"/>
      </rPr>
      <t>4.8.</t>
    </r>
  </si>
  <si>
    <r>
      <rPr>
        <sz val="10"/>
        <rFont val="Times New Roman"/>
        <family val="1"/>
      </rPr>
      <t>Sedimentācijas baseinu pārtīrīšana pirms nodošanas ekspluatācijā uz koka paklājiem dziļajā kūdrā</t>
    </r>
  </si>
  <si>
    <r>
      <rPr>
        <b/>
        <sz val="10"/>
        <rFont val="Times New Roman"/>
        <family val="1"/>
      </rPr>
      <t>5.</t>
    </r>
  </si>
  <si>
    <r>
      <rPr>
        <b/>
        <sz val="10"/>
        <rFont val="Times New Roman"/>
        <family val="1"/>
      </rPr>
      <t>Izlīdzināšanas darbi</t>
    </r>
  </si>
  <si>
    <r>
      <rPr>
        <sz val="10"/>
        <rFont val="Times New Roman"/>
        <family val="1"/>
      </rPr>
      <t>5.1.</t>
    </r>
  </si>
  <si>
    <r>
      <rPr>
        <sz val="10"/>
        <rFont val="Times New Roman"/>
        <family val="1"/>
      </rPr>
      <t>Izraktās grunts izlīdzināšana 50% apjomā</t>
    </r>
  </si>
  <si>
    <r>
      <rPr>
        <sz val="10"/>
        <rFont val="Times New Roman"/>
        <family val="1"/>
      </rPr>
      <t>5.2.</t>
    </r>
  </si>
  <si>
    <r>
      <rPr>
        <sz val="10"/>
        <rFont val="Times New Roman"/>
        <family val="1"/>
      </rPr>
      <t>Izraktās grunts izlīdzināšana 80% apjomā, pārtīrīšana pirms nodošanas ekspluatācijā</t>
    </r>
  </si>
  <si>
    <r>
      <rPr>
        <sz val="10"/>
        <rFont val="Times New Roman"/>
        <family val="1"/>
      </rPr>
      <t>5.3.</t>
    </r>
  </si>
  <si>
    <r>
      <rPr>
        <sz val="10"/>
        <rFont val="Times New Roman"/>
        <family val="1"/>
      </rPr>
      <t>Izrakto akmeņu novietošana paredzētajā vietā</t>
    </r>
  </si>
  <si>
    <r>
      <rPr>
        <b/>
        <sz val="10"/>
        <rFont val="Times New Roman"/>
        <family val="1"/>
      </rPr>
      <t>6</t>
    </r>
  </si>
  <si>
    <r>
      <rPr>
        <b/>
        <sz val="10"/>
        <rFont val="Times New Roman"/>
        <family val="1"/>
      </rPr>
      <t>Būvju nojaukšana / demontāža</t>
    </r>
  </si>
  <si>
    <r>
      <rPr>
        <sz val="10"/>
        <rFont val="Times New Roman"/>
        <family val="1"/>
      </rPr>
      <t>6.1.</t>
    </r>
  </si>
  <si>
    <r>
      <rPr>
        <sz val="10"/>
        <rFont val="Times New Roman"/>
        <family val="1"/>
      </rPr>
      <t>Koka konstrukciju nojaukšana un utilizācija</t>
    </r>
  </si>
  <si>
    <r>
      <rPr>
        <b/>
        <sz val="10"/>
        <rFont val="Times New Roman"/>
        <family val="1"/>
      </rPr>
      <t>7</t>
    </r>
  </si>
  <si>
    <r>
      <rPr>
        <b/>
        <sz val="10"/>
        <rFont val="Times New Roman"/>
        <family val="1"/>
      </rPr>
      <t>Caurteku būve</t>
    </r>
  </si>
  <si>
    <r>
      <rPr>
        <sz val="10"/>
        <rFont val="Times New Roman"/>
        <family val="1"/>
      </rPr>
      <t>7.1</t>
    </r>
  </si>
  <si>
    <r>
      <rPr>
        <sz val="10"/>
        <rFont val="Times New Roman"/>
        <family val="1"/>
      </rPr>
      <t>Plastmasas caurule  D = 1,5m; ≥SN8, stiepes elastības modulis ≥500 N/mm2)</t>
    </r>
  </si>
  <si>
    <r>
      <rPr>
        <sz val="10"/>
        <rFont val="Times New Roman"/>
        <family val="1"/>
      </rPr>
      <t>7.2</t>
    </r>
  </si>
  <si>
    <r>
      <rPr>
        <sz val="10"/>
        <rFont val="Times New Roman"/>
        <family val="1"/>
      </rPr>
      <t>Plastmasas caurule  D = 1,2m; ≥SN8, stiepes elastības modulis ≥500 N/mm2)</t>
    </r>
  </si>
  <si>
    <r>
      <rPr>
        <sz val="10"/>
        <rFont val="Times New Roman"/>
        <family val="1"/>
      </rPr>
      <t>7.3</t>
    </r>
  </si>
  <si>
    <r>
      <rPr>
        <sz val="10"/>
        <rFont val="Times New Roman"/>
        <family val="1"/>
      </rPr>
      <t>Plastmasas caurule  D = 1,0m; ≥SN8, stiepes elastības modulis ≥500 N/mm2)</t>
    </r>
  </si>
  <si>
    <r>
      <rPr>
        <sz val="10"/>
        <rFont val="Times New Roman"/>
        <family val="1"/>
      </rPr>
      <t>7.4</t>
    </r>
  </si>
  <si>
    <r>
      <rPr>
        <sz val="10"/>
        <rFont val="Times New Roman"/>
        <family val="1"/>
      </rPr>
      <t>Plastmasas caurule  D = 0,8m; ≥SN8, stiepes elastības modulis ≥500 N/mm2)</t>
    </r>
  </si>
  <si>
    <r>
      <rPr>
        <sz val="10"/>
        <rFont val="Times New Roman"/>
        <family val="1"/>
      </rPr>
      <t>7.5</t>
    </r>
  </si>
  <si>
    <r>
      <rPr>
        <sz val="10"/>
        <rFont val="Times New Roman"/>
        <family val="1"/>
      </rPr>
      <t>Plastmasas caurule  D = 0,6m; ≥SN8, stiepes elastības modulis ≥500 N/mm2)</t>
    </r>
  </si>
  <si>
    <r>
      <rPr>
        <sz val="10"/>
        <rFont val="Times New Roman"/>
        <family val="1"/>
      </rPr>
      <t>7.6</t>
    </r>
  </si>
  <si>
    <r>
      <rPr>
        <sz val="10"/>
        <rFont val="Times New Roman"/>
        <family val="1"/>
      </rPr>
      <t>Plastmasas caurule  D = 0,5m; ≥SN8, stiepes elastības modulis ≥500 N/mm2)</t>
    </r>
  </si>
  <si>
    <r>
      <rPr>
        <sz val="10"/>
        <rFont val="Times New Roman"/>
        <family val="1"/>
      </rPr>
      <t>7.7</t>
    </r>
  </si>
  <si>
    <r>
      <rPr>
        <sz val="10"/>
        <rFont val="Times New Roman"/>
        <family val="1"/>
      </rPr>
      <t>caurteku apbēršana un bliet. ar pievestu minerālgrunti</t>
    </r>
  </si>
  <si>
    <r>
      <rPr>
        <sz val="10"/>
        <rFont val="Times New Roman"/>
        <family val="1"/>
      </rPr>
      <t>7.8</t>
    </r>
  </si>
  <si>
    <r>
      <rPr>
        <sz val="10"/>
        <rFont val="Times New Roman"/>
        <family val="1"/>
      </rPr>
      <t>Blietēts  smilts/grants maisījums zem  caurtekas, ģeotekstila spilvenā</t>
    </r>
  </si>
  <si>
    <r>
      <rPr>
        <sz val="10"/>
        <rFont val="Times New Roman"/>
        <family val="1"/>
      </rPr>
      <t>7.9</t>
    </r>
  </si>
  <si>
    <r>
      <rPr>
        <sz val="10"/>
        <rFont val="Times New Roman"/>
        <family val="1"/>
      </rPr>
      <t>ģeotekstils spilvenam (2. tipa vai 4. tipa iebūvei)</t>
    </r>
  </si>
  <si>
    <r>
      <rPr>
        <sz val="10"/>
        <rFont val="Times New Roman"/>
        <family val="1"/>
      </rPr>
      <t>7.10</t>
    </r>
  </si>
  <si>
    <r>
      <rPr>
        <sz val="10"/>
        <rFont val="Times New Roman"/>
        <family val="1"/>
      </rPr>
      <t>Sīkbaļķi iebūvei (4. tipa iebūvei)</t>
    </r>
  </si>
  <si>
    <r>
      <rPr>
        <sz val="10"/>
        <rFont val="Times New Roman"/>
        <family val="1"/>
      </rPr>
      <t>7.11</t>
    </r>
  </si>
  <si>
    <r>
      <rPr>
        <sz val="10"/>
        <rFont val="Times New Roman"/>
        <family val="1"/>
      </rPr>
      <t>caurtekas gala nogāzes augšdaļas stiprinājums GN-6, ar iebūvi</t>
    </r>
  </si>
  <si>
    <r>
      <rPr>
        <sz val="10"/>
        <rFont val="Times New Roman"/>
        <family val="1"/>
      </rPr>
      <t>7.13</t>
    </r>
  </si>
  <si>
    <r>
      <rPr>
        <sz val="10"/>
        <rFont val="Times New Roman"/>
        <family val="1"/>
      </rPr>
      <t>caurtekas gala nogāzes augšdaļas stiprinājums GN-16, ar iebūvi</t>
    </r>
  </si>
  <si>
    <r>
      <rPr>
        <sz val="10"/>
        <rFont val="Times New Roman"/>
        <family val="1"/>
      </rPr>
      <t>7.12</t>
    </r>
  </si>
  <si>
    <r>
      <rPr>
        <sz val="10"/>
        <rFont val="Times New Roman"/>
        <family val="1"/>
      </rPr>
      <t>caurtekas gala nogāzes augšdaļas stiprinājums GN-1, ar iebūvi</t>
    </r>
  </si>
  <si>
    <r>
      <rPr>
        <sz val="10"/>
        <rFont val="Times New Roman"/>
        <family val="1"/>
      </rPr>
      <t>7.14</t>
    </r>
  </si>
  <si>
    <r>
      <rPr>
        <sz val="10"/>
        <rFont val="Times New Roman"/>
        <family val="1"/>
      </rPr>
      <t>caurtekas gala nogāzes augšdaļas stiprinājums GN-7, ar iebūvi</t>
    </r>
  </si>
  <si>
    <r>
      <rPr>
        <sz val="10"/>
        <rFont val="Times New Roman"/>
        <family val="1"/>
      </rPr>
      <t>7.15</t>
    </r>
  </si>
  <si>
    <r>
      <rPr>
        <sz val="10"/>
        <rFont val="Times New Roman"/>
        <family val="1"/>
      </rPr>
      <t>7.16</t>
    </r>
  </si>
  <si>
    <r>
      <rPr>
        <sz val="10"/>
        <rFont val="Times New Roman"/>
        <family val="1"/>
      </rPr>
      <t>Šķembas frakcija  Ø50-100 (teknēm, zobam)</t>
    </r>
  </si>
  <si>
    <r>
      <rPr>
        <sz val="10"/>
        <rFont val="Times New Roman"/>
        <family val="1"/>
      </rPr>
      <t>7.17</t>
    </r>
  </si>
  <si>
    <r>
      <rPr>
        <sz val="10"/>
        <rFont val="Times New Roman"/>
        <family val="1"/>
      </rPr>
      <t>Ceļa segas pamatne  - smilts</t>
    </r>
  </si>
  <si>
    <r>
      <rPr>
        <sz val="10"/>
        <rFont val="Times New Roman"/>
        <family val="1"/>
      </rPr>
      <t>7.18</t>
    </r>
  </si>
  <si>
    <r>
      <rPr>
        <sz val="10"/>
        <rFont val="Times New Roman"/>
        <family val="1"/>
      </rPr>
      <t>Ceļa sega - drupināta grants</t>
    </r>
  </si>
  <si>
    <r>
      <rPr>
        <b/>
        <sz val="10"/>
        <rFont val="Times New Roman"/>
        <family val="1"/>
      </rPr>
      <t>8</t>
    </r>
  </si>
  <si>
    <r>
      <rPr>
        <b/>
        <sz val="10"/>
        <rFont val="Times New Roman"/>
        <family val="1"/>
      </rPr>
      <t>Virszemes noteces regulēšana</t>
    </r>
  </si>
  <si>
    <r>
      <rPr>
        <sz val="10"/>
        <rFont val="Times New Roman"/>
        <family val="1"/>
      </rPr>
      <t>8.1.</t>
    </r>
  </si>
  <si>
    <r>
      <rPr>
        <sz val="10"/>
        <rFont val="Times New Roman"/>
        <family val="1"/>
      </rPr>
      <t>Vagas rakšana un zemes izlīdzināšana</t>
    </r>
  </si>
  <si>
    <r>
      <rPr>
        <b/>
        <sz val="10"/>
        <rFont val="Times New Roman"/>
        <family val="1"/>
      </rPr>
      <t>9</t>
    </r>
  </si>
  <si>
    <r>
      <rPr>
        <b/>
        <sz val="10"/>
        <rFont val="Times New Roman"/>
        <family val="1"/>
      </rPr>
      <t>Nostiprinājumi</t>
    </r>
  </si>
  <si>
    <r>
      <rPr>
        <sz val="10"/>
        <rFont val="Times New Roman"/>
        <family val="1"/>
      </rPr>
      <t>9.1.</t>
    </r>
  </si>
  <si>
    <r>
      <rPr>
        <sz val="10"/>
        <rFont val="Times New Roman"/>
        <family val="1"/>
      </rPr>
      <t xml:space="preserve">Sedimentācijas baseinu ieplūdes dibena stiprinājums GN-16 ar ģeotekstila
</t>
    </r>
    <r>
      <rPr>
        <sz val="10"/>
        <rFont val="Times New Roman"/>
        <family val="1"/>
      </rPr>
      <t>pamatojumu, ar iebūvi</t>
    </r>
  </si>
  <si>
    <r>
      <rPr>
        <b/>
        <sz val="10"/>
        <rFont val="Times New Roman"/>
        <family val="1"/>
      </rPr>
      <t>10</t>
    </r>
  </si>
  <si>
    <r>
      <rPr>
        <b/>
        <sz val="10"/>
        <rFont val="Times New Roman"/>
        <family val="1"/>
      </rPr>
      <t>Citi darbi</t>
    </r>
  </si>
  <si>
    <r>
      <rPr>
        <sz val="10"/>
        <rFont val="Times New Roman"/>
        <family val="1"/>
      </rPr>
      <t>10.1.</t>
    </r>
  </si>
  <si>
    <r>
      <rPr>
        <sz val="10"/>
        <rFont val="Times New Roman"/>
        <family val="1"/>
      </rPr>
      <t>Būvdarbu laikā jāseko un jāveic bebru darbības (bebru dambji, bebru mājas) likvidācija un utilizāciju</t>
    </r>
  </si>
  <si>
    <r>
      <rPr>
        <sz val="10"/>
        <rFont val="Times New Roman"/>
        <family val="1"/>
      </rPr>
      <t>10.2.</t>
    </r>
  </si>
  <si>
    <r>
      <rPr>
        <sz val="10"/>
        <rFont val="Times New Roman"/>
        <family val="1"/>
      </rPr>
      <t>Būvdarbu laikā bojāto robežzīmju atjaunošana</t>
    </r>
  </si>
  <si>
    <r>
      <rPr>
        <sz val="10"/>
        <rFont val="Times New Roman"/>
        <family val="1"/>
      </rPr>
      <t>10.3.</t>
    </r>
  </si>
  <si>
    <r>
      <rPr>
        <sz val="10"/>
        <rFont val="Times New Roman"/>
        <family val="1"/>
      </rPr>
      <t>Izpildmērījumu sagatavošana</t>
    </r>
  </si>
  <si>
    <t>Pašvaldības nozīmes koplietošanas ūdensnoteku atjaunošana 
Rēzeknes novada pašvaldības īpašumā "Soču mežs", Gaigalavas pagastā, Rēzeknes novadā.</t>
  </si>
  <si>
    <t>Darbu veids</t>
  </si>
  <si>
    <t>caurtekas gala nogāzes augšdaļas stiprinājums GN-17, ar iebūvi</t>
  </si>
  <si>
    <t>Daudzums</t>
  </si>
  <si>
    <t>Vienības izmaksas</t>
  </si>
  <si>
    <t>Laika norma (c/st)</t>
  </si>
  <si>
    <t>Darba samaksas likme (EUR/st)</t>
  </si>
  <si>
    <t>Darba alga (EUR)</t>
  </si>
  <si>
    <t>Materiāli (EUR)</t>
  </si>
  <si>
    <t>Mehā-nismi (EUR)</t>
  </si>
  <si>
    <t>Kopā (EUR)</t>
  </si>
  <si>
    <t>Kopā uz visu apjomu</t>
  </si>
  <si>
    <t>Darbie-tilpība (c/st)</t>
  </si>
  <si>
    <t>Summa (EUR)</t>
  </si>
  <si>
    <t>Nr.p.k</t>
  </si>
  <si>
    <t>Mērvienība</t>
  </si>
  <si>
    <t>ha</t>
  </si>
  <si>
    <t>obj.</t>
  </si>
  <si>
    <t>m</t>
  </si>
  <si>
    <t>gab</t>
  </si>
  <si>
    <t>gab.</t>
  </si>
  <si>
    <r>
      <rPr>
        <vertAlign val="subscript"/>
        <sz val="10"/>
        <rFont val="Times New Roman"/>
        <family val="1"/>
        <charset val="186"/>
      </rPr>
      <t>m</t>
    </r>
    <r>
      <rPr>
        <sz val="10"/>
        <rFont val="Times New Roman"/>
        <family val="1"/>
        <charset val="186"/>
      </rPr>
      <t>3</t>
    </r>
  </si>
  <si>
    <r>
      <rPr>
        <b/>
        <vertAlign val="subscript"/>
        <sz val="10"/>
        <rFont val="Times New Roman"/>
        <family val="1"/>
        <charset val="186"/>
      </rPr>
      <t>m</t>
    </r>
    <r>
      <rPr>
        <b/>
        <sz val="10"/>
        <rFont val="Times New Roman"/>
        <family val="1"/>
        <charset val="186"/>
      </rPr>
      <t>3</t>
    </r>
  </si>
  <si>
    <r>
      <rPr>
        <vertAlign val="subscript"/>
        <sz val="10"/>
        <rFont val="Times New Roman"/>
        <family val="1"/>
        <charset val="186"/>
      </rPr>
      <t>m</t>
    </r>
    <r>
      <rPr>
        <sz val="10"/>
        <rFont val="Times New Roman"/>
        <family val="1"/>
        <charset val="186"/>
      </rPr>
      <t>2</t>
    </r>
  </si>
  <si>
    <t>Tiešās izmaksas kopā, t. sk. darba devēja sociālais nodoklis (23,59%)</t>
  </si>
  <si>
    <t xml:space="preserve">BŪVPROJEKTA DARBU APJOMU TĀME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</si>
</sst>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\ &quot;€&quot;"/>
  </numFmts>
  <fonts count="17" x14ac:knownFonts="1">
    <font>
      <sz val="10"/>
      <color rgb="FF000000"/>
      <name val="Times New Roman"/>
      <charset val="204"/>
    </font>
    <font>
      <b/>
      <sz val="10"/>
      <name val="Times New Roman"/>
    </font>
    <font>
      <sz val="10"/>
      <name val="Times New Roman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Helv"/>
      <family val="2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vertAlign val="subscript"/>
      <sz val="10"/>
      <name val="Times New Roman"/>
      <family val="1"/>
      <charset val="186"/>
    </font>
    <font>
      <b/>
      <vertAlign val="subscript"/>
      <sz val="10"/>
      <name val="Times New Roman"/>
      <family val="1"/>
      <charset val="186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96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165" fontId="4" fillId="0" borderId="1" xfId="0" applyNumberFormat="1" applyFont="1" applyBorder="1" applyAlignment="1">
      <alignment horizontal="center" vertical="center" shrinkToFit="1"/>
    </xf>
    <xf numFmtId="165" fontId="4" fillId="0" borderId="0" xfId="0" applyNumberFormat="1" applyFont="1" applyAlignment="1">
      <alignment horizontal="center" vertical="center" shrinkToFit="1"/>
    </xf>
    <xf numFmtId="165" fontId="0" fillId="0" borderId="0" xfId="0" applyNumberForma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shrinkToFit="1"/>
    </xf>
    <xf numFmtId="165" fontId="3" fillId="2" borderId="1" xfId="0" applyNumberFormat="1" applyFont="1" applyFill="1" applyBorder="1" applyAlignment="1">
      <alignment horizontal="center" vertical="center" shrinkToFi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2" fontId="3" fillId="2" borderId="6" xfId="0" applyNumberFormat="1" applyFont="1" applyFill="1" applyBorder="1" applyAlignment="1">
      <alignment horizontal="center" vertical="center" shrinkToFit="1"/>
    </xf>
    <xf numFmtId="2" fontId="4" fillId="0" borderId="6" xfId="0" applyNumberFormat="1" applyFont="1" applyBorder="1" applyAlignment="1">
      <alignment horizontal="center" vertical="center" shrinkToFit="1"/>
    </xf>
    <xf numFmtId="1" fontId="3" fillId="2" borderId="6" xfId="0" applyNumberFormat="1" applyFont="1" applyFill="1" applyBorder="1" applyAlignment="1">
      <alignment horizontal="center" vertical="center" shrinkToFit="1"/>
    </xf>
    <xf numFmtId="1" fontId="4" fillId="0" borderId="6" xfId="0" applyNumberFormat="1" applyFont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shrinkToFit="1"/>
    </xf>
    <xf numFmtId="165" fontId="3" fillId="2" borderId="17" xfId="0" applyNumberFormat="1" applyFont="1" applyFill="1" applyBorder="1" applyAlignment="1">
      <alignment horizontal="center" vertical="center" shrinkToFit="1"/>
    </xf>
    <xf numFmtId="2" fontId="4" fillId="0" borderId="16" xfId="0" applyNumberFormat="1" applyFont="1" applyBorder="1" applyAlignment="1">
      <alignment horizontal="center" vertical="center" shrinkToFit="1"/>
    </xf>
    <xf numFmtId="165" fontId="4" fillId="0" borderId="17" xfId="0" applyNumberFormat="1" applyFont="1" applyBorder="1" applyAlignment="1">
      <alignment horizontal="center" vertical="center" shrinkToFit="1"/>
    </xf>
    <xf numFmtId="1" fontId="3" fillId="2" borderId="16" xfId="0" applyNumberFormat="1" applyFont="1" applyFill="1" applyBorder="1" applyAlignment="1">
      <alignment horizontal="center" vertical="center" shrinkToFit="1"/>
    </xf>
    <xf numFmtId="1" fontId="4" fillId="0" borderId="16" xfId="0" applyNumberFormat="1" applyFont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wrapText="1"/>
    </xf>
    <xf numFmtId="165" fontId="0" fillId="2" borderId="17" xfId="0" applyNumberFormat="1" applyFill="1" applyBorder="1" applyAlignment="1">
      <alignment horizontal="center" vertical="center" wrapText="1"/>
    </xf>
    <xf numFmtId="165" fontId="3" fillId="2" borderId="16" xfId="0" applyNumberFormat="1" applyFont="1" applyFill="1" applyBorder="1" applyAlignment="1">
      <alignment horizontal="center" vertical="center" shrinkToFit="1"/>
    </xf>
    <xf numFmtId="164" fontId="9" fillId="2" borderId="17" xfId="0" applyNumberFormat="1" applyFont="1" applyFill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 shrinkToFit="1"/>
    </xf>
    <xf numFmtId="164" fontId="0" fillId="0" borderId="17" xfId="0" applyNumberForma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5" fontId="0" fillId="2" borderId="16" xfId="0" applyNumberForma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shrinkToFit="1"/>
    </xf>
    <xf numFmtId="2" fontId="3" fillId="2" borderId="22" xfId="0" applyNumberFormat="1" applyFont="1" applyFill="1" applyBorder="1" applyAlignment="1">
      <alignment horizontal="center" vertical="center" shrinkToFit="1"/>
    </xf>
    <xf numFmtId="2" fontId="3" fillId="2" borderId="2" xfId="0" applyNumberFormat="1" applyFont="1" applyFill="1" applyBorder="1" applyAlignment="1">
      <alignment horizontal="center" vertical="center" shrinkToFit="1"/>
    </xf>
    <xf numFmtId="165" fontId="3" fillId="2" borderId="2" xfId="0" applyNumberFormat="1" applyFont="1" applyFill="1" applyBorder="1" applyAlignment="1">
      <alignment horizontal="center" vertical="center" shrinkToFit="1"/>
    </xf>
    <xf numFmtId="165" fontId="3" fillId="2" borderId="23" xfId="0" applyNumberFormat="1" applyFont="1" applyFill="1" applyBorder="1" applyAlignment="1">
      <alignment horizontal="center" vertical="center" shrinkToFit="1"/>
    </xf>
    <xf numFmtId="165" fontId="3" fillId="2" borderId="22" xfId="0" applyNumberFormat="1" applyFont="1" applyFill="1" applyBorder="1" applyAlignment="1">
      <alignment horizontal="center" vertical="center" shrinkToFit="1"/>
    </xf>
    <xf numFmtId="164" fontId="9" fillId="2" borderId="23" xfId="0" applyNumberFormat="1" applyFont="1" applyFill="1" applyBorder="1" applyAlignment="1">
      <alignment horizontal="center" vertical="center"/>
    </xf>
    <xf numFmtId="0" fontId="7" fillId="0" borderId="21" xfId="1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" fontId="4" fillId="0" borderId="27" xfId="0" applyNumberFormat="1" applyFont="1" applyBorder="1" applyAlignment="1">
      <alignment horizontal="center" vertical="center" shrinkToFit="1"/>
    </xf>
    <xf numFmtId="1" fontId="4" fillId="0" borderId="28" xfId="0" applyNumberFormat="1" applyFont="1" applyBorder="1" applyAlignment="1">
      <alignment horizontal="center" vertical="center" shrinkToFit="1"/>
    </xf>
    <xf numFmtId="1" fontId="4" fillId="0" borderId="3" xfId="0" applyNumberFormat="1" applyFont="1" applyBorder="1" applyAlignment="1">
      <alignment horizontal="center" vertical="center" shrinkToFit="1"/>
    </xf>
    <xf numFmtId="165" fontId="4" fillId="0" borderId="3" xfId="0" applyNumberFormat="1" applyFont="1" applyBorder="1" applyAlignment="1">
      <alignment horizontal="center" vertical="center" shrinkToFit="1"/>
    </xf>
    <xf numFmtId="165" fontId="4" fillId="0" borderId="29" xfId="0" applyNumberFormat="1" applyFont="1" applyBorder="1" applyAlignment="1">
      <alignment horizontal="center" vertical="center" shrinkToFit="1"/>
    </xf>
    <xf numFmtId="165" fontId="4" fillId="0" borderId="28" xfId="0" applyNumberFormat="1" applyFont="1" applyBorder="1" applyAlignment="1">
      <alignment horizontal="center" vertical="center" shrinkToFit="1"/>
    </xf>
    <xf numFmtId="164" fontId="0" fillId="0" borderId="29" xfId="0" applyNumberFormat="1" applyBorder="1" applyAlignment="1">
      <alignment horizontal="center" vertical="center"/>
    </xf>
    <xf numFmtId="2" fontId="16" fillId="0" borderId="33" xfId="0" applyNumberFormat="1" applyFont="1" applyBorder="1" applyAlignment="1">
      <alignment horizontal="center" vertical="center"/>
    </xf>
    <xf numFmtId="2" fontId="16" fillId="0" borderId="34" xfId="0" applyNumberFormat="1" applyFont="1" applyBorder="1" applyAlignment="1">
      <alignment horizontal="center" vertical="center"/>
    </xf>
    <xf numFmtId="2" fontId="16" fillId="0" borderId="35" xfId="0" applyNumberFormat="1" applyFont="1" applyBorder="1" applyAlignment="1">
      <alignment horizontal="center" vertical="center"/>
    </xf>
    <xf numFmtId="0" fontId="0" fillId="0" borderId="4" xfId="0" applyBorder="1"/>
    <xf numFmtId="2" fontId="0" fillId="0" borderId="0" xfId="0" applyNumberFormat="1" applyAlignment="1">
      <alignment horizontal="left" vertical="top"/>
    </xf>
    <xf numFmtId="0" fontId="12" fillId="0" borderId="25" xfId="1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2" fontId="12" fillId="0" borderId="26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left" vertical="center" wrapText="1" indent="5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16" fillId="0" borderId="30" xfId="0" applyFont="1" applyBorder="1" applyAlignment="1">
      <alignment horizontal="right" vertical="center"/>
    </xf>
    <xf numFmtId="0" fontId="16" fillId="0" borderId="31" xfId="0" applyFont="1" applyBorder="1" applyAlignment="1">
      <alignment horizontal="right" vertical="center"/>
    </xf>
    <xf numFmtId="0" fontId="16" fillId="0" borderId="32" xfId="0" applyFont="1" applyBorder="1" applyAlignment="1">
      <alignment horizontal="right" vertical="center"/>
    </xf>
  </cellXfs>
  <cellStyles count="2">
    <cellStyle name="Normal_Dzirnavnieks 2009" xfId="1" xr:uid="{C75A89DA-6D85-42EE-9A2B-C8E84BB45001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6"/>
  <sheetViews>
    <sheetView tabSelected="1" topLeftCell="A7" workbookViewId="0">
      <selection activeCell="A57" sqref="A57"/>
    </sheetView>
  </sheetViews>
  <sheetFormatPr defaultRowHeight="12.75" x14ac:dyDescent="0.2"/>
  <cols>
    <col min="1" max="1" width="8" customWidth="1"/>
    <col min="2" max="2" width="81.5" customWidth="1"/>
    <col min="3" max="3" width="11.5" style="6" customWidth="1"/>
    <col min="4" max="4" width="12.6640625" style="6" customWidth="1"/>
    <col min="5" max="5" width="10" style="6" customWidth="1"/>
    <col min="6" max="6" width="12.6640625" style="6" customWidth="1"/>
    <col min="7" max="7" width="8.5" style="6" customWidth="1"/>
    <col min="8" max="9" width="12.6640625" style="11" customWidth="1"/>
    <col min="10" max="10" width="10" style="11" customWidth="1"/>
    <col min="11" max="11" width="9.83203125" style="11" customWidth="1"/>
    <col min="12" max="12" width="9.33203125" style="11" customWidth="1"/>
    <col min="13" max="14" width="12.6640625" style="11" customWidth="1"/>
    <col min="15" max="15" width="14.1640625" style="6" customWidth="1"/>
  </cols>
  <sheetData>
    <row r="1" spans="1:91" ht="40.15" customHeight="1" x14ac:dyDescent="0.2">
      <c r="A1" s="80" t="s">
        <v>97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91" ht="40.15" customHeight="1" thickBot="1" x14ac:dyDescent="0.25">
      <c r="A2" s="76" t="s">
        <v>122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91" ht="22.5" customHeight="1" x14ac:dyDescent="0.2">
      <c r="A3" s="82" t="s">
        <v>111</v>
      </c>
      <c r="B3" s="82" t="s">
        <v>98</v>
      </c>
      <c r="C3" s="88" t="s">
        <v>112</v>
      </c>
      <c r="D3" s="88" t="s">
        <v>100</v>
      </c>
      <c r="E3" s="85" t="s">
        <v>101</v>
      </c>
      <c r="F3" s="86"/>
      <c r="G3" s="86"/>
      <c r="H3" s="86"/>
      <c r="I3" s="86"/>
      <c r="J3" s="87"/>
      <c r="K3" s="90" t="s">
        <v>108</v>
      </c>
      <c r="L3" s="91"/>
      <c r="M3" s="91"/>
      <c r="N3" s="91"/>
      <c r="O3" s="92"/>
    </row>
    <row r="4" spans="1:91" ht="70.5" customHeight="1" thickBot="1" x14ac:dyDescent="0.25">
      <c r="A4" s="83"/>
      <c r="B4" s="84"/>
      <c r="C4" s="89"/>
      <c r="D4" s="89"/>
      <c r="E4" s="73" t="s">
        <v>102</v>
      </c>
      <c r="F4" s="74" t="s">
        <v>103</v>
      </c>
      <c r="G4" s="75" t="s">
        <v>104</v>
      </c>
      <c r="H4" s="74" t="s">
        <v>105</v>
      </c>
      <c r="I4" s="74" t="s">
        <v>106</v>
      </c>
      <c r="J4" s="54" t="s">
        <v>107</v>
      </c>
      <c r="K4" s="73" t="s">
        <v>109</v>
      </c>
      <c r="L4" s="74" t="s">
        <v>104</v>
      </c>
      <c r="M4" s="74" t="s">
        <v>105</v>
      </c>
      <c r="N4" s="74" t="s">
        <v>106</v>
      </c>
      <c r="O4" s="54" t="s">
        <v>110</v>
      </c>
    </row>
    <row r="5" spans="1:91" s="14" customFormat="1" ht="15" customHeight="1" x14ac:dyDescent="0.2">
      <c r="A5" s="18" t="s">
        <v>0</v>
      </c>
      <c r="B5" s="22" t="s">
        <v>1</v>
      </c>
      <c r="C5" s="55" t="s">
        <v>113</v>
      </c>
      <c r="D5" s="47">
        <v>12.43</v>
      </c>
      <c r="E5" s="48"/>
      <c r="F5" s="49"/>
      <c r="G5" s="49"/>
      <c r="H5" s="50"/>
      <c r="I5" s="50"/>
      <c r="J5" s="51"/>
      <c r="K5" s="52"/>
      <c r="L5" s="50"/>
      <c r="M5" s="50"/>
      <c r="N5" s="50"/>
      <c r="O5" s="53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 ht="15" customHeight="1" x14ac:dyDescent="0.2">
      <c r="A6" s="19" t="s">
        <v>2</v>
      </c>
      <c r="B6" s="23" t="s">
        <v>3</v>
      </c>
      <c r="C6" s="56" t="s">
        <v>113</v>
      </c>
      <c r="D6" s="29">
        <v>11.1</v>
      </c>
      <c r="E6" s="35"/>
      <c r="F6" s="7"/>
      <c r="G6" s="7"/>
      <c r="H6" s="9"/>
      <c r="I6" s="9"/>
      <c r="J6" s="36"/>
      <c r="K6" s="43"/>
      <c r="L6" s="9"/>
      <c r="M6" s="9"/>
      <c r="N6" s="9"/>
      <c r="O6" s="44"/>
    </row>
    <row r="7" spans="1:91" ht="15" customHeight="1" x14ac:dyDescent="0.2">
      <c r="A7" s="19" t="s">
        <v>4</v>
      </c>
      <c r="B7" s="23" t="s">
        <v>5</v>
      </c>
      <c r="C7" s="56" t="s">
        <v>113</v>
      </c>
      <c r="D7" s="29">
        <v>1.33</v>
      </c>
      <c r="E7" s="35"/>
      <c r="F7" s="7"/>
      <c r="G7" s="7"/>
      <c r="H7" s="9"/>
      <c r="I7" s="9"/>
      <c r="J7" s="36"/>
      <c r="K7" s="43"/>
      <c r="L7" s="9"/>
      <c r="M7" s="9"/>
      <c r="N7" s="9"/>
      <c r="O7" s="44"/>
    </row>
    <row r="8" spans="1:91" s="14" customFormat="1" ht="15" customHeight="1" x14ac:dyDescent="0.2">
      <c r="A8" s="20" t="s">
        <v>6</v>
      </c>
      <c r="B8" s="24" t="s">
        <v>7</v>
      </c>
      <c r="C8" s="57" t="s">
        <v>114</v>
      </c>
      <c r="D8" s="30">
        <v>1</v>
      </c>
      <c r="E8" s="37"/>
      <c r="F8" s="12"/>
      <c r="G8" s="12"/>
      <c r="H8" s="13"/>
      <c r="I8" s="13"/>
      <c r="J8" s="34"/>
      <c r="K8" s="41"/>
      <c r="L8" s="13"/>
      <c r="M8" s="13"/>
      <c r="N8" s="13"/>
      <c r="O8" s="42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 ht="15" customHeight="1" x14ac:dyDescent="0.2">
      <c r="A9" s="19" t="s">
        <v>8</v>
      </c>
      <c r="B9" s="23" t="s">
        <v>9</v>
      </c>
      <c r="C9" s="56" t="s">
        <v>115</v>
      </c>
      <c r="D9" s="31">
        <v>8908</v>
      </c>
      <c r="E9" s="38"/>
      <c r="F9" s="8"/>
      <c r="G9" s="8"/>
      <c r="H9" s="9"/>
      <c r="I9" s="9"/>
      <c r="J9" s="36"/>
      <c r="K9" s="43"/>
      <c r="L9" s="9"/>
      <c r="M9" s="9"/>
      <c r="N9" s="9"/>
      <c r="O9" s="44"/>
    </row>
    <row r="10" spans="1:91" ht="15" customHeight="1" x14ac:dyDescent="0.2">
      <c r="A10" s="19" t="s">
        <v>10</v>
      </c>
      <c r="B10" s="23" t="s">
        <v>11</v>
      </c>
      <c r="C10" s="58" t="s">
        <v>118</v>
      </c>
      <c r="D10" s="31">
        <v>269</v>
      </c>
      <c r="E10" s="38"/>
      <c r="F10" s="8"/>
      <c r="G10" s="8"/>
      <c r="H10" s="9"/>
      <c r="I10" s="9"/>
      <c r="J10" s="36"/>
      <c r="K10" s="43"/>
      <c r="L10" s="9"/>
      <c r="M10" s="9"/>
      <c r="N10" s="9"/>
      <c r="O10" s="44"/>
    </row>
    <row r="11" spans="1:91" s="14" customFormat="1" ht="15" customHeight="1" x14ac:dyDescent="0.2">
      <c r="A11" s="20" t="s">
        <v>12</v>
      </c>
      <c r="B11" s="24" t="s">
        <v>13</v>
      </c>
      <c r="C11" s="57" t="s">
        <v>113</v>
      </c>
      <c r="D11" s="28">
        <v>9.7899999999999991</v>
      </c>
      <c r="E11" s="33"/>
      <c r="F11" s="17"/>
      <c r="G11" s="17"/>
      <c r="H11" s="13"/>
      <c r="I11" s="13"/>
      <c r="J11" s="34"/>
      <c r="K11" s="41"/>
      <c r="L11" s="13"/>
      <c r="M11" s="13"/>
      <c r="N11" s="13"/>
      <c r="O11" s="42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 s="14" customFormat="1" ht="15" customHeight="1" x14ac:dyDescent="0.2">
      <c r="A12" s="20" t="s">
        <v>14</v>
      </c>
      <c r="B12" s="24" t="s">
        <v>15</v>
      </c>
      <c r="C12" s="59" t="s">
        <v>119</v>
      </c>
      <c r="D12" s="28">
        <v>35766.699999999997</v>
      </c>
      <c r="E12" s="33"/>
      <c r="F12" s="17"/>
      <c r="G12" s="17"/>
      <c r="H12" s="13"/>
      <c r="I12" s="13"/>
      <c r="J12" s="34"/>
      <c r="K12" s="41"/>
      <c r="L12" s="13"/>
      <c r="M12" s="13"/>
      <c r="N12" s="13"/>
      <c r="O12" s="4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ht="15" customHeight="1" x14ac:dyDescent="0.2">
      <c r="A13" s="19" t="s">
        <v>16</v>
      </c>
      <c r="B13" s="23" t="s">
        <v>17</v>
      </c>
      <c r="C13" s="58" t="s">
        <v>118</v>
      </c>
      <c r="D13" s="29">
        <v>16401.099999999999</v>
      </c>
      <c r="E13" s="35"/>
      <c r="F13" s="7"/>
      <c r="G13" s="7"/>
      <c r="H13" s="9"/>
      <c r="I13" s="9"/>
      <c r="J13" s="36"/>
      <c r="K13" s="43"/>
      <c r="L13" s="9"/>
      <c r="M13" s="9"/>
      <c r="N13" s="9"/>
      <c r="O13" s="44"/>
      <c r="Q13" s="72"/>
    </row>
    <row r="14" spans="1:91" ht="15" customHeight="1" x14ac:dyDescent="0.2">
      <c r="A14" s="19" t="s">
        <v>18</v>
      </c>
      <c r="B14" s="23" t="s">
        <v>19</v>
      </c>
      <c r="C14" s="58" t="s">
        <v>118</v>
      </c>
      <c r="D14" s="29">
        <v>12590.2</v>
      </c>
      <c r="E14" s="35"/>
      <c r="F14" s="7"/>
      <c r="G14" s="7"/>
      <c r="H14" s="9"/>
      <c r="I14" s="9"/>
      <c r="J14" s="36"/>
      <c r="K14" s="43"/>
      <c r="L14" s="9"/>
      <c r="M14" s="9"/>
      <c r="N14" s="9"/>
      <c r="O14" s="44"/>
    </row>
    <row r="15" spans="1:91" ht="15" customHeight="1" x14ac:dyDescent="0.2">
      <c r="A15" s="19" t="s">
        <v>20</v>
      </c>
      <c r="B15" s="23" t="s">
        <v>21</v>
      </c>
      <c r="C15" s="58" t="s">
        <v>118</v>
      </c>
      <c r="D15" s="29">
        <v>3280</v>
      </c>
      <c r="E15" s="35"/>
      <c r="F15" s="7"/>
      <c r="G15" s="7"/>
      <c r="H15" s="9"/>
      <c r="I15" s="9"/>
      <c r="J15" s="36"/>
      <c r="K15" s="43"/>
      <c r="L15" s="9"/>
      <c r="M15" s="9"/>
      <c r="N15" s="9"/>
      <c r="O15" s="44"/>
    </row>
    <row r="16" spans="1:91" ht="15" customHeight="1" x14ac:dyDescent="0.2">
      <c r="A16" s="19" t="s">
        <v>22</v>
      </c>
      <c r="B16" s="23" t="s">
        <v>23</v>
      </c>
      <c r="C16" s="58" t="s">
        <v>118</v>
      </c>
      <c r="D16" s="29">
        <v>2518.4</v>
      </c>
      <c r="E16" s="35"/>
      <c r="F16" s="7"/>
      <c r="G16" s="7"/>
      <c r="H16" s="9"/>
      <c r="I16" s="9"/>
      <c r="J16" s="36"/>
      <c r="K16" s="43"/>
      <c r="L16" s="9"/>
      <c r="M16" s="9"/>
      <c r="N16" s="9"/>
      <c r="O16" s="44"/>
    </row>
    <row r="17" spans="1:91" ht="15" customHeight="1" x14ac:dyDescent="0.2">
      <c r="A17" s="19" t="s">
        <v>24</v>
      </c>
      <c r="B17" s="23" t="s">
        <v>25</v>
      </c>
      <c r="C17" s="56" t="s">
        <v>118</v>
      </c>
      <c r="D17" s="29">
        <v>195</v>
      </c>
      <c r="E17" s="35"/>
      <c r="F17" s="7"/>
      <c r="G17" s="7"/>
      <c r="H17" s="9"/>
      <c r="I17" s="9"/>
      <c r="J17" s="36"/>
      <c r="K17" s="43"/>
      <c r="L17" s="9"/>
      <c r="M17" s="9"/>
      <c r="N17" s="9"/>
      <c r="O17" s="44"/>
    </row>
    <row r="18" spans="1:91" ht="15" customHeight="1" x14ac:dyDescent="0.2">
      <c r="A18" s="19" t="s">
        <v>26</v>
      </c>
      <c r="B18" s="23" t="s">
        <v>27</v>
      </c>
      <c r="C18" s="58" t="s">
        <v>118</v>
      </c>
      <c r="D18" s="29">
        <v>456</v>
      </c>
      <c r="E18" s="35"/>
      <c r="F18" s="7"/>
      <c r="G18" s="7"/>
      <c r="H18" s="9"/>
      <c r="I18" s="9"/>
      <c r="J18" s="36"/>
      <c r="K18" s="43"/>
      <c r="L18" s="9"/>
      <c r="M18" s="9"/>
      <c r="N18" s="9"/>
      <c r="O18" s="44"/>
    </row>
    <row r="19" spans="1:91" ht="14.25" customHeight="1" x14ac:dyDescent="0.2">
      <c r="A19" s="19" t="s">
        <v>28</v>
      </c>
      <c r="B19" s="23" t="s">
        <v>29</v>
      </c>
      <c r="C19" s="58" t="s">
        <v>118</v>
      </c>
      <c r="D19" s="29">
        <v>98</v>
      </c>
      <c r="E19" s="35"/>
      <c r="F19" s="7"/>
      <c r="G19" s="7"/>
      <c r="H19" s="9"/>
      <c r="I19" s="9"/>
      <c r="J19" s="36"/>
      <c r="K19" s="43"/>
      <c r="L19" s="9"/>
      <c r="M19" s="9"/>
      <c r="N19" s="9"/>
      <c r="O19" s="44"/>
    </row>
    <row r="20" spans="1:91" ht="16.899999999999999" customHeight="1" x14ac:dyDescent="0.2">
      <c r="A20" s="19" t="s">
        <v>30</v>
      </c>
      <c r="B20" s="23" t="s">
        <v>31</v>
      </c>
      <c r="C20" s="58" t="s">
        <v>118</v>
      </c>
      <c r="D20" s="29">
        <v>228</v>
      </c>
      <c r="E20" s="35"/>
      <c r="F20" s="7"/>
      <c r="G20" s="7"/>
      <c r="H20" s="9"/>
      <c r="I20" s="9"/>
      <c r="J20" s="36"/>
      <c r="K20" s="43"/>
      <c r="L20" s="9"/>
      <c r="M20" s="9"/>
      <c r="N20" s="9"/>
      <c r="O20" s="44"/>
    </row>
    <row r="21" spans="1:91" s="14" customFormat="1" ht="15" customHeight="1" x14ac:dyDescent="0.2">
      <c r="A21" s="20" t="s">
        <v>32</v>
      </c>
      <c r="B21" s="24" t="s">
        <v>33</v>
      </c>
      <c r="C21" s="59" t="s">
        <v>119</v>
      </c>
      <c r="D21" s="28">
        <v>19933</v>
      </c>
      <c r="E21" s="33"/>
      <c r="F21" s="17"/>
      <c r="G21" s="17"/>
      <c r="H21" s="13"/>
      <c r="I21" s="13"/>
      <c r="J21" s="34"/>
      <c r="K21" s="41"/>
      <c r="L21" s="13"/>
      <c r="M21" s="13"/>
      <c r="N21" s="13"/>
      <c r="O21" s="42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 ht="15" customHeight="1" x14ac:dyDescent="0.2">
      <c r="A22" s="19" t="s">
        <v>34</v>
      </c>
      <c r="B22" s="23" t="s">
        <v>35</v>
      </c>
      <c r="C22" s="58" t="s">
        <v>118</v>
      </c>
      <c r="D22" s="29">
        <v>14504</v>
      </c>
      <c r="E22" s="35"/>
      <c r="F22" s="7"/>
      <c r="G22" s="7"/>
      <c r="H22" s="9"/>
      <c r="I22" s="9"/>
      <c r="J22" s="36"/>
      <c r="K22" s="43"/>
      <c r="L22" s="9"/>
      <c r="M22" s="9"/>
      <c r="N22" s="9"/>
      <c r="O22" s="44"/>
    </row>
    <row r="23" spans="1:91" ht="25.9" customHeight="1" x14ac:dyDescent="0.2">
      <c r="A23" s="19" t="s">
        <v>36</v>
      </c>
      <c r="B23" s="23" t="s">
        <v>37</v>
      </c>
      <c r="C23" s="58" t="s">
        <v>118</v>
      </c>
      <c r="D23" s="29">
        <v>5429</v>
      </c>
      <c r="E23" s="35"/>
      <c r="F23" s="7"/>
      <c r="G23" s="7"/>
      <c r="H23" s="9"/>
      <c r="I23" s="9"/>
      <c r="J23" s="36"/>
      <c r="K23" s="43"/>
      <c r="L23" s="9"/>
      <c r="M23" s="9"/>
      <c r="N23" s="9"/>
      <c r="O23" s="44"/>
    </row>
    <row r="24" spans="1:91" ht="15" customHeight="1" x14ac:dyDescent="0.2">
      <c r="A24" s="19" t="s">
        <v>38</v>
      </c>
      <c r="B24" s="23" t="s">
        <v>39</v>
      </c>
      <c r="C24" s="58" t="s">
        <v>118</v>
      </c>
      <c r="D24" s="31">
        <v>45</v>
      </c>
      <c r="E24" s="38"/>
      <c r="F24" s="8"/>
      <c r="G24" s="8"/>
      <c r="H24" s="9"/>
      <c r="I24" s="9"/>
      <c r="J24" s="36"/>
      <c r="K24" s="43"/>
      <c r="L24" s="9"/>
      <c r="M24" s="9"/>
      <c r="N24" s="9"/>
      <c r="O24" s="44"/>
    </row>
    <row r="25" spans="1:91" s="14" customFormat="1" ht="15" customHeight="1" x14ac:dyDescent="0.2">
      <c r="A25" s="20" t="s">
        <v>40</v>
      </c>
      <c r="B25" s="24" t="s">
        <v>41</v>
      </c>
      <c r="C25" s="57" t="s">
        <v>116</v>
      </c>
      <c r="D25" s="30">
        <v>1</v>
      </c>
      <c r="E25" s="37"/>
      <c r="F25" s="12"/>
      <c r="G25" s="12"/>
      <c r="H25" s="13"/>
      <c r="I25" s="13"/>
      <c r="J25" s="34"/>
      <c r="K25" s="41"/>
      <c r="L25" s="13"/>
      <c r="M25" s="13"/>
      <c r="N25" s="13"/>
      <c r="O25" s="42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 ht="15" customHeight="1" x14ac:dyDescent="0.2">
      <c r="A26" s="19" t="s">
        <v>42</v>
      </c>
      <c r="B26" s="23" t="s">
        <v>43</v>
      </c>
      <c r="C26" s="58" t="s">
        <v>118</v>
      </c>
      <c r="D26" s="29">
        <v>2</v>
      </c>
      <c r="E26" s="35"/>
      <c r="F26" s="7"/>
      <c r="G26" s="7"/>
      <c r="H26" s="9"/>
      <c r="I26" s="9"/>
      <c r="J26" s="36"/>
      <c r="K26" s="43"/>
      <c r="L26" s="9"/>
      <c r="M26" s="9"/>
      <c r="N26" s="9"/>
      <c r="O26" s="44"/>
    </row>
    <row r="27" spans="1:91" s="14" customFormat="1" ht="15" customHeight="1" x14ac:dyDescent="0.2">
      <c r="A27" s="20" t="s">
        <v>44</v>
      </c>
      <c r="B27" s="24" t="s">
        <v>45</v>
      </c>
      <c r="C27" s="57" t="s">
        <v>117</v>
      </c>
      <c r="D27" s="30">
        <v>11</v>
      </c>
      <c r="E27" s="37"/>
      <c r="F27" s="12"/>
      <c r="G27" s="12"/>
      <c r="H27" s="13"/>
      <c r="I27" s="13"/>
      <c r="J27" s="34"/>
      <c r="K27" s="41"/>
      <c r="L27" s="13"/>
      <c r="M27" s="13"/>
      <c r="N27" s="13"/>
      <c r="O27" s="4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ht="14.25" customHeight="1" x14ac:dyDescent="0.2">
      <c r="A28" s="19" t="s">
        <v>46</v>
      </c>
      <c r="B28" s="23" t="s">
        <v>47</v>
      </c>
      <c r="C28" s="56" t="s">
        <v>115</v>
      </c>
      <c r="D28" s="29">
        <v>16</v>
      </c>
      <c r="E28" s="35"/>
      <c r="F28" s="7"/>
      <c r="G28" s="7"/>
      <c r="H28" s="9"/>
      <c r="I28" s="9"/>
      <c r="J28" s="36"/>
      <c r="K28" s="43"/>
      <c r="L28" s="9"/>
      <c r="M28" s="9"/>
      <c r="N28" s="9"/>
      <c r="O28" s="44"/>
    </row>
    <row r="29" spans="1:91" ht="14.25" customHeight="1" x14ac:dyDescent="0.2">
      <c r="A29" s="19" t="s">
        <v>48</v>
      </c>
      <c r="B29" s="23" t="s">
        <v>49</v>
      </c>
      <c r="C29" s="56" t="s">
        <v>115</v>
      </c>
      <c r="D29" s="29">
        <v>10</v>
      </c>
      <c r="E29" s="35"/>
      <c r="F29" s="7"/>
      <c r="G29" s="7"/>
      <c r="H29" s="9"/>
      <c r="I29" s="9"/>
      <c r="J29" s="36"/>
      <c r="K29" s="43"/>
      <c r="L29" s="9"/>
      <c r="M29" s="9"/>
      <c r="N29" s="9"/>
      <c r="O29" s="44"/>
    </row>
    <row r="30" spans="1:91" ht="14.25" customHeight="1" x14ac:dyDescent="0.2">
      <c r="A30" s="19" t="s">
        <v>50</v>
      </c>
      <c r="B30" s="23" t="s">
        <v>51</v>
      </c>
      <c r="C30" s="56" t="s">
        <v>115</v>
      </c>
      <c r="D30" s="29">
        <v>13</v>
      </c>
      <c r="E30" s="35"/>
      <c r="F30" s="7"/>
      <c r="G30" s="7"/>
      <c r="H30" s="9"/>
      <c r="I30" s="9"/>
      <c r="J30" s="36"/>
      <c r="K30" s="43"/>
      <c r="L30" s="9"/>
      <c r="M30" s="9"/>
      <c r="N30" s="9"/>
      <c r="O30" s="44"/>
    </row>
    <row r="31" spans="1:91" ht="14.25" customHeight="1" x14ac:dyDescent="0.2">
      <c r="A31" s="19" t="s">
        <v>52</v>
      </c>
      <c r="B31" s="23" t="s">
        <v>53</v>
      </c>
      <c r="C31" s="56" t="s">
        <v>115</v>
      </c>
      <c r="D31" s="29">
        <v>30</v>
      </c>
      <c r="E31" s="35"/>
      <c r="F31" s="7"/>
      <c r="G31" s="7"/>
      <c r="H31" s="9"/>
      <c r="I31" s="9"/>
      <c r="J31" s="36"/>
      <c r="K31" s="43"/>
      <c r="L31" s="9"/>
      <c r="M31" s="9"/>
      <c r="N31" s="9"/>
      <c r="O31" s="44"/>
    </row>
    <row r="32" spans="1:91" ht="14.25" customHeight="1" x14ac:dyDescent="0.2">
      <c r="A32" s="19" t="s">
        <v>54</v>
      </c>
      <c r="B32" s="23" t="s">
        <v>55</v>
      </c>
      <c r="C32" s="56" t="s">
        <v>115</v>
      </c>
      <c r="D32" s="29">
        <v>27</v>
      </c>
      <c r="E32" s="35"/>
      <c r="F32" s="7"/>
      <c r="G32" s="7"/>
      <c r="H32" s="9"/>
      <c r="I32" s="9"/>
      <c r="J32" s="36"/>
      <c r="K32" s="43"/>
      <c r="L32" s="9"/>
      <c r="M32" s="9"/>
      <c r="N32" s="9"/>
      <c r="O32" s="44"/>
    </row>
    <row r="33" spans="1:91" ht="14.25" customHeight="1" x14ac:dyDescent="0.2">
      <c r="A33" s="19" t="s">
        <v>56</v>
      </c>
      <c r="B33" s="23" t="s">
        <v>57</v>
      </c>
      <c r="C33" s="56" t="s">
        <v>115</v>
      </c>
      <c r="D33" s="29">
        <v>18</v>
      </c>
      <c r="E33" s="35"/>
      <c r="F33" s="7"/>
      <c r="G33" s="7"/>
      <c r="H33" s="9"/>
      <c r="I33" s="9"/>
      <c r="J33" s="36"/>
      <c r="K33" s="43"/>
      <c r="L33" s="9"/>
      <c r="M33" s="9"/>
      <c r="N33" s="9"/>
      <c r="O33" s="44"/>
    </row>
    <row r="34" spans="1:91" ht="15" customHeight="1" x14ac:dyDescent="0.2">
      <c r="A34" s="19" t="s">
        <v>58</v>
      </c>
      <c r="B34" s="23" t="s">
        <v>59</v>
      </c>
      <c r="C34" s="58" t="s">
        <v>118</v>
      </c>
      <c r="D34" s="29">
        <v>721</v>
      </c>
      <c r="E34" s="35"/>
      <c r="F34" s="7"/>
      <c r="G34" s="7"/>
      <c r="H34" s="9"/>
      <c r="I34" s="9"/>
      <c r="J34" s="36"/>
      <c r="K34" s="43"/>
      <c r="L34" s="9"/>
      <c r="M34" s="9"/>
      <c r="N34" s="9"/>
      <c r="O34" s="44"/>
    </row>
    <row r="35" spans="1:91" ht="15" customHeight="1" x14ac:dyDescent="0.2">
      <c r="A35" s="19" t="s">
        <v>60</v>
      </c>
      <c r="B35" s="23" t="s">
        <v>61</v>
      </c>
      <c r="C35" s="58" t="s">
        <v>118</v>
      </c>
      <c r="D35" s="29">
        <v>44.5</v>
      </c>
      <c r="E35" s="35"/>
      <c r="F35" s="7"/>
      <c r="G35" s="7"/>
      <c r="H35" s="9"/>
      <c r="I35" s="9"/>
      <c r="J35" s="36"/>
      <c r="K35" s="43"/>
      <c r="L35" s="9"/>
      <c r="M35" s="9"/>
      <c r="N35" s="9"/>
      <c r="O35" s="44"/>
    </row>
    <row r="36" spans="1:91" ht="15" customHeight="1" x14ac:dyDescent="0.2">
      <c r="A36" s="19" t="s">
        <v>62</v>
      </c>
      <c r="B36" s="23" t="s">
        <v>63</v>
      </c>
      <c r="C36" s="58" t="s">
        <v>120</v>
      </c>
      <c r="D36" s="29">
        <v>763.36</v>
      </c>
      <c r="E36" s="35"/>
      <c r="F36" s="7"/>
      <c r="G36" s="7"/>
      <c r="H36" s="9"/>
      <c r="I36" s="9"/>
      <c r="J36" s="36"/>
      <c r="K36" s="43"/>
      <c r="L36" s="9"/>
      <c r="M36" s="9"/>
      <c r="N36" s="9"/>
      <c r="O36" s="44"/>
    </row>
    <row r="37" spans="1:91" ht="15" customHeight="1" x14ac:dyDescent="0.2">
      <c r="A37" s="19" t="s">
        <v>64</v>
      </c>
      <c r="B37" s="23" t="s">
        <v>65</v>
      </c>
      <c r="C37" s="58" t="s">
        <v>120</v>
      </c>
      <c r="D37" s="29">
        <v>122.5</v>
      </c>
      <c r="E37" s="35"/>
      <c r="F37" s="7"/>
      <c r="G37" s="7"/>
      <c r="H37" s="9"/>
      <c r="I37" s="9"/>
      <c r="J37" s="36"/>
      <c r="K37" s="43"/>
      <c r="L37" s="9"/>
      <c r="M37" s="9"/>
      <c r="N37" s="9"/>
      <c r="O37" s="44"/>
    </row>
    <row r="38" spans="1:91" ht="15" customHeight="1" x14ac:dyDescent="0.2">
      <c r="A38" s="19" t="s">
        <v>66</v>
      </c>
      <c r="B38" s="23" t="s">
        <v>67</v>
      </c>
      <c r="C38" s="58" t="s">
        <v>120</v>
      </c>
      <c r="D38" s="29">
        <v>281.77</v>
      </c>
      <c r="E38" s="35"/>
      <c r="F38" s="7"/>
      <c r="G38" s="7"/>
      <c r="H38" s="9"/>
      <c r="I38" s="9"/>
      <c r="J38" s="36"/>
      <c r="K38" s="43"/>
      <c r="L38" s="9"/>
      <c r="M38" s="9"/>
      <c r="N38" s="9"/>
      <c r="O38" s="44"/>
    </row>
    <row r="39" spans="1:91" ht="15" customHeight="1" x14ac:dyDescent="0.2">
      <c r="A39" s="19" t="s">
        <v>70</v>
      </c>
      <c r="B39" s="23" t="s">
        <v>69</v>
      </c>
      <c r="C39" s="58" t="s">
        <v>120</v>
      </c>
      <c r="D39" s="29">
        <v>71.7</v>
      </c>
      <c r="E39" s="35"/>
      <c r="F39" s="7"/>
      <c r="G39" s="7"/>
      <c r="H39" s="9"/>
      <c r="I39" s="9"/>
      <c r="J39" s="36"/>
      <c r="K39" s="43"/>
      <c r="L39" s="9"/>
      <c r="M39" s="9"/>
      <c r="N39" s="9"/>
      <c r="O39" s="44"/>
    </row>
    <row r="40" spans="1:91" ht="15" customHeight="1" x14ac:dyDescent="0.2">
      <c r="A40" s="19" t="s">
        <v>68</v>
      </c>
      <c r="B40" s="23" t="s">
        <v>71</v>
      </c>
      <c r="C40" s="58" t="s">
        <v>120</v>
      </c>
      <c r="D40" s="29">
        <v>280.27</v>
      </c>
      <c r="E40" s="35"/>
      <c r="F40" s="7"/>
      <c r="G40" s="7"/>
      <c r="H40" s="9"/>
      <c r="I40" s="9"/>
      <c r="J40" s="36"/>
      <c r="K40" s="43"/>
      <c r="L40" s="9"/>
      <c r="M40" s="9"/>
      <c r="N40" s="9"/>
      <c r="O40" s="44"/>
    </row>
    <row r="41" spans="1:91" ht="15" customHeight="1" x14ac:dyDescent="0.2">
      <c r="A41" s="19" t="s">
        <v>72</v>
      </c>
      <c r="B41" s="23" t="s">
        <v>73</v>
      </c>
      <c r="C41" s="58" t="s">
        <v>120</v>
      </c>
      <c r="D41" s="29">
        <v>175.44</v>
      </c>
      <c r="E41" s="35"/>
      <c r="F41" s="7"/>
      <c r="G41" s="7"/>
      <c r="H41" s="9"/>
      <c r="I41" s="9"/>
      <c r="J41" s="36"/>
      <c r="K41" s="43"/>
      <c r="L41" s="9"/>
      <c r="M41" s="9"/>
      <c r="N41" s="9"/>
      <c r="O41" s="44"/>
    </row>
    <row r="42" spans="1:91" ht="15" customHeight="1" x14ac:dyDescent="0.2">
      <c r="A42" s="19" t="s">
        <v>74</v>
      </c>
      <c r="B42" s="25" t="s">
        <v>99</v>
      </c>
      <c r="C42" s="58" t="s">
        <v>120</v>
      </c>
      <c r="D42" s="29">
        <v>41.6</v>
      </c>
      <c r="E42" s="35"/>
      <c r="F42" s="7"/>
      <c r="G42" s="7"/>
      <c r="H42" s="9"/>
      <c r="I42" s="9"/>
      <c r="J42" s="36"/>
      <c r="K42" s="43"/>
      <c r="L42" s="9"/>
      <c r="M42" s="9"/>
      <c r="N42" s="9"/>
      <c r="O42" s="44"/>
    </row>
    <row r="43" spans="1:91" ht="14.25" customHeight="1" x14ac:dyDescent="0.2">
      <c r="A43" s="19" t="s">
        <v>75</v>
      </c>
      <c r="B43" s="23" t="s">
        <v>76</v>
      </c>
      <c r="C43" s="58" t="s">
        <v>118</v>
      </c>
      <c r="D43" s="29">
        <v>24.79</v>
      </c>
      <c r="E43" s="35"/>
      <c r="F43" s="7"/>
      <c r="G43" s="7"/>
      <c r="H43" s="9"/>
      <c r="I43" s="9"/>
      <c r="J43" s="36"/>
      <c r="K43" s="43"/>
      <c r="L43" s="9"/>
      <c r="M43" s="9"/>
      <c r="N43" s="9"/>
      <c r="O43" s="44"/>
    </row>
    <row r="44" spans="1:91" ht="15" customHeight="1" x14ac:dyDescent="0.2">
      <c r="A44" s="19" t="s">
        <v>77</v>
      </c>
      <c r="B44" s="23" t="s">
        <v>78</v>
      </c>
      <c r="C44" s="58" t="s">
        <v>118</v>
      </c>
      <c r="D44" s="29">
        <v>41.21</v>
      </c>
      <c r="E44" s="35"/>
      <c r="F44" s="7"/>
      <c r="G44" s="7"/>
      <c r="H44" s="9"/>
      <c r="I44" s="9"/>
      <c r="J44" s="36"/>
      <c r="K44" s="43"/>
      <c r="L44" s="9"/>
      <c r="M44" s="9"/>
      <c r="N44" s="9"/>
      <c r="O44" s="44"/>
    </row>
    <row r="45" spans="1:91" ht="15" customHeight="1" x14ac:dyDescent="0.2">
      <c r="A45" s="19" t="s">
        <v>79</v>
      </c>
      <c r="B45" s="23" t="s">
        <v>80</v>
      </c>
      <c r="C45" s="58" t="s">
        <v>118</v>
      </c>
      <c r="D45" s="29">
        <v>24.62</v>
      </c>
      <c r="E45" s="35"/>
      <c r="F45" s="7"/>
      <c r="G45" s="7"/>
      <c r="H45" s="9"/>
      <c r="I45" s="9"/>
      <c r="J45" s="36"/>
      <c r="K45" s="43"/>
      <c r="L45" s="9"/>
      <c r="M45" s="9"/>
      <c r="N45" s="9"/>
      <c r="O45" s="44"/>
    </row>
    <row r="46" spans="1:91" s="14" customFormat="1" ht="16.149999999999999" customHeight="1" x14ac:dyDescent="0.2">
      <c r="A46" s="20" t="s">
        <v>81</v>
      </c>
      <c r="B46" s="24" t="s">
        <v>82</v>
      </c>
      <c r="C46" s="57" t="s">
        <v>117</v>
      </c>
      <c r="D46" s="30">
        <v>90</v>
      </c>
      <c r="E46" s="37"/>
      <c r="F46" s="12"/>
      <c r="G46" s="12"/>
      <c r="H46" s="13"/>
      <c r="I46" s="13"/>
      <c r="J46" s="34"/>
      <c r="K46" s="41"/>
      <c r="L46" s="13"/>
      <c r="M46" s="13"/>
      <c r="N46" s="13"/>
      <c r="O46" s="42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 ht="15" customHeight="1" x14ac:dyDescent="0.2">
      <c r="A47" s="19" t="s">
        <v>83</v>
      </c>
      <c r="B47" s="23" t="s">
        <v>84</v>
      </c>
      <c r="C47" s="58" t="s">
        <v>118</v>
      </c>
      <c r="D47" s="29">
        <v>1350</v>
      </c>
      <c r="E47" s="35"/>
      <c r="F47" s="7"/>
      <c r="G47" s="7"/>
      <c r="H47" s="9"/>
      <c r="I47" s="9"/>
      <c r="J47" s="36"/>
      <c r="K47" s="43"/>
      <c r="L47" s="9"/>
      <c r="M47" s="9"/>
      <c r="N47" s="9"/>
      <c r="O47" s="44"/>
    </row>
    <row r="48" spans="1:91" s="14" customFormat="1" ht="15.75" customHeight="1" x14ac:dyDescent="0.2">
      <c r="A48" s="20" t="s">
        <v>85</v>
      </c>
      <c r="B48" s="24" t="s">
        <v>86</v>
      </c>
      <c r="C48" s="57" t="s">
        <v>117</v>
      </c>
      <c r="D48" s="30">
        <v>2</v>
      </c>
      <c r="E48" s="37"/>
      <c r="F48" s="12"/>
      <c r="G48" s="12"/>
      <c r="H48" s="13"/>
      <c r="I48" s="13"/>
      <c r="J48" s="34"/>
      <c r="K48" s="41"/>
      <c r="L48" s="13"/>
      <c r="M48" s="13"/>
      <c r="N48" s="13"/>
      <c r="O48" s="42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</row>
    <row r="49" spans="1:91" ht="28.5" customHeight="1" x14ac:dyDescent="0.2">
      <c r="A49" s="19" t="s">
        <v>87</v>
      </c>
      <c r="B49" s="26" t="s">
        <v>88</v>
      </c>
      <c r="C49" s="58" t="s">
        <v>120</v>
      </c>
      <c r="D49" s="29">
        <v>6</v>
      </c>
      <c r="E49" s="35"/>
      <c r="F49" s="7"/>
      <c r="G49" s="7"/>
      <c r="H49" s="9"/>
      <c r="I49" s="9"/>
      <c r="J49" s="36"/>
      <c r="K49" s="43"/>
      <c r="L49" s="9"/>
      <c r="M49" s="9"/>
      <c r="N49" s="9"/>
      <c r="O49" s="45"/>
    </row>
    <row r="50" spans="1:91" s="14" customFormat="1" ht="15" customHeight="1" x14ac:dyDescent="0.2">
      <c r="A50" s="20" t="s">
        <v>89</v>
      </c>
      <c r="B50" s="24" t="s">
        <v>90</v>
      </c>
      <c r="C50" s="59"/>
      <c r="D50" s="32"/>
      <c r="E50" s="39"/>
      <c r="F50" s="15"/>
      <c r="G50" s="15"/>
      <c r="H50" s="16"/>
      <c r="I50" s="16"/>
      <c r="J50" s="40"/>
      <c r="K50" s="46"/>
      <c r="L50" s="16"/>
      <c r="M50" s="16"/>
      <c r="N50" s="16"/>
      <c r="O50" s="42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 ht="16.149999999999999" customHeight="1" x14ac:dyDescent="0.2">
      <c r="A51" s="19" t="s">
        <v>91</v>
      </c>
      <c r="B51" s="23" t="s">
        <v>92</v>
      </c>
      <c r="C51" s="56" t="s">
        <v>114</v>
      </c>
      <c r="D51" s="31">
        <v>1</v>
      </c>
      <c r="E51" s="38"/>
      <c r="F51" s="8"/>
      <c r="G51" s="8"/>
      <c r="H51" s="9"/>
      <c r="I51" s="9"/>
      <c r="J51" s="36"/>
      <c r="K51" s="43"/>
      <c r="L51" s="9"/>
      <c r="M51" s="9"/>
      <c r="N51" s="9"/>
      <c r="O51" s="44"/>
    </row>
    <row r="52" spans="1:91" ht="14.25" customHeight="1" x14ac:dyDescent="0.2">
      <c r="A52" s="19" t="s">
        <v>93</v>
      </c>
      <c r="B52" s="23" t="s">
        <v>94</v>
      </c>
      <c r="C52" s="56" t="s">
        <v>116</v>
      </c>
      <c r="D52" s="31">
        <v>2</v>
      </c>
      <c r="E52" s="38"/>
      <c r="F52" s="8"/>
      <c r="G52" s="8"/>
      <c r="H52" s="9"/>
      <c r="I52" s="9"/>
      <c r="J52" s="36"/>
      <c r="K52" s="43"/>
      <c r="L52" s="9"/>
      <c r="M52" s="9"/>
      <c r="N52" s="9"/>
      <c r="O52" s="44"/>
    </row>
    <row r="53" spans="1:91" ht="14.25" customHeight="1" thickBot="1" x14ac:dyDescent="0.25">
      <c r="A53" s="21" t="s">
        <v>95</v>
      </c>
      <c r="B53" s="27" t="s">
        <v>96</v>
      </c>
      <c r="C53" s="60" t="s">
        <v>114</v>
      </c>
      <c r="D53" s="61">
        <v>1</v>
      </c>
      <c r="E53" s="62"/>
      <c r="F53" s="63"/>
      <c r="G53" s="63"/>
      <c r="H53" s="64"/>
      <c r="I53" s="64"/>
      <c r="J53" s="65"/>
      <c r="K53" s="66"/>
      <c r="L53" s="64"/>
      <c r="M53" s="64"/>
      <c r="N53" s="64"/>
      <c r="O53" s="67"/>
    </row>
    <row r="54" spans="1:91" ht="18" customHeight="1" thickBot="1" x14ac:dyDescent="0.25">
      <c r="A54" s="71"/>
      <c r="B54" s="93" t="s">
        <v>121</v>
      </c>
      <c r="C54" s="94"/>
      <c r="D54" s="94"/>
      <c r="E54" s="94"/>
      <c r="F54" s="94"/>
      <c r="G54" s="94"/>
      <c r="H54" s="94"/>
      <c r="I54" s="94"/>
      <c r="J54" s="95"/>
      <c r="K54" s="68">
        <f>SUM(K47:K53)</f>
        <v>0</v>
      </c>
      <c r="L54" s="69">
        <f>SUM(L47:L53)</f>
        <v>0</v>
      </c>
      <c r="M54" s="69">
        <f>SUM(M47:M53)</f>
        <v>0</v>
      </c>
      <c r="N54" s="69">
        <f>SUM(N47:N53)</f>
        <v>0</v>
      </c>
      <c r="O54" s="70">
        <f>SUM(O47:O53)</f>
        <v>0</v>
      </c>
    </row>
    <row r="55" spans="1:91" ht="14.25" customHeight="1" x14ac:dyDescent="0.2">
      <c r="A55" s="1"/>
      <c r="B55" s="2"/>
      <c r="C55" s="3"/>
      <c r="D55" s="4"/>
      <c r="E55" s="4"/>
      <c r="F55" s="4"/>
      <c r="G55" s="4"/>
      <c r="H55" s="10"/>
      <c r="I55" s="10"/>
      <c r="J55" s="10"/>
      <c r="K55" s="10"/>
      <c r="L55" s="10"/>
      <c r="M55" s="10"/>
      <c r="N55" s="10"/>
      <c r="O55" s="5"/>
    </row>
    <row r="56" spans="1:91" ht="23.45" customHeight="1" x14ac:dyDescent="0.2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</sheetData>
  <mergeCells count="10">
    <mergeCell ref="A2:O2"/>
    <mergeCell ref="A56:O56"/>
    <mergeCell ref="A1:O1"/>
    <mergeCell ref="A3:A4"/>
    <mergeCell ref="B3:B4"/>
    <mergeCell ref="E3:J3"/>
    <mergeCell ref="C3:C4"/>
    <mergeCell ref="D3:D4"/>
    <mergeCell ref="K3:O3"/>
    <mergeCell ref="B54:J54"/>
  </mergeCells>
  <pageMargins left="0.7" right="0.7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2026-09-02T13:10:47Z</cp:lastPrinted>
  <dcterms:created xsi:type="dcterms:W3CDTF">2026-03-05T09:19:39Z</dcterms:created>
  <dcterms:modified xsi:type="dcterms:W3CDTF">2026-09-02T13:11:54Z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2026-03-05T00:00:00Z</vt:filetime>
  </property>
  <property fmtid="{D5CDD505-2E9C-101B-9397-08002B2CF9AE}" pid="3" name="LastSaved">
    <vt:filetime>2026-03-05T00:00:00Z</vt:filetime>
  </property>
  <property fmtid="{D5CDD505-2E9C-101B-9397-08002B2CF9AE}" pid="4" name="Producer">
    <vt:lpwstr>iLovePDF</vt:lpwstr>
  </property>
</Properties>
</file>