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checkCompatibility="1"/>
  <mc:AlternateContent xmlns:mc="http://schemas.openxmlformats.org/markup-compatibility/2006">
    <mc:Choice Requires="x15">
      <x15ac:absPath xmlns:x15ac="http://schemas.microsoft.com/office/spreadsheetml/2010/11/ac" url="\\192.168.40.2\bmprojekts\projects-mk\2019\50_Jurmala\2_R.Blaumana iela un Cerinu iela_ielas parbuve\AU\"/>
    </mc:Choice>
  </mc:AlternateContent>
  <xr:revisionPtr revIDLastSave="0" documentId="13_ncr:1_{36ECF4CE-07FD-42E3-87C7-BF6FF27B1207}" xr6:coauthVersionLast="47" xr6:coauthVersionMax="47" xr10:uidLastSave="{00000000-0000-0000-0000-000000000000}"/>
  <bookViews>
    <workbookView xWindow="-110" yWindow="-110" windowWidth="25820" windowHeight="13900" tabRatio="814" xr2:uid="{00000000-000D-0000-FFFF-FFFF00000000}"/>
  </bookViews>
  <sheets>
    <sheet name="TS-CD" sheetId="20" r:id="rId1"/>
  </sheets>
  <definedNames>
    <definedName name="_xlnm.Print_Area" localSheetId="0">'TS-CD'!$A$1:$H$161</definedName>
    <definedName name="_xlnm.Print_Titles" localSheetId="0">'TS-CD'!$3:$5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20" l="1"/>
  <c r="A23" i="20"/>
  <c r="A25" i="20"/>
  <c r="A7" i="20" l="1"/>
  <c r="A8" i="20" s="1"/>
  <c r="A9" i="20" s="1"/>
  <c r="A10" i="20" s="1"/>
  <c r="A11" i="20" s="1"/>
  <c r="A12" i="20" s="1"/>
  <c r="A13" i="20" s="1"/>
  <c r="A14" i="20" s="1"/>
  <c r="A19" i="20" s="1"/>
  <c r="A30" i="20" l="1"/>
  <c r="A31" i="20" s="1"/>
  <c r="A32" i="20" s="1"/>
  <c r="A33" i="20" s="1"/>
  <c r="A34" i="20" s="1"/>
  <c r="A41" i="20" l="1"/>
  <c r="A42" i="20" s="1"/>
  <c r="A43" i="20" s="1"/>
  <c r="A44" i="20" s="1"/>
  <c r="A45" i="20" s="1"/>
  <c r="A46" i="20" s="1"/>
  <c r="A47" i="20" s="1"/>
  <c r="A48" i="20" s="1"/>
  <c r="A49" i="20" s="1"/>
  <c r="A50" i="20" s="1"/>
  <c r="A51" i="20" s="1"/>
  <c r="A52" i="20" s="1"/>
  <c r="A53" i="20" s="1"/>
  <c r="A69" i="20" l="1"/>
  <c r="A70" i="20" s="1"/>
  <c r="A71" i="20" s="1"/>
  <c r="A72" i="20" s="1"/>
  <c r="A73" i="20" s="1"/>
  <c r="A74" i="20" s="1"/>
  <c r="A75" i="20" s="1"/>
  <c r="A76" i="20" s="1"/>
  <c r="A77" i="20" s="1"/>
  <c r="A78" i="20" s="1"/>
  <c r="A79" i="20" s="1"/>
  <c r="A80" i="20" s="1"/>
  <c r="A81" i="20" s="1"/>
  <c r="A82" i="20" s="1"/>
  <c r="A83" i="20" s="1"/>
  <c r="A84" i="20" s="1"/>
  <c r="A54" i="20"/>
  <c r="A55" i="20" s="1"/>
  <c r="A56" i="20" s="1"/>
  <c r="A57" i="20" s="1"/>
  <c r="A58" i="20" s="1"/>
  <c r="A59" i="20" s="1"/>
  <c r="A60" i="20" s="1"/>
  <c r="A61" i="20" s="1"/>
  <c r="A62" i="20" s="1"/>
  <c r="A63" i="20" s="1"/>
  <c r="A64" i="20" s="1"/>
  <c r="A65" i="20" s="1"/>
  <c r="A66" i="20" s="1"/>
  <c r="A35" i="20"/>
  <c r="A36" i="20" s="1"/>
  <c r="A37" i="20" s="1"/>
  <c r="A108" i="20"/>
  <c r="A85" i="20" l="1"/>
  <c r="A86" i="20" s="1"/>
  <c r="A87" i="20" s="1"/>
  <c r="A88" i="20" s="1"/>
  <c r="A89" i="20" s="1"/>
  <c r="A90" i="20" s="1"/>
  <c r="A91" i="20" s="1"/>
  <c r="A92" i="20" s="1"/>
  <c r="A93" i="20" s="1"/>
  <c r="A100" i="20" s="1"/>
  <c r="A101" i="20" s="1"/>
  <c r="A103" i="20"/>
  <c r="A104" i="20" s="1"/>
  <c r="A105" i="20" s="1"/>
  <c r="A106" i="20" s="1"/>
  <c r="A109" i="20"/>
  <c r="A110" i="20" s="1"/>
  <c r="A111" i="20" s="1"/>
  <c r="A112" i="20" s="1"/>
  <c r="A113" i="20" s="1"/>
  <c r="A114" i="20" s="1"/>
  <c r="A115" i="20" s="1"/>
  <c r="A116" i="20" s="1"/>
  <c r="A117" i="20" s="1"/>
  <c r="A118" i="20" s="1"/>
  <c r="A119" i="20" s="1"/>
  <c r="A120" i="20" s="1"/>
  <c r="A121" i="20" s="1"/>
  <c r="A122" i="20" s="1"/>
  <c r="A123" i="20" s="1"/>
  <c r="A124" i="20" s="1"/>
  <c r="A125" i="20" s="1"/>
  <c r="A126" i="20" s="1"/>
  <c r="A127" i="20" s="1"/>
  <c r="A128" i="20" s="1"/>
  <c r="A129" i="20" s="1"/>
  <c r="A130" i="20" s="1"/>
  <c r="A131" i="20" s="1"/>
  <c r="A132" i="20" s="1"/>
  <c r="A133" i="20" s="1"/>
  <c r="A134" i="20" s="1"/>
  <c r="A135" i="20" s="1"/>
  <c r="A136" i="20" s="1"/>
  <c r="A137" i="20" s="1"/>
  <c r="A138" i="20" s="1"/>
  <c r="A139" i="20" s="1"/>
  <c r="A140" i="20" s="1"/>
  <c r="A141" i="20" s="1"/>
  <c r="A142" i="20" s="1"/>
  <c r="A143" i="20" s="1"/>
  <c r="A144" i="20" s="1"/>
  <c r="A145" i="20" s="1"/>
  <c r="A146" i="20" s="1"/>
  <c r="A147" i="20" s="1"/>
  <c r="A148" i="20" s="1"/>
</calcChain>
</file>

<file path=xl/sharedStrings.xml><?xml version="1.0" encoding="utf-8"?>
<sst xmlns="http://schemas.openxmlformats.org/spreadsheetml/2006/main" count="286" uniqueCount="137">
  <si>
    <t>Sastādīja:</t>
  </si>
  <si>
    <t>Mērvienība</t>
  </si>
  <si>
    <t>m</t>
  </si>
  <si>
    <t>Darbu nosaukums</t>
  </si>
  <si>
    <t>SAGATAVOŠANAS DARBI</t>
  </si>
  <si>
    <t>Trases uzmērīšana un nospraušana</t>
  </si>
  <si>
    <t>m²</t>
  </si>
  <si>
    <t>ZEMES DARBI</t>
  </si>
  <si>
    <t>m³</t>
  </si>
  <si>
    <t>Daudzums</t>
  </si>
  <si>
    <t>gab.</t>
  </si>
  <si>
    <t>CEĻA APRĪKOJUMS UN LABIEKĀRTOJUMS</t>
  </si>
  <si>
    <t>Cementbetona apmaļu izbūve</t>
  </si>
  <si>
    <t>Vienības cena, EUR</t>
  </si>
  <si>
    <t>Summa, EUR</t>
  </si>
  <si>
    <t>1. Materiālu apjomi doti sablīvētā veidā.</t>
  </si>
  <si>
    <t>4. Darba apjomus skatīt kopā ar plānu, profiliem, tehniskajiem risinājumiem un pielikumiem.</t>
  </si>
  <si>
    <t>Pārbaudīja:</t>
  </si>
  <si>
    <t>Nr. Specifikācijās</t>
  </si>
  <si>
    <t>KOMUNIKĀCIJU PĀRBŪVE</t>
  </si>
  <si>
    <t>Cementbetona apmaļu 100.30.15., betona C 30/37 un šķembu pamata  izbūve, atbilstoši apmaļu izbūves shēmai</t>
  </si>
  <si>
    <t>Cementbetona apmaļu 100.22.15., betona C 30/37 un šķembu pamata  izbūve,  atbilstoši apmaļu izbūves shēmai</t>
  </si>
  <si>
    <t>Nr.p.k.</t>
  </si>
  <si>
    <t>920. (līnijas platums 10cm)</t>
  </si>
  <si>
    <t>Piezīmes:</t>
  </si>
  <si>
    <t>SEGUMU IZBŪVE</t>
  </si>
  <si>
    <t>Cementbetona apmaļu 100.20.8., betona C 30/37 un šķembu pamata  izbūve, atbilstoši apmaļu izbūves shēmai</t>
  </si>
  <si>
    <t>D.Dāle</t>
  </si>
  <si>
    <t>Kabeļu iečaulošana dalīta tipa plastmasas caurules, d=110, 750N</t>
  </si>
  <si>
    <t>gb.</t>
  </si>
  <si>
    <t>kpl.</t>
  </si>
  <si>
    <t>931. (līnijas platums 50cm)</t>
  </si>
  <si>
    <t>Mobilizācija un sagatavošanās būvdarbu veikšanai</t>
  </si>
  <si>
    <t>Satiksmes organizācija būvdarbu laikā (ieskaitot pievadceļu uzturēšanu, bedrīšu lāpīšanu pirms būvniecības un būvniecības laikā)</t>
  </si>
  <si>
    <t>Dabīgā akmens bruģa seguma izbūve</t>
  </si>
  <si>
    <t>Slīpo cementbetona apmaļu, betona C 30/37 un šķembu pamata  izbūve,  atbilstoši apmaļu izbūves shēmai</t>
  </si>
  <si>
    <t>Informācijas stenda (būvtāfeles) un informācijas plāksnes (pēc būvdarbu pabeigšanas) izgatavošana un uzstādīšana</t>
  </si>
  <si>
    <t>6. Ģeosintētiskiem materiāliem darba daudzumi noteikti bez pārlaiduma posmiem, pārlaiduma posmi veidojami atbilstoši izvēlētā materiāla ražotāja specifikācijai.</t>
  </si>
  <si>
    <t>7. Uzstādot ceļa zīmes, paredzēt attālumu no zemākās zīmes apakšējās malas līdz seguma virsmai - 2,05 m, virs veloceliņa - 2,50 m. Ceļa zīmes uzstādīšanas apjomos iekļaut ceļa zīmju balsta čaulas iebetonēšanas apjomus.</t>
  </si>
  <si>
    <t>3. Būvdarbu veicējam jāvērtē visi nepieciešamie darbi, materiāli, būvmašīnas un transports, bez kā nevarētu būt iespējama darba daudzumu sarakstā minēto darbu tehnoloģiski pareiza, Pasūtītāja prasībām atbilstoša izpilde pilnā apjomā.</t>
  </si>
  <si>
    <t>5. Izstrādājot piedāvājumu, būvdarbu veicējam rūpīgi pārskatīt projektu un apjomos jāiekļauj arī neuzrādītie darbi un materiāli, lai kvalitatīvi veiktu būvniecību atbilstoši konkrētā būvuzņēmēja pielietotajai tehnoloģijai, un bez kuriem nebūtu iespējama būvdarbu tehnoloģiski pareiza un spēkā esošajiem normatīviem atbilstoša veikšana pilnā apjomā.</t>
  </si>
  <si>
    <t>8. Materiālus ir iespējams nomainīt uz ekvivalentiem, ja būvdarbu veicējs uzņemas pilnu atbildību par nepieciešamo nestspējas un citu projektā ietverto rādītāju un parametru sasniegšanu.</t>
  </si>
  <si>
    <t>Plastikas brauktuves horizontālo apzīmējumu uzklāšana</t>
  </si>
  <si>
    <t>Būvdarbu apjomu saraksts</t>
  </si>
  <si>
    <t>Karstā asfalta AC 11 surf 70/100 izbūve, S III, h=4 cm</t>
  </si>
  <si>
    <t>Karstā asfalta AC 16 base 70/100 izbūve, S IV, h=6 cm</t>
  </si>
  <si>
    <r>
      <t>m</t>
    </r>
    <r>
      <rPr>
        <vertAlign val="superscript"/>
        <sz val="8"/>
        <rFont val="Arial"/>
        <family val="2"/>
        <charset val="186"/>
      </rPr>
      <t>3</t>
    </r>
  </si>
  <si>
    <t>A.Putka</t>
  </si>
  <si>
    <t>Nobrauktuves segas konstrukcijas izbūve. 1. Tips</t>
  </si>
  <si>
    <t>Nobrauktuves segas konstrukcijas izbūve. 2. Tips</t>
  </si>
  <si>
    <t>Gājēju ietves segas konstrukcijas izbūve</t>
  </si>
  <si>
    <t>Karstā asfalta AC11 surf 70/100 izbūve, S III, h=4 cm</t>
  </si>
  <si>
    <t>2. Darbu daudzumu sarakstā minētos darbus veikt atbilstoši būvprojektam un Ceļu specifikācijām 2019.</t>
  </si>
  <si>
    <t>Karstā asfalta AC 11 surf izbūve, S III, h=6 cm</t>
  </si>
  <si>
    <t xml:space="preserve"> Betona bruģakmens, Prizma 8 (200x100x80 mm, pelēks), h=8 cm;</t>
  </si>
  <si>
    <t xml:space="preserve">Asfalta segas salaiduma posmu izbūve </t>
  </si>
  <si>
    <t>Atkritumu konteineru norobežojošā žoga demontāža un nogādāšana uz būvdarbu veicēja atbērtni</t>
  </si>
  <si>
    <t>933. (līnijas platums 50cm)</t>
  </si>
  <si>
    <t>924. (līnijas platums 10cm)</t>
  </si>
  <si>
    <t>929. (līnijas platums 20cm)</t>
  </si>
  <si>
    <t>934. (līnijas platums 40cm)</t>
  </si>
  <si>
    <t>Labiekārtojuma elementi</t>
  </si>
  <si>
    <t>Koku vainaga kopšana (redzamību apgrūtinošu un satiksmes drošību apdraudošu zaru nozāģēšana, vainaga pacelšana) sertificēta arborista klātbūtnē</t>
  </si>
  <si>
    <t>Koku aizsardzība izbūves laikā, izmantojot dēļu vairogus (vismaz pieci 20cm plati dēļi), tai skaitā koku sakņu atrakšana ar rokām un aizsardzība</t>
  </si>
  <si>
    <t>7.1</t>
  </si>
  <si>
    <t>7.3</t>
  </si>
  <si>
    <t>Kabeļu iečaulošana dalīta tipa plastmasas caurules, d=160, 750N</t>
  </si>
  <si>
    <t xml:space="preserve">Nobrauktuvju betona bruģakmens seguma demontāža h=8 cm, tai skaitā betona apmaļu demontāža, ar materiāla aizvešanu uz Būvdarbu veicēja atbērtni </t>
  </si>
  <si>
    <t>Betona ceļa apmaļu demontāža un nogādāšana uz Būvdarbu veicēja atbērtni</t>
  </si>
  <si>
    <t>Ceļa zīmes ar balstiem un betona pamatu demontāža un aizvešana uz Būvdarbu veicēja atbērtni</t>
  </si>
  <si>
    <t>Koku ciršana, celmu frēzēšana un nogādāšana uz Būvdarbu veicēja atbērtni</t>
  </si>
  <si>
    <r>
      <t>Gājēju ietves asfaltbetona seguma demontāža h</t>
    </r>
    <r>
      <rPr>
        <vertAlign val="subscript"/>
        <sz val="8"/>
        <rFont val="Arial"/>
        <family val="2"/>
        <charset val="186"/>
      </rPr>
      <t>vid</t>
    </r>
    <r>
      <rPr>
        <sz val="8"/>
        <rFont val="Arial"/>
        <family val="2"/>
        <charset val="186"/>
      </rPr>
      <t xml:space="preserve">=5 cm, tai skaitā ietves betona apmaļu demontāža, ar materiāla aizvešanu uz Būvdarbu veicēja atbērtni </t>
    </r>
  </si>
  <si>
    <t xml:space="preserve">Gājēju ietves betona bruģakmens demontāža h=6 cm, tai skaitā ietves betona apmaļu demontāža, ar materiāla aizvešanu uz Būvdarbu veicēja atbērtni </t>
  </si>
  <si>
    <t xml:space="preserve">Betona plātņu seguma demontāža h=5 cm, ar materiāla aizvešanu uz Būvdarbu veicēja atbērtni </t>
  </si>
  <si>
    <t xml:space="preserve">Betona seguma demontāža, h=15cm, ar materiāla aizvešanu uz Būvdarbu veicēja atbērtni </t>
  </si>
  <si>
    <t xml:space="preserve">Šķembu un grants seguma demontāža, hvid=20 cm, ar materiāla aizvešanu uz Būvdarbu veicēja atbērtni </t>
  </si>
  <si>
    <t>Signālstabiņu demontāža un nogādāšana uz Būvdarbu veicēja atbērtni</t>
  </si>
  <si>
    <t>Celmu frēzēšana un nogādāšana uz Būvdarbu veicēja atbērtni</t>
  </si>
  <si>
    <t>Esošo (brauktuvē un nobrauktuvēs) aku inspekcija, vāka līmeņošana, izmantojot 40t "peldoša" tipa vākus, nepieciešamības gadījumā rekonstruējot aku, lai būtu iespējams veikt vāka uzstādīšanu un pazemināšanu</t>
  </si>
  <si>
    <t>Esošo (ietvēs un zaļajā zonā) aku inspekcija, vāka līmeņošana, izmantojot 12t "peldoša" tipa vākus, nepieciešamības gadījumā rekonstruējot aku, lai būtu iespējams veikt vāka uzstādīšanu un pazemināšanu</t>
  </si>
  <si>
    <t>Esošu gāzes vada aizbīdņu ietvēs un zaļajā zonā) kapju inspekcija, vāka līmeņošana, izmantojot 12t "peldoša" tipa vākus, nepieciešamības gadījumā rekonstruējot lai, lai būtu iespējams veikt vāka uzstādīšanu</t>
  </si>
  <si>
    <t>Esošu gāzes vada aizbīdņu (brauktuvē un nobrauktuvēs esošo) kapju inspekcija, vāka līmeņošana, izmantojot 40t "peldoša" tipa vākus, nepieciešamības gadījumā rekonstruējot, lai būtu iespējams veikt vāka uzstādīšanu</t>
  </si>
  <si>
    <t>Ierakuma izbūve izrakto grunti aizvedot uz būvdarbu veicēja atbērtni</t>
  </si>
  <si>
    <t>Apzaļumošana - Zaļās zonas ierīkošana, izmantojot augu zemi, h=10 cm, apsētu ar zālāja sēklām, ieskaitot darba zonas sakārtošanu zem zaļās zonas, h(vid) = 30cm</t>
  </si>
  <si>
    <t>Augu zemes slāņa noņemšana, h(vid)=30 cm, izrakto grunti aizvedot uz būvdarbu veicēja atbērtni</t>
  </si>
  <si>
    <t xml:space="preserve">Brauktuves asfaltbetona segas konstrukcijas izbūve </t>
  </si>
  <si>
    <t xml:space="preserve">Minerālmateriālu maisījuma 0/45, N III, pamata izbūve h=10 cm </t>
  </si>
  <si>
    <t xml:space="preserve">Minerālmateriālu maisījuma 0/56, N III, pamata izbūve,     h= 15 cm </t>
  </si>
  <si>
    <t xml:space="preserve">Minerālmateriālu maisījuma 0/45, N IV, RA, RA 30%, pamata pastiprinošās kārtas izbūve, h=10 cm </t>
  </si>
  <si>
    <t xml:space="preserve">Brauktuves betona bruģakmens segas konstrukcijas izbūve </t>
  </si>
  <si>
    <t>Betona bruģakmens, Prizma 8 (200x100x80 mm, sarkans, bez fāzes), h=8 cm</t>
  </si>
  <si>
    <t>Minerālmateriālu izsijas (fr. 2/8), h= 3 cm</t>
  </si>
  <si>
    <t>Minerālmateriālu izsijas (fr. 2/8), h=3 cm</t>
  </si>
  <si>
    <t>Betona bruģakmens, Prizma 6 (200x100x60 mm, pelēks), h=6 cm</t>
  </si>
  <si>
    <r>
      <t>Minerālmateriālu maisījuma 0/45, N III, pamata izbūve h</t>
    </r>
    <r>
      <rPr>
        <sz val="8"/>
        <rFont val="Arial"/>
        <family val="2"/>
      </rPr>
      <t>=15 cm</t>
    </r>
  </si>
  <si>
    <t xml:space="preserve">Taktilā betona bruģa seguma 200x100 (dzeltens, punktots) izbūve, h=6 cm </t>
  </si>
  <si>
    <t xml:space="preserve">Minerālmateriālu maisījuma 0/45, N III, pamata izbūve,      h= 10 cm </t>
  </si>
  <si>
    <t>Minerālmateriālu maisījuma 0/45, N III, pamata izbūve, h= 15 cm</t>
  </si>
  <si>
    <t xml:space="preserve">Minerālmateriālu maisījuma 0/45, N III, pamata izbūve, h= 15 cm </t>
  </si>
  <si>
    <t>Minerālmateriālu izsijas (fr. 2/8), h=5 cm</t>
  </si>
  <si>
    <t>Dabīgā akmens seguma izbūve d=10-15 cm, betonā          C 20/25, h=15 cm</t>
  </si>
  <si>
    <t>Minerālmateriālu maisījuma 0/32s nomales uzpildīšana,  N III, h=10 cm</t>
  </si>
  <si>
    <t>Horizontālā apzīmējuma izbūve pacelto krustojumu un trapecveida ātrumvaļnu apzīmēšanai izmantojot baltu betona bruģakmeni</t>
  </si>
  <si>
    <t>933. (līnijas platums 50cm). Betona bruģakmens, Prizma 8 (200x100x80 mm, balts, bez fāzes), h=8 cm</t>
  </si>
  <si>
    <t>Velosipēdu ceļa segas konstrukcijas izbūve</t>
  </si>
  <si>
    <t>Betona bruģakmens, Prizma 8 (200x100x80 mm, melns, bez fāzes), h=8 cm</t>
  </si>
  <si>
    <t>Šķelta granīta bruģakmens joslas izbūve</t>
  </si>
  <si>
    <t>Škelts granīta bruģakmens (dažādas krāsas), h=10 cm</t>
  </si>
  <si>
    <t xml:space="preserve"> Asfalta seguma frēzēšana, h=4cm ar materiāla aizvešanu uz Būvniecības ierosinātāja norādītu atbērtni </t>
  </si>
  <si>
    <t>Ceļa zīmju uzstādīšana, atbilstoši LVS-77</t>
  </si>
  <si>
    <t>413(s)</t>
  </si>
  <si>
    <t>414(s)</t>
  </si>
  <si>
    <t>Trapecveida ātrumvaļņa izbūve</t>
  </si>
  <si>
    <t>Ceļa zīmju balstu uzstādīšana, ieskaitot betona C 30/37 pamatus, min 0.30m x 0.30m x 0.50m</t>
  </si>
  <si>
    <t>Ceļa zīmju balstu ar konsuli uzstādīšana, ieskaitot betona C 30/37 pamatus, min 0.30m x 0.30m x 0.50m</t>
  </si>
  <si>
    <t>Nolokāmu signālstabiņu uzstādīšana ar 917. un 918. apzīmējumu dzeltenā krāsā</t>
  </si>
  <si>
    <t>Izceltā krustojuma tipa ātrumvaļņa izbūve</t>
  </si>
  <si>
    <t>Esošā luksafora balsta pārcelšana</t>
  </si>
  <si>
    <t>Esošās luksafora sekcijas pārcelšana uz pretējo virzienu, ieskaitot visus nepieciešamos darbus un materiālus</t>
  </si>
  <si>
    <t>Ceļa zīmes demontāža un aizvešana uz Būvdarbu veicēja atbērtni</t>
  </si>
  <si>
    <t>Esošā horizontālā apzīmējuma Nr 929 (līnijas platums 20cm) demontāža</t>
  </si>
  <si>
    <t>Esošā ģeodēziskā tīkla punkta saglabāšana un aizsardzība būvdarbu laikā</t>
  </si>
  <si>
    <t>945. (līnijas platums 10cm)</t>
  </si>
  <si>
    <t>Atkritumu konteineru norobežojošā žoga izbūve atbilstoši Pielikumam Nr.1 un ražotāja specifikācijai</t>
  </si>
  <si>
    <t>-</t>
  </si>
  <si>
    <t>Koka sakņu aizsargrežģa uzstādīšana atbilstoši pielikumam Nr.2 un ražotāja specifikācijai</t>
  </si>
  <si>
    <t xml:space="preserve">Brauktuves asfaltbetona seguma frēzēšana hvid=13 cm ar materiāla aizvešanu uz Būvdarbu veicēja atbērtni </t>
  </si>
  <si>
    <t>Betona bruģakmens, Prizma 8 (200x100x60 mm, sarkans, bez fāzes), h=6 cm</t>
  </si>
  <si>
    <t>Rūdolfa Blaumaņa no Baznīcas ielas līdz Ceriņu ielai un Ceriņu iela no Rūdolfa Blaumaņa ielas līdz Ievu ielai, Jūrmalā</t>
  </si>
  <si>
    <t>Betona bruģakmens seguma atjaunošana</t>
  </si>
  <si>
    <t>Betona bruģakmens seguma pārlikšana, h= 6 cm (80% demontētais betona bruģakmens, 20% jauns betona bruģakmens, analogs esošajam)</t>
  </si>
  <si>
    <t>Optiskās šķiedras specializētās aizsargcaurules ar trosi kabeļa ievilkšanai izbūve (plastmasas caurules, d40, 750N). Tai skaitā tranšejas rakšana, caurules ieguldīšana un visi pārējie nepieciešamie darbi un materiāli</t>
  </si>
  <si>
    <t>Optiskās šķiedras specializētās aizsargcaurules ar trosi kabeļa ievilkšanai izbūve ar beztranšejas (horizontāli vadāmās urbšanas HDD) metodi-caurduri (plastmasas caurule, d40, 750N). Tai skaitā visi nepieciešamie darbi un materiāli</t>
  </si>
  <si>
    <t>Plastmasas akas KP-PEH 800x650 ar 12t "peldošā" tipa vāku izbūve. Tai skaitā visi nepieciešamie darbi un materiāli</t>
  </si>
  <si>
    <t>KKS-1 akas PEH 800, h=900mm, ar 40t "peldošā" tipa vāku izbūve.Tai skaitā visi nepieciešamie darbi un materiāli</t>
  </si>
  <si>
    <t>Drenējošā slāņa izbūve no smilts, h=40 cm, kf&gt;1m/dnn</t>
  </si>
  <si>
    <t>Drenējošā slāņa izbūve no smilts, h=30 cm, kf&gt;1m/dnn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</si>
</sst>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_-;\-* #,##0.00_-;_-* \-??_-;_-@_-"/>
    <numFmt numFmtId="166" formatCode="[$-426]mmmm/yy"/>
  </numFmts>
  <fonts count="49">
    <font>
      <sz val="11"/>
      <color indexed="8"/>
      <name val="Calibri"/>
      <family val="2"/>
      <charset val="204"/>
    </font>
    <font>
      <sz val="11"/>
      <color theme="1"/>
      <name val="Calibri"/>
      <family val="2"/>
      <charset val="186"/>
      <scheme val="minor"/>
    </font>
    <font>
      <sz val="11"/>
      <color theme="1"/>
      <name val="Calibri"/>
      <family val="2"/>
      <charset val="186"/>
      <scheme val="minor"/>
    </font>
    <font>
      <sz val="10"/>
      <name val="Arial"/>
      <family val="2"/>
      <charset val="186"/>
    </font>
    <font>
      <sz val="10"/>
      <name val="Arial"/>
      <family val="2"/>
      <charset val="204"/>
    </font>
    <font>
      <sz val="10"/>
      <name val="Times New Roman"/>
      <family val="1"/>
      <charset val="186"/>
    </font>
    <font>
      <b/>
      <sz val="9"/>
      <name val="Arial"/>
      <family val="2"/>
      <charset val="186"/>
    </font>
    <font>
      <sz val="9"/>
      <name val="Arial"/>
      <family val="2"/>
      <charset val="186"/>
    </font>
    <font>
      <b/>
      <i/>
      <sz val="10"/>
      <name val="Arial"/>
      <family val="2"/>
      <charset val="186"/>
    </font>
    <font>
      <sz val="11"/>
      <color indexed="8"/>
      <name val="Calibri"/>
      <family val="2"/>
      <charset val="186"/>
    </font>
    <font>
      <b/>
      <i/>
      <u/>
      <sz val="13"/>
      <name val="Arial"/>
      <family val="2"/>
      <charset val="186"/>
    </font>
    <font>
      <sz val="10"/>
      <color indexed="17"/>
      <name val="Arial"/>
      <family val="2"/>
      <charset val="186"/>
    </font>
    <font>
      <b/>
      <i/>
      <sz val="12"/>
      <color indexed="8"/>
      <name val="Arial"/>
      <family val="2"/>
      <charset val="186"/>
    </font>
    <font>
      <sz val="11"/>
      <color indexed="9"/>
      <name val="Calibri"/>
      <family val="2"/>
      <charset val="186"/>
    </font>
    <font>
      <b/>
      <sz val="11"/>
      <color indexed="52"/>
      <name val="Calibri"/>
      <family val="2"/>
      <charset val="186"/>
    </font>
    <font>
      <sz val="11"/>
      <color indexed="20"/>
      <name val="Calibri"/>
      <family val="2"/>
      <charset val="186"/>
    </font>
    <font>
      <sz val="11"/>
      <color indexed="10"/>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52"/>
      <name val="Calibri"/>
      <family val="2"/>
      <charset val="186"/>
    </font>
    <font>
      <sz val="11"/>
      <color indexed="60"/>
      <name val="Calibri"/>
      <family val="2"/>
      <charset val="186"/>
    </font>
    <font>
      <sz val="9"/>
      <color indexed="8"/>
      <name val="Calibri"/>
      <family val="2"/>
      <charset val="186"/>
    </font>
    <font>
      <b/>
      <sz val="18"/>
      <color indexed="56"/>
      <name val="Cambria"/>
      <family val="2"/>
      <charset val="186"/>
    </font>
    <font>
      <sz val="11"/>
      <color indexed="8"/>
      <name val="Arial"/>
      <family val="2"/>
      <charset val="186"/>
    </font>
    <font>
      <sz val="10"/>
      <name val="Helv"/>
    </font>
    <font>
      <sz val="10"/>
      <name val="Arial"/>
      <family val="2"/>
      <charset val="1"/>
    </font>
    <font>
      <sz val="12"/>
      <color indexed="8"/>
      <name val="Arial"/>
      <family val="2"/>
      <charset val="186"/>
    </font>
    <font>
      <sz val="11"/>
      <color theme="1"/>
      <name val="Calibri"/>
      <family val="2"/>
      <scheme val="minor"/>
    </font>
    <font>
      <sz val="8"/>
      <name val="Arial"/>
      <family val="2"/>
      <charset val="186"/>
    </font>
    <font>
      <b/>
      <sz val="8"/>
      <name val="Arial"/>
      <family val="2"/>
      <charset val="186"/>
    </font>
    <font>
      <b/>
      <i/>
      <sz val="10"/>
      <color indexed="8"/>
      <name val="Arial"/>
      <family val="2"/>
      <charset val="186"/>
    </font>
    <font>
      <b/>
      <sz val="10"/>
      <color indexed="8"/>
      <name val="Arial"/>
      <family val="2"/>
      <charset val="186"/>
    </font>
    <font>
      <b/>
      <sz val="9"/>
      <color indexed="8"/>
      <name val="Arial"/>
      <family val="2"/>
      <charset val="186"/>
    </font>
    <font>
      <b/>
      <sz val="7"/>
      <name val="Arial"/>
      <family val="2"/>
      <charset val="186"/>
    </font>
    <font>
      <sz val="7"/>
      <name val="Arial"/>
      <family val="2"/>
      <charset val="186"/>
    </font>
    <font>
      <b/>
      <i/>
      <sz val="7"/>
      <name val="Arial"/>
      <family val="2"/>
      <charset val="186"/>
    </font>
    <font>
      <sz val="7"/>
      <color indexed="17"/>
      <name val="Arial"/>
      <family val="2"/>
      <charset val="186"/>
    </font>
    <font>
      <vertAlign val="subscript"/>
      <sz val="8"/>
      <name val="Arial"/>
      <family val="2"/>
      <charset val="186"/>
    </font>
    <font>
      <b/>
      <sz val="8"/>
      <color rgb="FFFF0000"/>
      <name val="Arial"/>
      <family val="2"/>
      <charset val="186"/>
    </font>
    <font>
      <vertAlign val="superscript"/>
      <sz val="8"/>
      <name val="Arial"/>
      <family val="2"/>
      <charset val="186"/>
    </font>
    <font>
      <b/>
      <i/>
      <sz val="8"/>
      <name val="Arial"/>
      <family val="2"/>
      <charset val="186"/>
    </font>
    <font>
      <sz val="8"/>
      <name val="Arial"/>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62"/>
        <bgColor indexed="56"/>
      </patternFill>
    </fill>
    <fill>
      <patternFill patternType="solid">
        <fgColor indexed="10"/>
        <bgColor indexed="60"/>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57"/>
        <bgColor indexed="21"/>
      </patternFill>
    </fill>
    <fill>
      <patternFill patternType="solid">
        <fgColor indexed="20"/>
        <bgColor indexed="36"/>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49"/>
        <bgColor indexed="40"/>
      </patternFill>
    </fill>
    <fill>
      <patternFill patternType="solid">
        <fgColor indexed="53"/>
        <bgColor indexed="52"/>
      </patternFill>
    </fill>
    <fill>
      <patternFill patternType="solid">
        <fgColor indexed="30"/>
        <bgColor indexed="21"/>
      </patternFill>
    </fill>
    <fill>
      <patternFill patternType="solid">
        <fgColor indexed="52"/>
        <bgColor indexed="51"/>
      </patternFill>
    </fill>
    <fill>
      <patternFill patternType="solid">
        <fgColor indexed="62"/>
        <bgColor indexed="39"/>
      </patternFill>
    </fill>
    <fill>
      <patternFill patternType="solid">
        <fgColor indexed="10"/>
        <bgColor indexed="61"/>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47"/>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rgb="FFFF0000"/>
        <bgColor indexed="64"/>
      </patternFill>
    </fill>
  </fills>
  <borders count="33">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s>
  <cellStyleXfs count="140">
    <xf numFmtId="0" fontId="0" fillId="0" borderId="0"/>
    <xf numFmtId="0" fontId="3" fillId="0" borderId="0"/>
    <xf numFmtId="0" fontId="3" fillId="0" borderId="0">
      <alignment vertical="center" wrapText="1"/>
    </xf>
    <xf numFmtId="0" fontId="4" fillId="0" borderId="0"/>
    <xf numFmtId="0" fontId="3" fillId="0" borderId="0"/>
    <xf numFmtId="0" fontId="9" fillId="0" borderId="0"/>
    <xf numFmtId="0" fontId="9" fillId="0" borderId="0"/>
    <xf numFmtId="0" fontId="13" fillId="4" borderId="0" applyNumberFormat="0" applyBorder="0" applyProtection="0">
      <alignment vertical="center" wrapText="1"/>
    </xf>
    <xf numFmtId="0" fontId="13" fillId="5" borderId="0" applyNumberFormat="0" applyBorder="0" applyProtection="0">
      <alignment vertical="center" wrapText="1"/>
    </xf>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Protection="0">
      <alignment vertical="center" wrapText="1"/>
    </xf>
    <xf numFmtId="0" fontId="9" fillId="7" borderId="0" applyNumberFormat="0" applyBorder="0" applyProtection="0">
      <alignment vertical="center" wrapText="1"/>
    </xf>
    <xf numFmtId="0" fontId="9" fillId="8" borderId="0" applyNumberFormat="0" applyBorder="0" applyProtection="0">
      <alignment vertical="center" wrapText="1"/>
    </xf>
    <xf numFmtId="0" fontId="9" fillId="9" borderId="0" applyNumberFormat="0" applyBorder="0" applyProtection="0">
      <alignment vertical="center" wrapText="1"/>
    </xf>
    <xf numFmtId="0" fontId="9" fillId="10" borderId="0" applyNumberFormat="0" applyBorder="0" applyProtection="0">
      <alignment vertical="center" wrapText="1"/>
    </xf>
    <xf numFmtId="0" fontId="9" fillId="11" borderId="0" applyNumberFormat="0" applyBorder="0" applyProtection="0">
      <alignment vertical="center" wrapText="1"/>
    </xf>
    <xf numFmtId="0" fontId="13" fillId="12" borderId="0" applyNumberFormat="0" applyBorder="0" applyProtection="0">
      <alignment vertical="center" wrapText="1"/>
    </xf>
    <xf numFmtId="0" fontId="13" fillId="13" borderId="0" applyNumberFormat="0" applyBorder="0" applyProtection="0">
      <alignment vertical="center" wrapText="1"/>
    </xf>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9"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4" borderId="0" applyNumberFormat="0" applyBorder="0" applyProtection="0">
      <alignment vertical="center" wrapText="1"/>
    </xf>
    <xf numFmtId="0" fontId="9" fillId="15" borderId="0" applyNumberFormat="0" applyBorder="0" applyProtection="0">
      <alignment vertical="center" wrapText="1"/>
    </xf>
    <xf numFmtId="0" fontId="9" fillId="16" borderId="0" applyNumberFormat="0" applyBorder="0" applyProtection="0">
      <alignment vertical="center" wrapText="1"/>
    </xf>
    <xf numFmtId="0" fontId="9" fillId="9" borderId="0" applyNumberFormat="0" applyBorder="0" applyProtection="0">
      <alignment vertical="center" wrapText="1"/>
    </xf>
    <xf numFmtId="0" fontId="9" fillId="14" borderId="0" applyNumberFormat="0" applyBorder="0" applyProtection="0">
      <alignment vertical="center" wrapText="1"/>
    </xf>
    <xf numFmtId="0" fontId="9" fillId="17" borderId="0" applyNumberFormat="0" applyBorder="0" applyProtection="0">
      <alignment vertical="center" wrapText="1"/>
    </xf>
    <xf numFmtId="0" fontId="13" fillId="18" borderId="0" applyNumberFormat="0" applyBorder="0" applyProtection="0">
      <alignment vertical="center" wrapText="1"/>
    </xf>
    <xf numFmtId="0" fontId="13" fillId="19" borderId="0" applyNumberFormat="0" applyBorder="0" applyProtection="0">
      <alignment vertical="center" wrapText="1"/>
    </xf>
    <xf numFmtId="0" fontId="13" fillId="20"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3"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0" borderId="0" applyNumberFormat="0" applyBorder="0" applyProtection="0">
      <alignment vertical="center" wrapText="1"/>
    </xf>
    <xf numFmtId="0" fontId="13" fillId="15" borderId="0" applyNumberFormat="0" applyBorder="0" applyProtection="0">
      <alignment vertical="center" wrapText="1"/>
    </xf>
    <xf numFmtId="0" fontId="13" fillId="16" borderId="0" applyNumberFormat="0" applyBorder="0" applyProtection="0">
      <alignment vertical="center" wrapText="1"/>
    </xf>
    <xf numFmtId="0" fontId="13" fillId="13" borderId="0" applyNumberFormat="0" applyBorder="0" applyProtection="0">
      <alignment vertical="center" wrapText="1"/>
    </xf>
    <xf numFmtId="0" fontId="13" fillId="18" borderId="0" applyNumberFormat="0" applyBorder="0" applyProtection="0">
      <alignment vertical="center" wrapText="1"/>
    </xf>
    <xf numFmtId="0" fontId="13" fillId="21" borderId="0" applyNumberFormat="0" applyBorder="0" applyProtection="0">
      <alignment vertical="center" wrapText="1"/>
    </xf>
    <xf numFmtId="0" fontId="13" fillId="22" borderId="0" applyNumberFormat="0" applyBorder="0" applyAlignment="0" applyProtection="0"/>
    <xf numFmtId="0" fontId="13" fillId="4" borderId="0" applyNumberFormat="0" applyBorder="0" applyAlignment="0" applyProtection="0"/>
    <xf numFmtId="0" fontId="13" fillId="23" borderId="0" applyNumberFormat="0" applyBorder="0" applyAlignment="0" applyProtection="0"/>
    <xf numFmtId="0" fontId="13" fillId="5"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24" borderId="18" applyNumberFormat="0" applyAlignment="0" applyProtection="0"/>
    <xf numFmtId="0" fontId="14" fillId="24" borderId="18" applyNumberFormat="0" applyProtection="0">
      <alignment vertical="center" wrapText="1"/>
    </xf>
    <xf numFmtId="0" fontId="15" fillId="7"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Protection="0">
      <alignment vertical="center" wrapText="1"/>
    </xf>
    <xf numFmtId="0" fontId="14" fillId="24" borderId="18" applyNumberFormat="0" applyAlignment="0" applyProtection="0"/>
    <xf numFmtId="0" fontId="14" fillId="24" borderId="18" applyNumberFormat="0" applyAlignment="0" applyProtection="0"/>
    <xf numFmtId="0" fontId="14" fillId="25" borderId="18" applyNumberFormat="0" applyAlignment="0" applyProtection="0"/>
    <xf numFmtId="0" fontId="17" fillId="26" borderId="19" applyNumberFormat="0" applyAlignment="0" applyProtection="0"/>
    <xf numFmtId="165" fontId="30" fillId="0" borderId="0" applyFill="0" applyBorder="0" applyAlignment="0" applyProtection="0"/>
    <xf numFmtId="0" fontId="9" fillId="0" borderId="0"/>
    <xf numFmtId="0" fontId="33" fillId="0" borderId="0"/>
    <xf numFmtId="0" fontId="18" fillId="0" borderId="0" applyNumberFormat="0" applyFill="0" applyBorder="0" applyAlignment="0" applyProtection="0"/>
    <xf numFmtId="0" fontId="19" fillId="8" borderId="0" applyNumberFormat="0" applyBorder="0" applyAlignment="0" applyProtection="0"/>
    <xf numFmtId="0" fontId="20" fillId="0" borderId="20" applyNumberFormat="0" applyFill="0" applyAlignment="0" applyProtection="0"/>
    <xf numFmtId="0" fontId="21" fillId="0" borderId="21" applyNumberFormat="0" applyFill="0" applyAlignment="0" applyProtection="0"/>
    <xf numFmtId="0" fontId="22" fillId="0" borderId="22" applyNumberFormat="0" applyFill="0" applyAlignment="0" applyProtection="0"/>
    <xf numFmtId="0" fontId="22" fillId="0" borderId="0" applyNumberFormat="0" applyFill="0" applyBorder="0" applyAlignment="0" applyProtection="0"/>
    <xf numFmtId="0" fontId="23" fillId="11" borderId="18" applyNumberFormat="0" applyAlignment="0" applyProtection="0"/>
    <xf numFmtId="0" fontId="23" fillId="11" borderId="18" applyNumberFormat="0" applyProtection="0">
      <alignment vertical="center" wrapText="1"/>
    </xf>
    <xf numFmtId="0" fontId="23" fillId="11" borderId="18" applyNumberFormat="0" applyAlignment="0" applyProtection="0"/>
    <xf numFmtId="0" fontId="23" fillId="11" borderId="18" applyNumberFormat="0" applyAlignment="0" applyProtection="0"/>
    <xf numFmtId="0" fontId="23" fillId="27" borderId="18" applyNumberFormat="0" applyAlignment="0" applyProtection="0"/>
    <xf numFmtId="0" fontId="24" fillId="24" borderId="23" applyNumberFormat="0" applyAlignment="0" applyProtection="0"/>
    <xf numFmtId="0" fontId="24" fillId="24" borderId="23" applyNumberFormat="0" applyProtection="0">
      <alignment vertical="center" wrapText="1"/>
    </xf>
    <xf numFmtId="0" fontId="25" fillId="0" borderId="24" applyNumberFormat="0" applyFill="0" applyAlignment="0" applyProtection="0"/>
    <xf numFmtId="0" fontId="25" fillId="0" borderId="24" applyNumberFormat="0" applyFill="0" applyProtection="0">
      <alignment vertical="center" wrapText="1"/>
    </xf>
    <xf numFmtId="0" fontId="26" fillId="0" borderId="25" applyNumberFormat="0" applyFill="0" applyAlignment="0" applyProtection="0"/>
    <xf numFmtId="0" fontId="27" fillId="28" borderId="0" applyNumberFormat="0" applyBorder="0" applyAlignment="0" applyProtection="0"/>
    <xf numFmtId="0" fontId="27" fillId="28" borderId="0" applyNumberFormat="0" applyBorder="0" applyProtection="0">
      <alignment vertical="center" wrapText="1"/>
    </xf>
    <xf numFmtId="0" fontId="27" fillId="28"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3" fillId="0" borderId="0"/>
    <xf numFmtId="0" fontId="3" fillId="0" borderId="0">
      <alignment vertical="center" wrapText="1"/>
    </xf>
    <xf numFmtId="0" fontId="3" fillId="0" borderId="0">
      <alignment vertical="center" wrapText="1"/>
    </xf>
    <xf numFmtId="0" fontId="3" fillId="0" borderId="0">
      <alignment vertical="center" wrapText="1"/>
    </xf>
    <xf numFmtId="0" fontId="3" fillId="0" borderId="0">
      <alignment vertical="center" wrapText="1"/>
    </xf>
    <xf numFmtId="0" fontId="28" fillId="0" borderId="0"/>
    <xf numFmtId="0" fontId="4" fillId="0" borderId="0"/>
    <xf numFmtId="0" fontId="4" fillId="0" borderId="0"/>
    <xf numFmtId="0" fontId="3" fillId="0" borderId="0"/>
    <xf numFmtId="166" fontId="3" fillId="0" borderId="0"/>
    <xf numFmtId="0" fontId="3" fillId="0" borderId="0"/>
    <xf numFmtId="0" fontId="3" fillId="0" borderId="0">
      <alignment vertical="center" wrapText="1"/>
    </xf>
    <xf numFmtId="0" fontId="3" fillId="0" borderId="0"/>
    <xf numFmtId="0" fontId="9" fillId="0" borderId="0"/>
    <xf numFmtId="0" fontId="5" fillId="0" borderId="0"/>
    <xf numFmtId="0" fontId="9" fillId="0" borderId="0"/>
    <xf numFmtId="0" fontId="5" fillId="0" borderId="0"/>
    <xf numFmtId="166" fontId="3" fillId="0" borderId="0">
      <alignment vertical="center"/>
    </xf>
    <xf numFmtId="0" fontId="3" fillId="0" borderId="0">
      <alignment vertical="center" wrapText="1"/>
    </xf>
    <xf numFmtId="0" fontId="29" fillId="0" borderId="0" applyNumberFormat="0" applyFill="0" applyBorder="0" applyAlignment="0" applyProtection="0"/>
    <xf numFmtId="0" fontId="29" fillId="0" borderId="0" applyNumberFormat="0" applyFill="0" applyBorder="0" applyProtection="0">
      <alignment vertical="center" wrapText="1"/>
    </xf>
    <xf numFmtId="0" fontId="30" fillId="30" borderId="26" applyNumberFormat="0" applyAlignment="0" applyProtection="0"/>
    <xf numFmtId="0" fontId="3" fillId="30" borderId="26" applyNumberFormat="0" applyAlignment="0" applyProtection="0"/>
    <xf numFmtId="0" fontId="24" fillId="24" borderId="23" applyNumberFormat="0" applyAlignment="0" applyProtection="0"/>
    <xf numFmtId="166" fontId="24" fillId="25" borderId="23" applyNumberFormat="0" applyAlignment="0" applyProtection="0"/>
    <xf numFmtId="0" fontId="24" fillId="24" borderId="23" applyNumberFormat="0" applyAlignment="0" applyProtection="0"/>
    <xf numFmtId="0" fontId="24" fillId="24" borderId="23" applyNumberFormat="0" applyAlignment="0" applyProtection="0"/>
    <xf numFmtId="0" fontId="24" fillId="25" borderId="23" applyNumberFormat="0" applyAlignment="0" applyProtection="0"/>
    <xf numFmtId="0" fontId="31" fillId="0" borderId="0"/>
    <xf numFmtId="0" fontId="34" fillId="0" borderId="0"/>
    <xf numFmtId="0" fontId="2" fillId="0" borderId="0"/>
    <xf numFmtId="0" fontId="3" fillId="0" borderId="0"/>
    <xf numFmtId="9" fontId="3" fillId="0" borderId="0" applyFont="0" applyFill="0" applyBorder="0" applyAlignment="0" applyProtection="0"/>
    <xf numFmtId="0" fontId="26" fillId="0" borderId="25" applyNumberFormat="0" applyFill="0" applyProtection="0">
      <alignment vertical="center" wrapText="1"/>
    </xf>
    <xf numFmtId="0" fontId="23" fillId="11" borderId="18" applyNumberFormat="0" applyAlignment="0" applyProtection="0"/>
    <xf numFmtId="0" fontId="3" fillId="0" borderId="0"/>
    <xf numFmtId="0" fontId="3" fillId="0" borderId="0"/>
    <xf numFmtId="0" fontId="32" fillId="0" borderId="0"/>
    <xf numFmtId="0" fontId="3" fillId="0" borderId="0"/>
    <xf numFmtId="0" fontId="31" fillId="0" borderId="0"/>
    <xf numFmtId="0" fontId="29" fillId="0" borderId="0" applyNumberFormat="0" applyFill="0" applyBorder="0" applyAlignment="0" applyProtection="0"/>
    <xf numFmtId="0" fontId="29" fillId="0" borderId="0" applyNumberFormat="0" applyFill="0" applyBorder="0" applyAlignment="0" applyProtection="0"/>
    <xf numFmtId="0" fontId="25" fillId="0" borderId="24" applyNumberFormat="0" applyFill="0" applyAlignment="0" applyProtection="0"/>
    <xf numFmtId="0" fontId="25" fillId="0" borderId="24"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4" fillId="0" borderId="0"/>
    <xf numFmtId="0" fontId="13" fillId="18" borderId="0" applyNumberFormat="0" applyBorder="0" applyAlignment="0" applyProtection="0"/>
    <xf numFmtId="0" fontId="3" fillId="0" borderId="0"/>
    <xf numFmtId="0" fontId="1" fillId="0" borderId="0"/>
  </cellStyleXfs>
  <cellXfs count="136">
    <xf numFmtId="0" fontId="0" fillId="0" borderId="0" xfId="0"/>
    <xf numFmtId="0" fontId="5" fillId="0" borderId="0" xfId="3" applyFont="1" applyAlignment="1">
      <alignment vertical="center"/>
    </xf>
    <xf numFmtId="0" fontId="3" fillId="0" borderId="0" xfId="3" applyFont="1" applyAlignment="1">
      <alignment vertical="center"/>
    </xf>
    <xf numFmtId="0" fontId="3" fillId="0" borderId="0" xfId="3" applyFont="1" applyAlignment="1">
      <alignment horizontal="center" vertical="center"/>
    </xf>
    <xf numFmtId="0" fontId="8" fillId="0" borderId="0" xfId="3" applyFont="1" applyAlignment="1">
      <alignment horizontal="left" vertical="center"/>
    </xf>
    <xf numFmtId="1" fontId="3" fillId="0" borderId="0" xfId="3" applyNumberFormat="1" applyFont="1" applyAlignment="1">
      <alignment horizontal="center" vertical="center"/>
    </xf>
    <xf numFmtId="0" fontId="3" fillId="0" borderId="0" xfId="3" applyFont="1" applyAlignment="1">
      <alignment horizontal="left" vertical="center"/>
    </xf>
    <xf numFmtId="164" fontId="3" fillId="0" borderId="0" xfId="3" applyNumberFormat="1"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3" fillId="0" borderId="0" xfId="0" applyFont="1" applyAlignment="1">
      <alignment vertical="center"/>
    </xf>
    <xf numFmtId="0" fontId="10" fillId="0" borderId="0" xfId="3" applyFont="1" applyAlignment="1">
      <alignment wrapText="1"/>
    </xf>
    <xf numFmtId="0" fontId="7" fillId="0" borderId="0" xfId="3" applyFont="1" applyAlignment="1">
      <alignment horizontal="center" vertical="center"/>
    </xf>
    <xf numFmtId="0" fontId="11" fillId="0" borderId="0" xfId="0" applyFont="1" applyAlignment="1">
      <alignment vertical="center"/>
    </xf>
    <xf numFmtId="16" fontId="7" fillId="0" borderId="0" xfId="3" applyNumberFormat="1" applyFont="1" applyAlignment="1">
      <alignment horizontal="center" vertical="center"/>
    </xf>
    <xf numFmtId="0" fontId="6" fillId="0" borderId="0" xfId="3" applyFont="1" applyAlignment="1">
      <alignment horizontal="center" vertical="center"/>
    </xf>
    <xf numFmtId="0" fontId="12" fillId="0" borderId="0" xfId="0" applyFont="1" applyAlignment="1">
      <alignment vertical="center" wrapText="1"/>
    </xf>
    <xf numFmtId="0" fontId="3" fillId="2" borderId="0" xfId="0" applyFont="1" applyFill="1" applyAlignment="1">
      <alignment vertical="center"/>
    </xf>
    <xf numFmtId="1" fontId="35" fillId="0" borderId="0" xfId="0" applyNumberFormat="1" applyFont="1" applyAlignment="1">
      <alignment horizontal="center" vertical="center"/>
    </xf>
    <xf numFmtId="2" fontId="35" fillId="0" borderId="0" xfId="0" applyNumberFormat="1"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37" fillId="0" borderId="0" xfId="0" applyFont="1" applyAlignment="1">
      <alignment vertical="center" wrapText="1"/>
    </xf>
    <xf numFmtId="0" fontId="35" fillId="2" borderId="0" xfId="0" applyFont="1" applyFill="1" applyAlignment="1">
      <alignment horizontal="center" vertical="center"/>
    </xf>
    <xf numFmtId="16" fontId="35" fillId="0" borderId="0" xfId="0" applyNumberFormat="1" applyFont="1" applyAlignment="1">
      <alignment horizontal="center" vertical="center"/>
    </xf>
    <xf numFmtId="2" fontId="36" fillId="0" borderId="0" xfId="0" applyNumberFormat="1" applyFont="1" applyAlignment="1">
      <alignment horizontal="center" vertical="center"/>
    </xf>
    <xf numFmtId="4" fontId="36" fillId="2" borderId="0" xfId="0" applyNumberFormat="1" applyFont="1" applyFill="1" applyAlignment="1">
      <alignment horizontal="center" vertical="center"/>
    </xf>
    <xf numFmtId="0" fontId="38" fillId="0" borderId="0" xfId="0" applyFont="1" applyAlignment="1">
      <alignment vertical="center" wrapText="1"/>
    </xf>
    <xf numFmtId="0" fontId="35" fillId="2" borderId="0" xfId="0" applyFont="1" applyFill="1" applyAlignment="1">
      <alignment horizontal="left" vertical="center" wrapText="1"/>
    </xf>
    <xf numFmtId="0" fontId="40" fillId="0" borderId="11" xfId="0" applyFont="1" applyBorder="1" applyAlignment="1">
      <alignment horizontal="center" vertical="center"/>
    </xf>
    <xf numFmtId="0" fontId="40" fillId="0" borderId="16" xfId="0" applyFont="1" applyBorder="1" applyAlignment="1">
      <alignment horizontal="center" vertical="center"/>
    </xf>
    <xf numFmtId="0" fontId="41" fillId="3" borderId="11" xfId="0" applyFont="1" applyFill="1" applyBorder="1" applyAlignment="1">
      <alignment horizontal="center" vertical="center"/>
    </xf>
    <xf numFmtId="1" fontId="41" fillId="3" borderId="11" xfId="0" applyNumberFormat="1" applyFont="1" applyFill="1" applyBorder="1" applyAlignment="1">
      <alignment horizontal="center" vertical="center"/>
    </xf>
    <xf numFmtId="2" fontId="40" fillId="3" borderId="16" xfId="0" applyNumberFormat="1" applyFont="1" applyFill="1" applyBorder="1" applyAlignment="1">
      <alignment horizontal="right" vertical="center"/>
    </xf>
    <xf numFmtId="0" fontId="42" fillId="0" borderId="0" xfId="3" applyFont="1" applyAlignment="1">
      <alignment horizontal="right" vertical="center"/>
    </xf>
    <xf numFmtId="0" fontId="40" fillId="0" borderId="0" xfId="3" applyFont="1" applyAlignment="1">
      <alignment horizontal="right" vertical="center"/>
    </xf>
    <xf numFmtId="2" fontId="41" fillId="0" borderId="0" xfId="3" applyNumberFormat="1" applyFont="1" applyAlignment="1">
      <alignment horizontal="right" vertical="center"/>
    </xf>
    <xf numFmtId="0" fontId="41" fillId="0" borderId="0" xfId="3" applyFont="1" applyAlignment="1">
      <alignment vertical="center"/>
    </xf>
    <xf numFmtId="0" fontId="41" fillId="0" borderId="0" xfId="3" applyFont="1" applyAlignment="1">
      <alignment horizontal="center" vertical="center"/>
    </xf>
    <xf numFmtId="0" fontId="41" fillId="0" borderId="0" xfId="3" applyFont="1" applyAlignment="1">
      <alignment horizontal="left" vertical="center"/>
    </xf>
    <xf numFmtId="1" fontId="41" fillId="0" borderId="0" xfId="3" applyNumberFormat="1" applyFont="1" applyAlignment="1">
      <alignment horizontal="center" vertical="center"/>
    </xf>
    <xf numFmtId="0" fontId="41" fillId="3" borderId="12" xfId="0" applyFont="1" applyFill="1" applyBorder="1" applyAlignment="1">
      <alignment horizontal="center" vertical="center"/>
    </xf>
    <xf numFmtId="0" fontId="42" fillId="3" borderId="12" xfId="0" applyFont="1" applyFill="1" applyBorder="1" applyAlignment="1">
      <alignment horizontal="left" vertical="center" wrapText="1"/>
    </xf>
    <xf numFmtId="1" fontId="41" fillId="3" borderId="12" xfId="0" applyNumberFormat="1" applyFont="1" applyFill="1" applyBorder="1" applyAlignment="1">
      <alignment horizontal="center" vertical="center"/>
    </xf>
    <xf numFmtId="2" fontId="40" fillId="3" borderId="29" xfId="0" applyNumberFormat="1" applyFont="1" applyFill="1" applyBorder="1" applyAlignment="1">
      <alignment horizontal="right" vertical="center"/>
    </xf>
    <xf numFmtId="1" fontId="41" fillId="3" borderId="10" xfId="0" applyNumberFormat="1" applyFont="1" applyFill="1" applyBorder="1" applyAlignment="1">
      <alignment horizontal="center" vertical="center"/>
    </xf>
    <xf numFmtId="1" fontId="40" fillId="0" borderId="10" xfId="0" applyNumberFormat="1" applyFont="1" applyBorder="1" applyAlignment="1">
      <alignment horizontal="center" vertical="center"/>
    </xf>
    <xf numFmtId="1" fontId="41" fillId="2" borderId="9" xfId="0" applyNumberFormat="1" applyFont="1" applyFill="1" applyBorder="1" applyAlignment="1">
      <alignment horizontal="center" vertical="center"/>
    </xf>
    <xf numFmtId="1" fontId="35" fillId="2" borderId="0" xfId="0" applyNumberFormat="1" applyFont="1" applyFill="1" applyAlignment="1">
      <alignment horizontal="center" vertical="center"/>
    </xf>
    <xf numFmtId="1" fontId="7" fillId="0" borderId="0" xfId="3" applyNumberFormat="1" applyFont="1" applyAlignment="1">
      <alignment horizontal="center" vertical="center"/>
    </xf>
    <xf numFmtId="0" fontId="41" fillId="3" borderId="27" xfId="0" applyFont="1" applyFill="1" applyBorder="1" applyAlignment="1">
      <alignment horizontal="center" vertical="center"/>
    </xf>
    <xf numFmtId="1" fontId="41" fillId="3" borderId="27" xfId="0" applyNumberFormat="1" applyFont="1" applyFill="1" applyBorder="1" applyAlignment="1">
      <alignment horizontal="center" vertical="center"/>
    </xf>
    <xf numFmtId="2" fontId="40" fillId="3" borderId="30" xfId="0" applyNumberFormat="1" applyFont="1" applyFill="1" applyBorder="1" applyAlignment="1">
      <alignment horizontal="right" vertical="center"/>
    </xf>
    <xf numFmtId="1" fontId="41" fillId="3" borderId="31" xfId="0" applyNumberFormat="1" applyFont="1" applyFill="1" applyBorder="1" applyAlignment="1">
      <alignment horizontal="center" vertical="center"/>
    </xf>
    <xf numFmtId="2" fontId="41" fillId="2" borderId="6" xfId="0" applyNumberFormat="1" applyFont="1" applyFill="1" applyBorder="1" applyAlignment="1">
      <alignment horizontal="center" vertical="center"/>
    </xf>
    <xf numFmtId="4" fontId="40" fillId="2" borderId="15" xfId="0" applyNumberFormat="1" applyFont="1" applyFill="1" applyBorder="1" applyAlignment="1">
      <alignment horizontal="center" vertical="center"/>
    </xf>
    <xf numFmtId="0" fontId="35" fillId="2" borderId="0" xfId="0" applyFont="1" applyFill="1" applyAlignment="1">
      <alignment vertical="center"/>
    </xf>
    <xf numFmtId="2" fontId="3" fillId="2" borderId="0" xfId="0" applyNumberFormat="1" applyFont="1" applyFill="1" applyAlignment="1">
      <alignment vertical="center"/>
    </xf>
    <xf numFmtId="0" fontId="3" fillId="31" borderId="0" xfId="0" applyFont="1" applyFill="1" applyAlignment="1">
      <alignment vertical="center"/>
    </xf>
    <xf numFmtId="2" fontId="3" fillId="31" borderId="0" xfId="0" applyNumberFormat="1" applyFont="1" applyFill="1" applyAlignment="1">
      <alignment vertical="center"/>
    </xf>
    <xf numFmtId="2" fontId="41" fillId="0" borderId="4" xfId="0" applyNumberFormat="1" applyFont="1" applyBorder="1" applyAlignment="1">
      <alignment horizontal="center" vertical="center"/>
    </xf>
    <xf numFmtId="4" fontId="40" fillId="0" borderId="2" xfId="0" applyNumberFormat="1" applyFont="1" applyBorder="1" applyAlignment="1">
      <alignment horizontal="center" vertical="center"/>
    </xf>
    <xf numFmtId="0" fontId="41" fillId="0" borderId="4" xfId="0" applyFont="1" applyBorder="1" applyAlignment="1">
      <alignment horizontal="center" vertical="center"/>
    </xf>
    <xf numFmtId="1" fontId="41" fillId="0" borderId="9" xfId="0" applyNumberFormat="1" applyFont="1" applyBorder="1" applyAlignment="1">
      <alignment horizontal="center" vertical="center"/>
    </xf>
    <xf numFmtId="0" fontId="41" fillId="0" borderId="6" xfId="0" applyFont="1" applyBorder="1" applyAlignment="1">
      <alignment horizontal="center" vertical="center"/>
    </xf>
    <xf numFmtId="0" fontId="42" fillId="3" borderId="27" xfId="0" applyFont="1" applyFill="1" applyBorder="1" applyAlignment="1">
      <alignment horizontal="left" vertical="center" wrapText="1"/>
    </xf>
    <xf numFmtId="0" fontId="35" fillId="0" borderId="6" xfId="0" applyFont="1" applyBorder="1" applyAlignment="1">
      <alignment horizontal="center" vertical="center"/>
    </xf>
    <xf numFmtId="0" fontId="35" fillId="0" borderId="4" xfId="0" applyFont="1" applyBorder="1" applyAlignment="1">
      <alignment horizontal="left" vertical="center" wrapText="1"/>
    </xf>
    <xf numFmtId="0" fontId="35" fillId="0" borderId="4" xfId="0" applyFont="1" applyBorder="1" applyAlignment="1">
      <alignment horizontal="center" vertical="center"/>
    </xf>
    <xf numFmtId="0" fontId="35" fillId="0" borderId="4" xfId="0" applyFont="1" applyBorder="1" applyAlignment="1">
      <alignment horizontal="right" vertical="center" wrapText="1"/>
    </xf>
    <xf numFmtId="0" fontId="42" fillId="3" borderId="11" xfId="0" applyFont="1" applyFill="1" applyBorder="1" applyAlignment="1">
      <alignment horizontal="left" vertical="center" wrapText="1"/>
    </xf>
    <xf numFmtId="0" fontId="47" fillId="0" borderId="4" xfId="0" applyFont="1" applyBorder="1" applyAlignment="1">
      <alignment horizontal="left" vertical="center" wrapText="1"/>
    </xf>
    <xf numFmtId="0" fontId="41" fillId="3" borderId="10" xfId="0" applyFont="1" applyFill="1" applyBorder="1" applyAlignment="1">
      <alignment horizontal="center" vertical="center"/>
    </xf>
    <xf numFmtId="1" fontId="35" fillId="0" borderId="0" xfId="3" applyNumberFormat="1" applyFont="1" applyAlignment="1">
      <alignment horizontal="left" vertical="center"/>
    </xf>
    <xf numFmtId="0" fontId="35" fillId="0" borderId="0" xfId="3" applyFont="1" applyAlignment="1">
      <alignment vertical="center"/>
    </xf>
    <xf numFmtId="2" fontId="36" fillId="0" borderId="4" xfId="0" applyNumberFormat="1" applyFont="1" applyBorder="1" applyAlignment="1">
      <alignment horizontal="center" vertical="center"/>
    </xf>
    <xf numFmtId="0" fontId="48" fillId="0" borderId="6" xfId="0" applyFont="1" applyBorder="1" applyAlignment="1">
      <alignment horizontal="left" vertical="center" wrapText="1"/>
    </xf>
    <xf numFmtId="2" fontId="45" fillId="0" borderId="4" xfId="0" applyNumberFormat="1" applyFont="1" applyBorder="1" applyAlignment="1">
      <alignment horizontal="center" vertical="center"/>
    </xf>
    <xf numFmtId="1" fontId="41" fillId="0" borderId="7" xfId="0" applyNumberFormat="1" applyFont="1" applyBorder="1" applyAlignment="1">
      <alignment horizontal="center" vertical="center"/>
    </xf>
    <xf numFmtId="0" fontId="41" fillId="0" borderId="8" xfId="0" applyFont="1" applyBorder="1" applyAlignment="1">
      <alignment horizontal="center" vertical="center"/>
    </xf>
    <xf numFmtId="0" fontId="47" fillId="0" borderId="8" xfId="0" applyFont="1" applyBorder="1" applyAlignment="1">
      <alignment horizontal="left" vertical="center" wrapText="1"/>
    </xf>
    <xf numFmtId="0" fontId="35" fillId="0" borderId="8" xfId="0" applyFont="1" applyBorder="1" applyAlignment="1">
      <alignment horizontal="center" vertical="center"/>
    </xf>
    <xf numFmtId="2" fontId="36" fillId="0" borderId="8" xfId="0" applyNumberFormat="1" applyFont="1" applyBorder="1" applyAlignment="1">
      <alignment horizontal="center" vertical="center"/>
    </xf>
    <xf numFmtId="2" fontId="41" fillId="0" borderId="8" xfId="0" applyNumberFormat="1" applyFont="1" applyBorder="1" applyAlignment="1">
      <alignment horizontal="center" vertical="center"/>
    </xf>
    <xf numFmtId="4" fontId="40" fillId="0" borderId="1" xfId="0" applyNumberFormat="1" applyFont="1" applyBorder="1" applyAlignment="1">
      <alignment horizontal="center" vertical="center"/>
    </xf>
    <xf numFmtId="16" fontId="41" fillId="0" borderId="4" xfId="0" applyNumberFormat="1" applyFont="1" applyBorder="1" applyAlignment="1">
      <alignment horizontal="center" vertical="center"/>
    </xf>
    <xf numFmtId="49" fontId="41" fillId="0" borderId="4" xfId="0" applyNumberFormat="1" applyFont="1" applyBorder="1" applyAlignment="1">
      <alignment horizontal="center" vertical="center"/>
    </xf>
    <xf numFmtId="49" fontId="41" fillId="0" borderId="5" xfId="0" applyNumberFormat="1" applyFont="1" applyBorder="1" applyAlignment="1">
      <alignment horizontal="center" vertical="center"/>
    </xf>
    <xf numFmtId="0" fontId="35" fillId="0" borderId="5" xfId="0" applyFont="1" applyBorder="1" applyAlignment="1">
      <alignment horizontal="left" vertical="center" wrapText="1"/>
    </xf>
    <xf numFmtId="0" fontId="35" fillId="0" borderId="5" xfId="0" applyFont="1" applyBorder="1" applyAlignment="1">
      <alignment horizontal="center" vertical="center"/>
    </xf>
    <xf numFmtId="2" fontId="36" fillId="0" borderId="5" xfId="0" applyNumberFormat="1" applyFont="1" applyBorder="1" applyAlignment="1">
      <alignment horizontal="center" vertical="center"/>
    </xf>
    <xf numFmtId="2" fontId="41" fillId="0" borderId="5" xfId="0" applyNumberFormat="1" applyFont="1" applyBorder="1" applyAlignment="1">
      <alignment horizontal="center" vertical="center"/>
    </xf>
    <xf numFmtId="4" fontId="40" fillId="0" borderId="3" xfId="0" applyNumberFormat="1" applyFont="1" applyBorder="1" applyAlignment="1">
      <alignment horizontal="center" vertical="center"/>
    </xf>
    <xf numFmtId="1" fontId="41" fillId="0" borderId="32" xfId="0" applyNumberFormat="1" applyFont="1" applyBorder="1" applyAlignment="1">
      <alignment horizontal="center" vertical="center"/>
    </xf>
    <xf numFmtId="0" fontId="35" fillId="0" borderId="5" xfId="0" applyFont="1" applyBorder="1" applyAlignment="1">
      <alignment horizontal="right" vertical="center" wrapText="1" shrinkToFit="1"/>
    </xf>
    <xf numFmtId="0" fontId="35" fillId="0" borderId="4" xfId="0" applyFont="1" applyBorder="1" applyAlignment="1">
      <alignment horizontal="right" vertical="center" wrapText="1" shrinkToFit="1"/>
    </xf>
    <xf numFmtId="4" fontId="43" fillId="0" borderId="1" xfId="0" applyNumberFormat="1" applyFont="1" applyBorder="1" applyAlignment="1">
      <alignment horizontal="right" vertical="center"/>
    </xf>
    <xf numFmtId="4" fontId="43" fillId="0" borderId="2" xfId="0" applyNumberFormat="1" applyFont="1" applyBorder="1" applyAlignment="1">
      <alignment horizontal="right" vertical="center"/>
    </xf>
    <xf numFmtId="2" fontId="3" fillId="0" borderId="0" xfId="0" applyNumberFormat="1" applyFont="1" applyAlignment="1">
      <alignment vertical="center"/>
    </xf>
    <xf numFmtId="2" fontId="11" fillId="0" borderId="0" xfId="0" applyNumberFormat="1" applyFont="1" applyAlignment="1">
      <alignment vertical="center"/>
    </xf>
    <xf numFmtId="1" fontId="36" fillId="0" borderId="4" xfId="0" applyNumberFormat="1" applyFont="1" applyBorder="1" applyAlignment="1">
      <alignment horizontal="center" vertical="center"/>
    </xf>
    <xf numFmtId="0" fontId="48" fillId="0" borderId="4" xfId="0" applyFont="1" applyBorder="1" applyAlignment="1">
      <alignment horizontal="left" vertical="center" wrapText="1"/>
    </xf>
    <xf numFmtId="0" fontId="35" fillId="0" borderId="8" xfId="0" applyFont="1" applyBorder="1" applyAlignment="1">
      <alignment horizontal="left" vertical="center" wrapText="1"/>
    </xf>
    <xf numFmtId="0" fontId="41" fillId="0" borderId="5" xfId="0" applyFont="1" applyBorder="1" applyAlignment="1">
      <alignment horizontal="center" vertical="center"/>
    </xf>
    <xf numFmtId="0" fontId="35" fillId="0" borderId="8" xfId="0" applyFont="1" applyBorder="1" applyAlignment="1">
      <alignment vertical="center" wrapText="1"/>
    </xf>
    <xf numFmtId="0" fontId="35" fillId="0" borderId="4" xfId="0" applyFont="1" applyBorder="1" applyAlignment="1">
      <alignment vertical="center" wrapText="1"/>
    </xf>
    <xf numFmtId="0" fontId="48" fillId="0" borderId="4" xfId="0" applyFont="1" applyBorder="1" applyAlignment="1">
      <alignment vertical="center" wrapText="1"/>
    </xf>
    <xf numFmtId="0" fontId="35" fillId="0" borderId="5" xfId="0" applyFont="1" applyBorder="1" applyAlignment="1">
      <alignment vertical="center" wrapText="1"/>
    </xf>
    <xf numFmtId="2" fontId="36" fillId="0" borderId="4" xfId="0" applyNumberFormat="1" applyFont="1" applyBorder="1" applyAlignment="1">
      <alignment horizontal="center" vertical="center" wrapText="1"/>
    </xf>
    <xf numFmtId="2" fontId="36" fillId="0" borderId="14" xfId="0" applyNumberFormat="1" applyFont="1" applyBorder="1" applyAlignment="1">
      <alignment horizontal="center" vertical="center"/>
    </xf>
    <xf numFmtId="0" fontId="41" fillId="0" borderId="0" xfId="3" applyFont="1" applyAlignment="1">
      <alignment horizontal="left" vertical="center" wrapText="1"/>
    </xf>
    <xf numFmtId="0" fontId="41" fillId="0" borderId="0" xfId="3" applyFont="1" applyAlignment="1">
      <alignment horizontal="left" vertical="top" wrapText="1"/>
    </xf>
    <xf numFmtId="0" fontId="39" fillId="0" borderId="28" xfId="0" applyFont="1" applyBorder="1" applyAlignment="1">
      <alignment horizontal="center" vertical="center" wrapText="1"/>
    </xf>
    <xf numFmtId="0" fontId="35" fillId="0" borderId="0" xfId="3" applyFont="1" applyAlignment="1">
      <alignment horizontal="left" vertical="center"/>
    </xf>
    <xf numFmtId="0" fontId="41" fillId="0" borderId="0" xfId="3" applyFont="1" applyAlignment="1">
      <alignment horizontal="left" vertical="center"/>
    </xf>
    <xf numFmtId="0" fontId="37" fillId="0" borderId="0" xfId="0" applyFont="1" applyAlignment="1">
      <alignment horizontal="center" vertical="center" wrapText="1"/>
    </xf>
    <xf numFmtId="1" fontId="40" fillId="3" borderId="7" xfId="3" applyNumberFormat="1" applyFont="1" applyFill="1" applyBorder="1" applyAlignment="1">
      <alignment horizontal="center" vertical="center" wrapText="1"/>
    </xf>
    <xf numFmtId="1" fontId="40" fillId="3" borderId="13" xfId="3" applyNumberFormat="1" applyFont="1" applyFill="1" applyBorder="1" applyAlignment="1">
      <alignment horizontal="center" vertical="center" wrapText="1"/>
    </xf>
    <xf numFmtId="0" fontId="40" fillId="3" borderId="12" xfId="3" applyFont="1" applyFill="1" applyBorder="1" applyAlignment="1">
      <alignment horizontal="center" vertical="center" wrapText="1"/>
    </xf>
    <xf numFmtId="0" fontId="40" fillId="3" borderId="27" xfId="3" applyFont="1" applyFill="1" applyBorder="1" applyAlignment="1">
      <alignment horizontal="center" vertical="center" wrapText="1"/>
    </xf>
    <xf numFmtId="0" fontId="40" fillId="3" borderId="8" xfId="3" applyFont="1" applyFill="1" applyBorder="1" applyAlignment="1">
      <alignment horizontal="center" vertical="center"/>
    </xf>
    <xf numFmtId="0" fontId="40" fillId="3" borderId="14" xfId="3" applyFont="1" applyFill="1" applyBorder="1" applyAlignment="1">
      <alignment horizontal="center" vertical="center"/>
    </xf>
    <xf numFmtId="2" fontId="40" fillId="3" borderId="8" xfId="3" applyNumberFormat="1" applyFont="1" applyFill="1" applyBorder="1" applyAlignment="1">
      <alignment horizontal="center" vertical="center"/>
    </xf>
    <xf numFmtId="2" fontId="40" fillId="3" borderId="14" xfId="3" applyNumberFormat="1" applyFont="1" applyFill="1" applyBorder="1" applyAlignment="1">
      <alignment horizontal="center" vertical="center"/>
    </xf>
    <xf numFmtId="0" fontId="40" fillId="3" borderId="8" xfId="3" applyFont="1" applyFill="1" applyBorder="1" applyAlignment="1">
      <alignment horizontal="center" vertical="center" wrapText="1"/>
    </xf>
    <xf numFmtId="0" fontId="40" fillId="3" borderId="14" xfId="3" applyFont="1" applyFill="1" applyBorder="1" applyAlignment="1">
      <alignment horizontal="center" vertical="center" wrapText="1"/>
    </xf>
    <xf numFmtId="0" fontId="40" fillId="3" borderId="1" xfId="3" applyFont="1" applyFill="1" applyBorder="1" applyAlignment="1">
      <alignment horizontal="center" vertical="center" wrapText="1"/>
    </xf>
    <xf numFmtId="0" fontId="40" fillId="3" borderId="17" xfId="3" applyFont="1" applyFill="1" applyBorder="1" applyAlignment="1">
      <alignment horizontal="center" vertical="center" wrapText="1"/>
    </xf>
    <xf numFmtId="0" fontId="35" fillId="0" borderId="4" xfId="0" applyFont="1" applyFill="1" applyBorder="1" applyAlignment="1">
      <alignment horizontal="right" vertical="center" wrapText="1"/>
    </xf>
    <xf numFmtId="0" fontId="35" fillId="0" borderId="4" xfId="0" applyFont="1" applyFill="1" applyBorder="1" applyAlignment="1">
      <alignment horizontal="center" vertical="center"/>
    </xf>
    <xf numFmtId="2" fontId="36" fillId="0" borderId="4" xfId="0" applyNumberFormat="1" applyFont="1" applyFill="1" applyBorder="1" applyAlignment="1">
      <alignment horizontal="center" vertical="center"/>
    </xf>
    <xf numFmtId="0" fontId="47" fillId="0" borderId="4" xfId="0" applyFont="1" applyFill="1" applyBorder="1" applyAlignment="1">
      <alignment horizontal="left" vertical="center" wrapText="1"/>
    </xf>
    <xf numFmtId="2" fontId="45" fillId="0" borderId="4" xfId="0" applyNumberFormat="1" applyFont="1" applyFill="1" applyBorder="1" applyAlignment="1">
      <alignment horizontal="center" vertical="center"/>
    </xf>
    <xf numFmtId="2" fontId="36" fillId="0" borderId="5" xfId="0" applyNumberFormat="1" applyFont="1" applyFill="1" applyBorder="1" applyAlignment="1">
      <alignment horizontal="center" vertical="center"/>
    </xf>
    <xf numFmtId="0" fontId="35" fillId="0" borderId="4" xfId="0" applyFont="1" applyFill="1" applyBorder="1" applyAlignment="1">
      <alignment horizontal="left" vertical="center" wrapText="1"/>
    </xf>
    <xf numFmtId="0" fontId="35" fillId="0" borderId="5" xfId="0" applyFont="1" applyFill="1" applyBorder="1" applyAlignment="1">
      <alignment horizontal="left" vertical="center" wrapText="1"/>
    </xf>
  </cellXfs>
  <cellStyles count="140">
    <cellStyle name="1. izcēlums" xfId="7" xr:uid="{00000000-0005-0000-0000-000000000000}"/>
    <cellStyle name="1. izcēlums 2" xfId="137" xr:uid="{00000000-0005-0000-0000-000001000000}"/>
    <cellStyle name="2. izcēlums" xfId="8" xr:uid="{00000000-0005-0000-0000-000002000000}"/>
    <cellStyle name="20% - Accent1 2" xfId="9" xr:uid="{00000000-0005-0000-0000-000003000000}"/>
    <cellStyle name="20% - Accent2 2" xfId="10" xr:uid="{00000000-0005-0000-0000-000004000000}"/>
    <cellStyle name="20% - Accent3 2" xfId="11" xr:uid="{00000000-0005-0000-0000-000005000000}"/>
    <cellStyle name="20% - Accent4 2" xfId="12" xr:uid="{00000000-0005-0000-0000-000006000000}"/>
    <cellStyle name="20% - Accent5 2" xfId="13" xr:uid="{00000000-0005-0000-0000-000007000000}"/>
    <cellStyle name="20% - Accent6 2" xfId="14" xr:uid="{00000000-0005-0000-0000-000008000000}"/>
    <cellStyle name="20% no 1. izcēluma" xfId="15" xr:uid="{00000000-0005-0000-0000-000009000000}"/>
    <cellStyle name="20% no 2. izcēluma" xfId="16" xr:uid="{00000000-0005-0000-0000-00000A000000}"/>
    <cellStyle name="20% no 3. izcēluma" xfId="17" xr:uid="{00000000-0005-0000-0000-00000B000000}"/>
    <cellStyle name="20% no 4. izcēluma" xfId="18" xr:uid="{00000000-0005-0000-0000-00000C000000}"/>
    <cellStyle name="20% no 5. izcēluma" xfId="19" xr:uid="{00000000-0005-0000-0000-00000D000000}"/>
    <cellStyle name="20% no 6. izcēluma" xfId="20" xr:uid="{00000000-0005-0000-0000-00000E000000}"/>
    <cellStyle name="3. izcēlums " xfId="21" xr:uid="{00000000-0005-0000-0000-00000F000000}"/>
    <cellStyle name="4. izcēlums" xfId="22" xr:uid="{00000000-0005-0000-0000-000010000000}"/>
    <cellStyle name="40% - Accent1 2" xfId="23" xr:uid="{00000000-0005-0000-0000-000011000000}"/>
    <cellStyle name="40% - Accent2 2" xfId="24" xr:uid="{00000000-0005-0000-0000-000012000000}"/>
    <cellStyle name="40% - Accent3 2" xfId="25" xr:uid="{00000000-0005-0000-0000-000013000000}"/>
    <cellStyle name="40% - Accent4 2" xfId="26" xr:uid="{00000000-0005-0000-0000-000014000000}"/>
    <cellStyle name="40% - Accent5 2" xfId="27" xr:uid="{00000000-0005-0000-0000-000015000000}"/>
    <cellStyle name="40% - Accent6 2" xfId="28" xr:uid="{00000000-0005-0000-0000-000016000000}"/>
    <cellStyle name="40% no 1. izcēluma" xfId="29" xr:uid="{00000000-0005-0000-0000-000017000000}"/>
    <cellStyle name="40% no 2. izcēluma" xfId="30" xr:uid="{00000000-0005-0000-0000-000018000000}"/>
    <cellStyle name="40% no 3. izcēluma" xfId="31" xr:uid="{00000000-0005-0000-0000-000019000000}"/>
    <cellStyle name="40% no 4. izcēluma" xfId="32" xr:uid="{00000000-0005-0000-0000-00001A000000}"/>
    <cellStyle name="40% no 5. izcēluma" xfId="33" xr:uid="{00000000-0005-0000-0000-00001B000000}"/>
    <cellStyle name="40% no 6. izcēluma" xfId="34" xr:uid="{00000000-0005-0000-0000-00001C000000}"/>
    <cellStyle name="5. izcēlums" xfId="35" xr:uid="{00000000-0005-0000-0000-00001D000000}"/>
    <cellStyle name="6. izcēlums" xfId="36" xr:uid="{00000000-0005-0000-0000-00001E000000}"/>
    <cellStyle name="60% - Accent1 2" xfId="37" xr:uid="{00000000-0005-0000-0000-00001F000000}"/>
    <cellStyle name="60% - Accent2 2" xfId="38" xr:uid="{00000000-0005-0000-0000-000020000000}"/>
    <cellStyle name="60% - Accent3 2" xfId="39" xr:uid="{00000000-0005-0000-0000-000021000000}"/>
    <cellStyle name="60% - Accent4 2" xfId="40" xr:uid="{00000000-0005-0000-0000-000022000000}"/>
    <cellStyle name="60% - Accent5 2" xfId="41" xr:uid="{00000000-0005-0000-0000-000023000000}"/>
    <cellStyle name="60% - Accent6 2" xfId="42" xr:uid="{00000000-0005-0000-0000-000024000000}"/>
    <cellStyle name="60% no 1. izcēluma" xfId="43" xr:uid="{00000000-0005-0000-0000-000025000000}"/>
    <cellStyle name="60% no 2. izcēluma" xfId="44" xr:uid="{00000000-0005-0000-0000-000026000000}"/>
    <cellStyle name="60% no 3. izcēluma" xfId="45" xr:uid="{00000000-0005-0000-0000-000027000000}"/>
    <cellStyle name="60% no 4. izcēluma" xfId="46" xr:uid="{00000000-0005-0000-0000-000028000000}"/>
    <cellStyle name="60% no 5. izcēluma" xfId="47" xr:uid="{00000000-0005-0000-0000-000029000000}"/>
    <cellStyle name="60% no 6. izcēluma" xfId="48" xr:uid="{00000000-0005-0000-0000-00002A000000}"/>
    <cellStyle name="Accent1 2" xfId="49" xr:uid="{00000000-0005-0000-0000-00002B000000}"/>
    <cellStyle name="Accent1 2 2" xfId="50" xr:uid="{00000000-0005-0000-0000-00002C000000}"/>
    <cellStyle name="Accent2 2" xfId="51" xr:uid="{00000000-0005-0000-0000-00002D000000}"/>
    <cellStyle name="Accent2 2 2" xfId="52" xr:uid="{00000000-0005-0000-0000-00002E000000}"/>
    <cellStyle name="Accent3 2" xfId="53" xr:uid="{00000000-0005-0000-0000-00002F000000}"/>
    <cellStyle name="Accent4 2" xfId="54" xr:uid="{00000000-0005-0000-0000-000030000000}"/>
    <cellStyle name="Accent5 2" xfId="55" xr:uid="{00000000-0005-0000-0000-000031000000}"/>
    <cellStyle name="Accent6 2" xfId="56" xr:uid="{00000000-0005-0000-0000-000032000000}"/>
    <cellStyle name="Aprēķināšana 2" xfId="58" xr:uid="{00000000-0005-0000-0000-000033000000}"/>
    <cellStyle name="Aprēķināšana 3" xfId="57" xr:uid="{00000000-0005-0000-0000-000034000000}"/>
    <cellStyle name="Bad 2" xfId="59" xr:uid="{00000000-0005-0000-0000-000035000000}"/>
    <cellStyle name="Brīdinājuma teksts 2" xfId="61" xr:uid="{00000000-0005-0000-0000-000036000000}"/>
    <cellStyle name="Brīdinājuma teksts 3" xfId="60" xr:uid="{00000000-0005-0000-0000-000037000000}"/>
    <cellStyle name="Calculation" xfId="62" xr:uid="{00000000-0005-0000-0000-000038000000}"/>
    <cellStyle name="Calculation 2" xfId="63" xr:uid="{00000000-0005-0000-0000-000039000000}"/>
    <cellStyle name="Calculation 3" xfId="64" xr:uid="{00000000-0005-0000-0000-00003A000000}"/>
    <cellStyle name="Check Cell 2" xfId="65" xr:uid="{00000000-0005-0000-0000-00003B000000}"/>
    <cellStyle name="Comma 3" xfId="66" xr:uid="{00000000-0005-0000-0000-00003C000000}"/>
    <cellStyle name="Excel Built-in Normal" xfId="1" xr:uid="{00000000-0005-0000-0000-00003D000000}"/>
    <cellStyle name="Excel Built-in Normal 2" xfId="67" xr:uid="{00000000-0005-0000-0000-00003E000000}"/>
    <cellStyle name="Excel Built-in Normal 3" xfId="68" xr:uid="{00000000-0005-0000-0000-00003F000000}"/>
    <cellStyle name="Explanatory Text 2" xfId="69" xr:uid="{00000000-0005-0000-0000-000040000000}"/>
    <cellStyle name="Good 2" xfId="70" xr:uid="{00000000-0005-0000-0000-000041000000}"/>
    <cellStyle name="Heading 1 2" xfId="71" xr:uid="{00000000-0005-0000-0000-000042000000}"/>
    <cellStyle name="Heading 2 2" xfId="72" xr:uid="{00000000-0005-0000-0000-000043000000}"/>
    <cellStyle name="Heading 3 2" xfId="73" xr:uid="{00000000-0005-0000-0000-000044000000}"/>
    <cellStyle name="Heading 4 2" xfId="74" xr:uid="{00000000-0005-0000-0000-000045000000}"/>
    <cellStyle name="Ievade 2" xfId="76" xr:uid="{00000000-0005-0000-0000-000046000000}"/>
    <cellStyle name="Ievade 3" xfId="75" xr:uid="{00000000-0005-0000-0000-000047000000}"/>
    <cellStyle name="Input" xfId="77" xr:uid="{00000000-0005-0000-0000-000048000000}"/>
    <cellStyle name="Input 2" xfId="78" xr:uid="{00000000-0005-0000-0000-000049000000}"/>
    <cellStyle name="Input 3" xfId="79" xr:uid="{00000000-0005-0000-0000-00004A000000}"/>
    <cellStyle name="Izvade 2" xfId="81" xr:uid="{00000000-0005-0000-0000-00004B000000}"/>
    <cellStyle name="Izvade 3" xfId="80" xr:uid="{00000000-0005-0000-0000-00004C000000}"/>
    <cellStyle name="Kopsumma 2" xfId="83" xr:uid="{00000000-0005-0000-0000-00004D000000}"/>
    <cellStyle name="Kopsumma 3" xfId="82" xr:uid="{00000000-0005-0000-0000-00004E000000}"/>
    <cellStyle name="Linked Cell 2" xfId="84" xr:uid="{00000000-0005-0000-0000-00004F000000}"/>
    <cellStyle name="Neitrāls 2" xfId="86" xr:uid="{00000000-0005-0000-0000-000050000000}"/>
    <cellStyle name="Neitrāls 3" xfId="85" xr:uid="{00000000-0005-0000-0000-000051000000}"/>
    <cellStyle name="Neutral" xfId="87" xr:uid="{00000000-0005-0000-0000-000052000000}"/>
    <cellStyle name="Neutral 2" xfId="88" xr:uid="{00000000-0005-0000-0000-000053000000}"/>
    <cellStyle name="Neutral 3" xfId="89" xr:uid="{00000000-0005-0000-0000-000054000000}"/>
    <cellStyle name="Normal" xfId="0" builtinId="0"/>
    <cellStyle name="Normal 10" xfId="2" xr:uid="{00000000-0005-0000-0000-000055000000}"/>
    <cellStyle name="Normal 11" xfId="90" xr:uid="{00000000-0005-0000-0000-000056000000}"/>
    <cellStyle name="Normal 13" xfId="91" xr:uid="{00000000-0005-0000-0000-000057000000}"/>
    <cellStyle name="Normal 15" xfId="92" xr:uid="{00000000-0005-0000-0000-000058000000}"/>
    <cellStyle name="Normal 18" xfId="93" xr:uid="{00000000-0005-0000-0000-000059000000}"/>
    <cellStyle name="Normal 19" xfId="94" xr:uid="{00000000-0005-0000-0000-00005A000000}"/>
    <cellStyle name="Normal 2" xfId="3" xr:uid="{00000000-0005-0000-0000-00005B000000}"/>
    <cellStyle name="Normal 2 2" xfId="4" xr:uid="{00000000-0005-0000-0000-00005C000000}"/>
    <cellStyle name="Normal 2 2 3" xfId="96" xr:uid="{00000000-0005-0000-0000-00005D000000}"/>
    <cellStyle name="Normal 2 3" xfId="97" xr:uid="{00000000-0005-0000-0000-00005E000000}"/>
    <cellStyle name="Normal 2 4" xfId="98" xr:uid="{00000000-0005-0000-0000-00005F000000}"/>
    <cellStyle name="Normal 2 5" xfId="95" xr:uid="{00000000-0005-0000-0000-000060000000}"/>
    <cellStyle name="Normal 2_U1" xfId="99" xr:uid="{00000000-0005-0000-0000-000061000000}"/>
    <cellStyle name="Normal 24" xfId="100" xr:uid="{00000000-0005-0000-0000-000062000000}"/>
    <cellStyle name="Normal 28" xfId="101" xr:uid="{00000000-0005-0000-0000-000063000000}"/>
    <cellStyle name="Normal 3" xfId="102" xr:uid="{00000000-0005-0000-0000-000064000000}"/>
    <cellStyle name="Normal 3 2" xfId="103" xr:uid="{00000000-0005-0000-0000-000065000000}"/>
    <cellStyle name="Normal 3 3" xfId="104" xr:uid="{00000000-0005-0000-0000-000066000000}"/>
    <cellStyle name="Normal 34" xfId="5" xr:uid="{00000000-0005-0000-0000-000067000000}"/>
    <cellStyle name="Normal 35" xfId="6" xr:uid="{00000000-0005-0000-0000-000068000000}"/>
    <cellStyle name="Normal 37" xfId="105" xr:uid="{00000000-0005-0000-0000-000069000000}"/>
    <cellStyle name="Normal 4" xfId="106" xr:uid="{00000000-0005-0000-0000-00006A000000}"/>
    <cellStyle name="Normal 5" xfId="107" xr:uid="{00000000-0005-0000-0000-00006B000000}"/>
    <cellStyle name="Normal 9" xfId="108" xr:uid="{00000000-0005-0000-0000-00006C000000}"/>
    <cellStyle name="Nosaukums 2" xfId="110" xr:uid="{00000000-0005-0000-0000-00006E000000}"/>
    <cellStyle name="Nosaukums 3" xfId="109" xr:uid="{00000000-0005-0000-0000-00006F000000}"/>
    <cellStyle name="Note 2" xfId="111" xr:uid="{00000000-0005-0000-0000-000070000000}"/>
    <cellStyle name="Note 2 2" xfId="112" xr:uid="{00000000-0005-0000-0000-000071000000}"/>
    <cellStyle name="Output" xfId="113" xr:uid="{00000000-0005-0000-0000-000072000000}"/>
    <cellStyle name="Output 2" xfId="114" xr:uid="{00000000-0005-0000-0000-000073000000}"/>
    <cellStyle name="Output 2 2" xfId="115" xr:uid="{00000000-0005-0000-0000-000074000000}"/>
    <cellStyle name="Output 3" xfId="116" xr:uid="{00000000-0005-0000-0000-000075000000}"/>
    <cellStyle name="Output 4" xfId="117" xr:uid="{00000000-0005-0000-0000-000076000000}"/>
    <cellStyle name="Parastais 3" xfId="138" xr:uid="{00000000-0005-0000-0000-000077000000}"/>
    <cellStyle name="Parastais_Pērses iela, Baldone, Zvārdes, Mārupe" xfId="118" xr:uid="{00000000-0005-0000-0000-000078000000}"/>
    <cellStyle name="Parasts 2" xfId="119" xr:uid="{00000000-0005-0000-0000-00007A000000}"/>
    <cellStyle name="Parasts 3" xfId="120" xr:uid="{00000000-0005-0000-0000-00007B000000}"/>
    <cellStyle name="Parasts 3 2" xfId="139" xr:uid="{00000000-0005-0000-0000-00007C000000}"/>
    <cellStyle name="Parasts 4" xfId="121" xr:uid="{00000000-0005-0000-0000-00007D000000}"/>
    <cellStyle name="Percent 2" xfId="122" xr:uid="{00000000-0005-0000-0000-00007E000000}"/>
    <cellStyle name="Saistītā šūna" xfId="123" xr:uid="{00000000-0005-0000-0000-00007F000000}"/>
    <cellStyle name="Sisestus" xfId="124" xr:uid="{00000000-0005-0000-0000-000080000000}"/>
    <cellStyle name="Stils 1" xfId="125" xr:uid="{00000000-0005-0000-0000-000081000000}"/>
    <cellStyle name="Style 1" xfId="126" xr:uid="{00000000-0005-0000-0000-000082000000}"/>
    <cellStyle name="Style 1 2" xfId="127" xr:uid="{00000000-0005-0000-0000-000083000000}"/>
    <cellStyle name="Style 1 2 2" xfId="128" xr:uid="{00000000-0005-0000-0000-000084000000}"/>
    <cellStyle name="Style 1 3" xfId="129" xr:uid="{00000000-0005-0000-0000-000085000000}"/>
    <cellStyle name="Title" xfId="130" xr:uid="{00000000-0005-0000-0000-000086000000}"/>
    <cellStyle name="Title 2" xfId="131" xr:uid="{00000000-0005-0000-0000-000087000000}"/>
    <cellStyle name="Total" xfId="132" xr:uid="{00000000-0005-0000-0000-000088000000}"/>
    <cellStyle name="Total 2" xfId="133" xr:uid="{00000000-0005-0000-0000-000089000000}"/>
    <cellStyle name="Warning Text" xfId="134" xr:uid="{00000000-0005-0000-0000-00008A000000}"/>
    <cellStyle name="Warning Text 2" xfId="135" xr:uid="{00000000-0005-0000-0000-00008B000000}"/>
    <cellStyle name="Обычный 2" xfId="136" xr:uid="{00000000-0005-0000-0000-00008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O171"/>
  <sheetViews>
    <sheetView tabSelected="1" view="pageBreakPreview" topLeftCell="B26" zoomScale="145" zoomScaleNormal="145" zoomScaleSheetLayoutView="145" workbookViewId="0">
      <selection activeCell="C39" sqref="C36:C39"/>
    </sheetView>
  </sheetViews>
  <sheetFormatPr defaultColWidth="9" defaultRowHeight="12.5"/>
  <cols>
    <col min="1" max="1" width="5.81640625" style="49" customWidth="1"/>
    <col min="2" max="2" width="6.26953125" style="12" customWidth="1"/>
    <col min="3" max="3" width="40.453125" style="2" customWidth="1"/>
    <col min="4" max="4" width="10.26953125" style="2" customWidth="1"/>
    <col min="5" max="5" width="11" style="2" customWidth="1"/>
    <col min="6" max="6" width="8.54296875" style="2" customWidth="1"/>
    <col min="7" max="7" width="11.7265625" style="2" customWidth="1"/>
    <col min="8" max="8" width="2.81640625" style="2" customWidth="1"/>
    <col min="9" max="16384" width="9" style="2"/>
  </cols>
  <sheetData>
    <row r="1" spans="1:15" ht="31.5" customHeight="1">
      <c r="A1" s="115" t="s">
        <v>128</v>
      </c>
      <c r="B1" s="115"/>
      <c r="C1" s="115"/>
      <c r="D1" s="115"/>
      <c r="E1" s="115"/>
      <c r="F1" s="115"/>
      <c r="G1" s="115"/>
      <c r="H1" s="22"/>
      <c r="I1" s="16"/>
      <c r="J1" s="16"/>
      <c r="K1" s="16"/>
      <c r="L1" s="16"/>
      <c r="M1" s="16"/>
      <c r="N1" s="16"/>
      <c r="O1" s="11"/>
    </row>
    <row r="2" spans="1:15" s="1" customFormat="1" ht="17.25" customHeight="1" thickBot="1">
      <c r="A2" s="112" t="s">
        <v>43</v>
      </c>
      <c r="B2" s="112"/>
      <c r="C2" s="112"/>
      <c r="D2" s="112"/>
      <c r="E2" s="112"/>
      <c r="F2" s="112"/>
      <c r="G2" s="112"/>
      <c r="H2" s="27"/>
    </row>
    <row r="3" spans="1:15">
      <c r="A3" s="116" t="s">
        <v>22</v>
      </c>
      <c r="B3" s="118" t="s">
        <v>18</v>
      </c>
      <c r="C3" s="120" t="s">
        <v>3</v>
      </c>
      <c r="D3" s="120" t="s">
        <v>1</v>
      </c>
      <c r="E3" s="122" t="s">
        <v>9</v>
      </c>
      <c r="F3" s="124" t="s">
        <v>13</v>
      </c>
      <c r="G3" s="126" t="s">
        <v>14</v>
      </c>
      <c r="H3" s="15"/>
    </row>
    <row r="4" spans="1:15" ht="15.75" customHeight="1" thickBot="1">
      <c r="A4" s="117"/>
      <c r="B4" s="119"/>
      <c r="C4" s="121"/>
      <c r="D4" s="121"/>
      <c r="E4" s="123"/>
      <c r="F4" s="125"/>
      <c r="G4" s="127"/>
      <c r="H4" s="15"/>
    </row>
    <row r="5" spans="1:15" s="10" customFormat="1" ht="13" thickBot="1">
      <c r="A5" s="46">
        <v>1</v>
      </c>
      <c r="B5" s="29">
        <v>2</v>
      </c>
      <c r="C5" s="29">
        <v>3</v>
      </c>
      <c r="D5" s="29">
        <v>4</v>
      </c>
      <c r="E5" s="29">
        <v>5</v>
      </c>
      <c r="F5" s="29">
        <v>6</v>
      </c>
      <c r="G5" s="30">
        <v>7</v>
      </c>
      <c r="H5" s="8"/>
      <c r="I5" s="8"/>
      <c r="J5" s="9"/>
    </row>
    <row r="6" spans="1:15" s="10" customFormat="1" ht="13" thickBot="1">
      <c r="A6" s="45">
        <v>1</v>
      </c>
      <c r="B6" s="41"/>
      <c r="C6" s="42" t="s">
        <v>4</v>
      </c>
      <c r="D6" s="41"/>
      <c r="E6" s="43"/>
      <c r="F6" s="41"/>
      <c r="G6" s="44"/>
      <c r="H6" s="18"/>
      <c r="J6" s="9"/>
    </row>
    <row r="7" spans="1:15" s="10" customFormat="1">
      <c r="A7" s="78">
        <f>A6+1</f>
        <v>2</v>
      </c>
      <c r="B7" s="79">
        <v>2</v>
      </c>
      <c r="C7" s="104" t="s">
        <v>32</v>
      </c>
      <c r="D7" s="81" t="s">
        <v>30</v>
      </c>
      <c r="E7" s="82">
        <v>1</v>
      </c>
      <c r="F7" s="83"/>
      <c r="G7" s="84"/>
      <c r="H7" s="18"/>
      <c r="J7" s="9"/>
    </row>
    <row r="8" spans="1:15" s="10" customFormat="1" ht="30">
      <c r="A8" s="63">
        <f>A7+1</f>
        <v>3</v>
      </c>
      <c r="B8" s="62">
        <v>2</v>
      </c>
      <c r="C8" s="105" t="s">
        <v>33</v>
      </c>
      <c r="D8" s="68" t="s">
        <v>30</v>
      </c>
      <c r="E8" s="75">
        <v>1</v>
      </c>
      <c r="F8" s="60"/>
      <c r="G8" s="61"/>
      <c r="H8" s="18"/>
      <c r="J8" s="9"/>
    </row>
    <row r="9" spans="1:15" s="10" customFormat="1" ht="24.75" customHeight="1">
      <c r="A9" s="63">
        <f t="shared" ref="A9:A87" si="0">A8+1</f>
        <v>4</v>
      </c>
      <c r="B9" s="62">
        <v>7.3</v>
      </c>
      <c r="C9" s="105" t="s">
        <v>36</v>
      </c>
      <c r="D9" s="68" t="s">
        <v>29</v>
      </c>
      <c r="E9" s="75">
        <v>2</v>
      </c>
      <c r="F9" s="60"/>
      <c r="G9" s="61"/>
      <c r="H9" s="18"/>
      <c r="J9" s="9"/>
    </row>
    <row r="10" spans="1:15" s="10" customFormat="1">
      <c r="A10" s="63">
        <f t="shared" si="0"/>
        <v>5</v>
      </c>
      <c r="B10" s="62">
        <v>3.1</v>
      </c>
      <c r="C10" s="105" t="s">
        <v>5</v>
      </c>
      <c r="D10" s="68" t="s">
        <v>2</v>
      </c>
      <c r="E10" s="75">
        <v>930</v>
      </c>
      <c r="F10" s="60"/>
      <c r="G10" s="61"/>
      <c r="H10" s="19"/>
      <c r="I10" s="9"/>
      <c r="J10" s="9"/>
    </row>
    <row r="11" spans="1:15" s="10" customFormat="1" ht="20">
      <c r="A11" s="63">
        <f t="shared" si="0"/>
        <v>6</v>
      </c>
      <c r="B11" s="62">
        <v>3.2</v>
      </c>
      <c r="C11" s="106" t="s">
        <v>126</v>
      </c>
      <c r="D11" s="68" t="s">
        <v>6</v>
      </c>
      <c r="E11" s="75">
        <v>5631</v>
      </c>
      <c r="F11" s="60"/>
      <c r="G11" s="61"/>
      <c r="H11" s="19"/>
    </row>
    <row r="12" spans="1:15" s="10" customFormat="1" ht="33">
      <c r="A12" s="63">
        <f t="shared" si="0"/>
        <v>7</v>
      </c>
      <c r="B12" s="62">
        <v>3.2</v>
      </c>
      <c r="C12" s="105" t="s">
        <v>71</v>
      </c>
      <c r="D12" s="68" t="s">
        <v>6</v>
      </c>
      <c r="E12" s="75">
        <v>155</v>
      </c>
      <c r="F12" s="60"/>
      <c r="G12" s="61"/>
      <c r="H12" s="19"/>
    </row>
    <row r="13" spans="1:15" s="10" customFormat="1" ht="30">
      <c r="A13" s="63">
        <f t="shared" si="0"/>
        <v>8</v>
      </c>
      <c r="B13" s="62">
        <v>3.2</v>
      </c>
      <c r="C13" s="105" t="s">
        <v>72</v>
      </c>
      <c r="D13" s="68" t="s">
        <v>6</v>
      </c>
      <c r="E13" s="75">
        <v>396</v>
      </c>
      <c r="F13" s="60"/>
      <c r="G13" s="61"/>
      <c r="H13" s="19"/>
    </row>
    <row r="14" spans="1:15" s="10" customFormat="1" ht="20">
      <c r="A14" s="63">
        <f t="shared" si="0"/>
        <v>9</v>
      </c>
      <c r="B14" s="62">
        <v>3.2</v>
      </c>
      <c r="C14" s="105" t="s">
        <v>73</v>
      </c>
      <c r="D14" s="68" t="s">
        <v>6</v>
      </c>
      <c r="E14" s="75">
        <v>636</v>
      </c>
      <c r="F14" s="60"/>
      <c r="G14" s="61"/>
      <c r="H14" s="19"/>
    </row>
    <row r="15" spans="1:15" s="10" customFormat="1" ht="20">
      <c r="A15" s="63">
        <v>10</v>
      </c>
      <c r="B15" s="62">
        <v>3.2</v>
      </c>
      <c r="C15" s="105" t="s">
        <v>74</v>
      </c>
      <c r="D15" s="68" t="s">
        <v>6</v>
      </c>
      <c r="E15" s="75">
        <v>60</v>
      </c>
      <c r="F15" s="60"/>
      <c r="G15" s="61"/>
      <c r="H15" s="19"/>
    </row>
    <row r="16" spans="1:15" s="10" customFormat="1" ht="30">
      <c r="A16" s="63">
        <v>11</v>
      </c>
      <c r="B16" s="62">
        <v>3.2</v>
      </c>
      <c r="C16" s="105" t="s">
        <v>67</v>
      </c>
      <c r="D16" s="68" t="s">
        <v>6</v>
      </c>
      <c r="E16" s="75">
        <v>212</v>
      </c>
      <c r="F16" s="60"/>
      <c r="G16" s="61"/>
      <c r="H16" s="19"/>
    </row>
    <row r="17" spans="1:8" s="10" customFormat="1" ht="20">
      <c r="A17" s="63">
        <v>12</v>
      </c>
      <c r="B17" s="62">
        <v>3.2</v>
      </c>
      <c r="C17" s="105" t="s">
        <v>75</v>
      </c>
      <c r="D17" s="68" t="s">
        <v>6</v>
      </c>
      <c r="E17" s="75">
        <v>68</v>
      </c>
      <c r="F17" s="60"/>
      <c r="G17" s="61"/>
      <c r="H17" s="19"/>
    </row>
    <row r="18" spans="1:8" s="10" customFormat="1" ht="20">
      <c r="A18" s="63">
        <v>13</v>
      </c>
      <c r="B18" s="62">
        <v>3.2</v>
      </c>
      <c r="C18" s="105" t="s">
        <v>68</v>
      </c>
      <c r="D18" s="68" t="s">
        <v>2</v>
      </c>
      <c r="E18" s="75">
        <v>470</v>
      </c>
      <c r="F18" s="60"/>
      <c r="G18" s="61"/>
      <c r="H18" s="19"/>
    </row>
    <row r="19" spans="1:8" s="10" customFormat="1" ht="20">
      <c r="A19" s="63">
        <f t="shared" si="0"/>
        <v>14</v>
      </c>
      <c r="B19" s="62">
        <v>3.2</v>
      </c>
      <c r="C19" s="105" t="s">
        <v>69</v>
      </c>
      <c r="D19" s="68" t="s">
        <v>30</v>
      </c>
      <c r="E19" s="75">
        <v>22</v>
      </c>
      <c r="F19" s="60"/>
      <c r="G19" s="61"/>
      <c r="H19" s="19"/>
    </row>
    <row r="20" spans="1:8" s="10" customFormat="1" ht="20">
      <c r="A20" s="63">
        <v>15</v>
      </c>
      <c r="B20" s="62">
        <v>3.2</v>
      </c>
      <c r="C20" s="105" t="s">
        <v>119</v>
      </c>
      <c r="D20" s="68" t="s">
        <v>10</v>
      </c>
      <c r="E20" s="75">
        <v>6</v>
      </c>
      <c r="F20" s="60"/>
      <c r="G20" s="61"/>
      <c r="H20" s="19"/>
    </row>
    <row r="21" spans="1:8" s="10" customFormat="1" ht="20">
      <c r="A21" s="63">
        <f t="shared" si="0"/>
        <v>16</v>
      </c>
      <c r="B21" s="62">
        <v>3.2</v>
      </c>
      <c r="C21" s="105" t="s">
        <v>120</v>
      </c>
      <c r="D21" s="68" t="s">
        <v>6</v>
      </c>
      <c r="E21" s="75">
        <v>2</v>
      </c>
      <c r="F21" s="60"/>
      <c r="G21" s="61"/>
      <c r="H21" s="19"/>
    </row>
    <row r="22" spans="1:8" s="10" customFormat="1" ht="20">
      <c r="A22" s="63">
        <v>17</v>
      </c>
      <c r="B22" s="62">
        <v>3.2</v>
      </c>
      <c r="C22" s="105" t="s">
        <v>76</v>
      </c>
      <c r="D22" s="68" t="s">
        <v>10</v>
      </c>
      <c r="E22" s="75">
        <v>2</v>
      </c>
      <c r="F22" s="60"/>
      <c r="G22" s="61"/>
      <c r="H22" s="19"/>
    </row>
    <row r="23" spans="1:8" s="10" customFormat="1" ht="20">
      <c r="A23" s="63">
        <f t="shared" si="0"/>
        <v>18</v>
      </c>
      <c r="B23" s="62">
        <v>3.4</v>
      </c>
      <c r="C23" s="105" t="s">
        <v>70</v>
      </c>
      <c r="D23" s="68" t="s">
        <v>10</v>
      </c>
      <c r="E23" s="75">
        <v>26</v>
      </c>
      <c r="F23" s="60"/>
      <c r="G23" s="61"/>
      <c r="H23" s="19"/>
    </row>
    <row r="24" spans="1:8" s="10" customFormat="1">
      <c r="A24" s="63">
        <v>19</v>
      </c>
      <c r="B24" s="62">
        <v>3.4</v>
      </c>
      <c r="C24" s="105" t="s">
        <v>77</v>
      </c>
      <c r="D24" s="68" t="s">
        <v>10</v>
      </c>
      <c r="E24" s="75">
        <v>1</v>
      </c>
      <c r="F24" s="60"/>
      <c r="G24" s="61"/>
      <c r="H24" s="19"/>
    </row>
    <row r="25" spans="1:8" s="10" customFormat="1" ht="30">
      <c r="A25" s="63">
        <f t="shared" si="0"/>
        <v>20</v>
      </c>
      <c r="B25" s="62">
        <v>9.1</v>
      </c>
      <c r="C25" s="105" t="s">
        <v>62</v>
      </c>
      <c r="D25" s="68" t="s">
        <v>29</v>
      </c>
      <c r="E25" s="75">
        <v>11</v>
      </c>
      <c r="F25" s="60"/>
      <c r="G25" s="61"/>
      <c r="H25" s="19"/>
    </row>
    <row r="26" spans="1:8" s="10" customFormat="1" ht="30">
      <c r="A26" s="63">
        <v>21</v>
      </c>
      <c r="B26" s="62">
        <v>9.1</v>
      </c>
      <c r="C26" s="105" t="s">
        <v>63</v>
      </c>
      <c r="D26" s="68" t="s">
        <v>29</v>
      </c>
      <c r="E26" s="75">
        <v>45</v>
      </c>
      <c r="F26" s="60"/>
      <c r="G26" s="61"/>
      <c r="H26" s="19"/>
    </row>
    <row r="27" spans="1:8" s="10" customFormat="1" ht="20">
      <c r="A27" s="63">
        <v>22</v>
      </c>
      <c r="B27" s="62">
        <v>3.2</v>
      </c>
      <c r="C27" s="105" t="s">
        <v>56</v>
      </c>
      <c r="D27" s="68" t="s">
        <v>2</v>
      </c>
      <c r="E27" s="75">
        <v>23</v>
      </c>
      <c r="F27" s="60"/>
      <c r="G27" s="61"/>
      <c r="H27" s="19"/>
    </row>
    <row r="28" spans="1:8" s="10" customFormat="1" ht="20.5" thickBot="1">
      <c r="A28" s="93">
        <v>23</v>
      </c>
      <c r="B28" s="103" t="s">
        <v>124</v>
      </c>
      <c r="C28" s="107" t="s">
        <v>121</v>
      </c>
      <c r="D28" s="89" t="s">
        <v>30</v>
      </c>
      <c r="E28" s="90">
        <v>6</v>
      </c>
      <c r="F28" s="91"/>
      <c r="G28" s="92"/>
      <c r="H28" s="19"/>
    </row>
    <row r="29" spans="1:8" s="10" customFormat="1" ht="13" thickBot="1">
      <c r="A29" s="53">
        <v>24</v>
      </c>
      <c r="B29" s="50"/>
      <c r="C29" s="65" t="s">
        <v>19</v>
      </c>
      <c r="D29" s="50"/>
      <c r="E29" s="51"/>
      <c r="F29" s="50"/>
      <c r="G29" s="52"/>
      <c r="H29" s="19"/>
    </row>
    <row r="30" spans="1:8" s="10" customFormat="1" ht="40">
      <c r="A30" s="78">
        <f t="shared" si="0"/>
        <v>25</v>
      </c>
      <c r="B30" s="79">
        <v>3.3</v>
      </c>
      <c r="C30" s="102" t="s">
        <v>78</v>
      </c>
      <c r="D30" s="81" t="s">
        <v>10</v>
      </c>
      <c r="E30" s="82">
        <v>74</v>
      </c>
      <c r="F30" s="83"/>
      <c r="G30" s="84"/>
      <c r="H30" s="19"/>
    </row>
    <row r="31" spans="1:8" s="10" customFormat="1" ht="47.25" customHeight="1">
      <c r="A31" s="63">
        <f t="shared" si="0"/>
        <v>26</v>
      </c>
      <c r="B31" s="62">
        <v>3.3</v>
      </c>
      <c r="C31" s="67" t="s">
        <v>79</v>
      </c>
      <c r="D31" s="68" t="s">
        <v>10</v>
      </c>
      <c r="E31" s="75">
        <v>13</v>
      </c>
      <c r="F31" s="60"/>
      <c r="G31" s="61"/>
      <c r="H31" s="19"/>
    </row>
    <row r="32" spans="1:8" s="10" customFormat="1" ht="51" customHeight="1">
      <c r="A32" s="63">
        <f t="shared" si="0"/>
        <v>27</v>
      </c>
      <c r="B32" s="62">
        <v>3.3</v>
      </c>
      <c r="C32" s="67" t="s">
        <v>81</v>
      </c>
      <c r="D32" s="68" t="s">
        <v>10</v>
      </c>
      <c r="E32" s="75">
        <v>18</v>
      </c>
      <c r="F32" s="60"/>
      <c r="G32" s="61"/>
      <c r="H32" s="19"/>
    </row>
    <row r="33" spans="1:10" s="10" customFormat="1" ht="48.75" customHeight="1">
      <c r="A33" s="63">
        <f t="shared" si="0"/>
        <v>28</v>
      </c>
      <c r="B33" s="62">
        <v>3.3</v>
      </c>
      <c r="C33" s="67" t="s">
        <v>80</v>
      </c>
      <c r="D33" s="68" t="s">
        <v>10</v>
      </c>
      <c r="E33" s="75">
        <v>9</v>
      </c>
      <c r="F33" s="60"/>
      <c r="G33" s="61"/>
      <c r="H33" s="19"/>
    </row>
    <row r="34" spans="1:10" s="10" customFormat="1" ht="20">
      <c r="A34" s="63">
        <f t="shared" si="0"/>
        <v>29</v>
      </c>
      <c r="B34" s="62">
        <v>8.1</v>
      </c>
      <c r="C34" s="67" t="s">
        <v>28</v>
      </c>
      <c r="D34" s="68" t="s">
        <v>2</v>
      </c>
      <c r="E34" s="75">
        <v>335</v>
      </c>
      <c r="F34" s="60"/>
      <c r="G34" s="61"/>
      <c r="H34" s="19"/>
    </row>
    <row r="35" spans="1:10" s="10" customFormat="1" ht="20">
      <c r="A35" s="63">
        <f t="shared" si="0"/>
        <v>30</v>
      </c>
      <c r="B35" s="62">
        <v>8.1</v>
      </c>
      <c r="C35" s="67" t="s">
        <v>66</v>
      </c>
      <c r="D35" s="68" t="s">
        <v>2</v>
      </c>
      <c r="E35" s="75">
        <v>218</v>
      </c>
      <c r="F35" s="60"/>
      <c r="G35" s="61"/>
      <c r="H35" s="19"/>
    </row>
    <row r="36" spans="1:10" s="10" customFormat="1" ht="40">
      <c r="A36" s="63">
        <f t="shared" si="0"/>
        <v>31</v>
      </c>
      <c r="B36" s="62">
        <v>8.1</v>
      </c>
      <c r="C36" s="134" t="s">
        <v>131</v>
      </c>
      <c r="D36" s="68" t="s">
        <v>2</v>
      </c>
      <c r="E36" s="75">
        <v>554</v>
      </c>
      <c r="F36" s="60"/>
      <c r="G36" s="61"/>
      <c r="H36" s="19"/>
    </row>
    <row r="37" spans="1:10" s="10" customFormat="1" ht="40">
      <c r="A37" s="63">
        <f t="shared" si="0"/>
        <v>32</v>
      </c>
      <c r="B37" s="62">
        <v>8.1</v>
      </c>
      <c r="C37" s="134" t="s">
        <v>132</v>
      </c>
      <c r="D37" s="68" t="s">
        <v>2</v>
      </c>
      <c r="E37" s="75">
        <v>311</v>
      </c>
      <c r="F37" s="60"/>
      <c r="G37" s="61"/>
      <c r="H37" s="19"/>
    </row>
    <row r="38" spans="1:10" s="10" customFormat="1" ht="20">
      <c r="A38" s="63">
        <v>33</v>
      </c>
      <c r="B38" s="62">
        <v>3.3</v>
      </c>
      <c r="C38" s="134" t="s">
        <v>133</v>
      </c>
      <c r="D38" s="68" t="s">
        <v>10</v>
      </c>
      <c r="E38" s="75">
        <v>14</v>
      </c>
      <c r="F38" s="60"/>
      <c r="G38" s="61"/>
      <c r="H38" s="19"/>
    </row>
    <row r="39" spans="1:10" s="10" customFormat="1" ht="20.5" thickBot="1">
      <c r="A39" s="93">
        <v>34</v>
      </c>
      <c r="B39" s="103">
        <v>3.3</v>
      </c>
      <c r="C39" s="135" t="s">
        <v>134</v>
      </c>
      <c r="D39" s="89" t="s">
        <v>10</v>
      </c>
      <c r="E39" s="90">
        <v>1</v>
      </c>
      <c r="F39" s="91"/>
      <c r="G39" s="92"/>
      <c r="H39" s="19"/>
    </row>
    <row r="40" spans="1:10" s="10" customFormat="1" ht="13" thickBot="1">
      <c r="A40" s="72">
        <v>35</v>
      </c>
      <c r="B40" s="31"/>
      <c r="C40" s="70" t="s">
        <v>7</v>
      </c>
      <c r="D40" s="31"/>
      <c r="E40" s="32"/>
      <c r="F40" s="31"/>
      <c r="G40" s="33"/>
      <c r="H40" s="20"/>
    </row>
    <row r="41" spans="1:10" s="17" customFormat="1" ht="27.75" customHeight="1">
      <c r="A41" s="47">
        <f t="shared" si="0"/>
        <v>36</v>
      </c>
      <c r="B41" s="64">
        <v>4.0999999999999996</v>
      </c>
      <c r="C41" s="76" t="s">
        <v>84</v>
      </c>
      <c r="D41" s="66" t="s">
        <v>6</v>
      </c>
      <c r="E41" s="82">
        <v>2880</v>
      </c>
      <c r="F41" s="54"/>
      <c r="G41" s="55"/>
      <c r="H41" s="56"/>
      <c r="I41" s="57"/>
    </row>
    <row r="42" spans="1:10" s="58" customFormat="1" ht="23.25" customHeight="1">
      <c r="A42" s="63">
        <f t="shared" si="0"/>
        <v>37</v>
      </c>
      <c r="B42" s="62">
        <v>4.2</v>
      </c>
      <c r="C42" s="67" t="s">
        <v>82</v>
      </c>
      <c r="D42" s="68" t="s">
        <v>8</v>
      </c>
      <c r="E42" s="108">
        <v>6605</v>
      </c>
      <c r="F42" s="60"/>
      <c r="G42" s="61"/>
      <c r="H42" s="19"/>
      <c r="I42" s="59"/>
      <c r="J42" s="59"/>
    </row>
    <row r="43" spans="1:10" s="10" customFormat="1" ht="38.25" customHeight="1" thickBot="1">
      <c r="A43" s="63">
        <f t="shared" si="0"/>
        <v>38</v>
      </c>
      <c r="B43" s="62">
        <v>4.4000000000000004</v>
      </c>
      <c r="C43" s="101" t="s">
        <v>83</v>
      </c>
      <c r="D43" s="68" t="s">
        <v>6</v>
      </c>
      <c r="E43" s="133">
        <v>2595</v>
      </c>
      <c r="F43" s="60"/>
      <c r="G43" s="61"/>
      <c r="H43" s="19"/>
      <c r="I43" s="98"/>
    </row>
    <row r="44" spans="1:10" s="10" customFormat="1" ht="13" thickBot="1">
      <c r="A44" s="31">
        <f t="shared" si="0"/>
        <v>39</v>
      </c>
      <c r="B44" s="31"/>
      <c r="C44" s="70" t="s">
        <v>25</v>
      </c>
      <c r="D44" s="31"/>
      <c r="E44" s="32"/>
      <c r="F44" s="31"/>
      <c r="G44" s="33"/>
      <c r="H44" s="21"/>
    </row>
    <row r="45" spans="1:10" s="10" customFormat="1" ht="15" customHeight="1">
      <c r="A45" s="78">
        <f t="shared" si="0"/>
        <v>40</v>
      </c>
      <c r="B45" s="79"/>
      <c r="C45" s="80" t="s">
        <v>85</v>
      </c>
      <c r="D45" s="81"/>
      <c r="E45" s="82"/>
      <c r="F45" s="83"/>
      <c r="G45" s="96"/>
      <c r="H45" s="19"/>
    </row>
    <row r="46" spans="1:10" s="10" customFormat="1" ht="20">
      <c r="A46" s="63">
        <f t="shared" si="0"/>
        <v>41</v>
      </c>
      <c r="B46" s="62">
        <v>4.3</v>
      </c>
      <c r="C46" s="128" t="s">
        <v>88</v>
      </c>
      <c r="D46" s="129" t="s">
        <v>6</v>
      </c>
      <c r="E46" s="130">
        <v>1760</v>
      </c>
      <c r="F46" s="60"/>
      <c r="G46" s="97"/>
      <c r="H46" s="19"/>
    </row>
    <row r="47" spans="1:10" s="10" customFormat="1">
      <c r="A47" s="63">
        <f t="shared" si="0"/>
        <v>42</v>
      </c>
      <c r="B47" s="62">
        <v>5.0999999999999996</v>
      </c>
      <c r="C47" s="128" t="s">
        <v>135</v>
      </c>
      <c r="D47" s="129" t="s">
        <v>46</v>
      </c>
      <c r="E47" s="130">
        <v>760</v>
      </c>
      <c r="F47" s="60"/>
      <c r="G47" s="61"/>
      <c r="H47" s="19"/>
      <c r="I47" s="98"/>
    </row>
    <row r="48" spans="1:10" s="10" customFormat="1" ht="24" customHeight="1">
      <c r="A48" s="63">
        <f t="shared" si="0"/>
        <v>43</v>
      </c>
      <c r="B48" s="62">
        <v>5.2</v>
      </c>
      <c r="C48" s="128" t="s">
        <v>87</v>
      </c>
      <c r="D48" s="129" t="s">
        <v>6</v>
      </c>
      <c r="E48" s="130">
        <v>1580</v>
      </c>
      <c r="F48" s="60"/>
      <c r="G48" s="61"/>
      <c r="H48" s="19"/>
    </row>
    <row r="49" spans="1:10" s="13" customFormat="1" ht="24.75" customHeight="1">
      <c r="A49" s="63">
        <f t="shared" si="0"/>
        <v>44</v>
      </c>
      <c r="B49" s="62">
        <v>5.2</v>
      </c>
      <c r="C49" s="128" t="s">
        <v>86</v>
      </c>
      <c r="D49" s="129" t="s">
        <v>6</v>
      </c>
      <c r="E49" s="130">
        <v>1655</v>
      </c>
      <c r="F49" s="60"/>
      <c r="G49" s="61"/>
      <c r="H49" s="19"/>
      <c r="I49" s="10"/>
    </row>
    <row r="50" spans="1:10" s="13" customFormat="1" ht="14.25" customHeight="1">
      <c r="A50" s="63">
        <f t="shared" si="0"/>
        <v>45</v>
      </c>
      <c r="B50" s="62">
        <v>6.1</v>
      </c>
      <c r="C50" s="128" t="s">
        <v>45</v>
      </c>
      <c r="D50" s="129" t="s">
        <v>6</v>
      </c>
      <c r="E50" s="130">
        <v>1562</v>
      </c>
      <c r="F50" s="60"/>
      <c r="G50" s="61"/>
      <c r="H50" s="19"/>
      <c r="J50" s="99"/>
    </row>
    <row r="51" spans="1:10" s="13" customFormat="1" ht="15" customHeight="1">
      <c r="A51" s="63">
        <f t="shared" si="0"/>
        <v>46</v>
      </c>
      <c r="B51" s="62">
        <v>6.1</v>
      </c>
      <c r="C51" s="128" t="s">
        <v>44</v>
      </c>
      <c r="D51" s="129" t="s">
        <v>6</v>
      </c>
      <c r="E51" s="130">
        <v>1562</v>
      </c>
      <c r="F51" s="60"/>
      <c r="G51" s="61"/>
      <c r="H51" s="19"/>
      <c r="I51" s="99"/>
    </row>
    <row r="52" spans="1:10" s="13" customFormat="1" ht="20">
      <c r="A52" s="63">
        <f t="shared" si="0"/>
        <v>47</v>
      </c>
      <c r="B52" s="62"/>
      <c r="C52" s="128" t="s">
        <v>101</v>
      </c>
      <c r="D52" s="129" t="s">
        <v>6</v>
      </c>
      <c r="E52" s="130">
        <v>20</v>
      </c>
      <c r="F52" s="60"/>
      <c r="G52" s="61"/>
      <c r="H52" s="19"/>
      <c r="I52" s="99"/>
    </row>
    <row r="53" spans="1:10" s="13" customFormat="1" ht="21.75" customHeight="1">
      <c r="A53" s="63">
        <f t="shared" si="0"/>
        <v>48</v>
      </c>
      <c r="B53" s="62"/>
      <c r="C53" s="131" t="s">
        <v>89</v>
      </c>
      <c r="D53" s="129"/>
      <c r="E53" s="130"/>
      <c r="F53" s="60"/>
      <c r="G53" s="61"/>
      <c r="H53" s="19"/>
      <c r="I53" s="99"/>
    </row>
    <row r="54" spans="1:10" s="13" customFormat="1" ht="20">
      <c r="A54" s="63">
        <f t="shared" si="0"/>
        <v>49</v>
      </c>
      <c r="B54" s="62">
        <v>4.3</v>
      </c>
      <c r="C54" s="128" t="s">
        <v>88</v>
      </c>
      <c r="D54" s="129" t="s">
        <v>6</v>
      </c>
      <c r="E54" s="130">
        <v>4825</v>
      </c>
      <c r="F54" s="60"/>
      <c r="G54" s="61"/>
      <c r="H54" s="19"/>
      <c r="I54" s="99"/>
    </row>
    <row r="55" spans="1:10" s="13" customFormat="1">
      <c r="A55" s="63">
        <f t="shared" si="0"/>
        <v>50</v>
      </c>
      <c r="B55" s="62">
        <v>5.0999999999999996</v>
      </c>
      <c r="C55" s="128" t="s">
        <v>135</v>
      </c>
      <c r="D55" s="129" t="s">
        <v>46</v>
      </c>
      <c r="E55" s="130">
        <v>1845</v>
      </c>
      <c r="F55" s="60"/>
      <c r="G55" s="61"/>
      <c r="H55" s="19"/>
      <c r="I55" s="99"/>
    </row>
    <row r="56" spans="1:10" s="13" customFormat="1" ht="20">
      <c r="A56" s="63">
        <f t="shared" si="0"/>
        <v>51</v>
      </c>
      <c r="B56" s="62">
        <v>5.2</v>
      </c>
      <c r="C56" s="128" t="s">
        <v>87</v>
      </c>
      <c r="D56" s="129" t="s">
        <v>6</v>
      </c>
      <c r="E56" s="130">
        <v>3712</v>
      </c>
      <c r="F56" s="60"/>
      <c r="G56" s="61"/>
      <c r="H56" s="19"/>
      <c r="I56" s="99"/>
    </row>
    <row r="57" spans="1:10" s="13" customFormat="1">
      <c r="A57" s="63">
        <f t="shared" si="0"/>
        <v>52</v>
      </c>
      <c r="B57" s="62">
        <v>5.2</v>
      </c>
      <c r="C57" s="128" t="s">
        <v>86</v>
      </c>
      <c r="D57" s="129" t="s">
        <v>6</v>
      </c>
      <c r="E57" s="130">
        <v>3712</v>
      </c>
      <c r="F57" s="60"/>
      <c r="G57" s="61"/>
      <c r="H57" s="19"/>
      <c r="I57" s="99"/>
    </row>
    <row r="58" spans="1:10" s="13" customFormat="1" ht="15" customHeight="1">
      <c r="A58" s="63">
        <f t="shared" si="0"/>
        <v>53</v>
      </c>
      <c r="B58" s="62">
        <v>5.2</v>
      </c>
      <c r="C58" s="128" t="s">
        <v>92</v>
      </c>
      <c r="D58" s="129" t="s">
        <v>6</v>
      </c>
      <c r="E58" s="130">
        <v>3712</v>
      </c>
      <c r="F58" s="60"/>
      <c r="G58" s="61"/>
      <c r="H58" s="19"/>
      <c r="I58" s="99"/>
    </row>
    <row r="59" spans="1:10" s="13" customFormat="1" ht="20">
      <c r="A59" s="63">
        <f t="shared" si="0"/>
        <v>54</v>
      </c>
      <c r="B59" s="62">
        <v>6.1</v>
      </c>
      <c r="C59" s="128" t="s">
        <v>105</v>
      </c>
      <c r="D59" s="129" t="s">
        <v>6</v>
      </c>
      <c r="E59" s="130">
        <v>2210</v>
      </c>
      <c r="F59" s="60"/>
      <c r="G59" s="61"/>
      <c r="H59" s="19"/>
      <c r="I59" s="99"/>
    </row>
    <row r="60" spans="1:10" s="13" customFormat="1" ht="23.25" customHeight="1">
      <c r="A60" s="63">
        <f t="shared" si="0"/>
        <v>55</v>
      </c>
      <c r="B60" s="62">
        <v>6.1</v>
      </c>
      <c r="C60" s="128" t="s">
        <v>90</v>
      </c>
      <c r="D60" s="129" t="s">
        <v>6</v>
      </c>
      <c r="E60" s="130">
        <v>1502</v>
      </c>
      <c r="F60" s="60"/>
      <c r="G60" s="61"/>
      <c r="H60" s="19"/>
      <c r="I60" s="99"/>
    </row>
    <row r="61" spans="1:10" s="13" customFormat="1">
      <c r="A61" s="63">
        <f t="shared" si="0"/>
        <v>56</v>
      </c>
      <c r="B61" s="62"/>
      <c r="C61" s="131" t="s">
        <v>104</v>
      </c>
      <c r="D61" s="129"/>
      <c r="E61" s="130"/>
      <c r="F61" s="60"/>
      <c r="G61" s="61"/>
      <c r="H61" s="19"/>
      <c r="I61" s="99"/>
    </row>
    <row r="62" spans="1:10" s="13" customFormat="1">
      <c r="A62" s="63">
        <f t="shared" si="0"/>
        <v>57</v>
      </c>
      <c r="B62" s="62">
        <v>5.0999999999999996</v>
      </c>
      <c r="C62" s="128" t="s">
        <v>136</v>
      </c>
      <c r="D62" s="129" t="s">
        <v>46</v>
      </c>
      <c r="E62" s="130">
        <v>52</v>
      </c>
      <c r="F62" s="60"/>
      <c r="G62" s="61"/>
      <c r="H62" s="19"/>
      <c r="I62" s="99"/>
    </row>
    <row r="63" spans="1:10" s="13" customFormat="1" ht="24" customHeight="1">
      <c r="A63" s="63">
        <f t="shared" si="0"/>
        <v>58</v>
      </c>
      <c r="B63" s="62">
        <v>5.2</v>
      </c>
      <c r="C63" s="128" t="s">
        <v>87</v>
      </c>
      <c r="D63" s="129" t="s">
        <v>6</v>
      </c>
      <c r="E63" s="130">
        <v>135</v>
      </c>
      <c r="F63" s="60"/>
      <c r="G63" s="61"/>
      <c r="H63" s="19"/>
      <c r="I63" s="99"/>
    </row>
    <row r="64" spans="1:10" s="13" customFormat="1" ht="24" customHeight="1">
      <c r="A64" s="63">
        <f t="shared" si="0"/>
        <v>59</v>
      </c>
      <c r="B64" s="62">
        <v>5.2</v>
      </c>
      <c r="C64" s="128" t="s">
        <v>86</v>
      </c>
      <c r="D64" s="129" t="s">
        <v>6</v>
      </c>
      <c r="E64" s="130">
        <v>135</v>
      </c>
      <c r="F64" s="60"/>
      <c r="G64" s="61"/>
      <c r="H64" s="19"/>
      <c r="I64" s="99"/>
    </row>
    <row r="65" spans="1:9" s="13" customFormat="1" ht="13.5" customHeight="1">
      <c r="A65" s="63">
        <f t="shared" si="0"/>
        <v>60</v>
      </c>
      <c r="B65" s="62">
        <v>5.2</v>
      </c>
      <c r="C65" s="128" t="s">
        <v>92</v>
      </c>
      <c r="D65" s="129" t="s">
        <v>6</v>
      </c>
      <c r="E65" s="130">
        <v>135</v>
      </c>
      <c r="F65" s="60"/>
      <c r="G65" s="61"/>
      <c r="H65" s="19"/>
      <c r="I65" s="99"/>
    </row>
    <row r="66" spans="1:9" s="13" customFormat="1" ht="24" customHeight="1">
      <c r="A66" s="63">
        <f t="shared" si="0"/>
        <v>61</v>
      </c>
      <c r="B66" s="62">
        <v>6.1</v>
      </c>
      <c r="C66" s="128" t="s">
        <v>127</v>
      </c>
      <c r="D66" s="129" t="s">
        <v>6</v>
      </c>
      <c r="E66" s="130">
        <v>125</v>
      </c>
      <c r="F66" s="60"/>
      <c r="G66" s="61"/>
      <c r="H66" s="19"/>
      <c r="I66" s="99"/>
    </row>
    <row r="67" spans="1:9" s="13" customFormat="1" ht="24" customHeight="1">
      <c r="A67" s="63"/>
      <c r="B67" s="62"/>
      <c r="C67" s="128" t="s">
        <v>90</v>
      </c>
      <c r="D67" s="129" t="s">
        <v>6</v>
      </c>
      <c r="E67" s="130">
        <v>10</v>
      </c>
      <c r="F67" s="60"/>
      <c r="G67" s="61"/>
      <c r="H67" s="19"/>
      <c r="I67" s="99"/>
    </row>
    <row r="68" spans="1:9" s="13" customFormat="1">
      <c r="A68" s="63">
        <v>62</v>
      </c>
      <c r="B68" s="62"/>
      <c r="C68" s="131" t="s">
        <v>50</v>
      </c>
      <c r="D68" s="129"/>
      <c r="E68" s="130"/>
      <c r="F68" s="60"/>
      <c r="G68" s="97"/>
      <c r="H68" s="19"/>
      <c r="I68" s="99"/>
    </row>
    <row r="69" spans="1:9" s="13" customFormat="1">
      <c r="A69" s="63">
        <f t="shared" si="0"/>
        <v>63</v>
      </c>
      <c r="B69" s="62">
        <v>5.0999999999999996</v>
      </c>
      <c r="C69" s="128" t="s">
        <v>136</v>
      </c>
      <c r="D69" s="129" t="s">
        <v>46</v>
      </c>
      <c r="E69" s="130">
        <v>371</v>
      </c>
      <c r="F69" s="60"/>
      <c r="G69" s="97"/>
      <c r="H69" s="19"/>
      <c r="I69" s="99"/>
    </row>
    <row r="70" spans="1:9" s="13" customFormat="1">
      <c r="A70" s="63">
        <f t="shared" si="0"/>
        <v>64</v>
      </c>
      <c r="B70" s="62">
        <v>5.2</v>
      </c>
      <c r="C70" s="128" t="s">
        <v>94</v>
      </c>
      <c r="D70" s="129" t="s">
        <v>6</v>
      </c>
      <c r="E70" s="130">
        <v>887</v>
      </c>
      <c r="F70" s="60"/>
      <c r="G70" s="61"/>
      <c r="H70" s="19"/>
      <c r="I70" s="99"/>
    </row>
    <row r="71" spans="1:9" s="13" customFormat="1" ht="15" customHeight="1">
      <c r="A71" s="63">
        <f t="shared" si="0"/>
        <v>65</v>
      </c>
      <c r="B71" s="62">
        <v>5.2</v>
      </c>
      <c r="C71" s="128" t="s">
        <v>91</v>
      </c>
      <c r="D71" s="129" t="s">
        <v>6</v>
      </c>
      <c r="E71" s="130">
        <v>887</v>
      </c>
      <c r="F71" s="60"/>
      <c r="G71" s="61"/>
      <c r="H71" s="19"/>
      <c r="I71" s="99"/>
    </row>
    <row r="72" spans="1:9" s="13" customFormat="1" ht="24.75" customHeight="1">
      <c r="A72" s="63">
        <f t="shared" si="0"/>
        <v>66</v>
      </c>
      <c r="B72" s="62">
        <v>5.3</v>
      </c>
      <c r="C72" s="128" t="s">
        <v>93</v>
      </c>
      <c r="D72" s="129" t="s">
        <v>6</v>
      </c>
      <c r="E72" s="130">
        <v>858</v>
      </c>
      <c r="F72" s="60"/>
      <c r="G72" s="61"/>
      <c r="H72" s="19"/>
      <c r="I72" s="99"/>
    </row>
    <row r="73" spans="1:9" s="13" customFormat="1" ht="24" customHeight="1">
      <c r="A73" s="63">
        <f t="shared" si="0"/>
        <v>67</v>
      </c>
      <c r="B73" s="62">
        <v>5.3</v>
      </c>
      <c r="C73" s="128" t="s">
        <v>95</v>
      </c>
      <c r="D73" s="129" t="s">
        <v>6</v>
      </c>
      <c r="E73" s="130">
        <v>29</v>
      </c>
      <c r="F73" s="60"/>
      <c r="G73" s="61"/>
      <c r="H73" s="19"/>
      <c r="I73" s="99"/>
    </row>
    <row r="74" spans="1:9" s="13" customFormat="1" ht="15" customHeight="1">
      <c r="A74" s="63">
        <f t="shared" si="0"/>
        <v>68</v>
      </c>
      <c r="B74" s="62"/>
      <c r="C74" s="131" t="s">
        <v>48</v>
      </c>
      <c r="D74" s="129"/>
      <c r="E74" s="130"/>
      <c r="F74" s="60"/>
      <c r="G74" s="61"/>
      <c r="H74" s="19"/>
      <c r="I74" s="99"/>
    </row>
    <row r="75" spans="1:9" s="13" customFormat="1">
      <c r="A75" s="63">
        <f t="shared" si="0"/>
        <v>69</v>
      </c>
      <c r="B75" s="62">
        <v>5.0999999999999996</v>
      </c>
      <c r="C75" s="128" t="s">
        <v>136</v>
      </c>
      <c r="D75" s="129" t="s">
        <v>46</v>
      </c>
      <c r="E75" s="130">
        <v>28</v>
      </c>
      <c r="F75" s="60"/>
      <c r="G75" s="61"/>
      <c r="H75" s="19"/>
      <c r="I75" s="99"/>
    </row>
    <row r="76" spans="1:9" s="13" customFormat="1" ht="24" customHeight="1">
      <c r="A76" s="63">
        <f t="shared" si="0"/>
        <v>70</v>
      </c>
      <c r="B76" s="62">
        <v>5.2</v>
      </c>
      <c r="C76" s="128" t="s">
        <v>87</v>
      </c>
      <c r="D76" s="129" t="s">
        <v>6</v>
      </c>
      <c r="E76" s="130">
        <v>65</v>
      </c>
      <c r="F76" s="60"/>
      <c r="G76" s="61"/>
      <c r="H76" s="19"/>
      <c r="I76" s="10"/>
    </row>
    <row r="77" spans="1:9" s="13" customFormat="1" ht="24.75" customHeight="1">
      <c r="A77" s="63">
        <f t="shared" si="0"/>
        <v>71</v>
      </c>
      <c r="B77" s="62">
        <v>5.2</v>
      </c>
      <c r="C77" s="128" t="s">
        <v>96</v>
      </c>
      <c r="D77" s="129" t="s">
        <v>6</v>
      </c>
      <c r="E77" s="130">
        <v>65</v>
      </c>
      <c r="F77" s="60"/>
      <c r="G77" s="61"/>
      <c r="H77" s="19"/>
      <c r="I77" s="99"/>
    </row>
    <row r="78" spans="1:9" s="13" customFormat="1">
      <c r="A78" s="63">
        <f t="shared" si="0"/>
        <v>72</v>
      </c>
      <c r="B78" s="62">
        <v>6.1</v>
      </c>
      <c r="C78" s="128" t="s">
        <v>53</v>
      </c>
      <c r="D78" s="129" t="s">
        <v>6</v>
      </c>
      <c r="E78" s="130">
        <v>65</v>
      </c>
      <c r="F78" s="60"/>
      <c r="G78" s="61"/>
      <c r="H78" s="19"/>
      <c r="I78" s="99"/>
    </row>
    <row r="79" spans="1:9" s="13" customFormat="1" ht="14.25" customHeight="1">
      <c r="A79" s="63">
        <f t="shared" si="0"/>
        <v>73</v>
      </c>
      <c r="B79" s="62"/>
      <c r="C79" s="131" t="s">
        <v>49</v>
      </c>
      <c r="D79" s="129"/>
      <c r="E79" s="130"/>
      <c r="F79" s="60"/>
      <c r="G79" s="61"/>
      <c r="H79" s="19"/>
      <c r="I79" s="99"/>
    </row>
    <row r="80" spans="1:9" s="13" customFormat="1">
      <c r="A80" s="63">
        <f t="shared" si="0"/>
        <v>74</v>
      </c>
      <c r="B80" s="62">
        <v>5.0999999999999996</v>
      </c>
      <c r="C80" s="128" t="s">
        <v>136</v>
      </c>
      <c r="D80" s="129" t="s">
        <v>46</v>
      </c>
      <c r="E80" s="130">
        <v>345</v>
      </c>
      <c r="F80" s="60"/>
      <c r="G80" s="61"/>
      <c r="H80" s="19"/>
      <c r="I80" s="99"/>
    </row>
    <row r="81" spans="1:9" s="13" customFormat="1" ht="24" customHeight="1">
      <c r="A81" s="63">
        <f t="shared" si="0"/>
        <v>75</v>
      </c>
      <c r="B81" s="62">
        <v>5.2</v>
      </c>
      <c r="C81" s="128" t="s">
        <v>87</v>
      </c>
      <c r="D81" s="129" t="s">
        <v>46</v>
      </c>
      <c r="E81" s="130">
        <v>818</v>
      </c>
      <c r="F81" s="60"/>
      <c r="G81" s="61"/>
      <c r="H81" s="19"/>
      <c r="I81" s="99"/>
    </row>
    <row r="82" spans="1:9" s="13" customFormat="1" ht="24.75" customHeight="1">
      <c r="A82" s="63">
        <f t="shared" si="0"/>
        <v>76</v>
      </c>
      <c r="B82" s="62">
        <v>5.2</v>
      </c>
      <c r="C82" s="128" t="s">
        <v>96</v>
      </c>
      <c r="D82" s="129" t="s">
        <v>6</v>
      </c>
      <c r="E82" s="130">
        <v>818</v>
      </c>
      <c r="F82" s="60"/>
      <c r="G82" s="61"/>
      <c r="H82" s="19"/>
      <c r="I82" s="99"/>
    </row>
    <row r="83" spans="1:9" s="13" customFormat="1">
      <c r="A83" s="63">
        <f t="shared" si="0"/>
        <v>77</v>
      </c>
      <c r="B83" s="62">
        <v>5.2</v>
      </c>
      <c r="C83" s="128" t="s">
        <v>91</v>
      </c>
      <c r="D83" s="129" t="s">
        <v>6</v>
      </c>
      <c r="E83" s="130">
        <v>818</v>
      </c>
      <c r="F83" s="60"/>
      <c r="G83" s="61"/>
      <c r="H83" s="19"/>
      <c r="I83" s="99"/>
    </row>
    <row r="84" spans="1:9" s="13" customFormat="1" ht="24.75" customHeight="1">
      <c r="A84" s="63">
        <f t="shared" si="0"/>
        <v>78</v>
      </c>
      <c r="B84" s="62">
        <v>5.3</v>
      </c>
      <c r="C84" s="128" t="s">
        <v>54</v>
      </c>
      <c r="D84" s="129" t="s">
        <v>6</v>
      </c>
      <c r="E84" s="130">
        <v>818</v>
      </c>
      <c r="F84" s="60"/>
      <c r="G84" s="61"/>
      <c r="H84" s="19"/>
      <c r="I84" s="99"/>
    </row>
    <row r="85" spans="1:9" s="13" customFormat="1">
      <c r="A85" s="63">
        <f t="shared" si="0"/>
        <v>79</v>
      </c>
      <c r="B85" s="62"/>
      <c r="C85" s="131" t="s">
        <v>129</v>
      </c>
      <c r="D85" s="129"/>
      <c r="E85" s="132"/>
      <c r="F85" s="60"/>
      <c r="G85" s="61"/>
      <c r="H85" s="19"/>
      <c r="I85" s="99"/>
    </row>
    <row r="86" spans="1:9" s="13" customFormat="1" ht="24.75" customHeight="1">
      <c r="A86" s="63">
        <f t="shared" si="0"/>
        <v>80</v>
      </c>
      <c r="B86" s="62">
        <v>5.2</v>
      </c>
      <c r="C86" s="128" t="s">
        <v>97</v>
      </c>
      <c r="D86" s="129" t="s">
        <v>46</v>
      </c>
      <c r="E86" s="130">
        <v>105</v>
      </c>
      <c r="F86" s="60"/>
      <c r="G86" s="61"/>
      <c r="H86" s="19"/>
      <c r="I86" s="99"/>
    </row>
    <row r="87" spans="1:9" s="13" customFormat="1">
      <c r="A87" s="63">
        <f t="shared" si="0"/>
        <v>81</v>
      </c>
      <c r="B87" s="62">
        <v>5.2</v>
      </c>
      <c r="C87" s="128" t="s">
        <v>91</v>
      </c>
      <c r="D87" s="129" t="s">
        <v>6</v>
      </c>
      <c r="E87" s="130">
        <v>105</v>
      </c>
      <c r="F87" s="60"/>
      <c r="G87" s="61"/>
      <c r="H87" s="19"/>
      <c r="I87" s="99"/>
    </row>
    <row r="88" spans="1:9" s="13" customFormat="1" ht="31.5" customHeight="1">
      <c r="A88" s="63">
        <f t="shared" ref="A88:A106" si="1">A87+1</f>
        <v>82</v>
      </c>
      <c r="B88" s="62">
        <v>5.3</v>
      </c>
      <c r="C88" s="128" t="s">
        <v>130</v>
      </c>
      <c r="D88" s="129" t="s">
        <v>6</v>
      </c>
      <c r="E88" s="130">
        <v>105</v>
      </c>
      <c r="F88" s="60"/>
      <c r="G88" s="61"/>
      <c r="H88" s="19"/>
      <c r="I88" s="99"/>
    </row>
    <row r="89" spans="1:9" s="10" customFormat="1">
      <c r="A89" s="63">
        <f t="shared" si="1"/>
        <v>83</v>
      </c>
      <c r="B89" s="62"/>
      <c r="C89" s="71" t="s">
        <v>34</v>
      </c>
      <c r="D89" s="68"/>
      <c r="E89" s="100"/>
      <c r="F89" s="60"/>
      <c r="G89" s="61"/>
      <c r="H89" s="19"/>
    </row>
    <row r="90" spans="1:9" s="10" customFormat="1">
      <c r="A90" s="63">
        <f t="shared" si="1"/>
        <v>84</v>
      </c>
      <c r="B90" s="62">
        <v>5.0999999999999996</v>
      </c>
      <c r="C90" s="128" t="s">
        <v>136</v>
      </c>
      <c r="D90" s="68" t="s">
        <v>46</v>
      </c>
      <c r="E90" s="75">
        <v>12</v>
      </c>
      <c r="F90" s="60"/>
      <c r="G90" s="61"/>
      <c r="H90" s="19"/>
      <c r="I90" s="98"/>
    </row>
    <row r="91" spans="1:9" s="10" customFormat="1" ht="20">
      <c r="A91" s="63">
        <f t="shared" si="1"/>
        <v>85</v>
      </c>
      <c r="B91" s="62">
        <v>5.2</v>
      </c>
      <c r="C91" s="69" t="s">
        <v>98</v>
      </c>
      <c r="D91" s="68" t="s">
        <v>6</v>
      </c>
      <c r="E91" s="75">
        <v>28</v>
      </c>
      <c r="F91" s="60"/>
      <c r="G91" s="61"/>
      <c r="H91" s="19"/>
    </row>
    <row r="92" spans="1:9" s="10" customFormat="1">
      <c r="A92" s="63">
        <f t="shared" si="1"/>
        <v>86</v>
      </c>
      <c r="B92" s="62">
        <v>5.2</v>
      </c>
      <c r="C92" s="69" t="s">
        <v>99</v>
      </c>
      <c r="D92" s="68" t="s">
        <v>6</v>
      </c>
      <c r="E92" s="75">
        <v>28</v>
      </c>
      <c r="F92" s="60"/>
      <c r="G92" s="61"/>
      <c r="H92" s="19"/>
    </row>
    <row r="93" spans="1:9" s="10" customFormat="1" ht="20">
      <c r="A93" s="63">
        <f t="shared" si="1"/>
        <v>87</v>
      </c>
      <c r="B93" s="62">
        <v>5.4</v>
      </c>
      <c r="C93" s="69" t="s">
        <v>100</v>
      </c>
      <c r="D93" s="68" t="s">
        <v>6</v>
      </c>
      <c r="E93" s="75">
        <v>28</v>
      </c>
      <c r="F93" s="60"/>
      <c r="G93" s="61"/>
      <c r="H93" s="19"/>
    </row>
    <row r="94" spans="1:9" s="10" customFormat="1">
      <c r="A94" s="63">
        <v>88</v>
      </c>
      <c r="B94" s="62"/>
      <c r="C94" s="71" t="s">
        <v>106</v>
      </c>
      <c r="D94" s="68"/>
      <c r="E94" s="75"/>
      <c r="F94" s="60"/>
      <c r="G94" s="61"/>
      <c r="H94" s="19"/>
    </row>
    <row r="95" spans="1:9" s="10" customFormat="1">
      <c r="A95" s="63">
        <v>89</v>
      </c>
      <c r="B95" s="62">
        <v>5.0999999999999996</v>
      </c>
      <c r="C95" s="128" t="s">
        <v>136</v>
      </c>
      <c r="D95" s="68" t="s">
        <v>46</v>
      </c>
      <c r="E95" s="75">
        <v>8</v>
      </c>
      <c r="F95" s="60"/>
      <c r="G95" s="61"/>
      <c r="H95" s="19"/>
    </row>
    <row r="96" spans="1:9" s="10" customFormat="1" ht="20">
      <c r="A96" s="63">
        <v>90</v>
      </c>
      <c r="B96" s="62">
        <v>5.2</v>
      </c>
      <c r="C96" s="69" t="s">
        <v>98</v>
      </c>
      <c r="D96" s="68" t="s">
        <v>6</v>
      </c>
      <c r="E96" s="75">
        <v>18</v>
      </c>
      <c r="F96" s="60"/>
      <c r="G96" s="61"/>
      <c r="H96" s="19"/>
    </row>
    <row r="97" spans="1:8" s="10" customFormat="1">
      <c r="A97" s="63">
        <v>91</v>
      </c>
      <c r="B97" s="62">
        <v>5.2</v>
      </c>
      <c r="C97" s="69" t="s">
        <v>92</v>
      </c>
      <c r="D97" s="68" t="s">
        <v>6</v>
      </c>
      <c r="E97" s="75">
        <v>18</v>
      </c>
      <c r="F97" s="60"/>
      <c r="G97" s="61"/>
      <c r="H97" s="19"/>
    </row>
    <row r="98" spans="1:8" s="10" customFormat="1">
      <c r="A98" s="63">
        <v>92</v>
      </c>
      <c r="B98" s="62">
        <v>5.3</v>
      </c>
      <c r="C98" s="69" t="s">
        <v>107</v>
      </c>
      <c r="D98" s="68" t="s">
        <v>6</v>
      </c>
      <c r="E98" s="75">
        <v>18</v>
      </c>
      <c r="F98" s="60"/>
      <c r="G98" s="61"/>
      <c r="H98" s="19"/>
    </row>
    <row r="99" spans="1:8" s="10" customFormat="1">
      <c r="A99" s="63">
        <v>93</v>
      </c>
      <c r="B99" s="62"/>
      <c r="C99" s="71" t="s">
        <v>55</v>
      </c>
      <c r="D99" s="68"/>
      <c r="E99" s="75"/>
      <c r="F99" s="60"/>
      <c r="G99" s="61"/>
      <c r="H99" s="19"/>
    </row>
    <row r="100" spans="1:8" s="10" customFormat="1" ht="20">
      <c r="A100" s="63">
        <f t="shared" si="1"/>
        <v>94</v>
      </c>
      <c r="B100" s="62">
        <v>3.5</v>
      </c>
      <c r="C100" s="69" t="s">
        <v>108</v>
      </c>
      <c r="D100" s="68" t="s">
        <v>6</v>
      </c>
      <c r="E100" s="75">
        <v>175</v>
      </c>
      <c r="F100" s="60"/>
      <c r="G100" s="61"/>
      <c r="H100" s="19"/>
    </row>
    <row r="101" spans="1:8" s="10" customFormat="1">
      <c r="A101" s="63">
        <f t="shared" si="1"/>
        <v>95</v>
      </c>
      <c r="B101" s="62">
        <v>6.1</v>
      </c>
      <c r="C101" s="69" t="s">
        <v>51</v>
      </c>
      <c r="D101" s="68" t="s">
        <v>6</v>
      </c>
      <c r="E101" s="75">
        <v>175</v>
      </c>
      <c r="F101" s="60"/>
      <c r="G101" s="61"/>
      <c r="H101" s="19"/>
    </row>
    <row r="102" spans="1:8" s="13" customFormat="1">
      <c r="A102" s="63">
        <v>96</v>
      </c>
      <c r="B102" s="62"/>
      <c r="C102" s="71" t="s">
        <v>12</v>
      </c>
      <c r="D102" s="68"/>
      <c r="E102" s="75"/>
      <c r="F102" s="60"/>
      <c r="G102" s="61"/>
      <c r="H102" s="19"/>
    </row>
    <row r="103" spans="1:8" s="13" customFormat="1" ht="20">
      <c r="A103" s="63">
        <f t="shared" si="1"/>
        <v>97</v>
      </c>
      <c r="B103" s="86" t="s">
        <v>64</v>
      </c>
      <c r="C103" s="95" t="s">
        <v>20</v>
      </c>
      <c r="D103" s="68" t="s">
        <v>2</v>
      </c>
      <c r="E103" s="75">
        <v>1274</v>
      </c>
      <c r="F103" s="60"/>
      <c r="G103" s="61"/>
      <c r="H103" s="19"/>
    </row>
    <row r="104" spans="1:8" s="13" customFormat="1" ht="20">
      <c r="A104" s="63">
        <f t="shared" si="1"/>
        <v>98</v>
      </c>
      <c r="B104" s="86" t="s">
        <v>64</v>
      </c>
      <c r="C104" s="69" t="s">
        <v>21</v>
      </c>
      <c r="D104" s="68" t="s">
        <v>2</v>
      </c>
      <c r="E104" s="75">
        <v>825</v>
      </c>
      <c r="F104" s="60"/>
      <c r="G104" s="61"/>
      <c r="H104" s="19"/>
    </row>
    <row r="105" spans="1:8" s="13" customFormat="1" ht="20">
      <c r="A105" s="63">
        <f t="shared" si="1"/>
        <v>99</v>
      </c>
      <c r="B105" s="86" t="s">
        <v>64</v>
      </c>
      <c r="C105" s="69" t="s">
        <v>35</v>
      </c>
      <c r="D105" s="68" t="s">
        <v>2</v>
      </c>
      <c r="E105" s="75">
        <v>108</v>
      </c>
      <c r="F105" s="60"/>
      <c r="G105" s="61"/>
      <c r="H105" s="19"/>
    </row>
    <row r="106" spans="1:8" s="13" customFormat="1" ht="20.5" thickBot="1">
      <c r="A106" s="93">
        <f t="shared" si="1"/>
        <v>100</v>
      </c>
      <c r="B106" s="87" t="s">
        <v>64</v>
      </c>
      <c r="C106" s="94" t="s">
        <v>26</v>
      </c>
      <c r="D106" s="89" t="s">
        <v>2</v>
      </c>
      <c r="E106" s="109">
        <v>913</v>
      </c>
      <c r="F106" s="91"/>
      <c r="G106" s="92"/>
      <c r="H106" s="19"/>
    </row>
    <row r="107" spans="1:8" s="13" customFormat="1" ht="13" thickBot="1">
      <c r="A107" s="31">
        <v>101</v>
      </c>
      <c r="B107" s="31"/>
      <c r="C107" s="70" t="s">
        <v>11</v>
      </c>
      <c r="D107" s="31"/>
      <c r="E107" s="32"/>
      <c r="F107" s="31"/>
      <c r="G107" s="33"/>
      <c r="H107" s="20"/>
    </row>
    <row r="108" spans="1:8" s="13" customFormat="1">
      <c r="A108" s="78">
        <f t="shared" ref="A108:A148" si="2">A107+1</f>
        <v>102</v>
      </c>
      <c r="B108" s="79"/>
      <c r="C108" s="80" t="s">
        <v>109</v>
      </c>
      <c r="D108" s="81"/>
      <c r="E108" s="82"/>
      <c r="F108" s="83"/>
      <c r="G108" s="84"/>
      <c r="H108" s="19"/>
    </row>
    <row r="109" spans="1:8" s="13" customFormat="1">
      <c r="A109" s="63">
        <f t="shared" si="2"/>
        <v>103</v>
      </c>
      <c r="B109" s="62">
        <v>7.2</v>
      </c>
      <c r="C109" s="69">
        <v>201</v>
      </c>
      <c r="D109" s="68" t="s">
        <v>10</v>
      </c>
      <c r="E109" s="75">
        <v>2</v>
      </c>
      <c r="F109" s="60"/>
      <c r="G109" s="61"/>
      <c r="H109" s="19"/>
    </row>
    <row r="110" spans="1:8" s="13" customFormat="1">
      <c r="A110" s="63">
        <f t="shared" si="2"/>
        <v>104</v>
      </c>
      <c r="B110" s="62">
        <v>7.2</v>
      </c>
      <c r="C110" s="69">
        <v>206</v>
      </c>
      <c r="D110" s="68" t="s">
        <v>10</v>
      </c>
      <c r="E110" s="75">
        <v>1</v>
      </c>
      <c r="F110" s="60"/>
      <c r="G110" s="61"/>
      <c r="H110" s="19"/>
    </row>
    <row r="111" spans="1:8" s="13" customFormat="1">
      <c r="A111" s="63">
        <f t="shared" si="2"/>
        <v>105</v>
      </c>
      <c r="B111" s="62">
        <v>7.2</v>
      </c>
      <c r="C111" s="69">
        <v>301</v>
      </c>
      <c r="D111" s="68" t="s">
        <v>10</v>
      </c>
      <c r="E111" s="75">
        <v>9</v>
      </c>
      <c r="F111" s="60"/>
      <c r="G111" s="61"/>
      <c r="H111" s="19"/>
    </row>
    <row r="112" spans="1:8" s="13" customFormat="1">
      <c r="A112" s="63">
        <f t="shared" si="2"/>
        <v>106</v>
      </c>
      <c r="B112" s="62">
        <v>7.2</v>
      </c>
      <c r="C112" s="69">
        <v>302</v>
      </c>
      <c r="D112" s="68" t="s">
        <v>10</v>
      </c>
      <c r="E112" s="75">
        <v>1</v>
      </c>
      <c r="F112" s="60"/>
      <c r="G112" s="61"/>
      <c r="H112" s="19"/>
    </row>
    <row r="113" spans="1:8" s="13" customFormat="1">
      <c r="A113" s="63">
        <f t="shared" si="2"/>
        <v>107</v>
      </c>
      <c r="B113" s="62">
        <v>7.2</v>
      </c>
      <c r="C113" s="69">
        <v>323</v>
      </c>
      <c r="D113" s="68" t="s">
        <v>10</v>
      </c>
      <c r="E113" s="75">
        <v>1</v>
      </c>
      <c r="F113" s="60"/>
      <c r="G113" s="61"/>
      <c r="H113" s="19"/>
    </row>
    <row r="114" spans="1:8" s="13" customFormat="1">
      <c r="A114" s="63">
        <f t="shared" si="2"/>
        <v>108</v>
      </c>
      <c r="B114" s="62">
        <v>7.2</v>
      </c>
      <c r="C114" s="69">
        <v>326</v>
      </c>
      <c r="D114" s="68" t="s">
        <v>10</v>
      </c>
      <c r="E114" s="75">
        <v>1</v>
      </c>
      <c r="F114" s="60"/>
      <c r="G114" s="61"/>
      <c r="H114" s="19"/>
    </row>
    <row r="115" spans="1:8" s="13" customFormat="1">
      <c r="A115" s="63">
        <f t="shared" si="2"/>
        <v>109</v>
      </c>
      <c r="B115" s="62">
        <v>7.2</v>
      </c>
      <c r="C115" s="69">
        <v>404</v>
      </c>
      <c r="D115" s="68" t="s">
        <v>10</v>
      </c>
      <c r="E115" s="75">
        <v>1</v>
      </c>
      <c r="F115" s="60"/>
      <c r="G115" s="61"/>
      <c r="H115" s="19"/>
    </row>
    <row r="116" spans="1:8" s="13" customFormat="1">
      <c r="A116" s="63">
        <f t="shared" si="2"/>
        <v>110</v>
      </c>
      <c r="B116" s="62">
        <v>7.2</v>
      </c>
      <c r="C116" s="69">
        <v>410</v>
      </c>
      <c r="D116" s="68" t="s">
        <v>10</v>
      </c>
      <c r="E116" s="75">
        <v>1</v>
      </c>
      <c r="F116" s="60"/>
      <c r="G116" s="61"/>
      <c r="H116" s="19"/>
    </row>
    <row r="117" spans="1:8" s="13" customFormat="1">
      <c r="A117" s="63">
        <f t="shared" si="2"/>
        <v>111</v>
      </c>
      <c r="B117" s="62">
        <v>7.2</v>
      </c>
      <c r="C117" s="69" t="s">
        <v>110</v>
      </c>
      <c r="D117" s="68" t="s">
        <v>10</v>
      </c>
      <c r="E117" s="75">
        <v>1</v>
      </c>
      <c r="F117" s="60"/>
      <c r="G117" s="61"/>
      <c r="H117" s="19"/>
    </row>
    <row r="118" spans="1:8" s="13" customFormat="1">
      <c r="A118" s="63">
        <f t="shared" si="2"/>
        <v>112</v>
      </c>
      <c r="B118" s="62">
        <v>7.2</v>
      </c>
      <c r="C118" s="69" t="s">
        <v>111</v>
      </c>
      <c r="D118" s="68" t="s">
        <v>10</v>
      </c>
      <c r="E118" s="75">
        <v>1</v>
      </c>
      <c r="F118" s="60"/>
      <c r="G118" s="61"/>
      <c r="H118" s="19"/>
    </row>
    <row r="119" spans="1:8" s="13" customFormat="1">
      <c r="A119" s="63">
        <f t="shared" si="2"/>
        <v>113</v>
      </c>
      <c r="B119" s="62">
        <v>7.2</v>
      </c>
      <c r="C119" s="69">
        <v>501</v>
      </c>
      <c r="D119" s="68" t="s">
        <v>10</v>
      </c>
      <c r="E119" s="75">
        <v>5</v>
      </c>
      <c r="F119" s="60"/>
      <c r="G119" s="61"/>
      <c r="H119" s="19"/>
    </row>
    <row r="120" spans="1:8" s="13" customFormat="1">
      <c r="A120" s="63">
        <f t="shared" si="2"/>
        <v>114</v>
      </c>
      <c r="B120" s="62">
        <v>7.2</v>
      </c>
      <c r="C120" s="69">
        <v>502</v>
      </c>
      <c r="D120" s="68" t="s">
        <v>10</v>
      </c>
      <c r="E120" s="75">
        <v>2</v>
      </c>
      <c r="F120" s="60"/>
      <c r="G120" s="61"/>
      <c r="H120" s="19"/>
    </row>
    <row r="121" spans="1:8" s="13" customFormat="1">
      <c r="A121" s="63">
        <f t="shared" si="2"/>
        <v>115</v>
      </c>
      <c r="B121" s="62">
        <v>7.2</v>
      </c>
      <c r="C121" s="69">
        <v>504</v>
      </c>
      <c r="D121" s="68" t="s">
        <v>10</v>
      </c>
      <c r="E121" s="75">
        <v>1</v>
      </c>
      <c r="F121" s="60"/>
      <c r="G121" s="61"/>
      <c r="H121" s="19"/>
    </row>
    <row r="122" spans="1:8" s="13" customFormat="1">
      <c r="A122" s="63">
        <f t="shared" si="2"/>
        <v>116</v>
      </c>
      <c r="B122" s="62">
        <v>7.2</v>
      </c>
      <c r="C122" s="69">
        <v>533</v>
      </c>
      <c r="D122" s="68" t="s">
        <v>10</v>
      </c>
      <c r="E122" s="75">
        <v>4</v>
      </c>
      <c r="F122" s="60"/>
      <c r="G122" s="61"/>
      <c r="H122" s="19"/>
    </row>
    <row r="123" spans="1:8" s="13" customFormat="1">
      <c r="A123" s="63">
        <f t="shared" si="2"/>
        <v>117</v>
      </c>
      <c r="B123" s="62">
        <v>7.2</v>
      </c>
      <c r="C123" s="69">
        <v>534</v>
      </c>
      <c r="D123" s="68" t="s">
        <v>10</v>
      </c>
      <c r="E123" s="75">
        <v>1</v>
      </c>
      <c r="F123" s="60"/>
      <c r="G123" s="61"/>
      <c r="H123" s="19"/>
    </row>
    <row r="124" spans="1:8" s="13" customFormat="1">
      <c r="A124" s="63">
        <f t="shared" si="2"/>
        <v>118</v>
      </c>
      <c r="B124" s="62">
        <v>7.2</v>
      </c>
      <c r="C124" s="69">
        <v>537</v>
      </c>
      <c r="D124" s="68" t="s">
        <v>10</v>
      </c>
      <c r="E124" s="75">
        <v>3</v>
      </c>
      <c r="F124" s="60"/>
      <c r="G124" s="61"/>
      <c r="H124" s="19"/>
    </row>
    <row r="125" spans="1:8" s="13" customFormat="1">
      <c r="A125" s="63">
        <f t="shared" si="2"/>
        <v>119</v>
      </c>
      <c r="B125" s="62">
        <v>7.2</v>
      </c>
      <c r="C125" s="69">
        <v>538</v>
      </c>
      <c r="D125" s="68" t="s">
        <v>10</v>
      </c>
      <c r="E125" s="75">
        <v>3</v>
      </c>
      <c r="F125" s="60"/>
      <c r="G125" s="61"/>
      <c r="H125" s="19"/>
    </row>
    <row r="126" spans="1:8" s="13" customFormat="1">
      <c r="A126" s="63">
        <f t="shared" si="2"/>
        <v>120</v>
      </c>
      <c r="B126" s="62">
        <v>7.2</v>
      </c>
      <c r="C126" s="69">
        <v>801</v>
      </c>
      <c r="D126" s="68" t="s">
        <v>10</v>
      </c>
      <c r="E126" s="75">
        <v>1</v>
      </c>
      <c r="F126" s="60"/>
      <c r="G126" s="61"/>
      <c r="H126" s="19"/>
    </row>
    <row r="127" spans="1:8" s="13" customFormat="1">
      <c r="A127" s="63">
        <f t="shared" si="2"/>
        <v>121</v>
      </c>
      <c r="B127" s="62">
        <v>7.2</v>
      </c>
      <c r="C127" s="69">
        <v>849</v>
      </c>
      <c r="D127" s="68" t="s">
        <v>10</v>
      </c>
      <c r="E127" s="75">
        <v>5</v>
      </c>
      <c r="F127" s="60"/>
      <c r="G127" s="61"/>
      <c r="H127" s="19"/>
    </row>
    <row r="128" spans="1:8" s="13" customFormat="1">
      <c r="A128" s="63">
        <f t="shared" si="2"/>
        <v>122</v>
      </c>
      <c r="B128" s="62">
        <v>7.2</v>
      </c>
      <c r="C128" s="69">
        <v>907</v>
      </c>
      <c r="D128" s="68" t="s">
        <v>10</v>
      </c>
      <c r="E128" s="75">
        <v>1</v>
      </c>
      <c r="F128" s="60"/>
      <c r="G128" s="61"/>
      <c r="H128" s="19"/>
    </row>
    <row r="129" spans="1:8" ht="20">
      <c r="A129" s="63">
        <f t="shared" si="2"/>
        <v>123</v>
      </c>
      <c r="B129" s="62">
        <v>7.2</v>
      </c>
      <c r="C129" s="95" t="s">
        <v>113</v>
      </c>
      <c r="D129" s="68" t="s">
        <v>30</v>
      </c>
      <c r="E129" s="75">
        <v>21</v>
      </c>
      <c r="F129" s="60"/>
      <c r="G129" s="61"/>
      <c r="H129" s="19"/>
    </row>
    <row r="130" spans="1:8" ht="20">
      <c r="A130" s="63">
        <f t="shared" si="2"/>
        <v>124</v>
      </c>
      <c r="B130" s="62">
        <v>7.2</v>
      </c>
      <c r="C130" s="95" t="s">
        <v>114</v>
      </c>
      <c r="D130" s="68" t="s">
        <v>30</v>
      </c>
      <c r="E130" s="75">
        <v>4</v>
      </c>
      <c r="F130" s="60"/>
      <c r="G130" s="61"/>
      <c r="H130" s="19"/>
    </row>
    <row r="131" spans="1:8" ht="20">
      <c r="A131" s="63">
        <f t="shared" si="2"/>
        <v>125</v>
      </c>
      <c r="B131" s="62">
        <v>7.4</v>
      </c>
      <c r="C131" s="95" t="s">
        <v>115</v>
      </c>
      <c r="D131" s="68" t="s">
        <v>10</v>
      </c>
      <c r="E131" s="75">
        <v>14</v>
      </c>
      <c r="F131" s="60"/>
      <c r="G131" s="61"/>
      <c r="H131" s="19"/>
    </row>
    <row r="132" spans="1:8" ht="15" customHeight="1">
      <c r="A132" s="63">
        <f t="shared" si="2"/>
        <v>126</v>
      </c>
      <c r="B132" s="62">
        <v>7.5</v>
      </c>
      <c r="C132" s="95" t="s">
        <v>112</v>
      </c>
      <c r="D132" s="68" t="s">
        <v>30</v>
      </c>
      <c r="E132" s="75">
        <v>2</v>
      </c>
      <c r="F132" s="60"/>
      <c r="G132" s="61"/>
      <c r="H132" s="19"/>
    </row>
    <row r="133" spans="1:8" ht="14.25" customHeight="1">
      <c r="A133" s="63">
        <f t="shared" si="2"/>
        <v>127</v>
      </c>
      <c r="B133" s="62">
        <v>7.5</v>
      </c>
      <c r="C133" s="95" t="s">
        <v>116</v>
      </c>
      <c r="D133" s="68" t="s">
        <v>30</v>
      </c>
      <c r="E133" s="75">
        <v>2</v>
      </c>
      <c r="F133" s="60"/>
      <c r="G133" s="61"/>
      <c r="H133" s="19"/>
    </row>
    <row r="134" spans="1:8" ht="15" customHeight="1">
      <c r="A134" s="63">
        <f t="shared" si="2"/>
        <v>128</v>
      </c>
      <c r="B134" s="62" t="s">
        <v>124</v>
      </c>
      <c r="C134" s="95" t="s">
        <v>117</v>
      </c>
      <c r="D134" s="68" t="s">
        <v>10</v>
      </c>
      <c r="E134" s="75">
        <v>1</v>
      </c>
      <c r="F134" s="60"/>
      <c r="G134" s="61"/>
      <c r="H134" s="19"/>
    </row>
    <row r="135" spans="1:8" ht="26.25" customHeight="1">
      <c r="A135" s="63">
        <f t="shared" si="2"/>
        <v>129</v>
      </c>
      <c r="B135" s="62" t="s">
        <v>124</v>
      </c>
      <c r="C135" s="95" t="s">
        <v>118</v>
      </c>
      <c r="D135" s="68" t="s">
        <v>30</v>
      </c>
      <c r="E135" s="75">
        <v>1</v>
      </c>
      <c r="F135" s="60"/>
      <c r="G135" s="61"/>
      <c r="H135" s="19"/>
    </row>
    <row r="136" spans="1:8" ht="23.25" customHeight="1">
      <c r="A136" s="63">
        <f t="shared" si="2"/>
        <v>130</v>
      </c>
      <c r="B136" s="85"/>
      <c r="C136" s="71" t="s">
        <v>42</v>
      </c>
      <c r="D136" s="68"/>
      <c r="E136" s="77"/>
      <c r="F136" s="60"/>
      <c r="G136" s="61"/>
      <c r="H136" s="19"/>
    </row>
    <row r="137" spans="1:8">
      <c r="A137" s="63">
        <f t="shared" si="2"/>
        <v>131</v>
      </c>
      <c r="B137" s="86" t="s">
        <v>65</v>
      </c>
      <c r="C137" s="69" t="s">
        <v>23</v>
      </c>
      <c r="D137" s="68" t="s">
        <v>6</v>
      </c>
      <c r="E137" s="75">
        <v>5</v>
      </c>
      <c r="F137" s="60"/>
      <c r="G137" s="61"/>
      <c r="H137" s="19"/>
    </row>
    <row r="138" spans="1:8">
      <c r="A138" s="63">
        <f t="shared" si="2"/>
        <v>132</v>
      </c>
      <c r="B138" s="86" t="s">
        <v>65</v>
      </c>
      <c r="C138" s="69" t="s">
        <v>58</v>
      </c>
      <c r="D138" s="68" t="s">
        <v>6</v>
      </c>
      <c r="E138" s="75">
        <v>5</v>
      </c>
      <c r="F138" s="60"/>
      <c r="G138" s="61"/>
      <c r="H138" s="19"/>
    </row>
    <row r="139" spans="1:8">
      <c r="A139" s="63">
        <f t="shared" si="2"/>
        <v>133</v>
      </c>
      <c r="B139" s="86" t="s">
        <v>65</v>
      </c>
      <c r="C139" s="69" t="s">
        <v>59</v>
      </c>
      <c r="D139" s="68" t="s">
        <v>6</v>
      </c>
      <c r="E139" s="75">
        <v>3</v>
      </c>
      <c r="F139" s="60"/>
      <c r="G139" s="61"/>
      <c r="H139" s="19"/>
    </row>
    <row r="140" spans="1:8">
      <c r="A140" s="63">
        <f t="shared" si="2"/>
        <v>134</v>
      </c>
      <c r="B140" s="86" t="s">
        <v>65</v>
      </c>
      <c r="C140" s="69" t="s">
        <v>31</v>
      </c>
      <c r="D140" s="68" t="s">
        <v>6</v>
      </c>
      <c r="E140" s="75">
        <v>9</v>
      </c>
      <c r="F140" s="60"/>
      <c r="G140" s="61"/>
      <c r="H140" s="19"/>
    </row>
    <row r="141" spans="1:8">
      <c r="A141" s="63">
        <f t="shared" si="2"/>
        <v>135</v>
      </c>
      <c r="B141" s="86" t="s">
        <v>65</v>
      </c>
      <c r="C141" s="69" t="s">
        <v>57</v>
      </c>
      <c r="D141" s="68" t="s">
        <v>6</v>
      </c>
      <c r="E141" s="75">
        <v>9</v>
      </c>
      <c r="F141" s="60"/>
      <c r="G141" s="61"/>
      <c r="H141" s="19"/>
    </row>
    <row r="142" spans="1:8">
      <c r="A142" s="63">
        <f t="shared" si="2"/>
        <v>136</v>
      </c>
      <c r="B142" s="86" t="s">
        <v>65</v>
      </c>
      <c r="C142" s="69" t="s">
        <v>60</v>
      </c>
      <c r="D142" s="68" t="s">
        <v>6</v>
      </c>
      <c r="E142" s="75">
        <v>6</v>
      </c>
      <c r="F142" s="60"/>
      <c r="G142" s="61"/>
      <c r="H142" s="19"/>
    </row>
    <row r="143" spans="1:8">
      <c r="A143" s="63">
        <f t="shared" si="2"/>
        <v>137</v>
      </c>
      <c r="B143" s="86" t="s">
        <v>65</v>
      </c>
      <c r="C143" s="69" t="s">
        <v>122</v>
      </c>
      <c r="D143" s="68" t="s">
        <v>6</v>
      </c>
      <c r="E143" s="75">
        <v>7</v>
      </c>
      <c r="F143" s="60"/>
      <c r="G143" s="61"/>
      <c r="H143" s="19"/>
    </row>
    <row r="144" spans="1:8" ht="30">
      <c r="A144" s="63">
        <f t="shared" si="2"/>
        <v>138</v>
      </c>
      <c r="B144" s="86"/>
      <c r="C144" s="71" t="s">
        <v>102</v>
      </c>
      <c r="D144" s="68"/>
      <c r="E144" s="77"/>
      <c r="F144" s="60"/>
      <c r="G144" s="61"/>
      <c r="H144" s="19"/>
    </row>
    <row r="145" spans="1:8" ht="20">
      <c r="A145" s="63">
        <f t="shared" si="2"/>
        <v>139</v>
      </c>
      <c r="B145" s="62">
        <v>5.3</v>
      </c>
      <c r="C145" s="69" t="s">
        <v>103</v>
      </c>
      <c r="D145" s="68" t="s">
        <v>6</v>
      </c>
      <c r="E145" s="75">
        <v>20</v>
      </c>
      <c r="F145" s="60"/>
      <c r="G145" s="61"/>
      <c r="H145" s="19"/>
    </row>
    <row r="146" spans="1:8" ht="15" customHeight="1">
      <c r="A146" s="63">
        <f t="shared" si="2"/>
        <v>140</v>
      </c>
      <c r="B146" s="85"/>
      <c r="C146" s="71" t="s">
        <v>61</v>
      </c>
      <c r="D146" s="68"/>
      <c r="E146" s="77"/>
      <c r="F146" s="60"/>
      <c r="G146" s="61"/>
      <c r="H146" s="19"/>
    </row>
    <row r="147" spans="1:8" ht="20">
      <c r="A147" s="63">
        <f t="shared" si="2"/>
        <v>141</v>
      </c>
      <c r="B147" s="86" t="s">
        <v>124</v>
      </c>
      <c r="C147" s="67" t="s">
        <v>123</v>
      </c>
      <c r="D147" s="68" t="s">
        <v>2</v>
      </c>
      <c r="E147" s="75">
        <v>23</v>
      </c>
      <c r="F147" s="60"/>
      <c r="G147" s="61"/>
      <c r="H147" s="19"/>
    </row>
    <row r="148" spans="1:8" ht="20.5" thickBot="1">
      <c r="A148" s="93">
        <f t="shared" si="2"/>
        <v>142</v>
      </c>
      <c r="B148" s="87" t="s">
        <v>124</v>
      </c>
      <c r="C148" s="88" t="s">
        <v>125</v>
      </c>
      <c r="D148" s="89" t="s">
        <v>10</v>
      </c>
      <c r="E148" s="90">
        <v>2</v>
      </c>
      <c r="F148" s="91"/>
      <c r="G148" s="92"/>
      <c r="H148" s="19"/>
    </row>
    <row r="149" spans="1:8">
      <c r="A149" s="48"/>
      <c r="B149" s="24"/>
      <c r="C149" s="28"/>
      <c r="D149" s="23"/>
      <c r="E149" s="25"/>
      <c r="F149" s="19"/>
      <c r="G149" s="26"/>
      <c r="H149" s="19"/>
    </row>
    <row r="150" spans="1:8">
      <c r="A150" s="113" t="s">
        <v>24</v>
      </c>
      <c r="B150" s="113"/>
      <c r="C150" s="113"/>
      <c r="D150" s="34"/>
      <c r="E150" s="35"/>
      <c r="F150" s="35"/>
      <c r="G150" s="36"/>
      <c r="H150" s="37"/>
    </row>
    <row r="151" spans="1:8" ht="14.25" customHeight="1">
      <c r="A151" s="114" t="s">
        <v>15</v>
      </c>
      <c r="B151" s="114"/>
      <c r="C151" s="114"/>
      <c r="D151" s="114"/>
      <c r="E151" s="114"/>
      <c r="F151" s="114"/>
      <c r="G151" s="114"/>
      <c r="H151" s="114"/>
    </row>
    <row r="152" spans="1:8">
      <c r="A152" s="110" t="s">
        <v>52</v>
      </c>
      <c r="B152" s="110"/>
      <c r="C152" s="110"/>
      <c r="D152" s="110"/>
      <c r="E152" s="110"/>
      <c r="F152" s="110"/>
      <c r="G152" s="110"/>
      <c r="H152" s="110"/>
    </row>
    <row r="153" spans="1:8" ht="21" customHeight="1">
      <c r="A153" s="110" t="s">
        <v>39</v>
      </c>
      <c r="B153" s="110"/>
      <c r="C153" s="110"/>
      <c r="D153" s="110"/>
      <c r="E153" s="110"/>
      <c r="F153" s="110"/>
      <c r="G153" s="110"/>
      <c r="H153" s="110"/>
    </row>
    <row r="154" spans="1:8" ht="13.5" customHeight="1">
      <c r="A154" s="114" t="s">
        <v>16</v>
      </c>
      <c r="B154" s="114"/>
      <c r="C154" s="114"/>
      <c r="D154" s="114"/>
      <c r="E154" s="114"/>
      <c r="F154" s="114"/>
      <c r="G154" s="114"/>
      <c r="H154" s="114"/>
    </row>
    <row r="155" spans="1:8" ht="32.25" customHeight="1">
      <c r="A155" s="110" t="s">
        <v>40</v>
      </c>
      <c r="B155" s="110"/>
      <c r="C155" s="110"/>
      <c r="D155" s="110"/>
      <c r="E155" s="110"/>
      <c r="F155" s="110"/>
      <c r="G155" s="110"/>
      <c r="H155" s="110"/>
    </row>
    <row r="156" spans="1:8" ht="13.5" customHeight="1">
      <c r="A156" s="110" t="s">
        <v>37</v>
      </c>
      <c r="B156" s="110"/>
      <c r="C156" s="110"/>
      <c r="D156" s="110"/>
      <c r="E156" s="110"/>
      <c r="F156" s="110"/>
      <c r="G156" s="110"/>
      <c r="H156" s="110"/>
    </row>
    <row r="157" spans="1:8" ht="22.5" customHeight="1">
      <c r="A157" s="110" t="s">
        <v>38</v>
      </c>
      <c r="B157" s="110"/>
      <c r="C157" s="110"/>
      <c r="D157" s="110"/>
      <c r="E157" s="110"/>
      <c r="F157" s="110"/>
      <c r="G157" s="110"/>
      <c r="H157" s="110"/>
    </row>
    <row r="158" spans="1:8" ht="23.25" customHeight="1">
      <c r="A158" s="111" t="s">
        <v>41</v>
      </c>
      <c r="B158" s="111"/>
      <c r="C158" s="111"/>
      <c r="D158" s="111"/>
      <c r="E158" s="111"/>
      <c r="F158" s="111"/>
      <c r="G158" s="111"/>
      <c r="H158" s="111"/>
    </row>
    <row r="159" spans="1:8">
      <c r="A159" s="40"/>
      <c r="B159" s="38"/>
      <c r="C159" s="39"/>
      <c r="D159" s="38"/>
      <c r="E159" s="40"/>
      <c r="F159" s="37"/>
      <c r="G159" s="37"/>
      <c r="H159" s="37"/>
    </row>
    <row r="160" spans="1:8">
      <c r="A160" s="40"/>
      <c r="B160" s="38"/>
      <c r="C160" s="37"/>
      <c r="D160" s="38"/>
      <c r="E160" s="73" t="s">
        <v>0</v>
      </c>
      <c r="F160" s="74"/>
      <c r="G160" s="74" t="s">
        <v>47</v>
      </c>
      <c r="H160" s="37"/>
    </row>
    <row r="161" spans="1:8">
      <c r="A161" s="40"/>
      <c r="B161" s="38"/>
      <c r="C161" s="37"/>
      <c r="D161" s="38"/>
      <c r="E161" s="73" t="s">
        <v>17</v>
      </c>
      <c r="F161" s="74"/>
      <c r="G161" s="74" t="s">
        <v>27</v>
      </c>
      <c r="H161" s="37"/>
    </row>
    <row r="162" spans="1:8">
      <c r="C162" s="6"/>
      <c r="D162" s="3"/>
      <c r="E162" s="5"/>
    </row>
    <row r="163" spans="1:8">
      <c r="C163" s="6"/>
      <c r="D163" s="3"/>
      <c r="E163" s="5"/>
    </row>
    <row r="164" spans="1:8">
      <c r="C164" s="6"/>
      <c r="D164" s="3"/>
      <c r="E164" s="5"/>
    </row>
    <row r="165" spans="1:8">
      <c r="C165" s="6"/>
      <c r="D165" s="3"/>
      <c r="E165" s="5"/>
    </row>
    <row r="166" spans="1:8">
      <c r="B166" s="14"/>
      <c r="C166" s="6"/>
      <c r="D166" s="3"/>
      <c r="E166" s="5"/>
    </row>
    <row r="167" spans="1:8">
      <c r="C167" s="6"/>
      <c r="D167" s="3"/>
      <c r="E167" s="7"/>
    </row>
    <row r="168" spans="1:8" ht="13">
      <c r="C168" s="4"/>
      <c r="D168" s="3"/>
      <c r="E168" s="7"/>
    </row>
    <row r="169" spans="1:8">
      <c r="B169" s="14"/>
      <c r="C169" s="6"/>
      <c r="D169" s="3"/>
      <c r="E169" s="7"/>
    </row>
    <row r="170" spans="1:8">
      <c r="C170" s="6"/>
      <c r="D170" s="3"/>
      <c r="E170" s="7"/>
    </row>
    <row r="171" spans="1:8">
      <c r="C171" s="6"/>
      <c r="D171" s="3"/>
      <c r="E171" s="7"/>
    </row>
  </sheetData>
  <mergeCells count="18">
    <mergeCell ref="A1:G1"/>
    <mergeCell ref="A3:A4"/>
    <mergeCell ref="B3:B4"/>
    <mergeCell ref="C3:C4"/>
    <mergeCell ref="D3:D4"/>
    <mergeCell ref="E3:E4"/>
    <mergeCell ref="F3:F4"/>
    <mergeCell ref="G3:G4"/>
    <mergeCell ref="A156:H156"/>
    <mergeCell ref="A157:H157"/>
    <mergeCell ref="A158:H158"/>
    <mergeCell ref="A2:G2"/>
    <mergeCell ref="A150:C150"/>
    <mergeCell ref="A151:H151"/>
    <mergeCell ref="A152:H152"/>
    <mergeCell ref="A153:H153"/>
    <mergeCell ref="A154:H154"/>
    <mergeCell ref="A155:H155"/>
  </mergeCells>
  <printOptions horizontalCentered="1"/>
  <pageMargins left="0.43307086614173229" right="0.19685039370078741" top="0.51181102362204722" bottom="0.43307086614173229" header="0.47244094488188981" footer="0.19685039370078741"/>
  <pageSetup paperSize="9" scale="98" orientation="portrait" horizontalDpi="4294967293" r:id="rId1"/>
  <headerFooter alignWithMargins="0"/>
  <rowBreaks count="3" manualBreakCount="3">
    <brk id="65" max="7" man="1"/>
    <brk id="103" max="7" man="1"/>
    <brk id="14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TS-CD</vt:lpstr>
      <vt:lpstr>'TS-CD'!Print_Area</vt:lpstr>
      <vt:lpstr>'TS-CD'!Print_Titles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Andis Putka</cp:lastModifiedBy>
  <cp:lastPrinted>2026-08-04T06:26:46Z</cp:lastPrinted>
  <dcterms:created xsi:type="dcterms:W3CDTF">2012-08-20T06:05:31Z</dcterms:created>
  <dcterms:modified xsi:type="dcterms:W3CDTF">2026-08-04T06:26:53Z</dcterms:modified>
</cp:coreProperties>
</file>