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J:\Iepirkumu nodaļa\2026_gads\Diāna\RIX_2026_28_Elektroauto uzlāžu uzturēšana\"/>
    </mc:Choice>
  </mc:AlternateContent>
  <xr:revisionPtr revIDLastSave="0" documentId="13_ncr:1_{8D7E781A-3A25-4349-8CE9-AE1A3A519007}" xr6:coauthVersionLast="47" xr6:coauthVersionMax="47" xr10:uidLastSave="{00000000-0000-0000-0000-000000000000}"/>
  <bookViews>
    <workbookView xWindow="-23070" yWindow="-217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E18" i="1"/>
  <c r="C24" i="1" s="1"/>
  <c r="E13" i="1"/>
  <c r="E12" i="1"/>
  <c r="E11" i="1"/>
  <c r="E10" i="1"/>
  <c r="E9" i="1"/>
  <c r="E8" i="1"/>
  <c r="H9" i="1" l="1"/>
  <c r="H13" i="1"/>
  <c r="H12" i="1"/>
  <c r="H10" i="1"/>
  <c r="H11" i="1"/>
  <c r="H8" i="1"/>
  <c r="H14" i="1" l="1"/>
  <c r="B24" i="1" s="1"/>
  <c r="E24" i="1" s="1"/>
</calcChain>
</file>

<file path=xl/sharedStrings.xml><?xml version="1.0" encoding="utf-8"?>
<sst xmlns="http://schemas.openxmlformats.org/spreadsheetml/2006/main" count="26" uniqueCount="23">
  <si>
    <t>Iekārta</t>
  </si>
  <si>
    <t>Iekārtu skaits, gab.</t>
  </si>
  <si>
    <t>Apkopju izmaksas, EUR/gadā, bez PVN</t>
  </si>
  <si>
    <t>Delta UFC200 200kW</t>
  </si>
  <si>
    <t>Delta UFC200 100kW</t>
  </si>
  <si>
    <t>Delta UFC200 50kW</t>
  </si>
  <si>
    <t>Schneider EVH5A11N2C7 22kW</t>
  </si>
  <si>
    <t>Alfen Eve double pro-line 2x11kW</t>
  </si>
  <si>
    <t>Etrel INCH 22kW</t>
  </si>
  <si>
    <t>Stundas likme neparedzētajiem remontdarbiem</t>
  </si>
  <si>
    <t>Reizi gadā (TA1 apkope)</t>
  </si>
  <si>
    <t>Reizi pusgadā (TA2 apkope)</t>
  </si>
  <si>
    <t>Par 1 iekārtu EUR pez PVN</t>
  </si>
  <si>
    <t>Apkopes izmaksas līguma ietvaros</t>
  </si>
  <si>
    <t>Par visām iekārtām EUR bez PVN</t>
  </si>
  <si>
    <t>Par 1 iekārtu EUR bez PVN</t>
  </si>
  <si>
    <t>Vērtējamā kopējā apkopju summa par visām iekārtām vienā gadā, EUR bez PVN</t>
  </si>
  <si>
    <t>Vienas stundes likme EUR bez PVN</t>
  </si>
  <si>
    <t>* paredzamais stundu skaits norādīts indikatīvi un kalpo tikai vērtēšanas nolūkam.</t>
  </si>
  <si>
    <t>Paredzamo stundu skaits*</t>
  </si>
  <si>
    <t>KOPĀ EUR bez PVN</t>
  </si>
  <si>
    <t>Kopējā vērtējāmā summa</t>
  </si>
  <si>
    <t>Kopā par neparedzētajiem remontdarbiem, paredzamo stundu skaitu EUR bez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</si>
</sst>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9" xfId="0" applyFont="1" applyBorder="1" applyAlignment="1">
      <alignment wrapText="1"/>
    </xf>
    <xf numFmtId="0" fontId="3" fillId="0" borderId="0" xfId="0" applyFont="1"/>
    <xf numFmtId="0" fontId="3" fillId="0" borderId="9" xfId="0" applyFont="1" applyBorder="1"/>
    <xf numFmtId="2" fontId="3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9" xfId="0" applyFont="1" applyBorder="1"/>
    <xf numFmtId="2" fontId="3" fillId="0" borderId="9" xfId="0" applyNumberFormat="1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3" fillId="0" borderId="11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H24"/>
  <sheetViews>
    <sheetView tabSelected="1" zoomScale="160" zoomScaleNormal="160" workbookViewId="0">
      <selection activeCell="F8" sqref="F8"/>
    </sheetView>
  </sheetViews>
  <sheetFormatPr defaultRowHeight="14" x14ac:dyDescent="0.3"/>
  <cols>
    <col min="1" max="1" width="8.7265625" style="17"/>
    <col min="2" max="2" width="29.7265625" style="17" customWidth="1"/>
    <col min="3" max="3" width="13.6328125" style="17" customWidth="1"/>
    <col min="4" max="4" width="14.26953125" style="17" customWidth="1"/>
    <col min="5" max="5" width="15.81640625" style="17" customWidth="1"/>
    <col min="6" max="6" width="12.453125" style="17" customWidth="1"/>
    <col min="7" max="7" width="15.26953125" style="17" customWidth="1"/>
    <col min="8" max="8" width="13" style="17" customWidth="1"/>
    <col min="9" max="16384" width="8.7265625" style="17"/>
  </cols>
  <sheetData>
    <row r="4" spans="2:8" ht="14.5" thickBot="1" x14ac:dyDescent="0.35"/>
    <row r="5" spans="2:8" ht="14.5" thickBot="1" x14ac:dyDescent="0.35">
      <c r="B5" s="26" t="s">
        <v>0</v>
      </c>
      <c r="C5" s="26" t="s">
        <v>1</v>
      </c>
      <c r="D5" s="29" t="s">
        <v>13</v>
      </c>
      <c r="E5" s="30"/>
      <c r="F5" s="30"/>
      <c r="G5" s="30"/>
      <c r="H5" s="26" t="s">
        <v>2</v>
      </c>
    </row>
    <row r="6" spans="2:8" ht="23.5" customHeight="1" thickBot="1" x14ac:dyDescent="0.35">
      <c r="B6" s="27"/>
      <c r="C6" s="27"/>
      <c r="D6" s="29" t="s">
        <v>10</v>
      </c>
      <c r="E6" s="35"/>
      <c r="F6" s="29" t="s">
        <v>11</v>
      </c>
      <c r="G6" s="35"/>
      <c r="H6" s="27"/>
    </row>
    <row r="7" spans="2:8" ht="51" customHeight="1" thickBot="1" x14ac:dyDescent="0.35">
      <c r="B7" s="28"/>
      <c r="C7" s="28"/>
      <c r="D7" s="1" t="s">
        <v>12</v>
      </c>
      <c r="E7" s="1" t="s">
        <v>14</v>
      </c>
      <c r="F7" s="1" t="s">
        <v>15</v>
      </c>
      <c r="G7" s="1" t="s">
        <v>14</v>
      </c>
      <c r="H7" s="28"/>
    </row>
    <row r="8" spans="2:8" ht="14.5" thickBot="1" x14ac:dyDescent="0.35">
      <c r="B8" s="2" t="s">
        <v>3</v>
      </c>
      <c r="C8" s="3">
        <v>10</v>
      </c>
      <c r="D8" s="4"/>
      <c r="E8" s="5">
        <f>D8*10</f>
        <v>0</v>
      </c>
      <c r="F8" s="18"/>
      <c r="G8" s="5">
        <f>F8*10</f>
        <v>0</v>
      </c>
      <c r="H8" s="6">
        <f>E8+G8</f>
        <v>0</v>
      </c>
    </row>
    <row r="9" spans="2:8" ht="14.5" thickBot="1" x14ac:dyDescent="0.35">
      <c r="B9" s="2" t="s">
        <v>4</v>
      </c>
      <c r="C9" s="3">
        <v>6</v>
      </c>
      <c r="D9" s="4"/>
      <c r="E9" s="5">
        <f>D9*6</f>
        <v>0</v>
      </c>
      <c r="F9" s="18"/>
      <c r="G9" s="5">
        <f>F9*6</f>
        <v>0</v>
      </c>
      <c r="H9" s="6">
        <f t="shared" ref="H9:H13" si="0">E9+G9</f>
        <v>0</v>
      </c>
    </row>
    <row r="10" spans="2:8" ht="14.5" thickBot="1" x14ac:dyDescent="0.35">
      <c r="B10" s="2" t="s">
        <v>5</v>
      </c>
      <c r="C10" s="3">
        <v>11</v>
      </c>
      <c r="D10" s="4"/>
      <c r="E10" s="5">
        <f>D10*11</f>
        <v>0</v>
      </c>
      <c r="F10" s="18"/>
      <c r="G10" s="5">
        <f>F10*11</f>
        <v>0</v>
      </c>
      <c r="H10" s="6">
        <f t="shared" si="0"/>
        <v>0</v>
      </c>
    </row>
    <row r="11" spans="2:8" ht="28.5" thickBot="1" x14ac:dyDescent="0.35">
      <c r="B11" s="7" t="s">
        <v>6</v>
      </c>
      <c r="C11" s="8">
        <v>5</v>
      </c>
      <c r="D11" s="4"/>
      <c r="E11" s="5">
        <f>D11*5</f>
        <v>0</v>
      </c>
      <c r="F11" s="18"/>
      <c r="G11" s="5">
        <f>F11*5</f>
        <v>0</v>
      </c>
      <c r="H11" s="6">
        <f t="shared" si="0"/>
        <v>0</v>
      </c>
    </row>
    <row r="12" spans="2:8" ht="28.5" thickBot="1" x14ac:dyDescent="0.35">
      <c r="B12" s="4" t="s">
        <v>7</v>
      </c>
      <c r="C12" s="9">
        <v>16</v>
      </c>
      <c r="D12" s="4"/>
      <c r="E12" s="5">
        <f>D12*16</f>
        <v>0</v>
      </c>
      <c r="F12" s="18"/>
      <c r="G12" s="5">
        <f>F12*16</f>
        <v>0</v>
      </c>
      <c r="H12" s="6">
        <f t="shared" si="0"/>
        <v>0</v>
      </c>
    </row>
    <row r="13" spans="2:8" ht="14.5" thickBot="1" x14ac:dyDescent="0.35">
      <c r="B13" s="4" t="s">
        <v>8</v>
      </c>
      <c r="C13" s="9">
        <v>18</v>
      </c>
      <c r="D13" s="4"/>
      <c r="E13" s="5">
        <f>D13*18</f>
        <v>0</v>
      </c>
      <c r="F13" s="18"/>
      <c r="G13" s="5">
        <f>F13*18</f>
        <v>0</v>
      </c>
      <c r="H13" s="6">
        <f t="shared" si="0"/>
        <v>0</v>
      </c>
    </row>
    <row r="14" spans="2:8" ht="87.5" customHeight="1" thickBot="1" x14ac:dyDescent="0.35">
      <c r="B14" s="10"/>
      <c r="C14" s="10"/>
      <c r="D14" s="10"/>
      <c r="E14" s="11"/>
      <c r="F14" s="11"/>
      <c r="G14" s="12" t="s">
        <v>16</v>
      </c>
      <c r="H14" s="19">
        <f>H8+H9+H10+H11+H12+H13</f>
        <v>0</v>
      </c>
    </row>
    <row r="15" spans="2:8" x14ac:dyDescent="0.3">
      <c r="B15" s="13"/>
    </row>
    <row r="16" spans="2:8" ht="14.5" thickBot="1" x14ac:dyDescent="0.35">
      <c r="B16" s="13"/>
      <c r="C16" s="20" t="s">
        <v>9</v>
      </c>
    </row>
    <row r="17" spans="2:7" ht="29.5" customHeight="1" thickBot="1" x14ac:dyDescent="0.35">
      <c r="B17" s="14" t="s">
        <v>17</v>
      </c>
      <c r="C17" s="21" t="s">
        <v>19</v>
      </c>
      <c r="D17" s="16"/>
      <c r="E17" s="38" t="s">
        <v>22</v>
      </c>
      <c r="F17" s="39"/>
      <c r="G17" s="40"/>
    </row>
    <row r="18" spans="2:7" ht="14.5" thickBot="1" x14ac:dyDescent="0.35">
      <c r="B18" s="23"/>
      <c r="C18" s="36">
        <v>50</v>
      </c>
      <c r="D18" s="36"/>
      <c r="E18" s="37">
        <f>B18*50</f>
        <v>0</v>
      </c>
      <c r="F18" s="37"/>
      <c r="G18" s="37"/>
    </row>
    <row r="19" spans="2:7" x14ac:dyDescent="0.3">
      <c r="B19" s="15" t="s">
        <v>18</v>
      </c>
    </row>
    <row r="22" spans="2:7" ht="14.5" thickBot="1" x14ac:dyDescent="0.35">
      <c r="C22" s="20" t="s">
        <v>21</v>
      </c>
      <c r="D22" s="20"/>
    </row>
    <row r="23" spans="2:7" ht="85" customHeight="1" thickBot="1" x14ac:dyDescent="0.35">
      <c r="B23" s="24" t="s">
        <v>16</v>
      </c>
      <c r="C23" s="31" t="s">
        <v>22</v>
      </c>
      <c r="D23" s="32"/>
      <c r="E23" s="25" t="s">
        <v>20</v>
      </c>
    </row>
    <row r="24" spans="2:7" ht="15" customHeight="1" thickBot="1" x14ac:dyDescent="0.35">
      <c r="B24" s="22">
        <f>H14</f>
        <v>0</v>
      </c>
      <c r="C24" s="33">
        <f>E18</f>
        <v>0</v>
      </c>
      <c r="D24" s="34"/>
      <c r="E24" s="22">
        <f>B24+C24</f>
        <v>0</v>
      </c>
    </row>
  </sheetData>
  <mergeCells count="11">
    <mergeCell ref="C24:D24"/>
    <mergeCell ref="D6:E6"/>
    <mergeCell ref="F6:G6"/>
    <mergeCell ref="C18:D18"/>
    <mergeCell ref="E18:G18"/>
    <mergeCell ref="E17:G17"/>
    <mergeCell ref="B5:B7"/>
    <mergeCell ref="C5:C7"/>
    <mergeCell ref="D5:G5"/>
    <mergeCell ref="H5:H7"/>
    <mergeCell ref="C23:D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epirkumu dokumenti dokumenti" ma:contentTypeID="0x01003EC8BB6A0F809143BC11126D88B2272A00A3911E93EEAF734AA9939F9818002EB1" ma:contentTypeVersion="18" ma:contentTypeDescription="Izveidojiet jaunu saraksta elementu." ma:contentTypeScope="" ma:versionID="4f4bce525e4fd8e017e48356739b19cb">
  <xsd:schema xmlns:xsd="http://www.w3.org/2001/XMLSchema" xmlns:xs="http://www.w3.org/2001/XMLSchema" xmlns:p="http://schemas.microsoft.com/office/2006/metadata/properties" xmlns:ns2="a323b205-a3c5-455b-8c60-bbccfc61c271" targetNamespace="http://schemas.microsoft.com/office/2006/metadata/properties" ma:root="true" ma:fieldsID="7bc6a9588e2dc89c60f1136f5d67dad6" ns2:_="">
    <xsd:import namespace="a323b205-a3c5-455b-8c60-bbccfc61c271"/>
    <xsd:element name="properties">
      <xsd:complexType>
        <xsd:sequence>
          <xsd:element name="documentManagement">
            <xsd:complexType>
              <xsd:all>
                <xsd:element ref="ns2:BBS_RelatedItemID" minOccurs="0"/>
                <xsd:element ref="ns2:BBS_VersionHistory" minOccurs="0"/>
                <xsd:element ref="ns2:SharedWithUsers" minOccurs="0"/>
                <xsd:element ref="ns2:SharedWithDetails" minOccurs="0"/>
                <xsd:element ref="ns2:BBS_WF_IsGeneratedFromTemplate" minOccurs="0"/>
                <xsd:element ref="ns2:BBS_WF_DocumentTemplat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3b205-a3c5-455b-8c60-bbccfc61c271" elementFormDefault="qualified">
    <xsd:import namespace="http://schemas.microsoft.com/office/2006/documentManagement/types"/>
    <xsd:import namespace="http://schemas.microsoft.com/office/infopath/2007/PartnerControls"/>
    <xsd:element name="BBS_RelatedItemID" ma:index="1" nillable="true" ma:displayName="Saistītā vienuma identifikators" ma:indexed="true" ma:internalName="BBS_RelatedItemID">
      <xsd:simpleType>
        <xsd:restriction base="dms:Text"/>
      </xsd:simpleType>
    </xsd:element>
    <xsd:element name="BBS_VersionHistory" ma:index="2" nillable="true" ma:displayName="Versiju vēsture" ma:internalName="BBS_VersionHistory">
      <xsd:simpleType>
        <xsd:restriction base="dms:Text"/>
      </xsd:simpleType>
    </xsd:element>
    <xsd:element name="SharedWithUsers" ma:index="3" nillable="true" ma:displayName="Koplietots 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BBS_WF_IsGeneratedFromTemplate" ma:index="5" nillable="true" ma:displayName="Ir ģenerēts no veidnes" ma:default="0" ma:indexed="true" ma:internalName="BBS_WF_IsGeneratedFromTemplate">
      <xsd:simpleType>
        <xsd:restriction base="dms:Boolean"/>
      </xsd:simpleType>
    </xsd:element>
    <xsd:element name="BBS_WF_DocumentTemplateId" ma:index="6" nillable="true" ma:displayName="Veidnes identifikators" ma:indexed="true" ma:internalName="BBS_WF_DocumentTemplate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S_VersionHistory xmlns="a323b205-a3c5-455b-8c60-bbccfc61c271" xsi:nil="true"/>
    <BBS_WF_IsGeneratedFromTemplate xmlns="a323b205-a3c5-455b-8c60-bbccfc61c271">false</BBS_WF_IsGeneratedFromTemplate>
    <BBS_WF_DocumentTemplateId xmlns="a323b205-a3c5-455b-8c60-bbccfc61c271" xsi:nil="true"/>
    <BBS_RelatedItemID xmlns="a323b205-a3c5-455b-8c60-bbccfc61c271">24b5cb50-1b37-4089-b1b1-6dc855fd4f10</BBS_RelatedItemID>
  </documentManagement>
</p:properties>
</file>

<file path=customXml/itemProps1.xml><?xml version="1.0" encoding="utf-8"?>
<ds:datastoreItem xmlns:ds="http://schemas.openxmlformats.org/officeDocument/2006/customXml" ds:itemID="{342E08C4-530C-44C4-BDAF-37AF91DA8E68}"/>
</file>

<file path=customXml/itemProps2.xml><?xml version="1.0" encoding="utf-8"?>
<ds:datastoreItem xmlns:ds="http://schemas.openxmlformats.org/officeDocument/2006/customXml" ds:itemID="{3F82CCE1-ABCF-4CC1-A95E-A4D6BA20C241}"/>
</file>

<file path=customXml/itemProps3.xml><?xml version="1.0" encoding="utf-8"?>
<ds:datastoreItem xmlns:ds="http://schemas.openxmlformats.org/officeDocument/2006/customXml" ds:itemID="{A36E0822-DFEC-4793-83AA-39BB7E7B0E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 Dreimanis</dc:creator>
  <cp:lastModifiedBy>Diāna Dunda</cp:lastModifiedBy>
  <dcterms:created xsi:type="dcterms:W3CDTF">2015-06-05T18:17:20Z</dcterms:created>
  <dcterms:modified xsi:type="dcterms:W3CDTF">2026-07-14T07:29:24Z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0x01003EC8BB6A0F809143BC11126D88B2272A00A3911E93EEAF734AA9939F9818002EB1</vt:lpwstr>
  </property>
</Properties>
</file>