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Edgars_temp\"/>
    </mc:Choice>
  </mc:AlternateContent>
  <xr:revisionPtr revIDLastSave="0" documentId="13_ncr:1_{8AA95E9F-6301-4F5C-AFFF-089F303ABE8E}" xr6:coauthVersionLast="47" xr6:coauthVersionMax="47" xr10:uidLastSave="{00000000-0000-0000-0000-000000000000}"/>
  <bookViews>
    <workbookView xWindow="-120" yWindow="-120" windowWidth="29040" windowHeight="15720" activeTab="2" xr2:uid="{57F5A23C-8855-4389-86B0-0E7328050AA8}"/>
  </bookViews>
  <sheets>
    <sheet name="1.dala" sheetId="1" r:id="rId1"/>
    <sheet name="2.dala" sheetId="2" r:id="rId2"/>
    <sheet name="3.dala"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6" i="3" l="1"/>
  <c r="C77" i="3" s="1"/>
  <c r="C44" i="2"/>
  <c r="C45" i="2" s="1"/>
  <c r="C65" i="1"/>
  <c r="C66" i="1" s="1"/>
</calcChain>
</file>

<file path=xl/sharedStrings.xml><?xml version="1.0" encoding="utf-8"?>
<sst xmlns="http://schemas.openxmlformats.org/spreadsheetml/2006/main" count="317" uniqueCount="228">
  <si>
    <t>Tehniskā specifikācija, tehniskais un finanšu piedāvājums</t>
  </si>
  <si>
    <r>
      <t xml:space="preserve">Pretendenta nosaukums: </t>
    </r>
    <r>
      <rPr>
        <i/>
        <sz val="12"/>
        <color rgb="FFFF0000"/>
        <rFont val="Times New Roman"/>
        <family val="1"/>
        <charset val="186"/>
      </rPr>
      <t>Norāda pretendenta nosaukumu</t>
    </r>
  </si>
  <si>
    <t>Nr. p.k.</t>
  </si>
  <si>
    <t>VISPĀRĪGĀS PRASĪBAS</t>
  </si>
  <si>
    <t>Pretendenta sniegta informācija par atbilstību prasībām</t>
  </si>
  <si>
    <t>Piedāvājuma cenā jāiekļauj visas izmaksas, kas saistītas ar piegādi, transportu, uzstādīšanu un iekārtas nodošanu ekspluatācijā.</t>
  </si>
  <si>
    <t>Nododot ekspluatācijā preci piegādātājs nodrošina preces uzstādīšanu, pārbaudi un lietotāja apmācību, pievienojot lietošanas instrukciju latviešu valodā un servisa rokasgrāmatu;</t>
  </si>
  <si>
    <t>Iesniegt preces ražotāja vai tā autorizēta pārstāvja izsniegtu apliecinošu dokumentu, kas ļauj pretendentam nodrošināt tā piedāvātās preces izplatīšanu un servisa pakalpojumus Latvijas Republikas teritorijā vai Eiropas Savienībā; Ja iesniegti ražotāja autorizēta pārstāvja izsniegti apliecinoši dokumenti, tad tie ir jāpapildina ar ražotāja izdotu dokumentu, kas apliecina šī autorizētā pārstāvja tiesības nodot pilnvarojumu trešajām pusēm ražotāja produkta izplatīšanai un servisa pakalpojumu nodrošināšanai;</t>
  </si>
  <si>
    <t>Pretendentam ir piedāvātās preces  EK atbilstības deklarācijas kopija atbilstoši regulas 2017/745 prasībām un CE sertifikāta kopija;</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</si>
  <si>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</si>
  <si>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Nr.p.k.</t>
  </si>
  <si>
    <t>Preces nosaukums, veicamās funkcijas, tehniskās prasības</t>
  </si>
  <si>
    <t>Pretendenta piedāvātie parametri*</t>
  </si>
  <si>
    <t>Atsauce uz informatīvo materiālu**</t>
  </si>
  <si>
    <t>Ražotājs:</t>
  </si>
  <si>
    <t>Modelis:</t>
  </si>
  <si>
    <t>Daudzums (gab):</t>
  </si>
  <si>
    <t>Papildus nosacījumi</t>
  </si>
  <si>
    <t>Ražotāja noteiktais kalpošanas (ekspluatācijas) termiņš gados</t>
  </si>
  <si>
    <t>Garantijas laiks 24 (divdesmit četri) mēneši no pieņemšanas - nodošanas akta parakstīšanas dienas.</t>
  </si>
  <si>
    <t>Cena EUR bez PVN</t>
  </si>
  <si>
    <t>PVN 21%</t>
  </si>
  <si>
    <t>Kopā EUR ar PVN</t>
  </si>
  <si>
    <t>*Pretendents savam piedāvājumam pievieno ražotāja informāciju (ražotāja izdotas brošūras, lietošanas instrukcijas un citus dokumentus, kas apliecina iesniegtā piedāvājuma atbilstību Nolikumā izvirzītajām minimālajām prasībām), norādot lapaspusi atbilstoši iesniegtajai papildus informācijai, kur Pasūtītājs var pārliecināties par piedāvātās preces atbilstību izvirzītajām minimālajām tehniskajām prasībām.</t>
  </si>
  <si>
    <t>Ja iesniegtā tehniskā informācija ir svešvalodā, Pretendents pievieno tulkojumu latviešu valodā tām teksta daļām, kuras tas ir norādījis tehniskajā piedāvājumā un atzīmējis dokumentācijā, kur Pasūtītājs var pārliecināties par piedāvājuma atbilstību izvirzītajām minimālajām tehniskajām specifikācijām.</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</si>
  <si>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t>
  </si>
  <si>
    <t>Tehniskajā piedāvājumā piedāvājot ekvivalentu preci, pretendentam jāpierāda tās ekvivalentums.</t>
  </si>
  <si>
    <t>2. pielikums
Atklāta konkursa virs ES sliekšņa “Oftalmoloģijas kabineta aprīkojuma iegāde”,
iepirkuma identifikācijas Nr. KS 2026/9 nolikumam</t>
  </si>
  <si>
    <t>Fakoemulsifikācijas iekārta</t>
  </si>
  <si>
    <t>Tehniskās prasības</t>
  </si>
  <si>
    <t>Iekārta nodrošina 2 veidu vismaz no 30 līdz 43.5 kHz ± 3.0 kHz frekvences ultraskaņas režīmus:</t>
  </si>
  <si>
    <t>Režīmus var lietot gan atsevišķi, gan kopā, savstarpēji kombinējot</t>
  </si>
  <si>
    <t>Katram ultraskaņas režīmam iespējami apakšrežīmi:</t>
  </si>
  <si>
    <t>Infūzija</t>
  </si>
  <si>
    <t>Iekārta nodrošina 2 veidu infūzijas iespējas:</t>
  </si>
  <si>
    <t>Aspirācija</t>
  </si>
  <si>
    <t>Iekārta nodrošina fiksētu vai lineāru aspirāciju līdz 60 mL / min ar peristaltisku sūkni</t>
  </si>
  <si>
    <t>Vakuums</t>
  </si>
  <si>
    <t>Iekārta nodrošina fiksētu vai lineāru vakuumu vismaz 0 - 650 mmHg fakoemulsifikācijas, vitrektomijas un irigācijas/aspirācijas režīmos.</t>
  </si>
  <si>
    <t>Priekšējā vitrektomija</t>
  </si>
  <si>
    <t>Iekārta nodrošina pneimatiski vadāmu priekšējo vitrektomiju ar 23G vitrektomu, ne mazāk kā līdz 5000 griezieniem minūtē.</t>
  </si>
  <si>
    <t>Koagulācija</t>
  </si>
  <si>
    <t>Iekārta nodrošina fiksētu vai lineāru koagulāciju ne mazāk kā līdz 10w</t>
  </si>
  <si>
    <t>Papildu prasības</t>
  </si>
  <si>
    <t>Sistēmas vadības iespēja ar skārienekrānu, pedāli un tālvadības pulti</t>
  </si>
  <si>
    <t>Autotesta funkcija ieslēdzot sistēmu</t>
  </si>
  <si>
    <t>Sistēmas bojājuma vai kļūdu parādīšanu uz ekrāna</t>
  </si>
  <si>
    <t>Automātiska ultraskaņas bloķēšana sistēmas nepareizas funkcionēšanas gadījumā</t>
  </si>
  <si>
    <t>Apstiprinošs audio vai balss signāls katrai funkcijai</t>
  </si>
  <si>
    <t>Bezvadu vadības pedālis ar individuālas programmēšanas iespējām</t>
  </si>
  <si>
    <t>Programmētu atmiņu un operācijas etapu vadība ar pedāli</t>
  </si>
  <si>
    <t>Iekārtu nav nepieciešams pieslēgt saspiesta gaisa avotam</t>
  </si>
  <si>
    <t>Dažādas ultraskaņas adatas:</t>
  </si>
  <si>
    <t>ārējais diametrs 0.9 – 1.1 mm</t>
  </si>
  <si>
    <r>
      <t>adatas gala leņķis 0</t>
    </r>
    <r>
      <rPr>
        <vertAlign val="superscript"/>
        <sz val="11"/>
        <color rgb="FF000000"/>
        <rFont val="Times New Roman"/>
        <family val="1"/>
        <charset val="186"/>
      </rPr>
      <t>o</t>
    </r>
    <r>
      <rPr>
        <sz val="11"/>
        <color rgb="FF000000"/>
        <rFont val="Times New Roman"/>
        <family val="1"/>
      </rPr>
      <t>, 30</t>
    </r>
    <r>
      <rPr>
        <vertAlign val="superscript"/>
        <sz val="11"/>
        <color rgb="FF000000"/>
        <rFont val="Times New Roman"/>
        <family val="1"/>
        <charset val="186"/>
      </rPr>
      <t>o</t>
    </r>
    <r>
      <rPr>
        <sz val="11"/>
        <color rgb="FF000000"/>
        <rFont val="Times New Roman"/>
        <family val="1"/>
      </rPr>
      <t>, 45</t>
    </r>
    <r>
      <rPr>
        <vertAlign val="superscript"/>
        <sz val="11"/>
        <color rgb="FF000000"/>
        <rFont val="Times New Roman"/>
        <family val="1"/>
        <charset val="186"/>
      </rPr>
      <t>o</t>
    </r>
  </si>
  <si>
    <t>taisnas, liektas, piltuvveida.</t>
  </si>
  <si>
    <t>Iespēja pieslēgt ultrasķanas rokturi ar iebūvētu plūsmas spiediena sensoru, kas nosaka intraokulāro spiedienu tiešajā laikā, un sensoru automātiskai acs līmeņa noteikšanai</t>
  </si>
  <si>
    <t>Komplektācija</t>
  </si>
  <si>
    <t>Vadības pedālis</t>
  </si>
  <si>
    <t>Ultraskaņas rokturis</t>
  </si>
  <si>
    <t>7.1.1.</t>
  </si>
  <si>
    <t>7.1.2.</t>
  </si>
  <si>
    <t>7.2.</t>
  </si>
  <si>
    <t>7.3.1.</t>
  </si>
  <si>
    <t>7.4.</t>
  </si>
  <si>
    <t>7.5.</t>
  </si>
  <si>
    <t>Fakoemulsifikācija</t>
  </si>
  <si>
    <t>7.1.</t>
  </si>
  <si>
    <t>7.1.1.1.</t>
  </si>
  <si>
    <t>7.1.1.2.</t>
  </si>
  <si>
    <t>7.1.3.</t>
  </si>
  <si>
    <t>7.1.3.1.</t>
  </si>
  <si>
    <t>7.1.3.2.</t>
  </si>
  <si>
    <t>7.1.3.3.</t>
  </si>
  <si>
    <t>7.1.4.</t>
  </si>
  <si>
    <t>7.2.1.</t>
  </si>
  <si>
    <t>7.2.1.1.</t>
  </si>
  <si>
    <t>7.2.1.2.</t>
  </si>
  <si>
    <t>7..3.</t>
  </si>
  <si>
    <t>7.4.1.</t>
  </si>
  <si>
    <t>7.5.1.</t>
  </si>
  <si>
    <t>7.6.</t>
  </si>
  <si>
    <t>7.6.1.</t>
  </si>
  <si>
    <t>7.7.</t>
  </si>
  <si>
    <t>7.7.1.</t>
  </si>
  <si>
    <t>7.7.2.</t>
  </si>
  <si>
    <t>7.7.3.</t>
  </si>
  <si>
    <t>7.7.4.</t>
  </si>
  <si>
    <t>7.7.5.</t>
  </si>
  <si>
    <t>7.7.6.</t>
  </si>
  <si>
    <t>7.7.7.</t>
  </si>
  <si>
    <t>7.7.8.</t>
  </si>
  <si>
    <t>7.7.9.</t>
  </si>
  <si>
    <t>7.7.9.1.</t>
  </si>
  <si>
    <t>7.7.9.2.</t>
  </si>
  <si>
    <t>7.7.9.3.</t>
  </si>
  <si>
    <t>7.8.</t>
  </si>
  <si>
    <t>7.9.</t>
  </si>
  <si>
    <t>7.9.1.</t>
  </si>
  <si>
    <t>7.9.2.</t>
  </si>
  <si>
    <t>7.9.3.</t>
  </si>
  <si>
    <t>Iepirkuma priekšmeta 2. daļa - Operāciju oftalmoloģiskais mikroskopa ar asistenta okulāriem piegāde (1 gab.)</t>
  </si>
  <si>
    <t>Iepirkuma priekšmeta 1. daļa - Fakoemulsifikācijas iekārtas piegāde (1 gab.)</t>
  </si>
  <si>
    <t>Iepirkuma priekšmeta 3. daļa - Optiskā biometra piegāde (1 gab.)</t>
  </si>
  <si>
    <t>Optiskais biometrs</t>
  </si>
  <si>
    <t>Radzenes biezums</t>
  </si>
  <si>
    <t>Priekšējās kameras dziļums</t>
  </si>
  <si>
    <t>Lēcas biezums</t>
  </si>
  <si>
    <t>Keratometrija</t>
  </si>
  <si>
    <t>Astigmatisms</t>
  </si>
  <si>
    <t>Radzenes diametrs (White-to-White)</t>
  </si>
  <si>
    <t>Zīlītes izmērs</t>
  </si>
  <si>
    <t>Aksiālais garums</t>
  </si>
  <si>
    <t>7.2.2.</t>
  </si>
  <si>
    <t>7.2.3.</t>
  </si>
  <si>
    <t>7.2.4.</t>
  </si>
  <si>
    <t>7.2.5.</t>
  </si>
  <si>
    <t>7.2.6.</t>
  </si>
  <si>
    <t>7.2.7.</t>
  </si>
  <si>
    <t>7.2.8.</t>
  </si>
  <si>
    <t>7.3.</t>
  </si>
  <si>
    <t>Optiskā tehnoloģija: Mainīga avota koherentā optiskā tomogrāfija</t>
  </si>
  <si>
    <t>Biometrijas un keratometrijas mērīšanas ātrums: Maksimāli 0,7 sekundes 6 attēliem</t>
  </si>
  <si>
    <t>Gaismas avota parametri: Viļņa garums 1050–1080 nm diapazonā</t>
  </si>
  <si>
    <t>Gaismas avota parametri keratometrijas mērījumiem: Gaismas diode 850 nm ± 20 nm</t>
  </si>
  <si>
    <t>Gaismas avota parametru fiksēšana: LED 565 nm ± 20 nm</t>
  </si>
  <si>
    <t>Sānu izšķirtspēja vismaz 100 μm ± 5 μm</t>
  </si>
  <si>
    <t>Aksiālā izšķirtspēja vismaz 50 μm ± 3 μm</t>
  </si>
  <si>
    <t>7.8.1.</t>
  </si>
  <si>
    <t>7.8.2.</t>
  </si>
  <si>
    <t>Optiskās koherences tomogrāfijas izšķirtspēja:</t>
  </si>
  <si>
    <t>Skenēšanas frekvence:</t>
  </si>
  <si>
    <t>A skenēšana: vismaz 3 kHz</t>
  </si>
  <si>
    <t>B skenēšana: vismaz 10 kHz</t>
  </si>
  <si>
    <t>7.10.</t>
  </si>
  <si>
    <t>Mērījumu diapazoni:</t>
  </si>
  <si>
    <t>Ass garums ne šaurāks par 15,0–37,0 mm</t>
  </si>
  <si>
    <t>Radzenes biezums ne mazāks par 200–1100 μm</t>
  </si>
  <si>
    <t>Priekšējās kameras dziļums ne mazāks par 0,7–7,0 mm</t>
  </si>
  <si>
    <t>Lēcas biezums ne mazāks par 0,7–9,0 mm</t>
  </si>
  <si>
    <t>Radzenes diametrs ne mazāks par 8–14 mm</t>
  </si>
  <si>
    <t>Zīlītes izmērs nav šaurāks par 2–12 mm</t>
  </si>
  <si>
    <t>Keratometrijas rādiuss nav šaurs līdz 6–10 mm</t>
  </si>
  <si>
    <t>7.10.1.</t>
  </si>
  <si>
    <t>7.10.2.</t>
  </si>
  <si>
    <t>7.10.6.</t>
  </si>
  <si>
    <t>7.10.3.</t>
  </si>
  <si>
    <t>7.10.4.</t>
  </si>
  <si>
    <t>7.10.5.</t>
  </si>
  <si>
    <t>7.10.7.</t>
  </si>
  <si>
    <t>Atsauces fotoattēla uzņemšana</t>
  </si>
  <si>
    <t>7.11.</t>
  </si>
  <si>
    <t>IOL aprēķināšanas formulas:</t>
  </si>
  <si>
    <t>7.12.</t>
  </si>
  <si>
    <t>Barrett</t>
  </si>
  <si>
    <t>Hoffer Q</t>
  </si>
  <si>
    <t>Haigis</t>
  </si>
  <si>
    <t>Holladay 1</t>
  </si>
  <si>
    <t>Holladay 2</t>
  </si>
  <si>
    <t>SRK/T</t>
  </si>
  <si>
    <t>Barrett Toric</t>
  </si>
  <si>
    <t>7.12.1.</t>
  </si>
  <si>
    <t>7.12.2.</t>
  </si>
  <si>
    <t>7.12.3.</t>
  </si>
  <si>
    <t>7.12.4.</t>
  </si>
  <si>
    <t>7.12.5.</t>
  </si>
  <si>
    <t>7.12.6.</t>
  </si>
  <si>
    <t>7.12.7.</t>
  </si>
  <si>
    <t>IOL Constant personalizācijas funkcija</t>
  </si>
  <si>
    <t>7.13.</t>
  </si>
  <si>
    <t>Izliektu radzenes griezumu nomogrammas: Ar spēju personalizēt</t>
  </si>
  <si>
    <t>7.14.</t>
  </si>
  <si>
    <t>Astigmatisma ārstēšanas plānošana ar iespēju izvēlēties korekciju, IOL atbalsts, izliekuma veidošana (arching) ar radzenes incīziju palīdzību vai kombinēta metode.</t>
  </si>
  <si>
    <t>Pamata un papildu sadaļu prognozēšana: Paredzamo griezumu lieluma un atrašanās vietas prognozēšana labajai un kreisajai acij atsevišķi.</t>
  </si>
  <si>
    <t>7.15.</t>
  </si>
  <si>
    <t>Ķirurģiski izraisīta astigmatisma ieviešana: Nepieciešams, veidojot saiti uz galveno sadaļu un tās pozīciju</t>
  </si>
  <si>
    <t>Ķirurģiski izraisīta astigmatisma optimizācija: Nepieciešams pēc vismaz 30 operāciju rezultātu ievadīšanas.</t>
  </si>
  <si>
    <t>Acu refrakcijas indeksu adaptācija: Katram acs segmentam atsevišķi (radzene, acs šķidrums, lēca, stiklveida ķermenis).</t>
  </si>
  <si>
    <t>Obligāta spēja pielāgot izmērītos attālumus starp acīm</t>
  </si>
  <si>
    <t>Paredzamo pēcoperācijas rezultātu attēlošana: Ar atsauci uz reziduālajiem atlikumiem: sfēra, cilindrs, ass un ķirurģiski izraisīts astigmātisms.</t>
  </si>
  <si>
    <t>Aprēķinu iespējas pacientiem ar iepriekš veiktu lāzerkorekciju: Šādu acu aprēķināšanai ir jāizvēlas pareizās formulas.</t>
  </si>
  <si>
    <t xml:space="preserve">Obligāta komplektācija: </t>
  </si>
  <si>
    <t>7.16.</t>
  </si>
  <si>
    <t>Modulis intraoperatīvam savienojumam ar mikroskopu. Saderīgs ar dažādu ražotāju mikroskopiem - 1 gab.</t>
  </si>
  <si>
    <t>USB adapteris - 1 gab.</t>
  </si>
  <si>
    <t>Elektriski augstumā regulējams galds - 1 gab.</t>
  </si>
  <si>
    <t>7.17.</t>
  </si>
  <si>
    <t>7.18.</t>
  </si>
  <si>
    <t>7.19.</t>
  </si>
  <si>
    <t>7.20.</t>
  </si>
  <si>
    <t>Paredzētais iekārtas lietojums: veic acs mērījumus un ir iespēja izvēlēties pareizo intraokulārās lēcas stiprumu</t>
  </si>
  <si>
    <t>7.21.</t>
  </si>
  <si>
    <t>7.22.</t>
  </si>
  <si>
    <t>7.23.</t>
  </si>
  <si>
    <t>7.23.1.</t>
  </si>
  <si>
    <t>7.23.2.</t>
  </si>
  <si>
    <t>7.23.3.</t>
  </si>
  <si>
    <t>Mobilais oftalmoloģiskais operāciju mikroskops ar statīvu acu ķirurģijai</t>
  </si>
  <si>
    <t>Objektīva lēca: fokusa attālums 170 mm ± 5 mm vai 200 mm ± 5 mm</t>
  </si>
  <si>
    <t>Asistenta mikroskops ar neatkarīgām gaismas trajektorijām: saglabā 100% gaismas caurlaidību gan ķirurgam, gan asistentam</t>
  </si>
  <si>
    <t>Obligāti neatkarīga asistenta mikroskopa palielinājuma vadība</t>
  </si>
  <si>
    <t>Gaismas avots uzstādīts zem mikroskopa lēcas</t>
  </si>
  <si>
    <t>Izgaismotā laukuma platība vismaz 1850 mm²</t>
  </si>
  <si>
    <t>Kombinēts koaksiālais un diagonālais apgaismojums</t>
  </si>
  <si>
    <t>Mikroskopa galvas leņķa regulēšanas robežas: vismaz -30° līdz +90°</t>
  </si>
  <si>
    <t>Ķirurga okulāra palielinājums 10x</t>
  </si>
  <si>
    <t>Kopējais mikroskopa palielinājums: ne šaurāks par 4x – 15x ar 170 ±5 mm lēcu; 3.5x – 13.5x robežās ar 200 mm ± 5 mm lēcu</t>
  </si>
  <si>
    <t>Mikroskopa vadības displejs uzstādīts virs mikroskopa galvas</t>
  </si>
  <si>
    <t>Mobilais statīvs ar elektromehāniskām bremzēm mikroskopa fiksēšanai darba pozīcijā</t>
  </si>
  <si>
    <t>Statīva kopējais izbīdījuma (pleca) garums: vismaz 1300 mm</t>
  </si>
  <si>
    <t>Statīva pamatnes diametrs platākajā vietā: maksimums 840 mm</t>
  </si>
  <si>
    <t>Lieli riteņi mikroskopa transportēšanai</t>
  </si>
  <si>
    <t>Iespēja saglabāt vismaz 100 ķirurģiskos profilus</t>
  </si>
  <si>
    <t>Mikroskops vadāms ar bezvadu pedāli, pedāli iespējams uzlādēt ar bezvadu lādētāju</t>
  </si>
  <si>
    <t>Sterilizējami vadības rokturu uzgaļi</t>
  </si>
  <si>
    <t>Iebūvēta HD kamera</t>
  </si>
  <si>
    <t>longitudināla (gareniska)</t>
  </si>
  <si>
    <t>torsionāla (oscilējoša, griezes)</t>
  </si>
  <si>
    <t>nepārtraukta ultraskaņa</t>
  </si>
  <si>
    <t>pulsējoša ultraskaņa</t>
  </si>
  <si>
    <t>fiksēts vai lineārs ultraskaņas pieaugums</t>
  </si>
  <si>
    <t>7.1.5.</t>
  </si>
  <si>
    <t>Pulsējošā ultraskaņa nodrošina vismaz 1-250 pulsus sekundē</t>
  </si>
  <si>
    <t>Pulsējošā ultraskaņa nodrošina pulsa garumu vismaz 2-500 milisekundes</t>
  </si>
  <si>
    <t>gravitācijas, kas tiek regulēta mainot infūzijas sistēmas augstumu</t>
  </si>
  <si>
    <t>aktīva irigācija, kas nodrošina programmējamu konstantu acs ieksējo spiedienu operācijas laikā</t>
  </si>
  <si>
    <t>Nomaināms LED modulis mikroskopa gaismas avotam</t>
  </si>
  <si>
    <t>Izmērāmie parametri: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</si>
</sst>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quot; &quot;#,##0.00&quot; &quot;;&quot;-&quot;#,##0.00&quot; &quot;;&quot;-&quot;00&quot; &quot;;&quot; &quot;@&quot; &quot;"/>
    <numFmt numFmtId="166" formatCode="&quot; € &quot;#,##0.00&quot; &quot;;&quot;-€ &quot;#,##0.00&quot; &quot;;&quot; € -&quot;00&quot; &quot;;&quot; &quot;@&quot; &quot;"/>
    <numFmt numFmtId="167" formatCode="&quot; &quot;#,##0.00&quot; € &quot;;&quot;-&quot;#,##0.00&quot; € &quot;;&quot;-&quot;00&quot; € &quot;;&quot; &quot;@&quot; &quot;"/>
    <numFmt numFmtId="168" formatCode="&quot; &quot;[$Ls-426]&quot; &quot;#,##0.00&quot; &quot;;&quot;-&quot;[$Ls-426]&quot; &quot;#,##0.00&quot; &quot;;&quot; &quot;[$Ls-426]&quot; -&quot;00&quot; &quot;;&quot; &quot;@&quot; &quot;"/>
  </numFmts>
  <fonts count="28">
    <font>
      <sz val="11"/>
      <color rgb="FF000000"/>
      <name val="Liberation Sans1"/>
      <charset val="186"/>
    </font>
    <font>
      <b/>
      <sz val="11"/>
      <color rgb="FF000000"/>
      <name val="Calibri"/>
      <family val="2"/>
      <charset val="186"/>
    </font>
    <font>
      <b/>
      <sz val="11"/>
      <color rgb="FFFFFFFF"/>
      <name val="Calibri"/>
      <family val="2"/>
      <charset val="186"/>
    </font>
    <font>
      <sz val="11"/>
      <color rgb="FFCC0000"/>
      <name val="Calibri"/>
      <family val="2"/>
      <charset val="186"/>
    </font>
    <font>
      <sz val="11"/>
      <color rgb="FF000000"/>
      <name val="Calibri"/>
      <family val="2"/>
      <charset val="186"/>
    </font>
    <font>
      <sz val="10"/>
      <color rgb="FF000000"/>
      <name val="Liberation Sans"/>
      <charset val="186"/>
    </font>
    <font>
      <i/>
      <sz val="11"/>
      <color rgb="FF808080"/>
      <name val="Calibri"/>
      <family val="2"/>
      <charset val="186"/>
    </font>
    <font>
      <sz val="11"/>
      <color rgb="FF006600"/>
      <name val="Calibri"/>
      <family val="2"/>
      <charset val="186"/>
    </font>
    <font>
      <b/>
      <sz val="24"/>
      <color rgb="FF000000"/>
      <name val="Calibri"/>
      <family val="2"/>
      <charset val="186"/>
    </font>
    <font>
      <b/>
      <sz val="18"/>
      <color rgb="FF000000"/>
      <name val="Calibri"/>
      <family val="2"/>
      <charset val="186"/>
    </font>
    <font>
      <b/>
      <sz val="12"/>
      <color rgb="FF000000"/>
      <name val="Calibri"/>
      <family val="2"/>
      <charset val="186"/>
    </font>
    <font>
      <u/>
      <sz val="11"/>
      <color rgb="FF0000EE"/>
      <name val="Calibri"/>
      <family val="2"/>
      <charset val="186"/>
    </font>
    <font>
      <sz val="11"/>
      <color rgb="FF996600"/>
      <name val="Calibri"/>
      <family val="2"/>
      <charset val="186"/>
    </font>
    <font>
      <sz val="11"/>
      <color rgb="FF000000"/>
      <name val="Arial"/>
      <family val="2"/>
      <charset val="186"/>
    </font>
    <font>
      <sz val="11"/>
      <color rgb="FF000000"/>
      <name val="Times New Roman"/>
      <family val="1"/>
      <charset val="186"/>
    </font>
    <font>
      <sz val="11"/>
      <color rgb="FF333333"/>
      <name val="Calibri"/>
      <family val="2"/>
      <charset val="186"/>
    </font>
    <font>
      <b/>
      <i/>
      <u/>
      <sz val="11"/>
      <color rgb="FF000000"/>
      <name val="Calibri"/>
      <family val="2"/>
      <charset val="186"/>
    </font>
    <font>
      <b/>
      <sz val="11"/>
      <color rgb="FF000000"/>
      <name val="Times New Roman"/>
      <family val="1"/>
      <charset val="186"/>
    </font>
    <font>
      <b/>
      <sz val="12"/>
      <color rgb="FF000000"/>
      <name val="Times New Roman"/>
      <family val="1"/>
      <charset val="186"/>
    </font>
    <font>
      <i/>
      <sz val="12"/>
      <color rgb="FFFF0000"/>
      <name val="Times New Roman"/>
      <family val="1"/>
      <charset val="186"/>
    </font>
    <font>
      <sz val="11"/>
      <color theme="1"/>
      <name val="Times New Roman"/>
      <family val="1"/>
      <charset val="186"/>
    </font>
    <font>
      <sz val="11"/>
      <color indexed="8"/>
      <name val="Times New Roman"/>
      <family val="1"/>
      <charset val="186"/>
    </font>
    <font>
      <vertAlign val="superscript"/>
      <sz val="11"/>
      <color rgb="FF000000"/>
      <name val="Times New Roman"/>
      <family val="1"/>
      <charset val="186"/>
    </font>
    <font>
      <sz val="11"/>
      <color rgb="FF000000"/>
      <name val="Times New Roman"/>
      <family val="1"/>
    </font>
    <font>
      <sz val="11"/>
      <name val="Times New Roman"/>
      <family val="1"/>
      <charset val="186"/>
    </font>
    <font>
      <b/>
      <sz val="11"/>
      <color indexed="8"/>
      <name val="Times New Roman"/>
      <family val="1"/>
      <charset val="186"/>
    </font>
    <font>
      <b/>
      <sz val="11"/>
      <color theme="1"/>
      <name val="Times New Roman"/>
      <family val="1"/>
      <charset val="186"/>
    </font>
    <font>
      <sz val="11"/>
      <color rgb="FFFF0000"/>
      <name val="Times New Roman"/>
      <family val="1"/>
      <charset val="186"/>
    </font>
  </fonts>
  <fills count="12">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D9D9D9"/>
        <bgColor rgb="FFD9D9D9"/>
      </patternFill>
    </fill>
    <fill>
      <patternFill patternType="solid">
        <fgColor rgb="FFFFFFFF"/>
        <bgColor rgb="FFFFFFFF"/>
      </patternFill>
    </fill>
    <fill>
      <patternFill patternType="solid">
        <fgColor theme="0" tint="-4.9989318521683403E-2"/>
        <bgColor indexed="64"/>
      </patternFill>
    </fill>
  </fills>
  <borders count="17">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s>
  <cellStyleXfs count="62">
    <xf numFmtId="0" fontId="0" fillId="0" borderId="0"/>
    <xf numFmtId="0" fontId="1" fillId="0" borderId="0" applyNumberFormat="0" applyBorder="0" applyProtection="0"/>
    <xf numFmtId="0" fontId="2" fillId="2" borderId="0" applyNumberFormat="0" applyBorder="0" applyProtection="0"/>
    <xf numFmtId="0" fontId="2" fillId="3" borderId="0" applyNumberFormat="0" applyBorder="0" applyProtection="0"/>
    <xf numFmtId="0" fontId="1" fillId="4" borderId="0" applyNumberFormat="0" applyBorder="0" applyProtection="0"/>
    <xf numFmtId="0" fontId="3" fillId="5" borderId="0" applyNumberFormat="0" applyBorder="0" applyProtection="0"/>
    <xf numFmtId="165" fontId="4" fillId="0" borderId="0" applyBorder="0" applyProtection="0"/>
    <xf numFmtId="165" fontId="4" fillId="0" borderId="0" applyBorder="0" applyProtection="0"/>
    <xf numFmtId="166" fontId="4" fillId="0" borderId="0" applyBorder="0" applyProtection="0"/>
    <xf numFmtId="167" fontId="4" fillId="0" borderId="0" applyBorder="0" applyProtection="0"/>
    <xf numFmtId="167" fontId="4" fillId="0" borderId="0" applyBorder="0" applyProtection="0"/>
    <xf numFmtId="167" fontId="4" fillId="0" borderId="0" applyBorder="0" applyProtection="0"/>
    <xf numFmtId="167" fontId="4" fillId="0" borderId="0" applyBorder="0" applyProtection="0"/>
    <xf numFmtId="167" fontId="4" fillId="0" borderId="0" applyBorder="0" applyProtection="0"/>
    <xf numFmtId="167" fontId="4" fillId="0" borderId="0" applyBorder="0" applyProtection="0"/>
    <xf numFmtId="167" fontId="4" fillId="0" borderId="0" applyBorder="0" applyProtection="0"/>
    <xf numFmtId="167" fontId="4" fillId="0" borderId="0" applyBorder="0" applyProtection="0"/>
    <xf numFmtId="167" fontId="4" fillId="0" borderId="0" applyBorder="0" applyProtection="0"/>
    <xf numFmtId="167" fontId="4" fillId="0" borderId="0" applyBorder="0" applyProtection="0"/>
    <xf numFmtId="167" fontId="4" fillId="0" borderId="0" applyBorder="0" applyProtection="0"/>
    <xf numFmtId="167" fontId="4" fillId="0" borderId="0" applyBorder="0" applyProtection="0"/>
    <xf numFmtId="0" fontId="5" fillId="0" borderId="0" applyNumberFormat="0" applyBorder="0" applyProtection="0"/>
    <xf numFmtId="0" fontId="2" fillId="6" borderId="0" applyNumberFormat="0" applyBorder="0" applyProtection="0"/>
    <xf numFmtId="0" fontId="4" fillId="0" borderId="0" applyNumberFormat="0" applyBorder="0" applyProtection="0"/>
    <xf numFmtId="0" fontId="6" fillId="0" borderId="0" applyNumberFormat="0" applyBorder="0" applyProtection="0"/>
    <xf numFmtId="0" fontId="7" fillId="7" borderId="0" applyNumberFormat="0" applyBorder="0" applyProtection="0"/>
    <xf numFmtId="0" fontId="8" fillId="0" borderId="0" applyNumberFormat="0" applyBorder="0" applyProtection="0"/>
    <xf numFmtId="0" fontId="9" fillId="0" borderId="0" applyNumberFormat="0" applyBorder="0" applyProtection="0"/>
    <xf numFmtId="0" fontId="10" fillId="0" borderId="0" applyNumberFormat="0" applyBorder="0" applyProtection="0"/>
    <xf numFmtId="0" fontId="11" fillId="0" borderId="0" applyNumberFormat="0" applyBorder="0" applyProtection="0"/>
    <xf numFmtId="0" fontId="12" fillId="8" borderId="0" applyNumberFormat="0" applyBorder="0" applyProtection="0"/>
    <xf numFmtId="0" fontId="4" fillId="0" borderId="0" applyNumberFormat="0" applyBorder="0" applyProtection="0"/>
    <xf numFmtId="0" fontId="4" fillId="0" borderId="0" applyNumberFormat="0" applyBorder="0" applyProtection="0"/>
    <xf numFmtId="0" fontId="4" fillId="0" borderId="0" applyNumberFormat="0" applyBorder="0" applyProtection="0"/>
    <xf numFmtId="0" fontId="4" fillId="0" borderId="0" applyNumberFormat="0" applyBorder="0" applyProtection="0"/>
    <xf numFmtId="0" fontId="4" fillId="0" borderId="0" applyNumberFormat="0" applyBorder="0" applyProtection="0"/>
    <xf numFmtId="0" fontId="4" fillId="0" borderId="0" applyNumberFormat="0" applyBorder="0" applyProtection="0"/>
    <xf numFmtId="0" fontId="4" fillId="0" borderId="0" applyNumberFormat="0" applyBorder="0" applyProtection="0"/>
    <xf numFmtId="0" fontId="4" fillId="0" borderId="0" applyNumberFormat="0" applyBorder="0" applyProtection="0"/>
    <xf numFmtId="0" fontId="13" fillId="0" borderId="0" applyNumberFormat="0" applyBorder="0" applyProtection="0"/>
    <xf numFmtId="0" fontId="4" fillId="0" borderId="0" applyNumberFormat="0" applyBorder="0" applyProtection="0"/>
    <xf numFmtId="0" fontId="4" fillId="0" borderId="0" applyNumberFormat="0" applyBorder="0" applyProtection="0"/>
    <xf numFmtId="0" fontId="13" fillId="0" borderId="0" applyNumberFormat="0" applyBorder="0" applyProtection="0"/>
    <xf numFmtId="0" fontId="14" fillId="0" borderId="0" applyNumberFormat="0" applyBorder="0" applyProtection="0"/>
    <xf numFmtId="0" fontId="13" fillId="0" borderId="0" applyNumberFormat="0" applyBorder="0" applyProtection="0"/>
    <xf numFmtId="0" fontId="13" fillId="0" borderId="0" applyNumberFormat="0" applyBorder="0" applyProtection="0"/>
    <xf numFmtId="168" fontId="14" fillId="0" borderId="0" applyBorder="0" applyProtection="0">
      <alignment vertical="center" wrapText="1"/>
    </xf>
    <xf numFmtId="168" fontId="14" fillId="0" borderId="0" applyBorder="0" applyProtection="0">
      <alignment vertical="center" wrapText="1"/>
    </xf>
    <xf numFmtId="168" fontId="14" fillId="0" borderId="0" applyBorder="0" applyProtection="0">
      <alignment vertical="center" wrapText="1"/>
    </xf>
    <xf numFmtId="0" fontId="4" fillId="0" borderId="0" applyNumberFormat="0" applyBorder="0" applyProtection="0"/>
    <xf numFmtId="0" fontId="4" fillId="0" borderId="0" applyNumberFormat="0" applyBorder="0" applyProtection="0"/>
    <xf numFmtId="0" fontId="4" fillId="0" borderId="0" applyNumberFormat="0" applyBorder="0" applyProtection="0"/>
    <xf numFmtId="0" fontId="13" fillId="0" borderId="0" applyNumberFormat="0" applyBorder="0" applyProtection="0"/>
    <xf numFmtId="0" fontId="4" fillId="0" borderId="0" applyNumberFormat="0" applyBorder="0" applyProtection="0"/>
    <xf numFmtId="0" fontId="4" fillId="0" borderId="0" applyNumberFormat="0" applyBorder="0" applyProtection="0"/>
    <xf numFmtId="0" fontId="15" fillId="8" borderId="1" applyNumberFormat="0" applyProtection="0"/>
    <xf numFmtId="0" fontId="4" fillId="0" borderId="0" applyNumberFormat="0" applyBorder="0" applyProtection="0"/>
    <xf numFmtId="9" fontId="4" fillId="0" borderId="0" applyBorder="0" applyProtection="0"/>
    <xf numFmtId="0" fontId="16" fillId="0" borderId="0" applyNumberFormat="0" applyBorder="0" applyProtection="0"/>
    <xf numFmtId="0" fontId="4" fillId="0" borderId="0" applyNumberFormat="0" applyBorder="0" applyProtection="0"/>
    <xf numFmtId="0" fontId="4" fillId="0" borderId="0" applyNumberFormat="0" applyBorder="0" applyProtection="0"/>
    <xf numFmtId="0" fontId="3" fillId="0" borderId="0" applyNumberFormat="0" applyBorder="0" applyProtection="0"/>
  </cellStyleXfs>
  <cellXfs count="93">
    <xf numFmtId="0" fontId="0" fillId="0" borderId="0" xfId="0"/>
    <xf numFmtId="0" fontId="17" fillId="0" borderId="0" xfId="46" applyNumberFormat="1" applyFont="1" applyAlignment="1">
      <alignment vertical="top" wrapText="1"/>
    </xf>
    <xf numFmtId="0" fontId="14" fillId="0" borderId="0" xfId="0" applyFont="1"/>
    <xf numFmtId="0" fontId="14" fillId="0" borderId="0" xfId="46" applyNumberFormat="1" applyAlignment="1">
      <alignment horizontal="center" vertical="top" wrapText="1"/>
    </xf>
    <xf numFmtId="0" fontId="17" fillId="0" borderId="2" xfId="46" applyNumberFormat="1" applyFont="1" applyBorder="1" applyAlignment="1">
      <alignment vertical="top" wrapText="1"/>
    </xf>
    <xf numFmtId="0" fontId="17" fillId="9" borderId="3" xfId="46" applyNumberFormat="1" applyFont="1" applyFill="1" applyBorder="1" applyAlignment="1">
      <alignment horizontal="center" vertical="center" wrapText="1"/>
    </xf>
    <xf numFmtId="0" fontId="17" fillId="9" borderId="3" xfId="0" applyFont="1" applyFill="1" applyBorder="1" applyAlignment="1">
      <alignment horizontal="center" vertical="center" wrapText="1"/>
    </xf>
    <xf numFmtId="0" fontId="14" fillId="0" borderId="3" xfId="46" applyNumberFormat="1" applyBorder="1" applyAlignment="1">
      <alignment horizontal="center" vertical="center" wrapText="1"/>
    </xf>
    <xf numFmtId="0" fontId="14" fillId="0" borderId="3" xfId="0" applyFont="1" applyBorder="1" applyAlignment="1">
      <alignment horizontal="center" vertical="top" wrapText="1"/>
    </xf>
    <xf numFmtId="1" fontId="14" fillId="0" borderId="3" xfId="46" applyNumberFormat="1" applyBorder="1" applyAlignment="1">
      <alignment horizontal="center" vertical="center" wrapText="1"/>
    </xf>
    <xf numFmtId="1" fontId="17" fillId="9" borderId="3" xfId="46" applyNumberFormat="1" applyFont="1" applyFill="1" applyBorder="1" applyAlignment="1">
      <alignment horizontal="left" vertical="center" wrapText="1"/>
    </xf>
    <xf numFmtId="0" fontId="17" fillId="9" borderId="3" xfId="46" applyNumberFormat="1" applyFont="1" applyFill="1" applyBorder="1" applyAlignment="1">
      <alignment horizontal="left" vertical="center" wrapText="1"/>
    </xf>
    <xf numFmtId="1" fontId="17" fillId="9" borderId="3" xfId="46" applyNumberFormat="1" applyFont="1" applyFill="1" applyBorder="1" applyAlignment="1">
      <alignment horizontal="center" vertical="center" wrapText="1"/>
    </xf>
    <xf numFmtId="164" fontId="14" fillId="0" borderId="3" xfId="46" applyNumberFormat="1" applyBorder="1" applyAlignment="1">
      <alignment horizontal="center" vertical="center" wrapText="1"/>
    </xf>
    <xf numFmtId="0" fontId="14" fillId="0" borderId="4" xfId="46" applyNumberFormat="1" applyBorder="1" applyAlignment="1">
      <alignment horizontal="right" vertical="center" wrapText="1"/>
    </xf>
    <xf numFmtId="0" fontId="17" fillId="0" borderId="3" xfId="46" applyNumberFormat="1" applyFont="1" applyBorder="1" applyAlignment="1">
      <alignment horizontal="center" vertical="top" wrapText="1"/>
    </xf>
    <xf numFmtId="0" fontId="17" fillId="9" borderId="3" xfId="0" applyFont="1" applyFill="1" applyBorder="1" applyAlignment="1">
      <alignment vertical="center"/>
    </xf>
    <xf numFmtId="0" fontId="14" fillId="9" borderId="3" xfId="46" applyNumberFormat="1" applyFill="1" applyBorder="1" applyAlignment="1">
      <alignment horizontal="center" vertical="top" wrapText="1"/>
    </xf>
    <xf numFmtId="0" fontId="14" fillId="10" borderId="4" xfId="0" applyFont="1" applyFill="1" applyBorder="1" applyAlignment="1">
      <alignment vertical="center" wrapText="1"/>
    </xf>
    <xf numFmtId="0" fontId="14" fillId="0" borderId="3" xfId="46" applyNumberFormat="1" applyBorder="1" applyAlignment="1">
      <alignment horizontal="center" vertical="top" wrapText="1"/>
    </xf>
    <xf numFmtId="0" fontId="14" fillId="0" borderId="4" xfId="0" applyFont="1" applyBorder="1" applyAlignment="1">
      <alignment vertical="top" wrapText="1"/>
    </xf>
    <xf numFmtId="0" fontId="14" fillId="0" borderId="4" xfId="0" applyFont="1" applyBorder="1" applyAlignment="1">
      <alignment horizontal="left" wrapText="1"/>
    </xf>
    <xf numFmtId="0" fontId="14" fillId="10" borderId="4" xfId="0" applyFont="1" applyFill="1" applyBorder="1" applyAlignment="1">
      <alignment horizontal="left" wrapText="1"/>
    </xf>
    <xf numFmtId="0" fontId="14" fillId="0" borderId="3" xfId="0" applyFont="1" applyBorder="1" applyAlignment="1">
      <alignment vertical="center" wrapText="1"/>
    </xf>
    <xf numFmtId="0" fontId="14" fillId="0" borderId="3" xfId="0" applyFont="1" applyBorder="1" applyAlignment="1">
      <alignment horizontal="center" vertical="center" wrapText="1"/>
    </xf>
    <xf numFmtId="0" fontId="14" fillId="10" borderId="3" xfId="46" applyNumberFormat="1" applyFill="1" applyBorder="1" applyAlignment="1">
      <alignment horizontal="center" vertical="center" wrapText="1"/>
    </xf>
    <xf numFmtId="0" fontId="14" fillId="0" borderId="3" xfId="56" applyFont="1" applyBorder="1" applyAlignment="1">
      <alignment vertical="center" wrapText="1"/>
    </xf>
    <xf numFmtId="0" fontId="14" fillId="10"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4" fillId="0" borderId="3" xfId="0" applyFont="1" applyBorder="1" applyAlignment="1">
      <alignment vertical="center"/>
    </xf>
    <xf numFmtId="0" fontId="14" fillId="0" borderId="5" xfId="46" applyNumberFormat="1" applyBorder="1" applyAlignment="1">
      <alignment horizontal="center" vertical="center" wrapText="1"/>
    </xf>
    <xf numFmtId="0" fontId="17" fillId="0" borderId="5" xfId="0" applyFont="1" applyBorder="1" applyAlignment="1">
      <alignment horizontal="right" vertical="top" wrapText="1"/>
    </xf>
    <xf numFmtId="2" fontId="17" fillId="0" borderId="5" xfId="0" applyNumberFormat="1" applyFont="1" applyBorder="1" applyAlignment="1">
      <alignment horizontal="center" vertical="top"/>
    </xf>
    <xf numFmtId="0" fontId="14" fillId="0" borderId="0" xfId="0" applyFont="1" applyAlignment="1">
      <alignment horizontal="center" vertical="top" wrapText="1"/>
    </xf>
    <xf numFmtId="0" fontId="17" fillId="0" borderId="3" xfId="0" applyFont="1" applyBorder="1" applyAlignment="1">
      <alignment horizontal="right" vertical="top" wrapText="1"/>
    </xf>
    <xf numFmtId="2" fontId="17" fillId="0" borderId="3" xfId="0" applyNumberFormat="1" applyFont="1" applyBorder="1" applyAlignment="1">
      <alignment horizontal="center" vertical="top"/>
    </xf>
    <xf numFmtId="1" fontId="14" fillId="0" borderId="0" xfId="0" applyNumberFormat="1" applyFont="1" applyAlignment="1">
      <alignment horizontal="center" vertical="top"/>
    </xf>
    <xf numFmtId="0" fontId="14" fillId="0" borderId="0" xfId="0" applyFont="1" applyAlignment="1">
      <alignment horizontal="left" vertical="top" wrapText="1"/>
    </xf>
    <xf numFmtId="0" fontId="17" fillId="0" borderId="0" xfId="0" applyFont="1" applyAlignment="1">
      <alignment vertical="top"/>
    </xf>
    <xf numFmtId="0" fontId="14" fillId="0" borderId="0" xfId="0" applyFont="1" applyAlignment="1">
      <alignment vertical="top"/>
    </xf>
    <xf numFmtId="1" fontId="14" fillId="0" borderId="0" xfId="0" applyNumberFormat="1" applyFont="1" applyAlignment="1">
      <alignment vertical="top"/>
    </xf>
    <xf numFmtId="0" fontId="14" fillId="0" borderId="0" xfId="0" applyFont="1" applyAlignment="1">
      <alignment vertical="top" wrapText="1"/>
    </xf>
    <xf numFmtId="0" fontId="14" fillId="0" borderId="4" xfId="0" applyFont="1" applyBorder="1" applyAlignment="1">
      <alignment horizontal="left" vertical="center" wrapText="1"/>
    </xf>
    <xf numFmtId="0" fontId="20" fillId="0" borderId="6" xfId="0" applyFont="1" applyBorder="1" applyAlignment="1">
      <alignment vertical="center" wrapText="1"/>
    </xf>
    <xf numFmtId="0" fontId="21" fillId="0" borderId="6" xfId="0" applyFont="1" applyBorder="1" applyAlignment="1">
      <alignment horizontal="left" vertical="center" wrapText="1"/>
    </xf>
    <xf numFmtId="0" fontId="14" fillId="0" borderId="6" xfId="0" applyFont="1" applyBorder="1" applyAlignment="1">
      <alignment vertical="center" wrapText="1"/>
    </xf>
    <xf numFmtId="0" fontId="24" fillId="0" borderId="6" xfId="0" applyFont="1" applyBorder="1" applyAlignment="1">
      <alignment vertical="center" wrapText="1"/>
    </xf>
    <xf numFmtId="14" fontId="14" fillId="0" borderId="3" xfId="46" applyNumberFormat="1" applyBorder="1" applyAlignment="1">
      <alignment horizontal="center" vertical="center" wrapText="1"/>
    </xf>
    <xf numFmtId="0" fontId="14" fillId="11" borderId="3" xfId="46" applyNumberFormat="1" applyFill="1" applyBorder="1" applyAlignment="1">
      <alignment horizontal="center" vertical="center" wrapText="1"/>
    </xf>
    <xf numFmtId="0" fontId="14" fillId="0" borderId="0" xfId="0" applyFont="1" applyAlignment="1">
      <alignment horizontal="center" vertical="top"/>
    </xf>
    <xf numFmtId="0" fontId="24" fillId="0" borderId="3" xfId="46" applyNumberFormat="1" applyFont="1" applyBorder="1" applyAlignment="1">
      <alignment horizontal="center" vertical="center" wrapText="1"/>
    </xf>
    <xf numFmtId="0" fontId="27" fillId="0" borderId="4" xfId="0" applyFont="1" applyBorder="1" applyAlignment="1">
      <alignment vertical="top" wrapText="1"/>
    </xf>
    <xf numFmtId="0" fontId="17" fillId="9" borderId="3" xfId="46" applyNumberFormat="1" applyFont="1" applyFill="1" applyBorder="1" applyAlignment="1">
      <alignment horizontal="center" vertical="top" wrapText="1"/>
    </xf>
    <xf numFmtId="0" fontId="14" fillId="0" borderId="0" xfId="46" applyNumberFormat="1" applyAlignment="1">
      <alignment horizontal="right" vertical="top" wrapText="1"/>
    </xf>
    <xf numFmtId="0" fontId="17" fillId="0" borderId="0" xfId="46" applyNumberFormat="1" applyFont="1" applyAlignment="1">
      <alignment horizontal="center" vertical="top" wrapText="1"/>
    </xf>
    <xf numFmtId="0" fontId="14" fillId="0" borderId="0" xfId="46" applyNumberFormat="1" applyAlignment="1">
      <alignment horizontal="center" vertical="top" wrapText="1"/>
    </xf>
    <xf numFmtId="0" fontId="18" fillId="0" borderId="2" xfId="46" applyNumberFormat="1" applyFont="1" applyBorder="1" applyAlignment="1">
      <alignment horizontal="left" vertical="top" wrapText="1"/>
    </xf>
    <xf numFmtId="0" fontId="17" fillId="9" borderId="3" xfId="46" applyNumberFormat="1" applyFont="1" applyFill="1" applyBorder="1" applyAlignment="1">
      <alignment horizontal="center" vertical="center" wrapText="1"/>
    </xf>
    <xf numFmtId="0" fontId="14" fillId="0" borderId="3" xfId="46" applyNumberFormat="1" applyBorder="1" applyAlignment="1">
      <alignment horizontal="left" vertical="top" wrapText="1"/>
    </xf>
    <xf numFmtId="1" fontId="17" fillId="9" borderId="3" xfId="46" applyNumberFormat="1" applyFont="1" applyFill="1" applyBorder="1" applyAlignment="1">
      <alignment horizontal="center" vertical="center" wrapText="1"/>
    </xf>
    <xf numFmtId="0" fontId="17" fillId="9" borderId="3" xfId="0" applyFont="1" applyFill="1" applyBorder="1" applyAlignment="1">
      <alignment horizontal="left" vertical="center" wrapText="1"/>
    </xf>
    <xf numFmtId="1" fontId="14" fillId="0" borderId="0" xfId="0" applyNumberFormat="1" applyFont="1" applyAlignment="1">
      <alignment horizontal="left" vertical="top" wrapText="1"/>
    </xf>
    <xf numFmtId="0" fontId="25" fillId="11" borderId="7" xfId="0" applyFont="1" applyFill="1" applyBorder="1" applyAlignment="1">
      <alignment horizontal="left" vertical="center" wrapText="1"/>
    </xf>
    <xf numFmtId="0" fontId="25" fillId="11" borderId="0" xfId="0" applyFont="1" applyFill="1" applyAlignment="1">
      <alignment horizontal="left" vertical="center" wrapText="1"/>
    </xf>
    <xf numFmtId="0" fontId="25" fillId="11" borderId="8" xfId="0" applyFont="1" applyFill="1" applyBorder="1" applyAlignment="1">
      <alignment horizontal="left" vertical="center" wrapText="1"/>
    </xf>
    <xf numFmtId="0" fontId="26" fillId="11" borderId="7" xfId="0" applyFont="1" applyFill="1" applyBorder="1" applyAlignment="1">
      <alignment horizontal="left" vertical="center" wrapText="1"/>
    </xf>
    <xf numFmtId="0" fontId="26" fillId="11" borderId="0" xfId="0" applyFont="1" applyFill="1" applyAlignment="1">
      <alignment horizontal="left" vertical="center" wrapText="1"/>
    </xf>
    <xf numFmtId="0" fontId="26"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1" fontId="17" fillId="9" borderId="3" xfId="46" applyNumberFormat="1" applyFont="1" applyFill="1" applyBorder="1" applyAlignment="1">
      <alignment horizontal="left" vertical="center" wrapText="1"/>
    </xf>
    <xf numFmtId="0" fontId="17" fillId="10" borderId="4" xfId="0" applyFont="1" applyFill="1" applyBorder="1" applyAlignment="1">
      <alignment horizontal="left" wrapText="1"/>
    </xf>
    <xf numFmtId="0" fontId="17" fillId="10" borderId="12" xfId="0" applyFont="1" applyFill="1" applyBorder="1" applyAlignment="1">
      <alignment horizontal="left" wrapText="1"/>
    </xf>
    <xf numFmtId="0" fontId="17" fillId="10" borderId="13" xfId="0" applyFont="1" applyFill="1" applyBorder="1" applyAlignment="1">
      <alignment horizontal="left" wrapText="1"/>
    </xf>
    <xf numFmtId="0" fontId="17" fillId="0" borderId="4" xfId="0" applyFont="1" applyBorder="1" applyAlignment="1">
      <alignment horizontal="left" vertical="top" wrapText="1"/>
    </xf>
    <xf numFmtId="0" fontId="17" fillId="0" borderId="12" xfId="0" applyFont="1" applyBorder="1" applyAlignment="1">
      <alignment horizontal="left" vertical="top" wrapText="1"/>
    </xf>
    <xf numFmtId="0" fontId="17" fillId="0" borderId="13" xfId="0" applyFont="1" applyBorder="1" applyAlignment="1">
      <alignment horizontal="left" vertical="top" wrapText="1"/>
    </xf>
    <xf numFmtId="0" fontId="17" fillId="0" borderId="4" xfId="0" applyFont="1" applyBorder="1" applyAlignment="1">
      <alignment horizontal="left" vertical="top"/>
    </xf>
    <xf numFmtId="0" fontId="17" fillId="0" borderId="12" xfId="0" applyFont="1" applyBorder="1" applyAlignment="1">
      <alignment horizontal="left" vertical="top"/>
    </xf>
    <xf numFmtId="0" fontId="17" fillId="0" borderId="13" xfId="0" applyFont="1" applyBorder="1" applyAlignment="1">
      <alignment horizontal="left" vertical="top"/>
    </xf>
    <xf numFmtId="0" fontId="20" fillId="0" borderId="6" xfId="0" applyFont="1" applyBorder="1" applyAlignment="1">
      <alignment horizontal="right" vertical="center" wrapText="1"/>
    </xf>
    <xf numFmtId="0" fontId="14" fillId="0" borderId="4" xfId="46" applyNumberFormat="1" applyBorder="1" applyAlignment="1">
      <alignment horizontal="center" vertical="center" wrapText="1"/>
    </xf>
    <xf numFmtId="0" fontId="14" fillId="11" borderId="4" xfId="46" applyNumberFormat="1" applyFill="1" applyBorder="1" applyAlignment="1">
      <alignment horizontal="center" vertical="center" wrapText="1"/>
    </xf>
    <xf numFmtId="0" fontId="20" fillId="0" borderId="14" xfId="0" applyFont="1" applyBorder="1" applyAlignment="1">
      <alignment horizontal="right" vertical="center" wrapText="1"/>
    </xf>
    <xf numFmtId="0" fontId="14" fillId="0" borderId="15" xfId="46" applyNumberFormat="1" applyBorder="1" applyAlignment="1">
      <alignment horizontal="center" vertical="top" wrapText="1"/>
    </xf>
    <xf numFmtId="0" fontId="20" fillId="0" borderId="16" xfId="0" applyFont="1" applyBorder="1" applyAlignment="1">
      <alignment vertical="center" wrapText="1"/>
    </xf>
    <xf numFmtId="0" fontId="14" fillId="0" borderId="5" xfId="46" applyNumberFormat="1" applyBorder="1" applyAlignment="1">
      <alignment horizontal="center" vertical="top" wrapText="1"/>
    </xf>
    <xf numFmtId="0" fontId="14" fillId="0" borderId="6" xfId="46" applyNumberFormat="1" applyBorder="1" applyAlignment="1">
      <alignment horizontal="center" vertical="top" wrapText="1"/>
    </xf>
    <xf numFmtId="0" fontId="14" fillId="0" borderId="6" xfId="0" applyFont="1" applyBorder="1"/>
    <xf numFmtId="0" fontId="26" fillId="11" borderId="6" xfId="0" applyFont="1" applyFill="1" applyBorder="1" applyAlignment="1">
      <alignment horizontal="left" vertical="center" wrapText="1"/>
    </xf>
    <xf numFmtId="0" fontId="21" fillId="0" borderId="6" xfId="0" applyFont="1" applyBorder="1" applyAlignment="1">
      <alignment horizontal="right" vertical="center" wrapText="1"/>
    </xf>
    <xf numFmtId="0" fontId="14" fillId="0" borderId="6" xfId="0" applyFont="1" applyBorder="1" applyAlignment="1">
      <alignment horizontal="right" vertical="center" wrapText="1"/>
    </xf>
  </cellXfs>
  <cellStyles count="62">
    <cellStyle name="Accent" xfId="1" xr:uid="{99EFDC0D-D45B-4B2C-811B-57FFC6E6669B}"/>
    <cellStyle name="Accent 1" xfId="2" xr:uid="{9148EED9-9A2D-4661-95E3-AAECC56FF148}"/>
    <cellStyle name="Accent 2" xfId="3" xr:uid="{985F040F-6A31-46F6-860B-6E396D2FF293}"/>
    <cellStyle name="Accent 3" xfId="4" xr:uid="{2986E330-3BF0-455B-8764-9C9095091288}"/>
    <cellStyle name="Bad" xfId="5" xr:uid="{2CE548F5-ED58-44CB-BC6B-BFC842E22BFD}"/>
    <cellStyle name="Comma 2" xfId="6" xr:uid="{9DE039DA-51C6-4A20-8B9C-3A8A3A74291A}"/>
    <cellStyle name="Comma 2 2" xfId="7" xr:uid="{4F77F6F8-B376-494C-A306-E54A43982469}"/>
    <cellStyle name="Currency 2" xfId="8" xr:uid="{60765AE0-BD24-42FA-873A-DD538F2D71A7}"/>
    <cellStyle name="Currency 3" xfId="9" xr:uid="{05BDB9EE-652D-49A3-BF9A-723E8EE99BF3}"/>
    <cellStyle name="Currency 3 2" xfId="10" xr:uid="{8CCF6B9E-D9F4-445F-911B-688D5A1C1182}"/>
    <cellStyle name="Currency 3 2 2" xfId="11" xr:uid="{303BB07E-6A77-46EC-8340-9757F4937110}"/>
    <cellStyle name="Currency 3 2 2 2" xfId="12" xr:uid="{2D68473A-BB4F-486B-8EE6-22AB4A3BE80E}"/>
    <cellStyle name="Currency 3 2 3" xfId="13" xr:uid="{7F09EE5D-A3B0-4F53-A6B3-C27593E19291}"/>
    <cellStyle name="Currency 3 3" xfId="14" xr:uid="{5E5A0D2E-A42A-4711-9641-B59062428600}"/>
    <cellStyle name="Currency 3 3 2" xfId="15" xr:uid="{B79F5EE3-699B-48E3-8483-AD170C19A7C7}"/>
    <cellStyle name="Currency 3 3 2 2" xfId="16" xr:uid="{3642B72B-225B-45D0-9EA2-15275A88D906}"/>
    <cellStyle name="Currency 3 3 3" xfId="17" xr:uid="{256DAB78-D31B-45A7-ADBB-BB7261E0BBA0}"/>
    <cellStyle name="Currency 3 4" xfId="18" xr:uid="{12591A8C-CD30-4FC2-8D46-DACFDAF21398}"/>
    <cellStyle name="Currency 3 4 2" xfId="19" xr:uid="{EA96F89E-86E1-4956-8C15-22D6012F7903}"/>
    <cellStyle name="Currency 3 5" xfId="20" xr:uid="{962251C3-E6D2-4543-8DD3-C8D4054DF409}"/>
    <cellStyle name="Default" xfId="21" xr:uid="{37BC1E7B-4488-4867-8153-14A3833D6407}"/>
    <cellStyle name="Error" xfId="22" xr:uid="{19F5B87A-091F-4DCB-A096-1F76F0E2AF8C}"/>
    <cellStyle name="Excel Built-in Normal" xfId="23" xr:uid="{0E36DAF4-9D3C-41C4-8735-5401EBA8F28E}"/>
    <cellStyle name="Footnote" xfId="24" xr:uid="{82AA8FBE-AF26-4250-A5BA-11515042B38F}"/>
    <cellStyle name="Good" xfId="25" xr:uid="{47EC5CD1-8D89-407E-8381-0CD14D36B9EA}"/>
    <cellStyle name="Heading" xfId="26" xr:uid="{8524AA8A-831A-4089-A8B8-2B619F380316}"/>
    <cellStyle name="Heading 1" xfId="27" xr:uid="{D4C74EF8-102B-4C1C-BA1B-D393AB21069C}"/>
    <cellStyle name="Heading 2" xfId="28" xr:uid="{2DE19753-48AB-471A-826A-7AA6BDDA7996}"/>
    <cellStyle name="Hyperlink" xfId="29" xr:uid="{04BB8655-4219-40FF-93F4-DDE1B6C8D425}"/>
    <cellStyle name="Neutral" xfId="30" xr:uid="{2609C677-9E9E-4E1D-AC13-D0EAD5ADBA3E}"/>
    <cellStyle name="Normal" xfId="0" builtinId="0" customBuiltin="1"/>
    <cellStyle name="Normal 10 4" xfId="31" xr:uid="{E2677E6D-082A-4062-B615-9C380D022491}"/>
    <cellStyle name="Normal 10 4 2" xfId="32" xr:uid="{0EB65184-6E12-4B55-94B1-AB5562B0BB52}"/>
    <cellStyle name="Normal 10 4 2 2" xfId="33" xr:uid="{D53D3357-7F52-4635-82E2-83725DC8B8A3}"/>
    <cellStyle name="Normal 10 4 3" xfId="34" xr:uid="{A9640319-ABDF-44CC-AB16-F992905C02E5}"/>
    <cellStyle name="Normal 13" xfId="35" xr:uid="{B4B80F07-1AD6-48F0-BB39-A7403A6EB08C}"/>
    <cellStyle name="Normal 13 2" xfId="36" xr:uid="{C3D06F2A-6BEA-4EED-8D4A-8AD54F492290}"/>
    <cellStyle name="Normal 13 2 2" xfId="37" xr:uid="{123017D8-17AF-4DAD-AFC9-414EB5ACE1F8}"/>
    <cellStyle name="Normal 13 3" xfId="38" xr:uid="{EAFC9ABF-7C5E-48FB-B22A-A11F53F9EEB2}"/>
    <cellStyle name="Normal 2" xfId="39" xr:uid="{2C78AA54-E5B8-4DE0-89FA-2A261993977F}"/>
    <cellStyle name="Normal 2 3" xfId="40" xr:uid="{BBA22637-C19C-4FF6-B3F1-CB886EEBF3F2}"/>
    <cellStyle name="Normal 2 3 2" xfId="41" xr:uid="{B98F2EC3-61CD-4003-B8B9-97E59AD3E6EF}"/>
    <cellStyle name="Normal 2 5" xfId="42" xr:uid="{897FDA9D-E618-4086-8BE8-C3EC705B049D}"/>
    <cellStyle name="Normal 2 6" xfId="43" xr:uid="{3E9D19CC-210A-46BE-8053-170B5B2DCD91}"/>
    <cellStyle name="Normal 3" xfId="44" xr:uid="{91B0A128-7318-44CC-ABED-EBCFA3FEFDE3}"/>
    <cellStyle name="Normal 3 2" xfId="45" xr:uid="{3B270383-2E8F-4C12-9680-7315D6853F31}"/>
    <cellStyle name="Normal 4" xfId="46" xr:uid="{758FBAAF-BC77-44C9-87E0-A3EB69CAE9D2}"/>
    <cellStyle name="Normal 4 2" xfId="47" xr:uid="{8FCA91BF-5F68-4CBB-97E0-CDC739373A4A}"/>
    <cellStyle name="Normal 4 3" xfId="48" xr:uid="{489F4A03-CA22-4E18-8ED7-793FF86FFF6D}"/>
    <cellStyle name="Normal 5" xfId="49" xr:uid="{01E597BB-B510-4A41-8AB8-884BCE2677B9}"/>
    <cellStyle name="Normal 5 2" xfId="50" xr:uid="{76A22981-D1CD-425A-A215-B58B6717DE7E}"/>
    <cellStyle name="Normal 5 2 2" xfId="51" xr:uid="{B5C18529-4607-45B7-92A8-400AC0A5C0EB}"/>
    <cellStyle name="Normal 5 3" xfId="52" xr:uid="{09E85040-FCDE-49DE-95B2-78C8B5F93A8D}"/>
    <cellStyle name="Normal 5 4" xfId="53" xr:uid="{30DB2403-EBCD-44FC-A556-7C2CDCE8239F}"/>
    <cellStyle name="Normal 6" xfId="54" xr:uid="{FA6B6AAD-FD83-4130-B4CC-CF1D1154A05D}"/>
    <cellStyle name="Note" xfId="55" xr:uid="{B6782797-3C5B-40D9-ACE2-981D1D0491B6}"/>
    <cellStyle name="Parasts 2" xfId="56" xr:uid="{33091177-15E2-4401-84BD-530D60974510}"/>
    <cellStyle name="Percent 2" xfId="57" xr:uid="{10AEA349-910D-4C34-894E-F17D25613A79}"/>
    <cellStyle name="Result" xfId="58" xr:uid="{58A49892-1991-4AB2-9AD1-8FCA10815A77}"/>
    <cellStyle name="Status" xfId="59" xr:uid="{3D06E7BD-2A23-41C0-B08E-85E003C319E1}"/>
    <cellStyle name="Text" xfId="60" xr:uid="{CCCBBE04-5FBB-42A2-A759-220EFA9E9DEF}"/>
    <cellStyle name="Warning" xfId="61" xr:uid="{38987717-C22B-4E1D-B9A7-C1AA35D0A4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2F76C-5EDE-4FF9-A072-EA8D4521004B}">
  <dimension ref="A1:D73"/>
  <sheetViews>
    <sheetView zoomScale="85" zoomScaleNormal="85" workbookViewId="0">
      <selection activeCell="B63" sqref="B63"/>
    </sheetView>
  </sheetViews>
  <sheetFormatPr defaultColWidth="10.625" defaultRowHeight="15"/>
  <cols>
    <col min="1" max="1" width="9" style="36" customWidth="1"/>
    <col min="2" max="2" width="82.75" style="39" customWidth="1"/>
    <col min="3" max="3" width="27.25" style="39" customWidth="1"/>
    <col min="4" max="4" width="26.25" style="41" customWidth="1"/>
    <col min="5" max="243" width="8.125" style="39" customWidth="1"/>
    <col min="244" max="244" width="10.625" style="39" customWidth="1"/>
    <col min="245" max="16384" width="10.625" style="39"/>
  </cols>
  <sheetData>
    <row r="1" spans="1:4" s="1" customFormat="1" ht="15" customHeight="1"/>
    <row r="2" spans="1:4" s="1" customFormat="1" ht="45.75" customHeight="1">
      <c r="B2" s="53" t="s">
        <v>27</v>
      </c>
      <c r="C2" s="53"/>
      <c r="D2" s="53"/>
    </row>
    <row r="3" spans="1:4" s="1" customFormat="1" ht="15" customHeight="1"/>
    <row r="4" spans="1:4" s="2" customFormat="1">
      <c r="A4" s="54" t="s">
        <v>0</v>
      </c>
      <c r="B4" s="54"/>
      <c r="C4" s="54"/>
      <c r="D4" s="54"/>
    </row>
    <row r="5" spans="1:4" s="2" customFormat="1">
      <c r="A5" s="55" t="s">
        <v>102</v>
      </c>
      <c r="B5" s="55"/>
      <c r="C5" s="55"/>
      <c r="D5" s="55"/>
    </row>
    <row r="6" spans="1:4" s="2" customFormat="1">
      <c r="A6" s="3"/>
      <c r="B6" s="3"/>
      <c r="C6" s="3"/>
      <c r="D6" s="3"/>
    </row>
    <row r="7" spans="1:4" s="2" customFormat="1" ht="15.75">
      <c r="A7" s="56" t="s">
        <v>1</v>
      </c>
      <c r="B7" s="56"/>
      <c r="C7" s="56"/>
      <c r="D7" s="4"/>
    </row>
    <row r="8" spans="1:4" s="2" customFormat="1" ht="38.25" customHeight="1">
      <c r="A8" s="5" t="s">
        <v>2</v>
      </c>
      <c r="B8" s="57" t="s">
        <v>3</v>
      </c>
      <c r="C8" s="57"/>
      <c r="D8" s="6" t="s">
        <v>4</v>
      </c>
    </row>
    <row r="9" spans="1:4" s="2" customFormat="1" ht="15.75" customHeight="1">
      <c r="A9" s="7">
        <v>1</v>
      </c>
      <c r="B9" s="58" t="s">
        <v>5</v>
      </c>
      <c r="C9" s="58"/>
      <c r="D9" s="8"/>
    </row>
    <row r="10" spans="1:4" s="2" customFormat="1" ht="31.5" customHeight="1">
      <c r="A10" s="7">
        <v>2</v>
      </c>
      <c r="B10" s="58" t="s">
        <v>6</v>
      </c>
      <c r="C10" s="58"/>
      <c r="D10" s="8"/>
    </row>
    <row r="11" spans="1:4" s="2" customFormat="1" ht="63" customHeight="1">
      <c r="A11" s="9">
        <v>3</v>
      </c>
      <c r="B11" s="58" t="s">
        <v>7</v>
      </c>
      <c r="C11" s="58"/>
      <c r="D11" s="8"/>
    </row>
    <row r="12" spans="1:4" s="2" customFormat="1" ht="15.75" customHeight="1">
      <c r="A12" s="7">
        <v>4</v>
      </c>
      <c r="B12" s="58" t="s">
        <v>8</v>
      </c>
      <c r="C12" s="58"/>
      <c r="D12" s="8"/>
    </row>
    <row r="13" spans="1:4" s="2" customFormat="1" ht="45.75" customHeight="1">
      <c r="A13" s="7">
        <v>5</v>
      </c>
      <c r="B13" s="58" t="s">
        <v>9</v>
      </c>
      <c r="C13" s="58"/>
      <c r="D13" s="8"/>
    </row>
    <row r="14" spans="1:4" s="2" customFormat="1" ht="28.5">
      <c r="A14" s="10" t="s">
        <v>10</v>
      </c>
      <c r="B14" s="11" t="s">
        <v>11</v>
      </c>
      <c r="C14" s="5" t="s">
        <v>12</v>
      </c>
      <c r="D14" s="5" t="s">
        <v>13</v>
      </c>
    </row>
    <row r="15" spans="1:4" s="2" customFormat="1" ht="12.75" customHeight="1">
      <c r="A15" s="12">
        <v>6</v>
      </c>
      <c r="B15" s="59" t="s">
        <v>28</v>
      </c>
      <c r="C15" s="59"/>
      <c r="D15" s="59"/>
    </row>
    <row r="16" spans="1:4" s="2" customFormat="1">
      <c r="A16" s="13">
        <v>6.1</v>
      </c>
      <c r="B16" s="14" t="s">
        <v>14</v>
      </c>
      <c r="C16" s="15"/>
      <c r="D16" s="15"/>
    </row>
    <row r="17" spans="1:4" s="2" customFormat="1">
      <c r="A17" s="13">
        <v>6.2</v>
      </c>
      <c r="B17" s="14" t="s">
        <v>15</v>
      </c>
      <c r="C17" s="15"/>
      <c r="D17" s="15"/>
    </row>
    <row r="18" spans="1:4" s="2" customFormat="1">
      <c r="A18" s="13">
        <v>6.3</v>
      </c>
      <c r="B18" s="14" t="s">
        <v>16</v>
      </c>
      <c r="C18" s="52">
        <v>1</v>
      </c>
      <c r="D18" s="52"/>
    </row>
    <row r="19" spans="1:4" s="2" customFormat="1">
      <c r="A19" s="5">
        <v>7</v>
      </c>
      <c r="B19" s="16" t="s">
        <v>29</v>
      </c>
      <c r="C19" s="17"/>
      <c r="D19" s="17"/>
    </row>
    <row r="20" spans="1:4" s="2" customFormat="1">
      <c r="A20" s="48" t="s">
        <v>67</v>
      </c>
      <c r="B20" s="68" t="s">
        <v>66</v>
      </c>
      <c r="C20" s="69"/>
      <c r="D20" s="70"/>
    </row>
    <row r="21" spans="1:4" s="2" customFormat="1">
      <c r="A21" s="7" t="s">
        <v>60</v>
      </c>
      <c r="B21" s="43" t="s">
        <v>30</v>
      </c>
      <c r="C21" s="19"/>
      <c r="D21" s="19"/>
    </row>
    <row r="22" spans="1:4" s="2" customFormat="1">
      <c r="A22" s="7" t="s">
        <v>68</v>
      </c>
      <c r="B22" s="81" t="s">
        <v>216</v>
      </c>
      <c r="C22" s="19"/>
      <c r="D22" s="19"/>
    </row>
    <row r="23" spans="1:4" s="2" customFormat="1">
      <c r="A23" s="7" t="s">
        <v>69</v>
      </c>
      <c r="B23" s="81" t="s">
        <v>217</v>
      </c>
      <c r="C23" s="19"/>
      <c r="D23" s="19"/>
    </row>
    <row r="24" spans="1:4" s="2" customFormat="1">
      <c r="A24" s="7" t="s">
        <v>61</v>
      </c>
      <c r="B24" s="43" t="s">
        <v>31</v>
      </c>
      <c r="C24" s="19"/>
      <c r="D24" s="19"/>
    </row>
    <row r="25" spans="1:4" s="2" customFormat="1" ht="16.5" customHeight="1">
      <c r="A25" s="7" t="s">
        <v>70</v>
      </c>
      <c r="B25" s="43" t="s">
        <v>32</v>
      </c>
      <c r="C25" s="19"/>
      <c r="D25" s="19"/>
    </row>
    <row r="26" spans="1:4" s="2" customFormat="1">
      <c r="A26" s="47" t="s">
        <v>71</v>
      </c>
      <c r="B26" s="81" t="s">
        <v>218</v>
      </c>
      <c r="C26" s="19"/>
      <c r="D26" s="19"/>
    </row>
    <row r="27" spans="1:4" s="2" customFormat="1">
      <c r="A27" s="7" t="s">
        <v>72</v>
      </c>
      <c r="B27" s="81" t="s">
        <v>219</v>
      </c>
      <c r="C27" s="19"/>
      <c r="D27" s="19"/>
    </row>
    <row r="28" spans="1:4" s="2" customFormat="1">
      <c r="A28" s="7" t="s">
        <v>73</v>
      </c>
      <c r="B28" s="84" t="s">
        <v>220</v>
      </c>
      <c r="C28" s="85"/>
      <c r="D28" s="85"/>
    </row>
    <row r="29" spans="1:4" s="2" customFormat="1">
      <c r="A29" s="82" t="s">
        <v>74</v>
      </c>
      <c r="B29" s="43" t="s">
        <v>222</v>
      </c>
      <c r="C29" s="88"/>
      <c r="D29" s="88"/>
    </row>
    <row r="30" spans="1:4" s="2" customFormat="1">
      <c r="A30" s="82" t="s">
        <v>221</v>
      </c>
      <c r="B30" s="89" t="s">
        <v>223</v>
      </c>
      <c r="C30" s="88"/>
      <c r="D30" s="88"/>
    </row>
    <row r="31" spans="1:4" s="2" customFormat="1">
      <c r="A31" s="83" t="s">
        <v>62</v>
      </c>
      <c r="B31" s="90" t="s">
        <v>33</v>
      </c>
      <c r="C31" s="90"/>
      <c r="D31" s="90"/>
    </row>
    <row r="32" spans="1:4" s="2" customFormat="1">
      <c r="A32" s="7" t="s">
        <v>75</v>
      </c>
      <c r="B32" s="86" t="s">
        <v>34</v>
      </c>
      <c r="C32" s="87"/>
      <c r="D32" s="87"/>
    </row>
    <row r="33" spans="1:4" s="2" customFormat="1">
      <c r="A33" s="7" t="s">
        <v>76</v>
      </c>
      <c r="B33" s="91" t="s">
        <v>224</v>
      </c>
      <c r="C33" s="19"/>
      <c r="D33" s="19"/>
    </row>
    <row r="34" spans="1:4" s="2" customFormat="1" ht="16.5" customHeight="1">
      <c r="A34" s="7" t="s">
        <v>77</v>
      </c>
      <c r="B34" s="91" t="s">
        <v>225</v>
      </c>
      <c r="C34" s="19"/>
      <c r="D34" s="19"/>
    </row>
    <row r="35" spans="1:4" s="2" customFormat="1">
      <c r="A35" s="48" t="s">
        <v>78</v>
      </c>
      <c r="B35" s="62" t="s">
        <v>35</v>
      </c>
      <c r="C35" s="63"/>
      <c r="D35" s="64"/>
    </row>
    <row r="36" spans="1:4" s="2" customFormat="1">
      <c r="A36" s="7" t="s">
        <v>63</v>
      </c>
      <c r="B36" s="43" t="s">
        <v>36</v>
      </c>
      <c r="C36" s="19"/>
      <c r="D36" s="19"/>
    </row>
    <row r="37" spans="1:4" s="2" customFormat="1">
      <c r="A37" s="48" t="s">
        <v>64</v>
      </c>
      <c r="B37" s="65" t="s">
        <v>37</v>
      </c>
      <c r="C37" s="66"/>
      <c r="D37" s="67"/>
    </row>
    <row r="38" spans="1:4" s="2" customFormat="1" ht="30">
      <c r="A38" s="7" t="s">
        <v>79</v>
      </c>
      <c r="B38" s="43" t="s">
        <v>38</v>
      </c>
      <c r="C38" s="24"/>
      <c r="D38" s="24"/>
    </row>
    <row r="39" spans="1:4" s="2" customFormat="1">
      <c r="A39" s="48" t="s">
        <v>65</v>
      </c>
      <c r="B39" s="62" t="s">
        <v>39</v>
      </c>
      <c r="C39" s="63"/>
      <c r="D39" s="64"/>
    </row>
    <row r="40" spans="1:4" s="2" customFormat="1" ht="30">
      <c r="A40" s="7" t="s">
        <v>80</v>
      </c>
      <c r="B40" s="44" t="s">
        <v>40</v>
      </c>
      <c r="C40" s="19"/>
      <c r="D40" s="19"/>
    </row>
    <row r="41" spans="1:4" s="2" customFormat="1">
      <c r="A41" s="48" t="s">
        <v>81</v>
      </c>
      <c r="B41" s="62" t="s">
        <v>41</v>
      </c>
      <c r="C41" s="63"/>
      <c r="D41" s="64"/>
    </row>
    <row r="42" spans="1:4" s="2" customFormat="1">
      <c r="A42" s="7" t="s">
        <v>82</v>
      </c>
      <c r="B42" s="44" t="s">
        <v>42</v>
      </c>
      <c r="C42" s="19"/>
      <c r="D42" s="19"/>
    </row>
    <row r="43" spans="1:4" s="2" customFormat="1" ht="16.5" customHeight="1">
      <c r="A43" s="48" t="s">
        <v>83</v>
      </c>
      <c r="B43" s="62" t="s">
        <v>43</v>
      </c>
      <c r="C43" s="63"/>
      <c r="D43" s="64"/>
    </row>
    <row r="44" spans="1:4" s="2" customFormat="1">
      <c r="A44" s="7" t="s">
        <v>84</v>
      </c>
      <c r="B44" s="44" t="s">
        <v>44</v>
      </c>
      <c r="C44" s="19"/>
      <c r="D44" s="19"/>
    </row>
    <row r="45" spans="1:4" s="2" customFormat="1">
      <c r="A45" s="7" t="s">
        <v>85</v>
      </c>
      <c r="B45" s="44" t="s">
        <v>45</v>
      </c>
      <c r="C45" s="19"/>
      <c r="D45" s="19"/>
    </row>
    <row r="46" spans="1:4" s="2" customFormat="1">
      <c r="A46" s="7" t="s">
        <v>86</v>
      </c>
      <c r="B46" s="44" t="s">
        <v>46</v>
      </c>
      <c r="C46" s="19"/>
      <c r="D46" s="19"/>
    </row>
    <row r="47" spans="1:4" s="2" customFormat="1">
      <c r="A47" s="7" t="s">
        <v>87</v>
      </c>
      <c r="B47" s="44" t="s">
        <v>47</v>
      </c>
      <c r="C47" s="24"/>
      <c r="D47" s="24"/>
    </row>
    <row r="48" spans="1:4" s="2" customFormat="1">
      <c r="A48" s="7" t="s">
        <v>88</v>
      </c>
      <c r="B48" s="45" t="s">
        <v>48</v>
      </c>
      <c r="C48" s="19"/>
      <c r="D48" s="19"/>
    </row>
    <row r="49" spans="1:4" s="2" customFormat="1">
      <c r="A49" s="7" t="s">
        <v>89</v>
      </c>
      <c r="B49" s="44" t="s">
        <v>49</v>
      </c>
      <c r="C49" s="19"/>
      <c r="D49" s="19"/>
    </row>
    <row r="50" spans="1:4" s="2" customFormat="1">
      <c r="A50" s="7" t="s">
        <v>90</v>
      </c>
      <c r="B50" s="45" t="s">
        <v>50</v>
      </c>
      <c r="C50" s="19"/>
      <c r="D50" s="19"/>
    </row>
    <row r="51" spans="1:4" s="2" customFormat="1">
      <c r="A51" s="7" t="s">
        <v>91</v>
      </c>
      <c r="B51" s="45" t="s">
        <v>51</v>
      </c>
      <c r="C51" s="19"/>
      <c r="D51" s="19"/>
    </row>
    <row r="52" spans="1:4" s="2" customFormat="1" ht="16.5" customHeight="1">
      <c r="A52" s="7" t="s">
        <v>92</v>
      </c>
      <c r="B52" s="45" t="s">
        <v>52</v>
      </c>
      <c r="C52" s="19"/>
      <c r="D52" s="19"/>
    </row>
    <row r="53" spans="1:4" s="2" customFormat="1">
      <c r="A53" s="7" t="s">
        <v>93</v>
      </c>
      <c r="B53" s="92" t="s">
        <v>53</v>
      </c>
      <c r="C53" s="19"/>
      <c r="D53" s="19"/>
    </row>
    <row r="54" spans="1:4" s="2" customFormat="1" ht="18">
      <c r="A54" s="7" t="s">
        <v>94</v>
      </c>
      <c r="B54" s="92" t="s">
        <v>54</v>
      </c>
      <c r="C54" s="19"/>
      <c r="D54" s="19"/>
    </row>
    <row r="55" spans="1:4" s="2" customFormat="1">
      <c r="A55" s="7" t="s">
        <v>95</v>
      </c>
      <c r="B55" s="92" t="s">
        <v>55</v>
      </c>
      <c r="C55" s="19"/>
      <c r="D55" s="19"/>
    </row>
    <row r="56" spans="1:4" s="2" customFormat="1" ht="30">
      <c r="A56" s="7" t="s">
        <v>96</v>
      </c>
      <c r="B56" s="45" t="s">
        <v>56</v>
      </c>
      <c r="C56" s="24"/>
      <c r="D56" s="24"/>
    </row>
    <row r="57" spans="1:4" s="2" customFormat="1">
      <c r="A57" s="48" t="s">
        <v>97</v>
      </c>
      <c r="B57" s="62" t="s">
        <v>57</v>
      </c>
      <c r="C57" s="63"/>
      <c r="D57" s="64"/>
    </row>
    <row r="58" spans="1:4" s="2" customFormat="1">
      <c r="A58" s="7" t="s">
        <v>98</v>
      </c>
      <c r="B58" s="45" t="s">
        <v>28</v>
      </c>
      <c r="C58" s="19"/>
      <c r="D58" s="19"/>
    </row>
    <row r="59" spans="1:4" s="2" customFormat="1">
      <c r="A59" s="7" t="s">
        <v>99</v>
      </c>
      <c r="B59" s="45" t="s">
        <v>58</v>
      </c>
      <c r="C59" s="19"/>
      <c r="D59" s="19"/>
    </row>
    <row r="60" spans="1:4" s="2" customFormat="1">
      <c r="A60" s="7" t="s">
        <v>100</v>
      </c>
      <c r="B60" s="46" t="s">
        <v>59</v>
      </c>
      <c r="C60" s="19"/>
      <c r="D60" s="19"/>
    </row>
    <row r="61" spans="1:4" s="2" customFormat="1">
      <c r="A61" s="5">
        <v>8</v>
      </c>
      <c r="B61" s="60" t="s">
        <v>17</v>
      </c>
      <c r="C61" s="60"/>
      <c r="D61" s="60"/>
    </row>
    <row r="62" spans="1:4" s="2" customFormat="1">
      <c r="A62" s="25">
        <v>8.1</v>
      </c>
      <c r="B62" s="26" t="s">
        <v>18</v>
      </c>
      <c r="C62" s="27"/>
      <c r="D62" s="27"/>
    </row>
    <row r="63" spans="1:4" s="2" customFormat="1">
      <c r="A63" s="7">
        <v>8.1999999999999993</v>
      </c>
      <c r="B63" s="28" t="s">
        <v>19</v>
      </c>
      <c r="C63" s="29"/>
      <c r="D63" s="24"/>
    </row>
    <row r="64" spans="1:4" s="2" customFormat="1">
      <c r="A64" s="30"/>
      <c r="B64" s="31" t="s">
        <v>20</v>
      </c>
      <c r="C64" s="32">
        <v>0</v>
      </c>
      <c r="D64" s="33"/>
    </row>
    <row r="65" spans="1:4" s="2" customFormat="1">
      <c r="A65" s="7"/>
      <c r="B65" s="34" t="s">
        <v>21</v>
      </c>
      <c r="C65" s="35">
        <f>C64*0.21</f>
        <v>0</v>
      </c>
      <c r="D65" s="33"/>
    </row>
    <row r="66" spans="1:4" s="2" customFormat="1">
      <c r="A66" s="7"/>
      <c r="B66" s="34" t="s">
        <v>22</v>
      </c>
      <c r="C66" s="35">
        <f>SUM(C64:C65)</f>
        <v>0</v>
      </c>
      <c r="D66" s="33"/>
    </row>
    <row r="67" spans="1:4" s="2" customFormat="1">
      <c r="A67" s="36"/>
      <c r="B67" s="37"/>
      <c r="C67" s="38"/>
      <c r="D67" s="33"/>
    </row>
    <row r="68" spans="1:4" s="2" customFormat="1">
      <c r="A68" s="36"/>
      <c r="B68" s="39"/>
      <c r="C68" s="39"/>
      <c r="D68" s="33"/>
    </row>
    <row r="69" spans="1:4" s="2" customFormat="1" ht="42" customHeight="1">
      <c r="A69" s="61" t="s">
        <v>23</v>
      </c>
      <c r="B69" s="61"/>
      <c r="C69" s="61"/>
      <c r="D69" s="61"/>
    </row>
    <row r="70" spans="1:4" s="2" customFormat="1" ht="30.75" customHeight="1">
      <c r="A70" s="61" t="s">
        <v>24</v>
      </c>
      <c r="B70" s="61"/>
      <c r="C70" s="61"/>
      <c r="D70" s="61"/>
    </row>
    <row r="71" spans="1:4" s="2" customFormat="1" ht="27.75" customHeight="1">
      <c r="A71" s="61" t="s">
        <v>25</v>
      </c>
      <c r="B71" s="61"/>
      <c r="C71" s="61"/>
      <c r="D71" s="61"/>
    </row>
    <row r="72" spans="1:4" s="2" customFormat="1" ht="18" customHeight="1">
      <c r="A72" s="61" t="s">
        <v>26</v>
      </c>
      <c r="B72" s="61"/>
      <c r="C72" s="61"/>
      <c r="D72" s="61"/>
    </row>
    <row r="73" spans="1:4" s="2" customFormat="1">
      <c r="A73" s="40"/>
      <c r="B73" s="40"/>
      <c r="C73" s="40"/>
      <c r="D73" s="40"/>
    </row>
  </sheetData>
  <mergeCells count="25">
    <mergeCell ref="B61:D61"/>
    <mergeCell ref="A69:D69"/>
    <mergeCell ref="A70:D70"/>
    <mergeCell ref="A71:D71"/>
    <mergeCell ref="A72:D72"/>
    <mergeCell ref="C18:D18"/>
    <mergeCell ref="B2:D2"/>
    <mergeCell ref="A4:D4"/>
    <mergeCell ref="A5:D5"/>
    <mergeCell ref="A7:C7"/>
    <mergeCell ref="B8:C8"/>
    <mergeCell ref="B9:C9"/>
    <mergeCell ref="B10:C10"/>
    <mergeCell ref="B11:C11"/>
    <mergeCell ref="B12:C12"/>
    <mergeCell ref="B13:C13"/>
    <mergeCell ref="B15:D15"/>
    <mergeCell ref="B41:D41"/>
    <mergeCell ref="B43:D43"/>
    <mergeCell ref="B57:D57"/>
    <mergeCell ref="B31:D31"/>
    <mergeCell ref="B20:D20"/>
    <mergeCell ref="B35:D35"/>
    <mergeCell ref="B37:D37"/>
    <mergeCell ref="B39:D39"/>
  </mergeCells>
  <pageMargins left="0.70000000000000007" right="0.70000000000000007" top="1.1437007874015752" bottom="1.1437007874015752" header="0.75000000000000011" footer="0.75000000000000011"/>
  <pageSetup paperSize="9" scale="66" fitToWidth="0" fitToHeight="0" orientation="landscape"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43005-7456-4BA5-A07F-20266295E25B}">
  <dimension ref="A1:D52"/>
  <sheetViews>
    <sheetView topLeftCell="A7" zoomScale="85" zoomScaleNormal="85" workbookViewId="0">
      <selection activeCell="B35" sqref="B35"/>
    </sheetView>
  </sheetViews>
  <sheetFormatPr defaultColWidth="10.625" defaultRowHeight="15"/>
  <cols>
    <col min="1" max="1" width="6.625" style="36" customWidth="1"/>
    <col min="2" max="2" width="82.75" style="39" customWidth="1"/>
    <col min="3" max="3" width="27.25" style="39" customWidth="1"/>
    <col min="4" max="4" width="26.25" style="41" customWidth="1"/>
    <col min="5" max="243" width="8.125" style="39" customWidth="1"/>
    <col min="244" max="244" width="10.625" style="39" customWidth="1"/>
    <col min="245" max="16384" width="10.625" style="39"/>
  </cols>
  <sheetData>
    <row r="1" spans="1:4" s="1" customFormat="1" ht="15" customHeight="1"/>
    <row r="2" spans="1:4" s="1" customFormat="1" ht="44.25" customHeight="1">
      <c r="B2" s="53" t="s">
        <v>27</v>
      </c>
      <c r="C2" s="53"/>
      <c r="D2" s="53"/>
    </row>
    <row r="3" spans="1:4" s="1" customFormat="1" ht="15" customHeight="1"/>
    <row r="4" spans="1:4" s="2" customFormat="1">
      <c r="A4" s="54" t="s">
        <v>0</v>
      </c>
      <c r="B4" s="54"/>
      <c r="C4" s="54"/>
      <c r="D4" s="54"/>
    </row>
    <row r="5" spans="1:4" s="2" customFormat="1">
      <c r="A5" s="55" t="s">
        <v>101</v>
      </c>
      <c r="B5" s="55"/>
      <c r="C5" s="55"/>
      <c r="D5" s="55"/>
    </row>
    <row r="6" spans="1:4" s="2" customFormat="1">
      <c r="A6" s="3"/>
      <c r="B6" s="3"/>
      <c r="C6" s="3"/>
      <c r="D6" s="3"/>
    </row>
    <row r="7" spans="1:4" s="2" customFormat="1" ht="15.75">
      <c r="A7" s="56" t="s">
        <v>1</v>
      </c>
      <c r="B7" s="56"/>
      <c r="C7" s="56"/>
      <c r="D7" s="4"/>
    </row>
    <row r="8" spans="1:4" s="2" customFormat="1" ht="38.25" customHeight="1">
      <c r="A8" s="5" t="s">
        <v>2</v>
      </c>
      <c r="B8" s="57" t="s">
        <v>3</v>
      </c>
      <c r="C8" s="57"/>
      <c r="D8" s="6" t="s">
        <v>4</v>
      </c>
    </row>
    <row r="9" spans="1:4" s="2" customFormat="1" ht="15.75" customHeight="1">
      <c r="A9" s="7">
        <v>1</v>
      </c>
      <c r="B9" s="58" t="s">
        <v>5</v>
      </c>
      <c r="C9" s="58"/>
      <c r="D9" s="8"/>
    </row>
    <row r="10" spans="1:4" s="2" customFormat="1" ht="26.25" customHeight="1">
      <c r="A10" s="7">
        <v>2</v>
      </c>
      <c r="B10" s="58" t="s">
        <v>6</v>
      </c>
      <c r="C10" s="58"/>
      <c r="D10" s="8"/>
    </row>
    <row r="11" spans="1:4" s="2" customFormat="1" ht="58.5" customHeight="1">
      <c r="A11" s="9">
        <v>3</v>
      </c>
      <c r="B11" s="58" t="s">
        <v>7</v>
      </c>
      <c r="C11" s="58"/>
      <c r="D11" s="8"/>
    </row>
    <row r="12" spans="1:4" s="2" customFormat="1" ht="15.75" customHeight="1">
      <c r="A12" s="7">
        <v>4</v>
      </c>
      <c r="B12" s="58" t="s">
        <v>8</v>
      </c>
      <c r="C12" s="58"/>
      <c r="D12" s="8"/>
    </row>
    <row r="13" spans="1:4" s="2" customFormat="1" ht="30" customHeight="1">
      <c r="A13" s="7">
        <v>5</v>
      </c>
      <c r="B13" s="58" t="s">
        <v>9</v>
      </c>
      <c r="C13" s="58"/>
      <c r="D13" s="8"/>
    </row>
    <row r="14" spans="1:4" s="2" customFormat="1" ht="28.5">
      <c r="A14" s="10" t="s">
        <v>10</v>
      </c>
      <c r="B14" s="11" t="s">
        <v>11</v>
      </c>
      <c r="C14" s="5" t="s">
        <v>12</v>
      </c>
      <c r="D14" s="5" t="s">
        <v>13</v>
      </c>
    </row>
    <row r="15" spans="1:4" s="2" customFormat="1" ht="12.75" customHeight="1">
      <c r="A15" s="12">
        <v>6</v>
      </c>
      <c r="B15" s="59"/>
      <c r="C15" s="59"/>
      <c r="D15" s="59"/>
    </row>
    <row r="16" spans="1:4" s="2" customFormat="1">
      <c r="A16" s="13">
        <v>6.1</v>
      </c>
      <c r="B16" s="14" t="s">
        <v>14</v>
      </c>
      <c r="C16" s="15"/>
      <c r="D16" s="15"/>
    </row>
    <row r="17" spans="1:4" s="2" customFormat="1">
      <c r="A17" s="13">
        <v>6.2</v>
      </c>
      <c r="B17" s="14" t="s">
        <v>15</v>
      </c>
      <c r="C17" s="15"/>
      <c r="D17" s="15"/>
    </row>
    <row r="18" spans="1:4" s="2" customFormat="1">
      <c r="A18" s="13">
        <v>6.3</v>
      </c>
      <c r="B18" s="14" t="s">
        <v>16</v>
      </c>
      <c r="C18" s="52">
        <v>1</v>
      </c>
      <c r="D18" s="52"/>
    </row>
    <row r="19" spans="1:4" s="2" customFormat="1">
      <c r="A19" s="5">
        <v>7</v>
      </c>
      <c r="B19" s="16" t="s">
        <v>29</v>
      </c>
      <c r="C19" s="17"/>
      <c r="D19" s="17"/>
    </row>
    <row r="20" spans="1:4" s="2" customFormat="1">
      <c r="A20" s="7" t="s">
        <v>67</v>
      </c>
      <c r="B20" s="18" t="s">
        <v>197</v>
      </c>
      <c r="C20" s="19"/>
      <c r="D20" s="19"/>
    </row>
    <row r="21" spans="1:4" s="2" customFormat="1">
      <c r="A21" s="7" t="s">
        <v>62</v>
      </c>
      <c r="B21" s="20" t="s">
        <v>198</v>
      </c>
      <c r="C21" s="19"/>
      <c r="D21" s="19"/>
    </row>
    <row r="22" spans="1:4" s="2" customFormat="1" ht="30">
      <c r="A22" s="7" t="s">
        <v>120</v>
      </c>
      <c r="B22" s="42" t="s">
        <v>199</v>
      </c>
      <c r="C22" s="19"/>
      <c r="D22" s="19"/>
    </row>
    <row r="23" spans="1:4" s="2" customFormat="1">
      <c r="A23" s="7" t="s">
        <v>64</v>
      </c>
      <c r="B23" s="42" t="s">
        <v>200</v>
      </c>
      <c r="C23" s="19"/>
      <c r="D23" s="19"/>
    </row>
    <row r="24" spans="1:4" s="2" customFormat="1">
      <c r="A24" s="7" t="s">
        <v>65</v>
      </c>
      <c r="B24" s="21" t="s">
        <v>226</v>
      </c>
      <c r="C24" s="19"/>
      <c r="D24" s="19"/>
    </row>
    <row r="25" spans="1:4" s="2" customFormat="1">
      <c r="A25" s="7" t="s">
        <v>81</v>
      </c>
      <c r="B25" s="22" t="s">
        <v>201</v>
      </c>
      <c r="C25" s="19"/>
      <c r="D25" s="19"/>
    </row>
    <row r="26" spans="1:4" s="2" customFormat="1">
      <c r="A26" s="7" t="s">
        <v>83</v>
      </c>
      <c r="B26" s="23" t="s">
        <v>202</v>
      </c>
      <c r="C26" s="19"/>
      <c r="D26" s="19"/>
    </row>
    <row r="27" spans="1:4" s="2" customFormat="1">
      <c r="A27" s="7" t="s">
        <v>96</v>
      </c>
      <c r="B27" s="18" t="s">
        <v>203</v>
      </c>
      <c r="C27" s="19"/>
      <c r="D27" s="19"/>
    </row>
    <row r="28" spans="1:4" s="2" customFormat="1">
      <c r="A28" s="7" t="s">
        <v>97</v>
      </c>
      <c r="B28" s="20" t="s">
        <v>204</v>
      </c>
      <c r="C28" s="19"/>
      <c r="D28" s="19"/>
    </row>
    <row r="29" spans="1:4" s="2" customFormat="1">
      <c r="A29" s="7" t="s">
        <v>134</v>
      </c>
      <c r="B29" s="42" t="s">
        <v>205</v>
      </c>
      <c r="C29" s="19"/>
      <c r="D29" s="19"/>
    </row>
    <row r="30" spans="1:4" s="2" customFormat="1" ht="30">
      <c r="A30" s="7" t="s">
        <v>151</v>
      </c>
      <c r="B30" s="42" t="s">
        <v>206</v>
      </c>
      <c r="C30" s="19"/>
      <c r="D30" s="19"/>
    </row>
    <row r="31" spans="1:4" s="2" customFormat="1">
      <c r="A31" s="7" t="s">
        <v>153</v>
      </c>
      <c r="B31" s="21" t="s">
        <v>207</v>
      </c>
      <c r="C31" s="19"/>
      <c r="D31" s="19"/>
    </row>
    <row r="32" spans="1:4" s="2" customFormat="1">
      <c r="A32" s="7" t="s">
        <v>169</v>
      </c>
      <c r="B32" s="22" t="s">
        <v>208</v>
      </c>
      <c r="C32" s="19"/>
      <c r="D32" s="19"/>
    </row>
    <row r="33" spans="1:4" s="2" customFormat="1">
      <c r="A33" s="7" t="s">
        <v>171</v>
      </c>
      <c r="B33" s="23" t="s">
        <v>209</v>
      </c>
      <c r="C33" s="19"/>
      <c r="D33" s="19"/>
    </row>
    <row r="34" spans="1:4" s="2" customFormat="1">
      <c r="A34" s="7" t="s">
        <v>174</v>
      </c>
      <c r="B34" s="23" t="s">
        <v>210</v>
      </c>
      <c r="C34" s="19"/>
      <c r="D34" s="19"/>
    </row>
    <row r="35" spans="1:4" s="2" customFormat="1">
      <c r="A35" s="7" t="s">
        <v>182</v>
      </c>
      <c r="B35" s="18" t="s">
        <v>211</v>
      </c>
      <c r="C35" s="19"/>
      <c r="D35" s="19"/>
    </row>
    <row r="36" spans="1:4" s="2" customFormat="1">
      <c r="A36" s="7" t="s">
        <v>186</v>
      </c>
      <c r="B36" s="51" t="s">
        <v>212</v>
      </c>
      <c r="C36" s="19"/>
      <c r="D36" s="19"/>
    </row>
    <row r="37" spans="1:4" s="2" customFormat="1">
      <c r="A37" s="7" t="s">
        <v>187</v>
      </c>
      <c r="B37" s="42" t="s">
        <v>213</v>
      </c>
      <c r="C37" s="19"/>
      <c r="D37" s="19"/>
    </row>
    <row r="38" spans="1:4" s="2" customFormat="1">
      <c r="A38" s="7" t="s">
        <v>188</v>
      </c>
      <c r="B38" s="42" t="s">
        <v>214</v>
      </c>
      <c r="C38" s="19"/>
      <c r="D38" s="19"/>
    </row>
    <row r="39" spans="1:4" s="2" customFormat="1">
      <c r="A39" s="7" t="s">
        <v>189</v>
      </c>
      <c r="B39" s="21" t="s">
        <v>215</v>
      </c>
      <c r="C39" s="19"/>
      <c r="D39" s="19"/>
    </row>
    <row r="40" spans="1:4" s="2" customFormat="1">
      <c r="A40" s="5">
        <v>8</v>
      </c>
      <c r="B40" s="60" t="s">
        <v>17</v>
      </c>
      <c r="C40" s="60"/>
      <c r="D40" s="60"/>
    </row>
    <row r="41" spans="1:4" s="2" customFormat="1">
      <c r="A41" s="25">
        <v>8.1</v>
      </c>
      <c r="B41" s="26" t="s">
        <v>18</v>
      </c>
      <c r="C41" s="27"/>
      <c r="D41" s="27"/>
    </row>
    <row r="42" spans="1:4" s="2" customFormat="1">
      <c r="A42" s="7">
        <v>8.1999999999999993</v>
      </c>
      <c r="B42" s="28" t="s">
        <v>19</v>
      </c>
      <c r="C42" s="29"/>
      <c r="D42" s="24"/>
    </row>
    <row r="43" spans="1:4" s="2" customFormat="1">
      <c r="A43" s="30"/>
      <c r="B43" s="31" t="s">
        <v>20</v>
      </c>
      <c r="C43" s="32">
        <v>0</v>
      </c>
      <c r="D43" s="33"/>
    </row>
    <row r="44" spans="1:4" s="2" customFormat="1">
      <c r="A44" s="7"/>
      <c r="B44" s="34" t="s">
        <v>21</v>
      </c>
      <c r="C44" s="35">
        <f>C43*0.21</f>
        <v>0</v>
      </c>
      <c r="D44" s="33"/>
    </row>
    <row r="45" spans="1:4" s="2" customFormat="1">
      <c r="A45" s="7"/>
      <c r="B45" s="34" t="s">
        <v>22</v>
      </c>
      <c r="C45" s="35">
        <f>SUM(C43:C44)</f>
        <v>0</v>
      </c>
      <c r="D45" s="33"/>
    </row>
    <row r="46" spans="1:4" s="2" customFormat="1">
      <c r="A46" s="36"/>
      <c r="B46" s="37"/>
      <c r="C46" s="38"/>
      <c r="D46" s="33"/>
    </row>
    <row r="47" spans="1:4" s="2" customFormat="1">
      <c r="A47" s="36"/>
      <c r="B47" s="39"/>
      <c r="C47" s="39"/>
      <c r="D47" s="33"/>
    </row>
    <row r="48" spans="1:4" s="2" customFormat="1" ht="42" customHeight="1">
      <c r="A48" s="61" t="s">
        <v>23</v>
      </c>
      <c r="B48" s="61"/>
      <c r="C48" s="61"/>
      <c r="D48" s="61"/>
    </row>
    <row r="49" spans="1:4" s="2" customFormat="1" ht="30.75" customHeight="1">
      <c r="A49" s="61" t="s">
        <v>24</v>
      </c>
      <c r="B49" s="61"/>
      <c r="C49" s="61"/>
      <c r="D49" s="61"/>
    </row>
    <row r="50" spans="1:4" s="2" customFormat="1" ht="27.75" customHeight="1">
      <c r="A50" s="61" t="s">
        <v>25</v>
      </c>
      <c r="B50" s="61"/>
      <c r="C50" s="61"/>
      <c r="D50" s="61"/>
    </row>
    <row r="51" spans="1:4" s="2" customFormat="1" ht="18" customHeight="1">
      <c r="A51" s="61" t="s">
        <v>26</v>
      </c>
      <c r="B51" s="61"/>
      <c r="C51" s="61"/>
      <c r="D51" s="61"/>
    </row>
    <row r="52" spans="1:4" s="2" customFormat="1">
      <c r="A52" s="40"/>
      <c r="B52" s="40"/>
      <c r="C52" s="40"/>
      <c r="D52" s="40"/>
    </row>
  </sheetData>
  <mergeCells count="17">
    <mergeCell ref="B40:D40"/>
    <mergeCell ref="A48:D48"/>
    <mergeCell ref="A49:D49"/>
    <mergeCell ref="A50:D50"/>
    <mergeCell ref="A51:D51"/>
    <mergeCell ref="C18:D18"/>
    <mergeCell ref="B2:D2"/>
    <mergeCell ref="A4:D4"/>
    <mergeCell ref="A5:D5"/>
    <mergeCell ref="A7:C7"/>
    <mergeCell ref="B8:C8"/>
    <mergeCell ref="B9:C9"/>
    <mergeCell ref="B10:C10"/>
    <mergeCell ref="B11:C11"/>
    <mergeCell ref="B12:C12"/>
    <mergeCell ref="B13:C13"/>
    <mergeCell ref="B15:D15"/>
  </mergeCells>
  <pageMargins left="0.70000000000000007" right="0.70000000000000007" top="1.1437007874015752" bottom="1.1437007874015752" header="0.75000000000000011" footer="0.75000000000000011"/>
  <pageSetup paperSize="0" scale="66" fitToWidth="0" fitToHeight="0" orientation="landscape"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7400E-4AF8-4922-9057-7D68ED8D0CD1}">
  <dimension ref="A1:D84"/>
  <sheetViews>
    <sheetView tabSelected="1" topLeftCell="A34" zoomScale="85" zoomScaleNormal="85" workbookViewId="0">
      <selection activeCell="B45" sqref="B45"/>
    </sheetView>
  </sheetViews>
  <sheetFormatPr defaultColWidth="10.625" defaultRowHeight="15"/>
  <cols>
    <col min="1" max="1" width="7.125" style="49" customWidth="1"/>
    <col min="2" max="2" width="82.75" style="39" customWidth="1"/>
    <col min="3" max="3" width="27.25" style="39" customWidth="1"/>
    <col min="4" max="4" width="26.25" style="41" customWidth="1"/>
    <col min="5" max="243" width="8.125" style="39" customWidth="1"/>
    <col min="244" max="244" width="10.625" style="39" customWidth="1"/>
    <col min="245" max="16384" width="10.625" style="39"/>
  </cols>
  <sheetData>
    <row r="1" spans="1:4" s="1" customFormat="1" ht="15" customHeight="1"/>
    <row r="2" spans="1:4" s="1" customFormat="1" ht="42.75" customHeight="1">
      <c r="B2" s="53" t="s">
        <v>27</v>
      </c>
      <c r="C2" s="53"/>
      <c r="D2" s="53"/>
    </row>
    <row r="3" spans="1:4" s="1" customFormat="1" ht="15" customHeight="1"/>
    <row r="4" spans="1:4" s="2" customFormat="1">
      <c r="A4" s="54" t="s">
        <v>0</v>
      </c>
      <c r="B4" s="54"/>
      <c r="C4" s="54"/>
      <c r="D4" s="54"/>
    </row>
    <row r="5" spans="1:4" s="2" customFormat="1">
      <c r="A5" s="55" t="s">
        <v>103</v>
      </c>
      <c r="B5" s="55"/>
      <c r="C5" s="55"/>
      <c r="D5" s="55"/>
    </row>
    <row r="6" spans="1:4" s="2" customFormat="1">
      <c r="A6" s="3"/>
      <c r="B6" s="3"/>
      <c r="C6" s="3"/>
      <c r="D6" s="3"/>
    </row>
    <row r="7" spans="1:4" s="2" customFormat="1" ht="15.75">
      <c r="A7" s="56" t="s">
        <v>1</v>
      </c>
      <c r="B7" s="56"/>
      <c r="C7" s="56"/>
      <c r="D7" s="4"/>
    </row>
    <row r="8" spans="1:4" s="2" customFormat="1" ht="38.25" customHeight="1">
      <c r="A8" s="5" t="s">
        <v>2</v>
      </c>
      <c r="B8" s="57" t="s">
        <v>3</v>
      </c>
      <c r="C8" s="57"/>
      <c r="D8" s="6" t="s">
        <v>4</v>
      </c>
    </row>
    <row r="9" spans="1:4" s="2" customFormat="1" ht="15.75" customHeight="1">
      <c r="A9" s="7">
        <v>1</v>
      </c>
      <c r="B9" s="58" t="s">
        <v>5</v>
      </c>
      <c r="C9" s="58"/>
      <c r="D9" s="8"/>
    </row>
    <row r="10" spans="1:4" s="2" customFormat="1" ht="26.25" customHeight="1">
      <c r="A10" s="7">
        <v>2</v>
      </c>
      <c r="B10" s="58" t="s">
        <v>6</v>
      </c>
      <c r="C10" s="58"/>
      <c r="D10" s="8"/>
    </row>
    <row r="11" spans="1:4" s="2" customFormat="1" ht="51" customHeight="1">
      <c r="A11" s="7">
        <v>3</v>
      </c>
      <c r="B11" s="58" t="s">
        <v>7</v>
      </c>
      <c r="C11" s="58"/>
      <c r="D11" s="8"/>
    </row>
    <row r="12" spans="1:4" s="2" customFormat="1" ht="15.75" customHeight="1">
      <c r="A12" s="7">
        <v>4</v>
      </c>
      <c r="B12" s="58" t="s">
        <v>8</v>
      </c>
      <c r="C12" s="58"/>
      <c r="D12" s="8"/>
    </row>
    <row r="13" spans="1:4" s="2" customFormat="1" ht="28.5" customHeight="1">
      <c r="A13" s="7">
        <v>5</v>
      </c>
      <c r="B13" s="58" t="s">
        <v>9</v>
      </c>
      <c r="C13" s="58"/>
      <c r="D13" s="8"/>
    </row>
    <row r="14" spans="1:4" s="2" customFormat="1" ht="28.5">
      <c r="A14" s="11" t="s">
        <v>10</v>
      </c>
      <c r="B14" s="11" t="s">
        <v>11</v>
      </c>
      <c r="C14" s="5" t="s">
        <v>12</v>
      </c>
      <c r="D14" s="5" t="s">
        <v>13</v>
      </c>
    </row>
    <row r="15" spans="1:4" s="2" customFormat="1" ht="12.75" customHeight="1">
      <c r="A15" s="5">
        <v>6</v>
      </c>
      <c r="B15" s="71" t="s">
        <v>104</v>
      </c>
      <c r="C15" s="71"/>
      <c r="D15" s="71"/>
    </row>
    <row r="16" spans="1:4" s="2" customFormat="1">
      <c r="A16" s="7">
        <v>6.1</v>
      </c>
      <c r="B16" s="14" t="s">
        <v>14</v>
      </c>
      <c r="C16" s="15"/>
      <c r="D16" s="15"/>
    </row>
    <row r="17" spans="1:4" s="2" customFormat="1">
      <c r="A17" s="7">
        <v>6.2</v>
      </c>
      <c r="B17" s="14" t="s">
        <v>15</v>
      </c>
      <c r="C17" s="15"/>
      <c r="D17" s="15"/>
    </row>
    <row r="18" spans="1:4" s="2" customFormat="1">
      <c r="A18" s="7">
        <v>6.3</v>
      </c>
      <c r="B18" s="14" t="s">
        <v>16</v>
      </c>
      <c r="C18" s="52">
        <v>1</v>
      </c>
      <c r="D18" s="52"/>
    </row>
    <row r="19" spans="1:4" s="2" customFormat="1">
      <c r="A19" s="5">
        <v>7</v>
      </c>
      <c r="B19" s="16" t="s">
        <v>29</v>
      </c>
      <c r="C19" s="17"/>
      <c r="D19" s="17"/>
    </row>
    <row r="20" spans="1:4" s="2" customFormat="1" ht="15" customHeight="1">
      <c r="A20" s="7" t="s">
        <v>67</v>
      </c>
      <c r="B20" s="18" t="s">
        <v>190</v>
      </c>
      <c r="C20" s="19"/>
      <c r="D20" s="19"/>
    </row>
    <row r="21" spans="1:4" s="2" customFormat="1">
      <c r="A21" s="7">
        <v>7.2</v>
      </c>
      <c r="B21" s="75" t="s">
        <v>227</v>
      </c>
      <c r="C21" s="76"/>
      <c r="D21" s="77"/>
    </row>
    <row r="22" spans="1:4" s="2" customFormat="1" ht="17.25" customHeight="1">
      <c r="A22" s="7" t="s">
        <v>75</v>
      </c>
      <c r="B22" s="42" t="s">
        <v>112</v>
      </c>
      <c r="C22" s="19"/>
      <c r="D22" s="19"/>
    </row>
    <row r="23" spans="1:4" s="2" customFormat="1">
      <c r="A23" s="7" t="s">
        <v>113</v>
      </c>
      <c r="B23" s="39" t="s">
        <v>105</v>
      </c>
      <c r="C23" s="19"/>
      <c r="D23" s="19"/>
    </row>
    <row r="24" spans="1:4" s="2" customFormat="1">
      <c r="A24" s="7" t="s">
        <v>114</v>
      </c>
      <c r="B24" s="42" t="s">
        <v>106</v>
      </c>
      <c r="C24" s="19"/>
      <c r="D24" s="19"/>
    </row>
    <row r="25" spans="1:4" s="2" customFormat="1">
      <c r="A25" s="7" t="s">
        <v>115</v>
      </c>
      <c r="B25" s="21" t="s">
        <v>107</v>
      </c>
      <c r="C25" s="19"/>
      <c r="D25" s="19"/>
    </row>
    <row r="26" spans="1:4" s="2" customFormat="1">
      <c r="A26" s="7" t="s">
        <v>116</v>
      </c>
      <c r="B26" s="22" t="s">
        <v>108</v>
      </c>
      <c r="C26" s="19"/>
      <c r="D26" s="19"/>
    </row>
    <row r="27" spans="1:4" s="2" customFormat="1">
      <c r="A27" s="7" t="s">
        <v>117</v>
      </c>
      <c r="B27" s="22" t="s">
        <v>109</v>
      </c>
      <c r="C27" s="19"/>
      <c r="D27" s="19"/>
    </row>
    <row r="28" spans="1:4" s="2" customFormat="1">
      <c r="A28" s="7" t="s">
        <v>118</v>
      </c>
      <c r="B28" s="22" t="s">
        <v>110</v>
      </c>
      <c r="C28" s="19"/>
      <c r="D28" s="19"/>
    </row>
    <row r="29" spans="1:4" s="2" customFormat="1">
      <c r="A29" s="7" t="s">
        <v>119</v>
      </c>
      <c r="B29" s="18" t="s">
        <v>111</v>
      </c>
      <c r="C29" s="19"/>
      <c r="D29" s="19"/>
    </row>
    <row r="30" spans="1:4" s="2" customFormat="1">
      <c r="A30" s="7" t="s">
        <v>120</v>
      </c>
      <c r="B30" s="20" t="s">
        <v>121</v>
      </c>
      <c r="C30" s="19"/>
      <c r="D30" s="19"/>
    </row>
    <row r="31" spans="1:4" s="2" customFormat="1">
      <c r="A31" s="7" t="s">
        <v>64</v>
      </c>
      <c r="B31" s="42" t="s">
        <v>122</v>
      </c>
      <c r="C31" s="19"/>
      <c r="D31" s="19"/>
    </row>
    <row r="32" spans="1:4" s="2" customFormat="1">
      <c r="A32" s="7" t="s">
        <v>65</v>
      </c>
      <c r="B32" s="21" t="s">
        <v>123</v>
      </c>
      <c r="C32" s="19"/>
      <c r="D32" s="19"/>
    </row>
    <row r="33" spans="1:4" s="2" customFormat="1">
      <c r="A33" s="7" t="s">
        <v>81</v>
      </c>
      <c r="B33" s="22" t="s">
        <v>124</v>
      </c>
      <c r="C33" s="19"/>
      <c r="D33" s="19"/>
    </row>
    <row r="34" spans="1:4" s="2" customFormat="1">
      <c r="A34" s="7" t="s">
        <v>83</v>
      </c>
      <c r="B34" s="22" t="s">
        <v>125</v>
      </c>
      <c r="C34" s="19"/>
      <c r="D34" s="19"/>
    </row>
    <row r="35" spans="1:4" s="2" customFormat="1">
      <c r="A35" s="50" t="s">
        <v>96</v>
      </c>
      <c r="B35" s="72" t="s">
        <v>130</v>
      </c>
      <c r="C35" s="73"/>
      <c r="D35" s="74"/>
    </row>
    <row r="36" spans="1:4" s="2" customFormat="1">
      <c r="A36" s="7" t="s">
        <v>128</v>
      </c>
      <c r="B36" s="22" t="s">
        <v>126</v>
      </c>
      <c r="C36" s="19"/>
      <c r="D36" s="19"/>
    </row>
    <row r="37" spans="1:4" s="2" customFormat="1">
      <c r="A37" s="7" t="s">
        <v>129</v>
      </c>
      <c r="B37" s="42" t="s">
        <v>127</v>
      </c>
      <c r="C37" s="19"/>
      <c r="D37" s="19"/>
    </row>
    <row r="38" spans="1:4" s="2" customFormat="1">
      <c r="A38" s="7" t="s">
        <v>97</v>
      </c>
      <c r="B38" s="78" t="s">
        <v>131</v>
      </c>
      <c r="C38" s="79"/>
      <c r="D38" s="80"/>
    </row>
    <row r="39" spans="1:4" s="2" customFormat="1">
      <c r="A39" s="7" t="s">
        <v>98</v>
      </c>
      <c r="B39" s="42" t="s">
        <v>132</v>
      </c>
      <c r="C39" s="19"/>
      <c r="D39" s="19"/>
    </row>
    <row r="40" spans="1:4" s="2" customFormat="1">
      <c r="A40" s="7" t="s">
        <v>99</v>
      </c>
      <c r="B40" s="21" t="s">
        <v>133</v>
      </c>
      <c r="C40" s="19"/>
      <c r="D40" s="19"/>
    </row>
    <row r="41" spans="1:4" s="2" customFormat="1">
      <c r="A41" s="7" t="s">
        <v>134</v>
      </c>
      <c r="B41" s="72" t="s">
        <v>135</v>
      </c>
      <c r="C41" s="73"/>
      <c r="D41" s="74"/>
    </row>
    <row r="42" spans="1:4" s="2" customFormat="1">
      <c r="A42" s="7" t="s">
        <v>143</v>
      </c>
      <c r="B42" s="22" t="s">
        <v>136</v>
      </c>
      <c r="C42" s="19"/>
      <c r="D42" s="19"/>
    </row>
    <row r="43" spans="1:4" s="2" customFormat="1">
      <c r="A43" s="7" t="s">
        <v>144</v>
      </c>
      <c r="B43" s="22" t="s">
        <v>137</v>
      </c>
      <c r="C43" s="19"/>
      <c r="D43" s="19"/>
    </row>
    <row r="44" spans="1:4" s="2" customFormat="1">
      <c r="A44" s="7" t="s">
        <v>146</v>
      </c>
      <c r="B44" s="22" t="s">
        <v>138</v>
      </c>
      <c r="C44" s="19"/>
      <c r="D44" s="19"/>
    </row>
    <row r="45" spans="1:4" s="2" customFormat="1">
      <c r="A45" s="7" t="s">
        <v>147</v>
      </c>
      <c r="B45" s="22" t="s">
        <v>139</v>
      </c>
      <c r="C45" s="19"/>
      <c r="D45" s="19"/>
    </row>
    <row r="46" spans="1:4" s="2" customFormat="1">
      <c r="A46" s="7" t="s">
        <v>148</v>
      </c>
      <c r="B46" s="42" t="s">
        <v>140</v>
      </c>
      <c r="C46" s="19"/>
      <c r="D46" s="19"/>
    </row>
    <row r="47" spans="1:4" s="2" customFormat="1">
      <c r="A47" s="7" t="s">
        <v>145</v>
      </c>
      <c r="B47" s="39" t="s">
        <v>141</v>
      </c>
      <c r="C47" s="19"/>
      <c r="D47" s="19"/>
    </row>
    <row r="48" spans="1:4" s="2" customFormat="1">
      <c r="A48" s="7" t="s">
        <v>149</v>
      </c>
      <c r="B48" s="42" t="s">
        <v>142</v>
      </c>
      <c r="C48" s="19"/>
      <c r="D48" s="19"/>
    </row>
    <row r="49" spans="1:4" s="2" customFormat="1">
      <c r="A49" s="7" t="s">
        <v>151</v>
      </c>
      <c r="B49" s="21" t="s">
        <v>150</v>
      </c>
      <c r="C49" s="19"/>
      <c r="D49" s="19"/>
    </row>
    <row r="50" spans="1:4" s="2" customFormat="1">
      <c r="A50" s="7" t="s">
        <v>153</v>
      </c>
      <c r="B50" s="72" t="s">
        <v>152</v>
      </c>
      <c r="C50" s="73"/>
      <c r="D50" s="74"/>
    </row>
    <row r="51" spans="1:4" s="2" customFormat="1">
      <c r="A51" s="7" t="s">
        <v>161</v>
      </c>
      <c r="B51" s="22" t="s">
        <v>154</v>
      </c>
      <c r="C51" s="19"/>
      <c r="D51" s="19"/>
    </row>
    <row r="52" spans="1:4" s="2" customFormat="1">
      <c r="A52" s="7" t="s">
        <v>162</v>
      </c>
      <c r="B52" s="22" t="s">
        <v>155</v>
      </c>
      <c r="C52" s="19"/>
      <c r="D52" s="19"/>
    </row>
    <row r="53" spans="1:4" s="2" customFormat="1">
      <c r="A53" s="7" t="s">
        <v>163</v>
      </c>
      <c r="B53" s="22" t="s">
        <v>156</v>
      </c>
      <c r="C53" s="19"/>
      <c r="D53" s="19"/>
    </row>
    <row r="54" spans="1:4" s="2" customFormat="1">
      <c r="A54" s="7" t="s">
        <v>164</v>
      </c>
      <c r="B54" s="22" t="s">
        <v>157</v>
      </c>
      <c r="C54" s="19"/>
      <c r="D54" s="19"/>
    </row>
    <row r="55" spans="1:4" s="2" customFormat="1">
      <c r="A55" s="7" t="s">
        <v>165</v>
      </c>
      <c r="B55" s="22" t="s">
        <v>158</v>
      </c>
      <c r="C55" s="19"/>
      <c r="D55" s="19"/>
    </row>
    <row r="56" spans="1:4" s="2" customFormat="1">
      <c r="A56" s="7" t="s">
        <v>166</v>
      </c>
      <c r="B56" s="22" t="s">
        <v>159</v>
      </c>
      <c r="C56" s="19"/>
      <c r="D56" s="19"/>
    </row>
    <row r="57" spans="1:4" s="2" customFormat="1">
      <c r="A57" s="7" t="s">
        <v>167</v>
      </c>
      <c r="B57" s="22" t="s">
        <v>160</v>
      </c>
      <c r="C57" s="19"/>
      <c r="D57" s="19"/>
    </row>
    <row r="58" spans="1:4" s="2" customFormat="1">
      <c r="A58" s="7" t="s">
        <v>169</v>
      </c>
      <c r="B58" s="22" t="s">
        <v>168</v>
      </c>
      <c r="C58" s="19"/>
      <c r="D58" s="19"/>
    </row>
    <row r="59" spans="1:4" s="2" customFormat="1">
      <c r="A59" s="50" t="s">
        <v>171</v>
      </c>
      <c r="B59" s="22" t="s">
        <v>170</v>
      </c>
      <c r="C59" s="19"/>
      <c r="D59" s="19"/>
    </row>
    <row r="60" spans="1:4" s="2" customFormat="1" ht="30">
      <c r="A60" s="50" t="s">
        <v>174</v>
      </c>
      <c r="B60" s="22" t="s">
        <v>172</v>
      </c>
      <c r="C60" s="19"/>
      <c r="D60" s="19"/>
    </row>
    <row r="61" spans="1:4" s="2" customFormat="1" ht="30">
      <c r="A61" s="50" t="s">
        <v>182</v>
      </c>
      <c r="B61" s="22" t="s">
        <v>173</v>
      </c>
      <c r="C61" s="19"/>
      <c r="D61" s="19"/>
    </row>
    <row r="62" spans="1:4" s="2" customFormat="1">
      <c r="A62" s="50" t="s">
        <v>186</v>
      </c>
      <c r="B62" s="22" t="s">
        <v>175</v>
      </c>
      <c r="C62" s="19"/>
      <c r="D62" s="19"/>
    </row>
    <row r="63" spans="1:4" s="2" customFormat="1">
      <c r="A63" s="7" t="s">
        <v>187</v>
      </c>
      <c r="B63" s="22" t="s">
        <v>176</v>
      </c>
      <c r="C63" s="19"/>
      <c r="D63" s="19"/>
    </row>
    <row r="64" spans="1:4" s="2" customFormat="1" ht="30">
      <c r="A64" s="7" t="s">
        <v>188</v>
      </c>
      <c r="B64" s="22" t="s">
        <v>177</v>
      </c>
      <c r="C64" s="19"/>
      <c r="D64" s="19"/>
    </row>
    <row r="65" spans="1:4" s="2" customFormat="1">
      <c r="A65" s="7" t="s">
        <v>189</v>
      </c>
      <c r="B65" s="22" t="s">
        <v>178</v>
      </c>
      <c r="C65" s="19"/>
      <c r="D65" s="19"/>
    </row>
    <row r="66" spans="1:4" s="2" customFormat="1" ht="30">
      <c r="A66" s="7" t="s">
        <v>191</v>
      </c>
      <c r="B66" s="22" t="s">
        <v>179</v>
      </c>
      <c r="C66" s="19"/>
      <c r="D66" s="19"/>
    </row>
    <row r="67" spans="1:4" s="2" customFormat="1" ht="30">
      <c r="A67" s="7" t="s">
        <v>192</v>
      </c>
      <c r="B67" s="22" t="s">
        <v>180</v>
      </c>
      <c r="C67" s="19"/>
      <c r="D67" s="19"/>
    </row>
    <row r="68" spans="1:4" s="2" customFormat="1">
      <c r="A68" s="7" t="s">
        <v>193</v>
      </c>
      <c r="B68" s="72" t="s">
        <v>181</v>
      </c>
      <c r="C68" s="73"/>
      <c r="D68" s="74"/>
    </row>
    <row r="69" spans="1:4" s="2" customFormat="1">
      <c r="A69" s="7" t="s">
        <v>194</v>
      </c>
      <c r="B69" s="22" t="s">
        <v>183</v>
      </c>
      <c r="C69" s="19"/>
      <c r="D69" s="19"/>
    </row>
    <row r="70" spans="1:4" s="2" customFormat="1">
      <c r="A70" s="7" t="s">
        <v>195</v>
      </c>
      <c r="B70" s="22" t="s">
        <v>184</v>
      </c>
      <c r="C70" s="19"/>
      <c r="D70" s="19"/>
    </row>
    <row r="71" spans="1:4" s="2" customFormat="1">
      <c r="A71" s="7" t="s">
        <v>196</v>
      </c>
      <c r="B71" s="22" t="s">
        <v>185</v>
      </c>
      <c r="C71" s="19"/>
      <c r="D71" s="19"/>
    </row>
    <row r="72" spans="1:4" s="2" customFormat="1">
      <c r="A72" s="5">
        <v>8</v>
      </c>
      <c r="B72" s="60" t="s">
        <v>17</v>
      </c>
      <c r="C72" s="60"/>
      <c r="D72" s="60"/>
    </row>
    <row r="73" spans="1:4" s="2" customFormat="1">
      <c r="A73" s="25">
        <v>8.1</v>
      </c>
      <c r="B73" s="26" t="s">
        <v>18</v>
      </c>
      <c r="C73" s="27"/>
      <c r="D73" s="27"/>
    </row>
    <row r="74" spans="1:4" s="2" customFormat="1">
      <c r="A74" s="7">
        <v>8.1999999999999993</v>
      </c>
      <c r="B74" s="28" t="s">
        <v>19</v>
      </c>
      <c r="C74" s="29"/>
      <c r="D74" s="24"/>
    </row>
    <row r="75" spans="1:4" s="2" customFormat="1">
      <c r="A75" s="30"/>
      <c r="B75" s="31" t="s">
        <v>20</v>
      </c>
      <c r="C75" s="32">
        <v>0</v>
      </c>
      <c r="D75" s="33"/>
    </row>
    <row r="76" spans="1:4" s="2" customFormat="1">
      <c r="A76" s="7"/>
      <c r="B76" s="34" t="s">
        <v>21</v>
      </c>
      <c r="C76" s="35">
        <f>C75*0.21</f>
        <v>0</v>
      </c>
      <c r="D76" s="33"/>
    </row>
    <row r="77" spans="1:4" s="2" customFormat="1">
      <c r="A77" s="7"/>
      <c r="B77" s="34" t="s">
        <v>22</v>
      </c>
      <c r="C77" s="35">
        <f>SUM(C75:C76)</f>
        <v>0</v>
      </c>
      <c r="D77" s="33"/>
    </row>
    <row r="78" spans="1:4" s="2" customFormat="1">
      <c r="A78" s="49"/>
      <c r="B78" s="37"/>
      <c r="C78" s="38"/>
      <c r="D78" s="33"/>
    </row>
    <row r="79" spans="1:4" s="2" customFormat="1">
      <c r="A79" s="49"/>
      <c r="B79" s="39"/>
      <c r="C79" s="39"/>
      <c r="D79" s="33"/>
    </row>
    <row r="80" spans="1:4" s="2" customFormat="1" ht="42" customHeight="1">
      <c r="A80" s="61" t="s">
        <v>23</v>
      </c>
      <c r="B80" s="61"/>
      <c r="C80" s="61"/>
      <c r="D80" s="61"/>
    </row>
    <row r="81" spans="1:4" s="2" customFormat="1" ht="30.75" customHeight="1">
      <c r="A81" s="61" t="s">
        <v>24</v>
      </c>
      <c r="B81" s="61"/>
      <c r="C81" s="61"/>
      <c r="D81" s="61"/>
    </row>
    <row r="82" spans="1:4" s="2" customFormat="1" ht="27.75" customHeight="1">
      <c r="A82" s="61" t="s">
        <v>25</v>
      </c>
      <c r="B82" s="61"/>
      <c r="C82" s="61"/>
      <c r="D82" s="61"/>
    </row>
    <row r="83" spans="1:4" s="2" customFormat="1" ht="18" customHeight="1">
      <c r="A83" s="61" t="s">
        <v>26</v>
      </c>
      <c r="B83" s="61"/>
      <c r="C83" s="61"/>
      <c r="D83" s="61"/>
    </row>
    <row r="84" spans="1:4" s="2" customFormat="1">
      <c r="A84" s="39"/>
      <c r="B84" s="40"/>
      <c r="C84" s="40"/>
      <c r="D84" s="40"/>
    </row>
  </sheetData>
  <mergeCells count="23">
    <mergeCell ref="B68:D68"/>
    <mergeCell ref="B35:D35"/>
    <mergeCell ref="B21:D21"/>
    <mergeCell ref="B38:D38"/>
    <mergeCell ref="B41:D41"/>
    <mergeCell ref="B50:D50"/>
    <mergeCell ref="B72:D72"/>
    <mergeCell ref="A80:D80"/>
    <mergeCell ref="A81:D81"/>
    <mergeCell ref="A82:D82"/>
    <mergeCell ref="A83:D83"/>
    <mergeCell ref="C18:D18"/>
    <mergeCell ref="B2:D2"/>
    <mergeCell ref="A4:D4"/>
    <mergeCell ref="A5:D5"/>
    <mergeCell ref="A7:C7"/>
    <mergeCell ref="B8:C8"/>
    <mergeCell ref="B9:C9"/>
    <mergeCell ref="B10:C10"/>
    <mergeCell ref="B11:C11"/>
    <mergeCell ref="B12:C12"/>
    <mergeCell ref="B13:C13"/>
    <mergeCell ref="B15:D15"/>
  </mergeCells>
  <pageMargins left="0.70000000000000007" right="0.70000000000000007" top="1.1437007874015752" bottom="1.1437007874015752" header="0.75000000000000011" footer="0.75000000000000011"/>
  <pageSetup paperSize="9" scale="66" fitToWidth="0" fitToHeight="0"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1.dala</vt:lpstr>
      <vt:lpstr>2.dala</vt:lpstr>
      <vt:lpstr>3.dala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UserKS</dc:creator>
  <dcterms:created xsi:type="dcterms:W3CDTF">2006-09-16T00:00:00Z</dcterms:created>
  <dcterms:modified xsi:type="dcterms:W3CDTF">2026-07-23T09:34:09Z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