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V:\Iepirkumi\IIN\Liene\PIL AK 2026_67_Projektēšana un būvdarbi Laukuma ar nojumēm izbūve pie ēkas (046) Krustabaznīcas ielā 9 k-4\Nolikums_Pielikumi_Grozijumi_31_08\Pielikums Nr.12_Tāmes formas paraugs_Precizejumi_31_08\"/>
    </mc:Choice>
  </mc:AlternateContent>
  <xr:revisionPtr revIDLastSave="0" documentId="13_ncr:1_{3EDB127F-F703-423E-83A7-75A9D5A71F61}" xr6:coauthVersionLast="47" xr6:coauthVersionMax="47" xr10:uidLastSave="{00000000-0000-0000-0000-000000000000}"/>
  <bookViews>
    <workbookView xWindow="1875" yWindow="0" windowWidth="28680" windowHeight="172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5" i="1" l="1"/>
  <c r="C38" i="1" l="1"/>
  <c r="C39" i="1" l="1"/>
  <c r="C40" i="1" s="1"/>
</calcChain>
</file>

<file path=xl/sharedStrings.xml><?xml version="1.0" encoding="utf-8"?>
<sst xmlns="http://schemas.openxmlformats.org/spreadsheetml/2006/main" count="66" uniqueCount="64">
  <si>
    <t>Nr.p.k.</t>
  </si>
  <si>
    <t>Izmaksas kopā                                     EUR</t>
  </si>
  <si>
    <t>1.</t>
  </si>
  <si>
    <t>PVN 21%:</t>
  </si>
  <si>
    <t>PAVISAM KOPĀ:</t>
  </si>
  <si>
    <t xml:space="preserve">Tāmes formas paraugs </t>
  </si>
  <si>
    <t>Pielikums Nr. ___</t>
  </si>
  <si>
    <t>Vispārīgā daļa, t.sk.</t>
  </si>
  <si>
    <t>Piedāvājuma iesniegšanas datums: dd/mm/gg</t>
  </si>
  <si>
    <t>______________</t>
  </si>
  <si>
    <t>/paraksts/</t>
  </si>
  <si>
    <t>Uzņēmuma  nosaukums
amata nosaukums
vārds, uzvārds
e-pasts
tālrunis</t>
  </si>
  <si>
    <t>1.1.</t>
  </si>
  <si>
    <t>2.1.</t>
  </si>
  <si>
    <t>2.2.</t>
  </si>
  <si>
    <t>2.3.</t>
  </si>
  <si>
    <t>3.</t>
  </si>
  <si>
    <t>4.</t>
  </si>
  <si>
    <t>Kopā (I):</t>
  </si>
  <si>
    <t>Ar būvprojekta izstrādi saistītās papildus izmaksas (II):</t>
  </si>
  <si>
    <t>Būvkonstrukciju daļa (BK)</t>
  </si>
  <si>
    <t>Arhitektūras daļa (AR)</t>
  </si>
  <si>
    <t>Vispārīgie rādītāji</t>
  </si>
  <si>
    <t>Inženiertīklu daļa, t.sk. risinājumi, pieslēguma shēmas, griezumi un aprēķini, specifikācijas):</t>
  </si>
  <si>
    <t>1.2.</t>
  </si>
  <si>
    <t>2.</t>
  </si>
  <si>
    <t>3.1.</t>
  </si>
  <si>
    <t>3.2.</t>
  </si>
  <si>
    <t>3.3.</t>
  </si>
  <si>
    <t>3.4.</t>
  </si>
  <si>
    <t>4.1.</t>
  </si>
  <si>
    <t>5.</t>
  </si>
  <si>
    <t>6.</t>
  </si>
  <si>
    <t>2.4.</t>
  </si>
  <si>
    <t>Būvizstrādājumu specifikācija</t>
  </si>
  <si>
    <t>Teritorijas sadaļa, t.sk.:</t>
  </si>
  <si>
    <t>Būvprojekta ģenerālplāns atbilstošā vizuāli uztveramā formā (M 1:250; M 1:500) uz topogrāfiskā plāna ar labiekārtojuma plānu</t>
  </si>
  <si>
    <t>Savietotais projektējamo inženiertīklu plāns atbilstošā vizuāli uztveramā mērogā (M 1:250, M 1:500) uz derīga topogrāfiskā uzmērījuma</t>
  </si>
  <si>
    <t>Teritorijas vertikālais plānojums atbilstošā vizuāli uztveramā mērogā (M 1:250, M 1:500) uz derīga topogrāfiskā uzmērījuma</t>
  </si>
  <si>
    <t>Būvizstrādājumu un būvmateriālu specifikācijas</t>
  </si>
  <si>
    <t>2.5.</t>
  </si>
  <si>
    <t>3.5.</t>
  </si>
  <si>
    <t>Nojumju galveno detaļu un mezglu risinājumi</t>
  </si>
  <si>
    <t>Būvdarbu autoruzraudzības izmaksas (III)</t>
  </si>
  <si>
    <t>Kopā (I+II+III):</t>
  </si>
  <si>
    <t xml:space="preserve">noteikumiem </t>
  </si>
  <si>
    <t>Iepirkuma, identifikācijas Nr. VAMOIC 2025/_______,</t>
  </si>
  <si>
    <t xml:space="preserve">Paskaidrojuma rakstu sagatavot saskaņā ar Darba - Projektēšanas uzdevumu, lietotāja izsniegtajiem tehniskajiem noteikumiem, Vispārīgajiem būvnoteikumiem (VBN), “Atsevišķu inženierbūvju būvnoteikumi" (AIBN), Ēku būvnoteikumi (ĒBN) un LBN 202-18 (Būvniecības ieceres dokumentācijas noformēšana) </t>
  </si>
  <si>
    <t xml:space="preserve">I Paskaidrojuma raksts </t>
  </si>
  <si>
    <t>Būvprojektēšanas sagatavošanas darbi (tai skaitā esošo inženierkomunikāciju tehniskā apsekošana, inženierizpēte (topogrāfiskais plāns), tehniskie noteikumi u.c.</t>
  </si>
  <si>
    <t>Skaidrojošs apraksts, kurā norādīta vispārīga informācija par būvju un laukuma tehniskajiem rādītājiem, galveno lietošanas veidu atbilstoši būvju klasifikācijai</t>
  </si>
  <si>
    <t>Laukuma seguma plāns atbilstoši vizuāli uztveramā mērogā (M 1:250, M 1:500) ar  seguma detaļām atbilstoši vizuāli uztveramā mērogā (M 1:10, M 1:20) un raksturīgiem griezumiem,  šķērsprofiliem, garenprofiliem, utt.</t>
  </si>
  <si>
    <t>Projekta dokumentācija nojumēm:</t>
  </si>
  <si>
    <t>Ārējā elektroapgāde (ELT)</t>
  </si>
  <si>
    <t>Darbu organizēšanas projekts (DOP)</t>
  </si>
  <si>
    <t>Ekonomikas daļa:</t>
  </si>
  <si>
    <t>Iekārtu,konstrukciju un būvizstrādājumu uzskaitījums</t>
  </si>
  <si>
    <t xml:space="preserve">Būvdarbu apjomi </t>
  </si>
  <si>
    <t>Izmaksu aprēķini (tāmes)</t>
  </si>
  <si>
    <t>6.1</t>
  </si>
  <si>
    <t>6.2</t>
  </si>
  <si>
    <t>6.3</t>
  </si>
  <si>
    <t>2.6.</t>
  </si>
  <si>
    <t>Paskaidrojuma raksta "Laukuma ar nojumēm izbūve teritorijā pie ēkas (046) Krustabaznīcas ielā 9 k-4, Rīgā" izstrādei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</si>
</sst>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1"/>
      <name val="Arial"/>
      <family val="2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1"/>
      <color theme="0"/>
      <name val="Times New Roman"/>
      <family val="1"/>
      <charset val="186"/>
    </font>
    <font>
      <b/>
      <u/>
      <sz val="11"/>
      <name val="Times New Roman"/>
      <family val="1"/>
      <charset val="186"/>
    </font>
    <font>
      <i/>
      <sz val="11"/>
      <color theme="1"/>
      <name val="Calibri"/>
      <family val="2"/>
      <charset val="186"/>
      <scheme val="minor"/>
    </font>
    <font>
      <i/>
      <sz val="11"/>
      <color theme="1"/>
      <name val="Times New Roman"/>
      <family val="1"/>
      <charset val="186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6" fillId="0" borderId="0" xfId="0" applyFont="1" applyBorder="1"/>
    <xf numFmtId="0" fontId="10" fillId="0" borderId="0" xfId="0" applyFont="1" applyBorder="1"/>
    <xf numFmtId="0" fontId="10" fillId="0" borderId="0" xfId="0" applyFont="1"/>
    <xf numFmtId="0" fontId="11" fillId="0" borderId="0" xfId="0" applyFont="1"/>
    <xf numFmtId="0" fontId="5" fillId="0" borderId="1" xfId="0" applyFont="1" applyBorder="1" applyAlignment="1">
      <alignment horizontal="center" vertical="top"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top" wrapText="1"/>
    </xf>
    <xf numFmtId="49" fontId="5" fillId="3" borderId="1" xfId="0" applyNumberFormat="1" applyFont="1" applyFill="1" applyBorder="1" applyAlignment="1">
      <alignment horizontal="center" vertical="center" wrapText="1"/>
    </xf>
    <xf numFmtId="16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vertical="center"/>
    </xf>
    <xf numFmtId="2" fontId="5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right" vertical="top" wrapText="1"/>
    </xf>
    <xf numFmtId="2" fontId="5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49" fontId="5" fillId="3" borderId="1" xfId="0" applyNumberFormat="1" applyFont="1" applyFill="1" applyBorder="1" applyAlignment="1">
      <alignment horizontal="center" vertical="top" wrapText="1"/>
    </xf>
    <xf numFmtId="0" fontId="10" fillId="0" borderId="0" xfId="0" applyFont="1" applyAlignment="1">
      <alignment horizontal="left" wrapText="1"/>
    </xf>
    <xf numFmtId="0" fontId="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7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" fillId="3" borderId="1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3"/>
  <sheetViews>
    <sheetView tabSelected="1" zoomScale="88" zoomScaleNormal="88" workbookViewId="0">
      <selection activeCell="B6" sqref="B6:C6"/>
    </sheetView>
  </sheetViews>
  <sheetFormatPr defaultRowHeight="15" x14ac:dyDescent="0.25"/>
  <cols>
    <col min="1" max="1" width="7.28515625" style="1" customWidth="1"/>
    <col min="2" max="2" width="60" customWidth="1"/>
    <col min="3" max="3" width="14.7109375" customWidth="1"/>
  </cols>
  <sheetData>
    <row r="1" spans="1:3" x14ac:dyDescent="0.25">
      <c r="A1" s="40" t="s">
        <v>6</v>
      </c>
      <c r="B1" s="40"/>
      <c r="C1" s="40"/>
    </row>
    <row r="2" spans="1:3" x14ac:dyDescent="0.25">
      <c r="A2" s="41" t="s">
        <v>6</v>
      </c>
      <c r="B2" s="41"/>
      <c r="C2" s="41"/>
    </row>
    <row r="3" spans="1:3" ht="15.75" x14ac:dyDescent="0.25">
      <c r="A3" s="47" t="s">
        <v>46</v>
      </c>
      <c r="B3" s="47"/>
      <c r="C3" s="47"/>
    </row>
    <row r="4" spans="1:3" ht="15.75" x14ac:dyDescent="0.25">
      <c r="A4" s="47" t="s">
        <v>45</v>
      </c>
      <c r="B4" s="47"/>
      <c r="C4" s="47"/>
    </row>
    <row r="5" spans="1:3" s="11" customFormat="1" ht="21.75" customHeight="1" x14ac:dyDescent="0.25">
      <c r="A5" s="10"/>
      <c r="B5" s="45" t="s">
        <v>5</v>
      </c>
      <c r="C5" s="45"/>
    </row>
    <row r="6" spans="1:3" s="4" customFormat="1" ht="44.25" customHeight="1" x14ac:dyDescent="0.25">
      <c r="A6" s="2"/>
      <c r="B6" s="46" t="s">
        <v>63</v>
      </c>
      <c r="C6" s="46"/>
    </row>
    <row r="7" spans="1:3" s="4" customFormat="1" x14ac:dyDescent="0.25">
      <c r="A7" s="43"/>
      <c r="B7" s="44"/>
      <c r="C7" s="44"/>
    </row>
    <row r="8" spans="1:3" x14ac:dyDescent="0.25">
      <c r="A8" s="5"/>
      <c r="B8" s="3"/>
      <c r="C8" s="3"/>
    </row>
    <row r="9" spans="1:3" ht="73.5" customHeight="1" x14ac:dyDescent="0.25">
      <c r="A9" s="6" t="s">
        <v>0</v>
      </c>
      <c r="B9" s="6" t="s">
        <v>47</v>
      </c>
      <c r="C9" s="6" t="s">
        <v>1</v>
      </c>
    </row>
    <row r="10" spans="1:3" ht="12.75" customHeight="1" x14ac:dyDescent="0.25">
      <c r="A10" s="19">
        <v>1</v>
      </c>
      <c r="B10" s="16">
        <v>2</v>
      </c>
      <c r="C10" s="16">
        <v>3</v>
      </c>
    </row>
    <row r="11" spans="1:3" ht="15.75" customHeight="1" x14ac:dyDescent="0.25">
      <c r="A11" s="42" t="s">
        <v>48</v>
      </c>
      <c r="B11" s="42"/>
      <c r="C11" s="42"/>
    </row>
    <row r="12" spans="1:3" s="17" customFormat="1" x14ac:dyDescent="0.2">
      <c r="A12" s="31" t="s">
        <v>2</v>
      </c>
      <c r="B12" s="48" t="s">
        <v>7</v>
      </c>
      <c r="C12" s="48"/>
    </row>
    <row r="13" spans="1:3" s="17" customFormat="1" ht="45" customHeight="1" x14ac:dyDescent="0.2">
      <c r="A13" s="18" t="s">
        <v>12</v>
      </c>
      <c r="B13" s="21" t="s">
        <v>49</v>
      </c>
      <c r="C13" s="16"/>
    </row>
    <row r="14" spans="1:3" ht="46.5" customHeight="1" x14ac:dyDescent="0.25">
      <c r="A14" s="18" t="s">
        <v>24</v>
      </c>
      <c r="B14" s="21" t="s">
        <v>50</v>
      </c>
      <c r="C14" s="16"/>
    </row>
    <row r="15" spans="1:3" x14ac:dyDescent="0.25">
      <c r="A15" s="24" t="s">
        <v>25</v>
      </c>
      <c r="B15" s="48" t="s">
        <v>35</v>
      </c>
      <c r="C15" s="48"/>
    </row>
    <row r="16" spans="1:3" x14ac:dyDescent="0.25">
      <c r="A16" s="22" t="s">
        <v>13</v>
      </c>
      <c r="B16" s="21" t="s">
        <v>22</v>
      </c>
      <c r="C16" s="20"/>
    </row>
    <row r="17" spans="1:3" ht="30" x14ac:dyDescent="0.25">
      <c r="A17" s="22" t="s">
        <v>14</v>
      </c>
      <c r="B17" s="21" t="s">
        <v>36</v>
      </c>
      <c r="C17" s="20"/>
    </row>
    <row r="18" spans="1:3" ht="45" x14ac:dyDescent="0.25">
      <c r="A18" s="22" t="s">
        <v>15</v>
      </c>
      <c r="B18" s="21" t="s">
        <v>37</v>
      </c>
      <c r="C18" s="20"/>
    </row>
    <row r="19" spans="1:3" ht="30" x14ac:dyDescent="0.25">
      <c r="A19" s="22" t="s">
        <v>33</v>
      </c>
      <c r="B19" s="21" t="s">
        <v>38</v>
      </c>
      <c r="C19" s="20"/>
    </row>
    <row r="20" spans="1:3" ht="60" x14ac:dyDescent="0.25">
      <c r="A20" s="22" t="s">
        <v>40</v>
      </c>
      <c r="B20" s="21" t="s">
        <v>51</v>
      </c>
      <c r="C20" s="20"/>
    </row>
    <row r="21" spans="1:3" x14ac:dyDescent="0.25">
      <c r="A21" s="22" t="s">
        <v>62</v>
      </c>
      <c r="B21" s="21" t="s">
        <v>39</v>
      </c>
      <c r="C21" s="20"/>
    </row>
    <row r="22" spans="1:3" x14ac:dyDescent="0.25">
      <c r="A22" s="24" t="s">
        <v>16</v>
      </c>
      <c r="B22" s="48" t="s">
        <v>52</v>
      </c>
      <c r="C22" s="48"/>
    </row>
    <row r="23" spans="1:3" x14ac:dyDescent="0.25">
      <c r="A23" s="22" t="s">
        <v>26</v>
      </c>
      <c r="B23" s="29" t="s">
        <v>22</v>
      </c>
      <c r="C23" s="30"/>
    </row>
    <row r="24" spans="1:3" x14ac:dyDescent="0.25">
      <c r="A24" s="22" t="s">
        <v>27</v>
      </c>
      <c r="B24" s="29" t="s">
        <v>21</v>
      </c>
      <c r="C24" s="28"/>
    </row>
    <row r="25" spans="1:3" x14ac:dyDescent="0.25">
      <c r="A25" s="22" t="s">
        <v>28</v>
      </c>
      <c r="B25" s="29" t="s">
        <v>20</v>
      </c>
      <c r="C25" s="28"/>
    </row>
    <row r="26" spans="1:3" x14ac:dyDescent="0.25">
      <c r="A26" s="22" t="s">
        <v>29</v>
      </c>
      <c r="B26" s="29" t="s">
        <v>42</v>
      </c>
      <c r="C26" s="28"/>
    </row>
    <row r="27" spans="1:3" x14ac:dyDescent="0.25">
      <c r="A27" s="25" t="s">
        <v>41</v>
      </c>
      <c r="B27" s="29" t="s">
        <v>34</v>
      </c>
      <c r="C27" s="28"/>
    </row>
    <row r="28" spans="1:3" ht="27.6" customHeight="1" x14ac:dyDescent="0.25">
      <c r="A28" s="24" t="s">
        <v>17</v>
      </c>
      <c r="B28" s="48" t="s">
        <v>23</v>
      </c>
      <c r="C28" s="48"/>
    </row>
    <row r="29" spans="1:3" x14ac:dyDescent="0.25">
      <c r="A29" s="22" t="s">
        <v>30</v>
      </c>
      <c r="B29" s="21" t="s">
        <v>53</v>
      </c>
      <c r="C29" s="20"/>
    </row>
    <row r="30" spans="1:3" ht="15" customHeight="1" x14ac:dyDescent="0.25">
      <c r="A30" s="38" t="s">
        <v>31</v>
      </c>
      <c r="B30" s="49" t="s">
        <v>54</v>
      </c>
      <c r="C30" s="50"/>
    </row>
    <row r="31" spans="1:3" ht="15" customHeight="1" x14ac:dyDescent="0.25">
      <c r="A31" s="38" t="s">
        <v>32</v>
      </c>
      <c r="B31" s="51" t="s">
        <v>55</v>
      </c>
      <c r="C31" s="52"/>
    </row>
    <row r="32" spans="1:3" ht="15.75" customHeight="1" x14ac:dyDescent="0.25">
      <c r="A32" s="23" t="s">
        <v>59</v>
      </c>
      <c r="B32" s="35" t="s">
        <v>56</v>
      </c>
      <c r="C32" s="16"/>
    </row>
    <row r="33" spans="1:3" ht="15" customHeight="1" x14ac:dyDescent="0.25">
      <c r="A33" s="23" t="s">
        <v>60</v>
      </c>
      <c r="B33" s="36" t="s">
        <v>57</v>
      </c>
      <c r="C33" s="16"/>
    </row>
    <row r="34" spans="1:3" x14ac:dyDescent="0.25">
      <c r="A34" s="23" t="s">
        <v>61</v>
      </c>
      <c r="B34" s="37" t="s">
        <v>58</v>
      </c>
      <c r="C34" s="16"/>
    </row>
    <row r="35" spans="1:3" x14ac:dyDescent="0.25">
      <c r="A35" s="32"/>
      <c r="B35" s="33" t="s">
        <v>18</v>
      </c>
      <c r="C35" s="34">
        <f>C13+C14+C16+C17+C18+C19+C20+C21+C23+C24+C25+C26+C27+C29+C30+C32+C33+C34</f>
        <v>0</v>
      </c>
    </row>
    <row r="36" spans="1:3" x14ac:dyDescent="0.25">
      <c r="A36" s="32"/>
      <c r="B36" s="33" t="s">
        <v>19</v>
      </c>
      <c r="C36" s="26"/>
    </row>
    <row r="37" spans="1:3" x14ac:dyDescent="0.25">
      <c r="A37" s="32"/>
      <c r="B37" s="33" t="s">
        <v>43</v>
      </c>
      <c r="C37" s="26"/>
    </row>
    <row r="38" spans="1:3" ht="15" customHeight="1" x14ac:dyDescent="0.25">
      <c r="A38" s="32"/>
      <c r="B38" s="7" t="s">
        <v>44</v>
      </c>
      <c r="C38" s="27">
        <f>C35+C36+C37</f>
        <v>0</v>
      </c>
    </row>
    <row r="39" spans="1:3" ht="15" customHeight="1" x14ac:dyDescent="0.25">
      <c r="A39" s="32"/>
      <c r="B39" s="7" t="s">
        <v>3</v>
      </c>
      <c r="C39" s="27">
        <f>C38/1.21</f>
        <v>0</v>
      </c>
    </row>
    <row r="40" spans="1:3" ht="15" customHeight="1" x14ac:dyDescent="0.25">
      <c r="A40" s="32"/>
      <c r="B40" s="7" t="s">
        <v>4</v>
      </c>
      <c r="C40" s="27">
        <f>C38+C39</f>
        <v>0</v>
      </c>
    </row>
    <row r="41" spans="1:3" ht="15" customHeight="1" x14ac:dyDescent="0.25">
      <c r="A41" s="8"/>
      <c r="B41" s="9"/>
      <c r="C41" s="9"/>
    </row>
    <row r="42" spans="1:3" ht="15" customHeight="1" x14ac:dyDescent="0.25">
      <c r="A42" s="8"/>
      <c r="B42" s="12"/>
      <c r="C42" s="9"/>
    </row>
    <row r="43" spans="1:3" ht="16.5" customHeight="1" x14ac:dyDescent="0.25">
      <c r="A43" s="8"/>
      <c r="B43" s="13" t="s">
        <v>8</v>
      </c>
      <c r="C43" s="13"/>
    </row>
    <row r="44" spans="1:3" ht="16.5" customHeight="1" x14ac:dyDescent="0.25">
      <c r="B44" s="14"/>
      <c r="C44" s="14"/>
    </row>
    <row r="45" spans="1:3" ht="16.5" customHeight="1" x14ac:dyDescent="0.25">
      <c r="B45" s="39" t="s">
        <v>11</v>
      </c>
      <c r="C45" s="14" t="s">
        <v>9</v>
      </c>
    </row>
    <row r="46" spans="1:3" ht="16.5" customHeight="1" x14ac:dyDescent="0.25">
      <c r="B46" s="39"/>
      <c r="C46" s="15" t="s">
        <v>10</v>
      </c>
    </row>
    <row r="47" spans="1:3" ht="16.5" customHeight="1" x14ac:dyDescent="0.25">
      <c r="B47" s="39"/>
      <c r="C47" s="15"/>
    </row>
    <row r="48" spans="1:3" ht="28.5" customHeight="1" x14ac:dyDescent="0.25">
      <c r="B48" s="39"/>
    </row>
    <row r="49" spans="2:2" ht="28.5" customHeight="1" x14ac:dyDescent="0.25">
      <c r="B49" s="39"/>
    </row>
    <row r="50" spans="2:2" ht="28.5" customHeight="1" x14ac:dyDescent="0.25"/>
    <row r="51" spans="2:2" ht="28.5" customHeight="1" x14ac:dyDescent="0.25"/>
    <row r="52" spans="2:2" ht="28.5" customHeight="1" x14ac:dyDescent="0.25"/>
    <row r="53" spans="2:2" ht="28.5" customHeight="1" x14ac:dyDescent="0.25"/>
  </sheetData>
  <mergeCells count="15">
    <mergeCell ref="B45:B49"/>
    <mergeCell ref="A1:C1"/>
    <mergeCell ref="A2:C2"/>
    <mergeCell ref="A11:C11"/>
    <mergeCell ref="A7:C7"/>
    <mergeCell ref="B5:C5"/>
    <mergeCell ref="B6:C6"/>
    <mergeCell ref="A4:C4"/>
    <mergeCell ref="B12:C12"/>
    <mergeCell ref="B28:C28"/>
    <mergeCell ref="B15:C15"/>
    <mergeCell ref="B22:C22"/>
    <mergeCell ref="A3:C3"/>
    <mergeCell ref="B30:C30"/>
    <mergeCell ref="B31:C31"/>
  </mergeCells>
  <pageMargins left="0.62992125984251968" right="0.23622047244094491" top="0.74803149606299213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Sanita Astica</dc:creator>
  <cp:lastModifiedBy>Ervita Riekstina</cp:lastModifiedBy>
  <cp:lastPrinted>2023-07-12T12:44:25Z</cp:lastPrinted>
  <dcterms:created xsi:type="dcterms:W3CDTF">2021-01-21T14:37:52Z</dcterms:created>
  <dcterms:modified xsi:type="dcterms:W3CDTF">2026-08-31T09:20:07Z</dcterms:modified>
</cp:coreProperties>
</file>