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Šī_darbgrāmata" checkCompatibility="1" defaultThemeVersion="124226"/>
  <mc:AlternateContent xmlns:mc="http://schemas.openxmlformats.org/markup-compatibility/2006">
    <mc:Choice Requires="x15">
      <x15ac:absPath xmlns:x15ac="http://schemas.microsoft.com/office/spreadsheetml/2010/11/ac" url="\\lvm.lv\public$\Iepirkumi\Iepirkumu_dala\2024\2024_129_Ak_Degviela_un_elektroenergija_autotranportam\nolikums\"/>
    </mc:Choice>
  </mc:AlternateContent>
  <xr:revisionPtr revIDLastSave="0" documentId="13_ncr:1_{8072089F-A14A-44AD-8540-EF91F9E3BEEC}" xr6:coauthVersionLast="47" xr6:coauthVersionMax="47" xr10:uidLastSave="{00000000-0000-0000-0000-000000000000}"/>
  <bookViews>
    <workbookView xWindow="-28920" yWindow="-120" windowWidth="29040" windowHeight="15840" tabRatio="947" xr2:uid="{00000000-000D-0000-FFFF-FFFF00000000}"/>
  </bookViews>
  <sheets>
    <sheet name="Teh. spec. daļai Nr.1" sheetId="1" r:id="rId1"/>
    <sheet name="Teh. pied., daļa Nr.1" sheetId="3" r:id="rId2"/>
    <sheet name="DD cenas vērtējums" sheetId="4" r:id="rId3"/>
    <sheet name="Benzīna cenas vērtējums" sheetId="5" r:id="rId4"/>
    <sheet name="LPG cenas vērtējums" sheetId="6" r:id="rId5"/>
    <sheet name="AdBlue cenas vērtējums" sheetId="7" r:id="rId6"/>
    <sheet name="Satiksmes produkti, automazgāša"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8" l="1"/>
  <c r="J19" i="8" s="1"/>
  <c r="J20" i="8" s="1"/>
  <c r="K20" i="8" s="1"/>
  <c r="J7" i="8"/>
  <c r="J8" i="8" s="1"/>
  <c r="K8" i="8" s="1"/>
  <c r="K7" i="8"/>
  <c r="C3" i="4"/>
  <c r="B8" i="4"/>
  <c r="B9" i="4"/>
  <c r="B10" i="4"/>
  <c r="B10" i="7" s="1"/>
  <c r="B11" i="4"/>
  <c r="B11" i="7" s="1"/>
  <c r="B12" i="4"/>
  <c r="B13" i="4"/>
  <c r="B13" i="5" s="1"/>
  <c r="B14" i="4"/>
  <c r="B15" i="4"/>
  <c r="B16" i="4"/>
  <c r="B16" i="6" s="1"/>
  <c r="B17" i="4"/>
  <c r="B17" i="6" s="1"/>
  <c r="B18" i="4"/>
  <c r="B18" i="6" s="1"/>
  <c r="B19" i="4"/>
  <c r="B19" i="6" s="1"/>
  <c r="B20" i="4"/>
  <c r="B20" i="5" s="1"/>
  <c r="B21" i="4"/>
  <c r="B21" i="5" s="1"/>
  <c r="B22" i="4"/>
  <c r="B22" i="7" s="1"/>
  <c r="B23" i="4"/>
  <c r="B23" i="7" s="1"/>
  <c r="B24" i="4"/>
  <c r="B25" i="4"/>
  <c r="B26" i="4"/>
  <c r="B26" i="7" s="1"/>
  <c r="B27" i="4"/>
  <c r="B27" i="7" s="1"/>
  <c r="B28" i="4"/>
  <c r="B29" i="4"/>
  <c r="B29" i="5" s="1"/>
  <c r="B30" i="4"/>
  <c r="B31" i="4"/>
  <c r="B32" i="4"/>
  <c r="B32" i="6" s="1"/>
  <c r="B33" i="4"/>
  <c r="B33" i="6" s="1"/>
  <c r="B34" i="4"/>
  <c r="B34" i="6" s="1"/>
  <c r="B35" i="4"/>
  <c r="B35" i="6" s="1"/>
  <c r="B36" i="4"/>
  <c r="B36" i="5" s="1"/>
  <c r="B37" i="4"/>
  <c r="B37" i="5" s="1"/>
  <c r="B38" i="4"/>
  <c r="B38" i="7" s="1"/>
  <c r="B39" i="4"/>
  <c r="B39" i="6" s="1"/>
  <c r="B40" i="4"/>
  <c r="B41" i="4"/>
  <c r="B42" i="4"/>
  <c r="B42" i="7" s="1"/>
  <c r="B43" i="4"/>
  <c r="B43" i="7" s="1"/>
  <c r="B44" i="4"/>
  <c r="B44" i="6" s="1"/>
  <c r="B45" i="4"/>
  <c r="B45" i="5" s="1"/>
  <c r="B46" i="4"/>
  <c r="B47" i="4"/>
  <c r="B48" i="4"/>
  <c r="B48" i="6" s="1"/>
  <c r="B49" i="4"/>
  <c r="B49" i="6" s="1"/>
  <c r="B50" i="4"/>
  <c r="B50" i="6" s="1"/>
  <c r="B51" i="4"/>
  <c r="B51" i="6" s="1"/>
  <c r="B52" i="4"/>
  <c r="B52" i="5" s="1"/>
  <c r="B53" i="4"/>
  <c r="B53" i="5" s="1"/>
  <c r="B54" i="4"/>
  <c r="B54" i="7" s="1"/>
  <c r="B55" i="4"/>
  <c r="B55" i="7" s="1"/>
  <c r="B56" i="4"/>
  <c r="B57" i="4"/>
  <c r="B58" i="4"/>
  <c r="B58" i="7" s="1"/>
  <c r="B59" i="4"/>
  <c r="B59" i="7" s="1"/>
  <c r="B60" i="4"/>
  <c r="B60" i="5" s="1"/>
  <c r="B61" i="4"/>
  <c r="B61" i="5" s="1"/>
  <c r="B62" i="4"/>
  <c r="B63" i="4"/>
  <c r="B64" i="4"/>
  <c r="B64" i="6" s="1"/>
  <c r="B65" i="4"/>
  <c r="B65" i="6" s="1"/>
  <c r="B66" i="4"/>
  <c r="B66" i="6" s="1"/>
  <c r="B67" i="4"/>
  <c r="B67" i="6" s="1"/>
  <c r="B68" i="4"/>
  <c r="B68" i="7" s="1"/>
  <c r="B69" i="4"/>
  <c r="B69" i="5" s="1"/>
  <c r="B70" i="4"/>
  <c r="B70" i="7" s="1"/>
  <c r="B71" i="4"/>
  <c r="B71" i="7" s="1"/>
  <c r="B72" i="4"/>
  <c r="B73" i="4"/>
  <c r="B74" i="4"/>
  <c r="B74" i="7" s="1"/>
  <c r="B75" i="4"/>
  <c r="B75" i="7" s="1"/>
  <c r="B76" i="4"/>
  <c r="B76" i="6" s="1"/>
  <c r="B7" i="4"/>
  <c r="B7" i="5" s="1"/>
  <c r="C3" i="8"/>
  <c r="B76" i="7"/>
  <c r="B73" i="7"/>
  <c r="B72" i="7"/>
  <c r="B65" i="7"/>
  <c r="B64" i="7"/>
  <c r="B63" i="7"/>
  <c r="B62" i="7"/>
  <c r="B61" i="7"/>
  <c r="B60" i="7"/>
  <c r="B57" i="7"/>
  <c r="B56" i="7"/>
  <c r="B50" i="7"/>
  <c r="B49" i="7"/>
  <c r="B48" i="7"/>
  <c r="B47" i="7"/>
  <c r="B46" i="7"/>
  <c r="B45" i="7"/>
  <c r="B44" i="7"/>
  <c r="B41" i="7"/>
  <c r="B40" i="7"/>
  <c r="B33" i="7"/>
  <c r="B32" i="7"/>
  <c r="B31" i="7"/>
  <c r="B30" i="7"/>
  <c r="B29" i="7"/>
  <c r="B28" i="7"/>
  <c r="B25" i="7"/>
  <c r="B24" i="7"/>
  <c r="B17" i="7"/>
  <c r="B16" i="7"/>
  <c r="B15" i="7"/>
  <c r="B14" i="7"/>
  <c r="B13" i="7"/>
  <c r="B12" i="7"/>
  <c r="B9" i="7"/>
  <c r="J8" i="7"/>
  <c r="J9" i="7" s="1"/>
  <c r="B8" i="7"/>
  <c r="K7" i="7"/>
  <c r="C3" i="7"/>
  <c r="B75" i="6"/>
  <c r="B74" i="6"/>
  <c r="B73" i="6"/>
  <c r="B72" i="6"/>
  <c r="B69" i="6"/>
  <c r="B68" i="6"/>
  <c r="B63" i="6"/>
  <c r="B62" i="6"/>
  <c r="B59" i="6"/>
  <c r="B58" i="6"/>
  <c r="B57" i="6"/>
  <c r="B56" i="6"/>
  <c r="B53" i="6"/>
  <c r="B52" i="6"/>
  <c r="B47" i="6"/>
  <c r="B46" i="6"/>
  <c r="B43" i="6"/>
  <c r="B42" i="6"/>
  <c r="B41" i="6"/>
  <c r="B40" i="6"/>
  <c r="B31" i="6"/>
  <c r="B30" i="6"/>
  <c r="B28" i="6"/>
  <c r="B27" i="6"/>
  <c r="B26" i="6"/>
  <c r="B25" i="6"/>
  <c r="B24" i="6"/>
  <c r="B21" i="6"/>
  <c r="B20" i="6"/>
  <c r="B15" i="6"/>
  <c r="B14" i="6"/>
  <c r="B12" i="6"/>
  <c r="B11" i="6"/>
  <c r="K10" i="6"/>
  <c r="K77" i="6" s="1"/>
  <c r="B10" i="6"/>
  <c r="J9" i="6"/>
  <c r="J10" i="6" s="1"/>
  <c r="J11" i="6" s="1"/>
  <c r="B9" i="6"/>
  <c r="K8" i="6"/>
  <c r="J8" i="6"/>
  <c r="B8" i="6"/>
  <c r="K7" i="6"/>
  <c r="C3" i="6"/>
  <c r="B76" i="5"/>
  <c r="B75" i="5"/>
  <c r="B74" i="5"/>
  <c r="B73" i="5"/>
  <c r="B72" i="5"/>
  <c r="B67" i="5"/>
  <c r="B66" i="5"/>
  <c r="B65" i="5"/>
  <c r="B64" i="5"/>
  <c r="B63" i="5"/>
  <c r="B62" i="5"/>
  <c r="B59" i="5"/>
  <c r="B58" i="5"/>
  <c r="B57" i="5"/>
  <c r="B56" i="5"/>
  <c r="B51" i="5"/>
  <c r="B50" i="5"/>
  <c r="B49" i="5"/>
  <c r="B48" i="5"/>
  <c r="B47" i="5"/>
  <c r="B46" i="5"/>
  <c r="B44" i="5"/>
  <c r="B43" i="5"/>
  <c r="B42" i="5"/>
  <c r="B41" i="5"/>
  <c r="B40" i="5"/>
  <c r="B35" i="5"/>
  <c r="B34" i="5"/>
  <c r="B33" i="5"/>
  <c r="B32" i="5"/>
  <c r="B31" i="5"/>
  <c r="B30" i="5"/>
  <c r="B28" i="5"/>
  <c r="B27" i="5"/>
  <c r="B26" i="5"/>
  <c r="B25" i="5"/>
  <c r="B24" i="5"/>
  <c r="B19" i="5"/>
  <c r="B18" i="5"/>
  <c r="B17" i="5"/>
  <c r="B16" i="5"/>
  <c r="B15" i="5"/>
  <c r="B14" i="5"/>
  <c r="B12" i="5"/>
  <c r="J11" i="5"/>
  <c r="J12" i="5" s="1"/>
  <c r="B11" i="5"/>
  <c r="J10" i="5"/>
  <c r="K10" i="5" s="1"/>
  <c r="K77" i="5" s="1"/>
  <c r="K9" i="5"/>
  <c r="J9" i="5"/>
  <c r="B9" i="5"/>
  <c r="K8" i="5"/>
  <c r="J8" i="5"/>
  <c r="B8" i="5"/>
  <c r="K7" i="5"/>
  <c r="C3" i="5"/>
  <c r="K8" i="4"/>
  <c r="J8" i="4"/>
  <c r="J9" i="4" s="1"/>
  <c r="J10" i="4" s="1"/>
  <c r="K7" i="4"/>
  <c r="K18" i="8" l="1"/>
  <c r="K19" i="8"/>
  <c r="J9" i="8"/>
  <c r="B54" i="6"/>
  <c r="B55" i="6"/>
  <c r="B68" i="5"/>
  <c r="B22" i="5"/>
  <c r="B38" i="5"/>
  <c r="B54" i="5"/>
  <c r="B70" i="5"/>
  <c r="B19" i="7"/>
  <c r="B35" i="7"/>
  <c r="B51" i="7"/>
  <c r="B67" i="7"/>
  <c r="B23" i="5"/>
  <c r="B39" i="5"/>
  <c r="B55" i="5"/>
  <c r="B71" i="5"/>
  <c r="B60" i="6"/>
  <c r="B20" i="7"/>
  <c r="B36" i="7"/>
  <c r="B52" i="7"/>
  <c r="B10" i="5"/>
  <c r="B13" i="6"/>
  <c r="B29" i="6"/>
  <c r="B45" i="6"/>
  <c r="B61" i="6"/>
  <c r="B21" i="7"/>
  <c r="B37" i="7"/>
  <c r="B53" i="7"/>
  <c r="B69" i="7"/>
  <c r="B36" i="6"/>
  <c r="B37" i="6"/>
  <c r="B22" i="6"/>
  <c r="B38" i="6"/>
  <c r="B70" i="6"/>
  <c r="B71" i="6"/>
  <c r="B66" i="7"/>
  <c r="B23" i="6"/>
  <c r="B18" i="7"/>
  <c r="B39" i="7"/>
  <c r="B34" i="7"/>
  <c r="B7" i="6"/>
  <c r="B7" i="7"/>
  <c r="J13" i="5"/>
  <c r="K12" i="5"/>
  <c r="J12" i="6"/>
  <c r="K11" i="6"/>
  <c r="K11" i="5"/>
  <c r="J11" i="4"/>
  <c r="K10" i="4"/>
  <c r="K77" i="4" s="1"/>
  <c r="J10" i="7"/>
  <c r="K9" i="7"/>
  <c r="K8" i="7"/>
  <c r="K9" i="4"/>
  <c r="K9" i="6"/>
  <c r="K14" i="8"/>
  <c r="J10" i="8" l="1"/>
  <c r="K10" i="8" s="1"/>
  <c r="K9" i="8"/>
  <c r="J11" i="8"/>
  <c r="K11" i="8" s="1"/>
  <c r="J11" i="7"/>
  <c r="K10" i="7"/>
  <c r="K77" i="7" s="1"/>
  <c r="J13" i="6"/>
  <c r="K12" i="6"/>
  <c r="K11" i="4"/>
  <c r="J12" i="4"/>
  <c r="J14" i="5"/>
  <c r="K13" i="5"/>
  <c r="J12" i="8" l="1"/>
  <c r="K12" i="8" s="1"/>
  <c r="K14" i="5"/>
  <c r="J15" i="5"/>
  <c r="J13" i="4"/>
  <c r="K12" i="4"/>
  <c r="K13" i="6"/>
  <c r="J14" i="6"/>
  <c r="J12" i="7"/>
  <c r="K11" i="7"/>
  <c r="B2" i="3"/>
  <c r="B3" i="3" s="1"/>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J13" i="8" l="1"/>
  <c r="K13" i="8" s="1"/>
  <c r="K12" i="7"/>
  <c r="J13" i="7"/>
  <c r="J15" i="6"/>
  <c r="K14" i="6"/>
  <c r="J16" i="5"/>
  <c r="K15" i="5"/>
  <c r="K13" i="4"/>
  <c r="J14" i="4"/>
  <c r="S71" i="3"/>
  <c r="S70" i="3"/>
  <c r="S69" i="3"/>
  <c r="S68" i="3"/>
  <c r="S67" i="3"/>
  <c r="S66" i="3"/>
  <c r="S65" i="3"/>
  <c r="S64" i="3"/>
  <c r="S63" i="3"/>
  <c r="S62" i="3"/>
  <c r="S61" i="3"/>
  <c r="S60" i="3"/>
  <c r="S59" i="3"/>
  <c r="S58" i="3"/>
  <c r="S57" i="3"/>
  <c r="S56" i="3"/>
  <c r="S55" i="3"/>
  <c r="S54" i="3"/>
  <c r="S53" i="3"/>
  <c r="S52" i="3"/>
  <c r="S51" i="3"/>
  <c r="S50" i="3"/>
  <c r="S49" i="3"/>
  <c r="S48" i="3"/>
  <c r="S47" i="3"/>
  <c r="S46" i="3"/>
  <c r="S45" i="3"/>
  <c r="S44" i="3"/>
  <c r="S43" i="3"/>
  <c r="S42" i="3"/>
  <c r="S41" i="3"/>
  <c r="S40" i="3"/>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S10" i="3"/>
  <c r="S9" i="3"/>
  <c r="S8" i="3"/>
  <c r="S7" i="3"/>
  <c r="S6" i="3"/>
  <c r="S5" i="3"/>
  <c r="S4" i="3"/>
  <c r="S3" i="3"/>
  <c r="S2" i="3"/>
  <c r="J17" i="5" l="1"/>
  <c r="K16" i="5"/>
  <c r="J15" i="4"/>
  <c r="K14" i="4"/>
  <c r="J16" i="6"/>
  <c r="K15" i="6"/>
  <c r="J14" i="7"/>
  <c r="K13" i="7"/>
  <c r="S72" i="3"/>
  <c r="K21" i="8" l="1"/>
  <c r="J17" i="6"/>
  <c r="K16" i="6"/>
  <c r="J15" i="7"/>
  <c r="K14" i="7"/>
  <c r="J16" i="4"/>
  <c r="K15" i="4"/>
  <c r="J18" i="5"/>
  <c r="K17" i="5"/>
  <c r="J19" i="5" l="1"/>
  <c r="K18" i="5"/>
  <c r="J17" i="4"/>
  <c r="K16" i="4"/>
  <c r="J16" i="7"/>
  <c r="K15" i="7"/>
  <c r="J18" i="6"/>
  <c r="K17" i="6"/>
  <c r="K18" i="6" l="1"/>
  <c r="J19" i="6"/>
  <c r="J17" i="7"/>
  <c r="K16" i="7"/>
  <c r="J18" i="4"/>
  <c r="K17" i="4"/>
  <c r="K19" i="5"/>
  <c r="J20" i="5"/>
  <c r="J19" i="4" l="1"/>
  <c r="K18" i="4"/>
  <c r="K17" i="7"/>
  <c r="J18" i="7"/>
  <c r="J20" i="6"/>
  <c r="K19" i="6"/>
  <c r="K20" i="5"/>
  <c r="J21" i="5"/>
  <c r="J22" i="5" l="1"/>
  <c r="K21" i="5"/>
  <c r="J19" i="7"/>
  <c r="K18" i="7"/>
  <c r="J21" i="6"/>
  <c r="K20" i="6"/>
  <c r="J20" i="4"/>
  <c r="K19" i="4"/>
  <c r="J21" i="4" l="1"/>
  <c r="K20" i="4"/>
  <c r="J22" i="6"/>
  <c r="K21" i="6"/>
  <c r="K19" i="7"/>
  <c r="J20" i="7"/>
  <c r="K22" i="5"/>
  <c r="J23" i="5"/>
  <c r="K22" i="6" l="1"/>
  <c r="J23" i="6"/>
  <c r="K23" i="5"/>
  <c r="J24" i="5"/>
  <c r="J21" i="7"/>
  <c r="K20" i="7"/>
  <c r="J22" i="4"/>
  <c r="K21" i="4"/>
  <c r="J25" i="5" l="1"/>
  <c r="K24" i="5"/>
  <c r="J24" i="6"/>
  <c r="K23" i="6"/>
  <c r="J23" i="4"/>
  <c r="K22" i="4"/>
  <c r="K21" i="7"/>
  <c r="J22" i="7"/>
  <c r="J23" i="7" l="1"/>
  <c r="K22" i="7"/>
  <c r="J24" i="4"/>
  <c r="K23" i="4"/>
  <c r="K24" i="6"/>
  <c r="J25" i="6"/>
  <c r="K25" i="5"/>
  <c r="J26" i="5"/>
  <c r="J26" i="6" l="1"/>
  <c r="K25" i="6"/>
  <c r="J27" i="5"/>
  <c r="K26" i="5"/>
  <c r="J25" i="4"/>
  <c r="K24" i="4"/>
  <c r="J24" i="7"/>
  <c r="K23" i="7"/>
  <c r="K24" i="7" l="1"/>
  <c r="J25" i="7"/>
  <c r="K25" i="4"/>
  <c r="J26" i="4"/>
  <c r="K27" i="5"/>
  <c r="J28" i="5"/>
  <c r="J27" i="6"/>
  <c r="K26" i="6"/>
  <c r="J27" i="4" l="1"/>
  <c r="K26" i="4"/>
  <c r="J26" i="7"/>
  <c r="K25" i="7"/>
  <c r="J28" i="6"/>
  <c r="K27" i="6"/>
  <c r="J29" i="5"/>
  <c r="K28" i="5"/>
  <c r="J30" i="5" l="1"/>
  <c r="K29" i="5"/>
  <c r="J29" i="6"/>
  <c r="K28" i="6"/>
  <c r="J27" i="7"/>
  <c r="K26" i="7"/>
  <c r="K27" i="4"/>
  <c r="J28" i="4"/>
  <c r="J29" i="4" l="1"/>
  <c r="K28" i="4"/>
  <c r="J28" i="7"/>
  <c r="K27" i="7"/>
  <c r="K29" i="6"/>
  <c r="J30" i="6"/>
  <c r="K30" i="5"/>
  <c r="J31" i="5"/>
  <c r="J32" i="5" l="1"/>
  <c r="K31" i="5"/>
  <c r="J31" i="6"/>
  <c r="K30" i="6"/>
  <c r="K28" i="7"/>
  <c r="J29" i="7"/>
  <c r="J30" i="4"/>
  <c r="K29" i="4"/>
  <c r="J31" i="4" l="1"/>
  <c r="K30" i="4"/>
  <c r="K29" i="7"/>
  <c r="J30" i="7"/>
  <c r="K31" i="6"/>
  <c r="J32" i="6"/>
  <c r="J33" i="5"/>
  <c r="K32" i="5"/>
  <c r="J33" i="6" l="1"/>
  <c r="K32" i="6"/>
  <c r="J31" i="7"/>
  <c r="K30" i="7"/>
  <c r="J34" i="5"/>
  <c r="K33" i="5"/>
  <c r="J32" i="4"/>
  <c r="K31" i="4"/>
  <c r="J32" i="7" l="1"/>
  <c r="K31" i="7"/>
  <c r="J33" i="4"/>
  <c r="K32" i="4"/>
  <c r="J35" i="5"/>
  <c r="K34" i="5"/>
  <c r="J34" i="6"/>
  <c r="K33" i="6"/>
  <c r="K34" i="6" l="1"/>
  <c r="J35" i="6"/>
  <c r="K35" i="5"/>
  <c r="J36" i="5"/>
  <c r="J34" i="4"/>
  <c r="K33" i="4"/>
  <c r="J33" i="7"/>
  <c r="K32" i="7"/>
  <c r="K33" i="7" l="1"/>
  <c r="J34" i="7"/>
  <c r="J37" i="5"/>
  <c r="K36" i="5"/>
  <c r="J35" i="4"/>
  <c r="K34" i="4"/>
  <c r="J36" i="6"/>
  <c r="K35" i="6"/>
  <c r="K36" i="6" l="1"/>
  <c r="J37" i="6"/>
  <c r="K34" i="7"/>
  <c r="J35" i="7"/>
  <c r="J36" i="4"/>
  <c r="K35" i="4"/>
  <c r="J38" i="5"/>
  <c r="K37" i="5"/>
  <c r="K38" i="5" l="1"/>
  <c r="J39" i="5"/>
  <c r="K36" i="4"/>
  <c r="J37" i="4"/>
  <c r="J38" i="6"/>
  <c r="K37" i="6"/>
  <c r="J36" i="7"/>
  <c r="K35" i="7"/>
  <c r="J37" i="7" l="1"/>
  <c r="K36" i="7"/>
  <c r="K38" i="6"/>
  <c r="J39" i="6"/>
  <c r="J38" i="4"/>
  <c r="K37" i="4"/>
  <c r="K39" i="5"/>
  <c r="J40" i="5"/>
  <c r="J41" i="5" l="1"/>
  <c r="K40" i="5"/>
  <c r="J39" i="4"/>
  <c r="K38" i="4"/>
  <c r="J40" i="6"/>
  <c r="K39" i="6"/>
  <c r="K37" i="7"/>
  <c r="J38" i="7"/>
  <c r="J39" i="7" l="1"/>
  <c r="K38" i="7"/>
  <c r="J41" i="6"/>
  <c r="K40" i="6"/>
  <c r="J40" i="4"/>
  <c r="K39" i="4"/>
  <c r="J42" i="5"/>
  <c r="K41" i="5"/>
  <c r="J43" i="5" l="1"/>
  <c r="K42" i="5"/>
  <c r="J41" i="4"/>
  <c r="K40" i="4"/>
  <c r="K41" i="6"/>
  <c r="J42" i="6"/>
  <c r="K39" i="7"/>
  <c r="J40" i="7"/>
  <c r="J41" i="7" l="1"/>
  <c r="K40" i="7"/>
  <c r="J43" i="6"/>
  <c r="K42" i="6"/>
  <c r="K41" i="4"/>
  <c r="J42" i="4"/>
  <c r="J44" i="5"/>
  <c r="K43" i="5"/>
  <c r="J43" i="4" l="1"/>
  <c r="K42" i="4"/>
  <c r="J45" i="5"/>
  <c r="K44" i="5"/>
  <c r="J44" i="6"/>
  <c r="K43" i="6"/>
  <c r="J42" i="7"/>
  <c r="K41" i="7"/>
  <c r="J43" i="7" l="1"/>
  <c r="K42" i="7"/>
  <c r="J45" i="6"/>
  <c r="K44" i="6"/>
  <c r="J46" i="5"/>
  <c r="K45" i="5"/>
  <c r="J44" i="4"/>
  <c r="K43" i="4"/>
  <c r="J45" i="4" l="1"/>
  <c r="K44" i="4"/>
  <c r="K46" i="5"/>
  <c r="J47" i="5"/>
  <c r="K45" i="6"/>
  <c r="J46" i="6"/>
  <c r="J44" i="7"/>
  <c r="K43" i="7"/>
  <c r="J47" i="6" l="1"/>
  <c r="K46" i="6"/>
  <c r="K44" i="7"/>
  <c r="J45" i="7"/>
  <c r="K47" i="5"/>
  <c r="J48" i="5"/>
  <c r="J46" i="4"/>
  <c r="K45" i="4"/>
  <c r="K48" i="5" l="1"/>
  <c r="J49" i="5"/>
  <c r="J47" i="4"/>
  <c r="K46" i="4"/>
  <c r="J46" i="7"/>
  <c r="K45" i="7"/>
  <c r="J48" i="6"/>
  <c r="K47" i="6"/>
  <c r="J49" i="6" l="1"/>
  <c r="K48" i="6"/>
  <c r="J50" i="5"/>
  <c r="K49" i="5"/>
  <c r="J47" i="7"/>
  <c r="K46" i="7"/>
  <c r="J48" i="4"/>
  <c r="K47" i="4"/>
  <c r="J49" i="4" l="1"/>
  <c r="K48" i="4"/>
  <c r="J48" i="7"/>
  <c r="K47" i="7"/>
  <c r="J51" i="5"/>
  <c r="K50" i="5"/>
  <c r="J50" i="6"/>
  <c r="K49" i="6"/>
  <c r="K50" i="6" l="1"/>
  <c r="J51" i="6"/>
  <c r="K51" i="5"/>
  <c r="J52" i="5"/>
  <c r="J49" i="7"/>
  <c r="K48" i="7"/>
  <c r="J50" i="4"/>
  <c r="K49" i="4"/>
  <c r="K50" i="4" l="1"/>
  <c r="J51" i="4"/>
  <c r="K49" i="7"/>
  <c r="J50" i="7"/>
  <c r="J53" i="5"/>
  <c r="K52" i="5"/>
  <c r="J52" i="6"/>
  <c r="K51" i="6"/>
  <c r="J51" i="7" l="1"/>
  <c r="K50" i="7"/>
  <c r="J52" i="4"/>
  <c r="K51" i="4"/>
  <c r="K52" i="6"/>
  <c r="J53" i="6"/>
  <c r="K53" i="5"/>
  <c r="J54" i="5"/>
  <c r="J55" i="5" l="1"/>
  <c r="K54" i="5"/>
  <c r="K53" i="6"/>
  <c r="J54" i="6"/>
  <c r="J53" i="4"/>
  <c r="K52" i="4"/>
  <c r="J52" i="7"/>
  <c r="K51" i="7"/>
  <c r="K52" i="7" l="1"/>
  <c r="J53" i="7"/>
  <c r="K54" i="6"/>
  <c r="J55" i="6"/>
  <c r="J54" i="4"/>
  <c r="K53" i="4"/>
  <c r="K55" i="5"/>
  <c r="J56" i="5"/>
  <c r="J55" i="4" l="1"/>
  <c r="K54" i="4"/>
  <c r="K53" i="7"/>
  <c r="J54" i="7"/>
  <c r="J57" i="5"/>
  <c r="K56" i="5"/>
  <c r="J56" i="6"/>
  <c r="K55" i="6"/>
  <c r="J57" i="6" l="1"/>
  <c r="K56" i="6"/>
  <c r="J55" i="7"/>
  <c r="K54" i="7"/>
  <c r="J58" i="5"/>
  <c r="K57" i="5"/>
  <c r="J56" i="4"/>
  <c r="K55" i="4"/>
  <c r="J57" i="4" l="1"/>
  <c r="K56" i="4"/>
  <c r="K58" i="5"/>
  <c r="J59" i="5"/>
  <c r="K55" i="7"/>
  <c r="J56" i="7"/>
  <c r="J58" i="6"/>
  <c r="K57" i="6"/>
  <c r="J57" i="7" l="1"/>
  <c r="K56" i="7"/>
  <c r="J59" i="6"/>
  <c r="K58" i="6"/>
  <c r="J60" i="5"/>
  <c r="K59" i="5"/>
  <c r="J58" i="4"/>
  <c r="K57" i="4"/>
  <c r="J59" i="4" l="1"/>
  <c r="K58" i="4"/>
  <c r="J61" i="5"/>
  <c r="K60" i="5"/>
  <c r="J60" i="6"/>
  <c r="K59" i="6"/>
  <c r="K57" i="7"/>
  <c r="J58" i="7"/>
  <c r="J61" i="6" l="1"/>
  <c r="K60" i="6"/>
  <c r="J59" i="7"/>
  <c r="K58" i="7"/>
  <c r="J62" i="5"/>
  <c r="K61" i="5"/>
  <c r="J60" i="4"/>
  <c r="K59" i="4"/>
  <c r="K62" i="5" l="1"/>
  <c r="J63" i="5"/>
  <c r="J61" i="4"/>
  <c r="K60" i="4"/>
  <c r="J60" i="7"/>
  <c r="K59" i="7"/>
  <c r="K61" i="6"/>
  <c r="J62" i="6"/>
  <c r="K60" i="7" l="1"/>
  <c r="J61" i="7"/>
  <c r="K61" i="4"/>
  <c r="J62" i="4"/>
  <c r="J64" i="5"/>
  <c r="K63" i="5"/>
  <c r="K62" i="6"/>
  <c r="J63" i="6"/>
  <c r="J63" i="4" l="1"/>
  <c r="K62" i="4"/>
  <c r="J62" i="7"/>
  <c r="K61" i="7"/>
  <c r="J64" i="6"/>
  <c r="K63" i="6"/>
  <c r="J65" i="5"/>
  <c r="K64" i="5"/>
  <c r="J66" i="5" l="1"/>
  <c r="K65" i="5"/>
  <c r="J65" i="6"/>
  <c r="K64" i="6"/>
  <c r="J63" i="7"/>
  <c r="K62" i="7"/>
  <c r="J64" i="4"/>
  <c r="K63" i="4"/>
  <c r="J65" i="4" l="1"/>
  <c r="K64" i="4"/>
  <c r="J64" i="7"/>
  <c r="K63" i="7"/>
  <c r="J66" i="6"/>
  <c r="K65" i="6"/>
  <c r="J67" i="5"/>
  <c r="K66" i="5"/>
  <c r="K67" i="5" l="1"/>
  <c r="J68" i="5"/>
  <c r="K66" i="6"/>
  <c r="J67" i="6"/>
  <c r="J65" i="7"/>
  <c r="K64" i="7"/>
  <c r="J66" i="4"/>
  <c r="K65" i="4"/>
  <c r="K68" i="5" l="1"/>
  <c r="J69" i="5"/>
  <c r="K66" i="4"/>
  <c r="J67" i="4"/>
  <c r="K65" i="7"/>
  <c r="J66" i="7"/>
  <c r="K67" i="6"/>
  <c r="J68" i="6"/>
  <c r="J69" i="6" l="1"/>
  <c r="K68" i="6"/>
  <c r="J67" i="7"/>
  <c r="K66" i="7"/>
  <c r="K67" i="4"/>
  <c r="J68" i="4"/>
  <c r="J70" i="5"/>
  <c r="K69" i="5"/>
  <c r="J71" i="5" l="1"/>
  <c r="K70" i="5"/>
  <c r="J69" i="4"/>
  <c r="K68" i="4"/>
  <c r="J68" i="7"/>
  <c r="K67" i="7"/>
  <c r="J70" i="6"/>
  <c r="K69" i="6"/>
  <c r="K70" i="6" l="1"/>
  <c r="J71" i="6"/>
  <c r="J69" i="7"/>
  <c r="K68" i="7"/>
  <c r="J70" i="4"/>
  <c r="K69" i="4"/>
  <c r="K71" i="5"/>
  <c r="J72" i="5"/>
  <c r="J73" i="5" l="1"/>
  <c r="K72" i="5"/>
  <c r="J71" i="4"/>
  <c r="K70" i="4"/>
  <c r="K69" i="7"/>
  <c r="J70" i="7"/>
  <c r="J72" i="6"/>
  <c r="K71" i="6"/>
  <c r="K72" i="6" l="1"/>
  <c r="J73" i="6"/>
  <c r="J71" i="7"/>
  <c r="K70" i="7"/>
  <c r="J72" i="4"/>
  <c r="K71" i="4"/>
  <c r="J74" i="5"/>
  <c r="K73" i="5"/>
  <c r="K74" i="5" l="1"/>
  <c r="J75" i="5"/>
  <c r="J73" i="4"/>
  <c r="K72" i="4"/>
  <c r="K71" i="7"/>
  <c r="J72" i="7"/>
  <c r="J74" i="6"/>
  <c r="K73" i="6"/>
  <c r="J75" i="6" l="1"/>
  <c r="K74" i="6"/>
  <c r="K72" i="7"/>
  <c r="J73" i="7"/>
  <c r="J74" i="4"/>
  <c r="K73" i="4"/>
  <c r="K75" i="5"/>
  <c r="J76" i="5"/>
  <c r="K76" i="5" s="1"/>
  <c r="J74" i="7" l="1"/>
  <c r="K73" i="7"/>
  <c r="J75" i="4"/>
  <c r="K74" i="4"/>
  <c r="J76" i="6"/>
  <c r="K76" i="6" s="1"/>
  <c r="K75" i="6"/>
  <c r="K75" i="4" l="1"/>
  <c r="J76" i="4"/>
  <c r="K76" i="4" s="1"/>
  <c r="J75" i="7"/>
  <c r="K74" i="7"/>
  <c r="J76" i="7" l="1"/>
  <c r="K76" i="7" s="1"/>
  <c r="K75" i="7"/>
</calcChain>
</file>

<file path=xl/sharedStrings.xml><?xml version="1.0" encoding="utf-8"?>
<sst xmlns="http://schemas.openxmlformats.org/spreadsheetml/2006/main" count="171" uniqueCount="100">
  <si>
    <t>Iepirkuma identifikācijas numurs:</t>
  </si>
  <si>
    <t>Prasības</t>
  </si>
  <si>
    <t>Piedāvājums</t>
  </si>
  <si>
    <t>Pretendents:</t>
  </si>
  <si>
    <t>4. Piegādātājam jānodrošina iespēju katrai kredītkartei pievienot „Info lauku” – tekstu ar struktūrvienības nosaukumu, kodu un darbinieka vārdu, uzvārdu - kuru Piegādātājam iesniedz vai izmaina kredītkartes darbības laikā Pasūtītājs.</t>
  </si>
  <si>
    <t>5. Piegādātājam jānodrošina iespēju ierobežot viena ar Kredītkarti veicamā maksājuma apjomu un iespēju noteikt katras Kredītkartes dienas / mēneša limitu.</t>
  </si>
  <si>
    <t>6. Norādīt valstis ārpus Latvijas, kurās iespējams izmantot Pretendenta kredītkarti degvielas iegādei.</t>
  </si>
  <si>
    <t>Nr.p.k.</t>
  </si>
  <si>
    <t>Pretendents</t>
  </si>
  <si>
    <t>DUS nosaukums</t>
  </si>
  <si>
    <t>DUS adrese</t>
  </si>
  <si>
    <r>
      <t xml:space="preserve">Pārtikas produkti,    </t>
    </r>
    <r>
      <rPr>
        <b/>
        <i/>
        <u/>
        <sz val="11"/>
        <color rgb="FF000000"/>
        <rFont val="Calibri"/>
        <family val="2"/>
        <charset val="186"/>
        <scheme val="minor"/>
      </rPr>
      <t>0,5 punkti*</t>
    </r>
  </si>
  <si>
    <r>
      <t xml:space="preserve">DUS video novērošana**, </t>
    </r>
    <r>
      <rPr>
        <b/>
        <i/>
        <u/>
        <sz val="11"/>
        <color rgb="FF000000"/>
        <rFont val="Calibri"/>
        <family val="2"/>
        <charset val="186"/>
        <scheme val="minor"/>
      </rPr>
      <t>0,5 punkti*</t>
    </r>
  </si>
  <si>
    <r>
      <t xml:space="preserve">Degviela pieejama 24h, </t>
    </r>
    <r>
      <rPr>
        <b/>
        <i/>
        <u/>
        <sz val="11"/>
        <color theme="1"/>
        <rFont val="Calibri"/>
        <family val="2"/>
        <charset val="186"/>
        <scheme val="minor"/>
      </rPr>
      <t>0,5 punkti*</t>
    </r>
  </si>
  <si>
    <t>Kopā:</t>
  </si>
  <si>
    <t>Kopā, DUS tīkla, preču un pakalpojumu kvantitatīvais vērtējums:</t>
  </si>
  <si>
    <t>*Ja attiecīgajā DUS ir pieejamas kolonu virsrakstā minētās preces vai pakalpojumi, ierakstiet attiecīgo punktu skaitu, ja nav - 0 vai atstājiet tukšu</t>
  </si>
  <si>
    <t>**  Par vērtējumu saņemošu DUS ar video novērošanu jāuzskata tādu, kurā Pretendents pēc Pasūtītāja pieprasījuma spēj sniegt informāciju par degvielas uzpildes apstākļiem</t>
  </si>
  <si>
    <t>2. Piegādātājam jānodrošina laika apstākļiem atbilstošas dīzeļdegvielas tirdzniecība (atbilstoša klimatiskā kategorija/klase saskaņā ar LVS EN590+A1:2017).</t>
  </si>
  <si>
    <t>3. Visās DUS jānodrošina Degvielas iegāde izmantojot vienotu bezskaidras naudas norēķina veidu – Piegādātāja degvielas kredītkarti (vai mobilā tālruņa aplikāciju), turpmāk tekstā – „Kredītkarte”.</t>
  </si>
  <si>
    <r>
      <t xml:space="preserve">AdBlue uzpildes sūknis, </t>
    </r>
    <r>
      <rPr>
        <b/>
        <u/>
        <sz val="11"/>
        <color rgb="FF000000"/>
        <rFont val="Calibri"/>
        <family val="2"/>
        <charset val="186"/>
        <scheme val="minor"/>
      </rPr>
      <t>2 punkti*</t>
    </r>
    <r>
      <rPr>
        <b/>
        <sz val="11"/>
        <color rgb="FF000000"/>
        <rFont val="Calibri"/>
        <family val="2"/>
        <charset val="186"/>
        <scheme val="minor"/>
      </rPr>
      <t xml:space="preserve"> </t>
    </r>
  </si>
  <si>
    <r>
      <t>Autogāze (LPG), 1</t>
    </r>
    <r>
      <rPr>
        <b/>
        <i/>
        <u/>
        <sz val="11"/>
        <color theme="1"/>
        <rFont val="Calibri"/>
        <family val="2"/>
        <charset val="186"/>
        <scheme val="minor"/>
      </rPr>
      <t xml:space="preserve"> punkts*</t>
    </r>
  </si>
  <si>
    <r>
      <t xml:space="preserve">Putekļusūcējs,  </t>
    </r>
    <r>
      <rPr>
        <b/>
        <i/>
        <u/>
        <sz val="11"/>
        <color rgb="FF000000"/>
        <rFont val="Calibri"/>
        <family val="2"/>
        <charset val="186"/>
        <scheme val="minor"/>
      </rPr>
      <t>0.5 punkts*</t>
    </r>
  </si>
  <si>
    <r>
      <t xml:space="preserve">Benzīns, </t>
    </r>
    <r>
      <rPr>
        <b/>
        <i/>
        <u/>
        <sz val="11"/>
        <color theme="1"/>
        <rFont val="Calibri"/>
        <family val="2"/>
        <charset val="186"/>
        <scheme val="minor"/>
      </rPr>
      <t>10 punkti*</t>
    </r>
  </si>
  <si>
    <r>
      <t xml:space="preserve">Satiksmes produkti,    </t>
    </r>
    <r>
      <rPr>
        <b/>
        <i/>
        <u/>
        <sz val="11"/>
        <color rgb="FF000000"/>
        <rFont val="Calibri"/>
        <family val="2"/>
        <charset val="186"/>
        <scheme val="minor"/>
      </rPr>
      <t>0.5 punkti*</t>
    </r>
  </si>
  <si>
    <t>Logu šķidruma uzpildes sūknis, 0.5 punkti*</t>
  </si>
  <si>
    <r>
      <t xml:space="preserve">Auto mazgāšana, </t>
    </r>
    <r>
      <rPr>
        <b/>
        <i/>
        <u/>
        <sz val="11"/>
        <color theme="1"/>
        <rFont val="Calibri"/>
        <family val="2"/>
        <charset val="186"/>
        <scheme val="minor"/>
      </rPr>
      <t>0.5 punkti*</t>
    </r>
  </si>
  <si>
    <t>Riepu spiediena korekcija,  0.5 punkti*</t>
  </si>
  <si>
    <t>Norēķinu iespēja pie sūkņa (par degvielu un AdBlue), 2 punkti*</t>
  </si>
  <si>
    <t>Iespēja veikt elektromobiļa ātro uzlādi DUS teritorijā, 0.5 punkti*</t>
  </si>
  <si>
    <t>9. Samaksa par iegādāto Degvielu tiks veikta 20 (divdesmit) kalendāro dienu laikā pēc Piegādātāja rēķina saņemšanas.</t>
  </si>
  <si>
    <t>10. Rēķins par preču un pakalpojumu iegādi ir jāiesniedz elektroniski.</t>
  </si>
  <si>
    <t>12. Pārskats ir jāiesniedz elektroniski – .pdf un .xlsx vai .csv formātā Pasūtītāja norādītajām kontaktpersonām.</t>
  </si>
  <si>
    <t>13. Pārskatā ir jābūt šādai informācijai:</t>
  </si>
  <si>
    <t>13.1. kredītkartes numurs;</t>
  </si>
  <si>
    <t>13.2. info lauks tekstam;</t>
  </si>
  <si>
    <t>13.3. pirkuma datums, laiks;</t>
  </si>
  <si>
    <t>13.4. DUS adrese;</t>
  </si>
  <si>
    <t>13.5. pirkuma apraksts;</t>
  </si>
  <si>
    <t>13.6. pirkuma daudzums;</t>
  </si>
  <si>
    <t>13.7. mērvienība;</t>
  </si>
  <si>
    <t>13.8. mērvienības cena;</t>
  </si>
  <si>
    <t>13.9. pirkuma summa;</t>
  </si>
  <si>
    <t>13.10. kopējā pirkumu summa, kas sakārtota pēc katras Kredītkartes darījumiem visā pārskata periodā.</t>
  </si>
  <si>
    <t>8. Norādīt cenu atlaidi (procentos) DUS teritorijā vai citās vietās pieejamo pakalpojumu apmaksai ar Pretendenta izsniegto norēķinu karti automašīnas mazgāšanas pakalpojumam.</t>
  </si>
  <si>
    <t>7. Norādīt cenu atlaidi (procentos) DUS teritorijā esošajā veikalā ar Pretendenta izsniegto norēķinu karti satiksmes produktiem (t.sk. eļļām, logu šķidrumam, AdBlue šķidrumam kanniņās, autospuldzes u.c. preces)</t>
  </si>
  <si>
    <t>11. Piegādātājs līdz katra mēneša 7.datumam iesniedz pārskatu par iepriekšējā kalendārajā mēnesī veiktajām Degvielas iegādēm.</t>
  </si>
  <si>
    <r>
      <t xml:space="preserve">Dīzeļdegviela,  </t>
    </r>
    <r>
      <rPr>
        <b/>
        <i/>
        <u/>
        <sz val="11"/>
        <color theme="1"/>
        <rFont val="Calibri"/>
        <family val="2"/>
        <charset val="186"/>
        <scheme val="minor"/>
      </rPr>
      <t>20 punkti*</t>
    </r>
  </si>
  <si>
    <t>1.Degvielai ir jāatbilst spēkā esošo Latvijas nacionālo standartu, Latvijas nacionālā standarta statusā adaptēto Eiropas standartu un citu starptautisko vai reģionālo standartizācijas organizāciju standartu u.c. citu normatīvo dokumentu prasībām, t.sk. MK noteikumiem Nr.332 "Noteikumi par benzīna un dīzeļdegvielas atbilstības novērtēšanu"</t>
  </si>
  <si>
    <t>Iepirkuma daļa Nr.1</t>
  </si>
  <si>
    <t>Finanšu piedāvājums iepirkuma daļai Nr.1</t>
  </si>
  <si>
    <t>Dīzeļdegvielas cenu piedāvājums</t>
  </si>
  <si>
    <t>Nolikuma pielikums Nr.2</t>
  </si>
  <si>
    <t>DUS Nr.*</t>
  </si>
  <si>
    <t>Vienotā atlaide dīzeļdegvielai, EUR ar PVN/litrā***</t>
  </si>
  <si>
    <t>Vērtējamā litra cena, EUR/ar PVN:</t>
  </si>
  <si>
    <t>* DUS numurs ir tāds pats kā Pielikumā Nr.2 minētais, neaizpildītās rindiņas jāizdzēš</t>
  </si>
  <si>
    <t>** Ja degvielas cena DUS kādā datumā ir mainījusies, tad jānorāda tās dienas augstākā cena, EUR ar PVN/litrā</t>
  </si>
  <si>
    <t>*** Vienotā atlaide tiks piemērota jebkura veida dīzeļdegvielas iegādei Pretendenta DUS tīklā</t>
  </si>
  <si>
    <t>Benzīna cenas piedāvājums</t>
  </si>
  <si>
    <t>Vienotā atlaide benzīnam, EUR ar PVN/litrā***</t>
  </si>
  <si>
    <t>*** Vienotā atlaide tiks piemērota jebkura veida benzīna iegādei Pretendenta DUS tīklā</t>
  </si>
  <si>
    <t>Autogāzes (LPG) cenas piedāvājums</t>
  </si>
  <si>
    <t>Vienotā atlaide autogāzei (LPG), EUR ar PVN/litrā</t>
  </si>
  <si>
    <t>AdBlue cenas piedāvājums</t>
  </si>
  <si>
    <t>Vienotā atlaide AdBlue, EUR ar PVN/litrā</t>
  </si>
  <si>
    <t xml:space="preserve"> Nr.</t>
  </si>
  <si>
    <t>Satiksmes produkta nosaukums</t>
  </si>
  <si>
    <t>Vienotā atlaide satiksmes produktiem, %</t>
  </si>
  <si>
    <t>Vasaras vējstikla šķidrums no sūkņa, 1 litrs</t>
  </si>
  <si>
    <t>Vasaras vējstikla šķidrums kanniņā, norādīt litra cenu</t>
  </si>
  <si>
    <t>Eļļa 5W-30, 1 litrs</t>
  </si>
  <si>
    <t>Automātiskā mazgāšana, lētākā programma</t>
  </si>
  <si>
    <t>Automātiskā mazgāšana, vidējā programma</t>
  </si>
  <si>
    <t>Automātiskā mazgāšana, dārgākā programma</t>
  </si>
  <si>
    <t>Ādas cimdi, pāris</t>
  </si>
  <si>
    <t>USB Type C vads</t>
  </si>
  <si>
    <t>Universālais tālruņa turētājs, stiprināms pie stikla</t>
  </si>
  <si>
    <t>Vērtējamā summa, EUR/ar PVN:</t>
  </si>
  <si>
    <t>Vidējā nedēļas cena, EUR ar PVN</t>
  </si>
  <si>
    <t>Automātiskā automazgāšana</t>
  </si>
  <si>
    <t>AdBlue šķidrums kanniņā, norādīt litra cenu</t>
  </si>
  <si>
    <t>Vienotā atlaide  automazgāšanai, %</t>
  </si>
  <si>
    <t>Tehniskā specifikācija iepirkumam "Degvielas un elektroenerģijas iegāde mazumtirdzniecībā un vairumtirdzniecībā transportlīdzekļiem", iepirkuma daļa Nr.1 - degvielas iegāde mazumtirdzniecībā</t>
  </si>
  <si>
    <t>AS LVM SP_2024_129_Ak</t>
  </si>
  <si>
    <t>03.06.</t>
  </si>
  <si>
    <t>04.06.</t>
  </si>
  <si>
    <t>05.06.</t>
  </si>
  <si>
    <t>06.06.</t>
  </si>
  <si>
    <t>07.06.</t>
  </si>
  <si>
    <t>08.06.</t>
  </si>
  <si>
    <t>09.06.</t>
  </si>
  <si>
    <t>Satiksmes produktu un automazgāšanas cenu piedāvājums</t>
  </si>
  <si>
    <t>Satiksmes produktu cenas Pretendenta DUS Nr.1 no 2024. gada 3. līdz 9.jūnijam, EUR ar PVN</t>
  </si>
  <si>
    <t>Vieglo automašīnu automātiskās mazgāšanas cenas Pretendenta DUS Nr.1 no 2024. gada 3. līdz 9.jūnijam, EUR ar PVN</t>
  </si>
  <si>
    <t>AdBlue cena no sūkņa Pretendenta DUS no 2024. gada 3. līdz 9.jūnijam, EUR ar PVN/litrā**</t>
  </si>
  <si>
    <t>Autogāzes (LPG) cena Pretendenta DUS no 2024. gada 3. līdz 9.jūnijam, EUR ar PVN/litrā**</t>
  </si>
  <si>
    <t>Benzīna ar oktānskaitli 95 cena Pretendenta DUS no 2024. gada 3. līdz 9.jūnijam, EUR ar PVN/litrā**</t>
  </si>
  <si>
    <t>Dīzeļdegvielas cena Pretendenta DUS no 2024. gada 3. līdz 9.jūnijam, EUR ar PVN/litrā**</t>
  </si>
  <si>
    <t>Nolikuma pielikums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</si>
</sst>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24"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b/>
      <sz val="14"/>
      <name val="Arial"/>
      <family val="2"/>
      <charset val="204"/>
    </font>
    <font>
      <sz val="10"/>
      <name val="Arial"/>
      <family val="2"/>
      <charset val="204"/>
    </font>
    <font>
      <b/>
      <sz val="10"/>
      <name val="Arial"/>
      <family val="2"/>
      <charset val="204"/>
    </font>
    <font>
      <sz val="12"/>
      <name val="Times New Roman"/>
      <family val="1"/>
      <charset val="186"/>
    </font>
    <font>
      <sz val="10"/>
      <name val="Times New Roman"/>
      <family val="1"/>
      <charset val="186"/>
    </font>
    <font>
      <b/>
      <u/>
      <sz val="10"/>
      <name val="Times New Roman"/>
      <family val="1"/>
      <charset val="186"/>
    </font>
    <font>
      <b/>
      <sz val="10"/>
      <name val="Times New Roman"/>
      <family val="1"/>
      <charset val="186"/>
    </font>
    <font>
      <b/>
      <i/>
      <u/>
      <sz val="11"/>
      <color theme="1"/>
      <name val="Calibri"/>
      <family val="2"/>
      <charset val="186"/>
      <scheme val="minor"/>
    </font>
    <font>
      <b/>
      <sz val="11"/>
      <color rgb="FF000000"/>
      <name val="Calibri"/>
      <family val="2"/>
      <charset val="186"/>
      <scheme val="minor"/>
    </font>
    <font>
      <b/>
      <i/>
      <u/>
      <sz val="11"/>
      <color rgb="FF000000"/>
      <name val="Calibri"/>
      <family val="2"/>
      <charset val="186"/>
      <scheme val="minor"/>
    </font>
    <font>
      <b/>
      <sz val="14"/>
      <color theme="1"/>
      <name val="Calibri"/>
      <family val="2"/>
      <charset val="186"/>
      <scheme val="minor"/>
    </font>
    <font>
      <b/>
      <u/>
      <sz val="11"/>
      <color rgb="FF000000"/>
      <name val="Calibri"/>
      <family val="2"/>
      <charset val="186"/>
      <scheme val="minor"/>
    </font>
    <font>
      <sz val="8"/>
      <name val="Arial"/>
      <family val="2"/>
      <charset val="186"/>
    </font>
    <font>
      <b/>
      <sz val="10"/>
      <color theme="1"/>
      <name val="Times New Roman"/>
      <family val="1"/>
      <charset val="186"/>
    </font>
    <font>
      <b/>
      <sz val="10"/>
      <name val="Arial"/>
      <family val="2"/>
      <charset val="186"/>
    </font>
    <font>
      <sz val="10"/>
      <color theme="1"/>
      <name val="Times New Roman"/>
      <family val="1"/>
      <charset val="186"/>
    </font>
    <font>
      <b/>
      <sz val="10"/>
      <color rgb="FFFF0000"/>
      <name val="Times New Roman"/>
      <family val="1"/>
      <charset val="186"/>
    </font>
    <font>
      <b/>
      <sz val="12"/>
      <color theme="1"/>
      <name val="Times New Roman"/>
      <family val="1"/>
      <charset val="186"/>
    </font>
  </fonts>
  <fills count="5">
    <fill>
      <patternFill patternType="none"/>
    </fill>
    <fill>
      <patternFill patternType="gray125"/>
    </fill>
    <fill>
      <patternFill patternType="solid">
        <fgColor rgb="FFD9D9D9"/>
        <bgColor indexed="64"/>
      </patternFill>
    </fill>
    <fill>
      <patternFill patternType="solid">
        <fgColor theme="6" tint="0.399975585192419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4">
    <xf numFmtId="0" fontId="0" fillId="0" borderId="0"/>
    <xf numFmtId="0" fontId="5" fillId="0" borderId="0"/>
    <xf numFmtId="0" fontId="3" fillId="0" borderId="0"/>
    <xf numFmtId="0" fontId="1" fillId="0" borderId="0"/>
  </cellStyleXfs>
  <cellXfs count="75">
    <xf numFmtId="0" fontId="0" fillId="0" borderId="0" xfId="0"/>
    <xf numFmtId="0" fontId="5" fillId="0" borderId="0" xfId="0" applyFont="1" applyAlignment="1">
      <alignment horizontal="right"/>
    </xf>
    <xf numFmtId="0" fontId="6" fillId="0" borderId="0" xfId="0" applyFont="1" applyAlignment="1">
      <alignment horizontal="center" vertical="top"/>
    </xf>
    <xf numFmtId="0" fontId="5" fillId="0" borderId="0" xfId="0" applyFont="1" applyAlignment="1">
      <alignment horizontal="right" vertical="top"/>
    </xf>
    <xf numFmtId="0" fontId="7" fillId="0" borderId="0" xfId="0" applyFont="1" applyAlignment="1">
      <alignment vertical="top"/>
    </xf>
    <xf numFmtId="0" fontId="8" fillId="0" borderId="0" xfId="0" applyFont="1" applyAlignment="1">
      <alignment vertical="top" wrapText="1"/>
    </xf>
    <xf numFmtId="0" fontId="9" fillId="0" borderId="0" xfId="0" applyFont="1"/>
    <xf numFmtId="0" fontId="0" fillId="0" borderId="0" xfId="0" applyAlignment="1">
      <alignment horizontal="right"/>
    </xf>
    <xf numFmtId="0" fontId="11" fillId="2" borderId="1" xfId="0" applyFont="1" applyFill="1" applyBorder="1" applyAlignment="1">
      <alignment horizontal="center" vertical="top" wrapText="1"/>
    </xf>
    <xf numFmtId="0" fontId="10" fillId="0" borderId="1" xfId="0" applyFont="1" applyBorder="1" applyAlignment="1">
      <alignment horizontal="justify" vertical="top" wrapText="1"/>
    </xf>
    <xf numFmtId="0" fontId="4" fillId="0" borderId="4" xfId="2" applyFont="1" applyBorder="1" applyAlignment="1">
      <alignment horizontal="center" vertical="center" wrapText="1"/>
    </xf>
    <xf numFmtId="0" fontId="4" fillId="0" borderId="7" xfId="2" applyFont="1" applyBorder="1" applyAlignment="1">
      <alignment horizontal="center" vertical="center" wrapText="1"/>
    </xf>
    <xf numFmtId="0" fontId="4" fillId="0" borderId="7" xfId="2" applyFont="1" applyBorder="1" applyAlignment="1">
      <alignment horizontal="center" vertical="center" textRotation="90" wrapText="1"/>
    </xf>
    <xf numFmtId="0" fontId="14" fillId="0" borderId="7" xfId="2" applyFont="1" applyBorder="1" applyAlignment="1">
      <alignment horizontal="center" vertical="center" textRotation="90" wrapText="1"/>
    </xf>
    <xf numFmtId="0" fontId="4" fillId="0" borderId="8" xfId="2" applyFont="1" applyBorder="1" applyAlignment="1">
      <alignment horizontal="center" vertical="center" textRotation="90" wrapText="1"/>
    </xf>
    <xf numFmtId="0" fontId="4" fillId="0" borderId="5" xfId="2" applyFont="1" applyBorder="1" applyAlignment="1">
      <alignment horizontal="center" vertical="center" wrapText="1"/>
    </xf>
    <xf numFmtId="0" fontId="4" fillId="0" borderId="0" xfId="2" applyFont="1" applyAlignment="1">
      <alignment horizontal="center" vertical="center" wrapText="1"/>
    </xf>
    <xf numFmtId="0" fontId="3" fillId="0" borderId="3" xfId="2" applyBorder="1" applyAlignment="1">
      <alignment horizontal="center"/>
    </xf>
    <xf numFmtId="0" fontId="3" fillId="0" borderId="3" xfId="2" applyBorder="1"/>
    <xf numFmtId="0" fontId="3" fillId="0" borderId="3" xfId="2" applyBorder="1" applyAlignment="1">
      <alignment horizontal="center" vertical="center"/>
    </xf>
    <xf numFmtId="0" fontId="3" fillId="0" borderId="9" xfId="2" applyBorder="1" applyAlignment="1">
      <alignment horizontal="center" vertical="center"/>
    </xf>
    <xf numFmtId="164" fontId="3" fillId="0" borderId="10" xfId="2" applyNumberFormat="1" applyBorder="1" applyAlignment="1">
      <alignment horizontal="center"/>
    </xf>
    <xf numFmtId="0" fontId="3" fillId="0" borderId="0" xfId="2"/>
    <xf numFmtId="0" fontId="3" fillId="0" borderId="1" xfId="2" applyBorder="1" applyAlignment="1">
      <alignment horizontal="center"/>
    </xf>
    <xf numFmtId="0" fontId="3" fillId="0" borderId="1" xfId="2" applyBorder="1"/>
    <xf numFmtId="0" fontId="3" fillId="0" borderId="1" xfId="2" applyBorder="1" applyAlignment="1">
      <alignment horizontal="center" vertical="center"/>
    </xf>
    <xf numFmtId="0" fontId="3" fillId="0" borderId="2" xfId="2" applyBorder="1" applyAlignment="1">
      <alignment horizontal="center" vertical="center"/>
    </xf>
    <xf numFmtId="164" fontId="3" fillId="0" borderId="11" xfId="2" applyNumberFormat="1" applyBorder="1" applyAlignment="1">
      <alignment horizontal="center"/>
    </xf>
    <xf numFmtId="0" fontId="4" fillId="0" borderId="0" xfId="2" applyFont="1" applyAlignment="1">
      <alignment horizontal="right"/>
    </xf>
    <xf numFmtId="164" fontId="16" fillId="0" borderId="6" xfId="2" applyNumberFormat="1" applyFont="1" applyBorder="1" applyAlignment="1">
      <alignment horizontal="center" vertical="center"/>
    </xf>
    <xf numFmtId="0" fontId="6" fillId="3" borderId="0" xfId="0" applyFont="1" applyFill="1" applyAlignment="1">
      <alignment horizontal="center" vertical="top"/>
    </xf>
    <xf numFmtId="0" fontId="2" fillId="0" borderId="3" xfId="2" applyFont="1" applyBorder="1"/>
    <xf numFmtId="0" fontId="10" fillId="4" borderId="1" xfId="0" applyFont="1" applyFill="1" applyBorder="1" applyAlignment="1">
      <alignment horizontal="justify" vertical="top" wrapText="1"/>
    </xf>
    <xf numFmtId="0" fontId="19" fillId="0" borderId="0" xfId="3" applyFont="1" applyAlignment="1">
      <alignment vertical="center"/>
    </xf>
    <xf numFmtId="0" fontId="19" fillId="0" borderId="0" xfId="3" applyFont="1" applyAlignment="1">
      <alignment horizontal="right" vertical="center"/>
    </xf>
    <xf numFmtId="0" fontId="21" fillId="0" borderId="0" xfId="3" applyFont="1"/>
    <xf numFmtId="0" fontId="19" fillId="0" borderId="1" xfId="3" applyFont="1" applyBorder="1" applyAlignment="1">
      <alignment horizontal="center" vertical="center" wrapText="1"/>
    </xf>
    <xf numFmtId="0" fontId="19" fillId="0" borderId="0" xfId="3" applyFont="1" applyAlignment="1">
      <alignment horizontal="center" vertical="center" wrapText="1"/>
    </xf>
    <xf numFmtId="0" fontId="19" fillId="0" borderId="4" xfId="3" applyFont="1" applyBorder="1" applyAlignment="1">
      <alignment horizontal="center" vertical="center" wrapText="1"/>
    </xf>
    <xf numFmtId="0" fontId="19" fillId="0" borderId="7" xfId="3" applyFont="1" applyBorder="1" applyAlignment="1">
      <alignment horizontal="center" vertical="center" wrapText="1"/>
    </xf>
    <xf numFmtId="2" fontId="19" fillId="0" borderId="7" xfId="3" applyNumberFormat="1" applyFont="1" applyBorder="1" applyAlignment="1">
      <alignment horizontal="center" vertical="center" wrapText="1"/>
    </xf>
    <xf numFmtId="0" fontId="22" fillId="0" borderId="7" xfId="3" applyFont="1" applyBorder="1" applyAlignment="1">
      <alignment horizontal="center" vertical="center" wrapText="1"/>
    </xf>
    <xf numFmtId="0" fontId="19" fillId="0" borderId="12" xfId="3" applyFont="1" applyBorder="1" applyAlignment="1">
      <alignment horizontal="center" vertical="center" wrapText="1"/>
    </xf>
    <xf numFmtId="0" fontId="21" fillId="0" borderId="3" xfId="3" applyFont="1" applyBorder="1" applyAlignment="1">
      <alignment horizontal="center"/>
    </xf>
    <xf numFmtId="165" fontId="21" fillId="0" borderId="3" xfId="3" applyNumberFormat="1" applyFont="1" applyBorder="1"/>
    <xf numFmtId="165" fontId="21" fillId="0" borderId="9" xfId="3" applyNumberFormat="1" applyFont="1" applyBorder="1"/>
    <xf numFmtId="165" fontId="21" fillId="3" borderId="3" xfId="3" applyNumberFormat="1" applyFont="1" applyFill="1" applyBorder="1"/>
    <xf numFmtId="165" fontId="21" fillId="0" borderId="3" xfId="3" applyNumberFormat="1" applyFont="1" applyBorder="1" applyAlignment="1">
      <alignment horizontal="center" vertical="center"/>
    </xf>
    <xf numFmtId="0" fontId="21" fillId="0" borderId="1" xfId="3" applyFont="1" applyBorder="1" applyAlignment="1">
      <alignment horizontal="center"/>
    </xf>
    <xf numFmtId="165" fontId="21" fillId="0" borderId="1" xfId="3" applyNumberFormat="1" applyFont="1" applyBorder="1"/>
    <xf numFmtId="165" fontId="21" fillId="0" borderId="2" xfId="3" applyNumberFormat="1" applyFont="1" applyBorder="1"/>
    <xf numFmtId="165" fontId="21" fillId="0" borderId="1" xfId="3" applyNumberFormat="1" applyFont="1" applyBorder="1" applyAlignment="1">
      <alignment horizontal="center" vertical="center"/>
    </xf>
    <xf numFmtId="165" fontId="21" fillId="0" borderId="13" xfId="3" applyNumberFormat="1" applyFont="1" applyBorder="1" applyAlignment="1">
      <alignment horizontal="center" vertical="center"/>
    </xf>
    <xf numFmtId="0" fontId="21" fillId="0" borderId="0" xfId="3" applyFont="1" applyAlignment="1">
      <alignment horizontal="right"/>
    </xf>
    <xf numFmtId="166" fontId="23" fillId="0" borderId="5" xfId="3" applyNumberFormat="1" applyFont="1" applyBorder="1" applyAlignment="1">
      <alignment horizontal="center" vertical="center"/>
    </xf>
    <xf numFmtId="0" fontId="21" fillId="0" borderId="14" xfId="3" applyFont="1" applyBorder="1" applyAlignment="1">
      <alignment horizontal="center"/>
    </xf>
    <xf numFmtId="0" fontId="21" fillId="0" borderId="0" xfId="3" applyFont="1" applyAlignment="1">
      <alignment horizontal="center"/>
    </xf>
    <xf numFmtId="0" fontId="21" fillId="0" borderId="15" xfId="3" applyFont="1" applyBorder="1" applyAlignment="1">
      <alignment horizontal="center"/>
    </xf>
    <xf numFmtId="2" fontId="21" fillId="0" borderId="3" xfId="3" applyNumberFormat="1" applyFont="1" applyBorder="1"/>
    <xf numFmtId="2" fontId="21" fillId="0" borderId="9" xfId="3" applyNumberFormat="1" applyFont="1" applyBorder="1"/>
    <xf numFmtId="2" fontId="21" fillId="0" borderId="1" xfId="3" applyNumberFormat="1" applyFont="1" applyBorder="1"/>
    <xf numFmtId="2" fontId="21" fillId="0" borderId="2" xfId="3" applyNumberFormat="1" applyFont="1" applyBorder="1"/>
    <xf numFmtId="10" fontId="21" fillId="0" borderId="1" xfId="3" applyNumberFormat="1" applyFont="1" applyBorder="1"/>
    <xf numFmtId="10" fontId="12" fillId="4"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3" xfId="2" applyFont="1" applyBorder="1" applyAlignment="1">
      <alignment horizontal="center" vertical="center"/>
    </xf>
    <xf numFmtId="0" fontId="0" fillId="0" borderId="0" xfId="0" applyAlignment="1">
      <alignment horizontal="left" vertical="top"/>
    </xf>
    <xf numFmtId="10" fontId="19" fillId="3" borderId="3" xfId="3" applyNumberFormat="1" applyFont="1" applyFill="1" applyBorder="1"/>
    <xf numFmtId="0" fontId="6" fillId="0" borderId="0" xfId="0" applyFont="1" applyAlignment="1">
      <alignment horizontal="center" vertical="center" wrapText="1"/>
    </xf>
    <xf numFmtId="0" fontId="19" fillId="0" borderId="0" xfId="3" applyFont="1" applyAlignment="1">
      <alignment horizontal="center" vertical="center"/>
    </xf>
    <xf numFmtId="0" fontId="20" fillId="0" borderId="0" xfId="0" applyFont="1" applyAlignment="1">
      <alignment horizontal="center" vertical="center"/>
    </xf>
    <xf numFmtId="0" fontId="19" fillId="3" borderId="1" xfId="3" applyFont="1" applyFill="1" applyBorder="1" applyAlignment="1">
      <alignment horizontal="center" vertical="center" wrapText="1"/>
    </xf>
    <xf numFmtId="0" fontId="20" fillId="3" borderId="1" xfId="0" applyFont="1" applyFill="1" applyBorder="1" applyAlignment="1">
      <alignment horizontal="center" vertical="center" wrapText="1"/>
    </xf>
    <xf numFmtId="0" fontId="19" fillId="0" borderId="0" xfId="3" applyFont="1" applyAlignment="1">
      <alignment horizontal="center" vertical="center" wrapText="1"/>
    </xf>
    <xf numFmtId="0" fontId="20" fillId="0" borderId="0" xfId="0" applyFont="1" applyAlignment="1">
      <alignment horizontal="center" vertical="center" wrapText="1"/>
    </xf>
  </cellXfs>
  <cellStyles count="4">
    <cellStyle name="Parastais 2" xfId="1" xr:uid="{00000000-0005-0000-0000-000000000000}"/>
    <cellStyle name="Parastais 3" xfId="2" xr:uid="{00000000-0005-0000-0000-000001000000}"/>
    <cellStyle name="Parastais 3 2" xfId="3" xr:uid="{C3BA5067-72CB-4F12-8F08-0546C47544B3}"/>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1">
    <pageSetUpPr fitToPage="1"/>
  </sheetPr>
  <dimension ref="A1:C32"/>
  <sheetViews>
    <sheetView tabSelected="1" zoomScale="115" zoomScaleNormal="115" workbookViewId="0">
      <pane xSplit="1" ySplit="7" topLeftCell="B8" activePane="bottomRight" state="frozen"/>
      <selection pane="topRight" activeCell="B1" sqref="B1"/>
      <selection pane="bottomLeft" activeCell="A9" sqref="A9"/>
      <selection pane="bottomRight" activeCell="B15" sqref="B15"/>
    </sheetView>
  </sheetViews>
  <sheetFormatPr defaultRowHeight="13.2" x14ac:dyDescent="0.25"/>
  <cols>
    <col min="1" max="1" width="79" customWidth="1"/>
    <col min="2" max="2" width="68.77734375" customWidth="1"/>
    <col min="3" max="3" width="5.33203125" hidden="1" customWidth="1"/>
    <col min="5" max="5" width="9.33203125" customWidth="1"/>
  </cols>
  <sheetData>
    <row r="1" spans="1:3" x14ac:dyDescent="0.25">
      <c r="A1" t="s">
        <v>49</v>
      </c>
      <c r="B1" s="7" t="s">
        <v>99</v>
      </c>
    </row>
    <row r="2" spans="1:3" ht="36" customHeight="1" x14ac:dyDescent="0.25">
      <c r="A2" s="68" t="s">
        <v>83</v>
      </c>
      <c r="B2" s="68"/>
      <c r="C2" s="68"/>
    </row>
    <row r="3" spans="1:3" ht="17.399999999999999" x14ac:dyDescent="0.25">
      <c r="A3" s="2"/>
      <c r="B3" s="2"/>
      <c r="C3" s="2"/>
    </row>
    <row r="4" spans="1:3" ht="17.399999999999999" x14ac:dyDescent="0.25">
      <c r="A4" s="1" t="s">
        <v>3</v>
      </c>
      <c r="B4" s="30"/>
      <c r="C4" s="2"/>
    </row>
    <row r="5" spans="1:3" ht="17.399999999999999" x14ac:dyDescent="0.25">
      <c r="A5" s="3" t="s">
        <v>0</v>
      </c>
      <c r="B5" s="66" t="s">
        <v>84</v>
      </c>
      <c r="C5" s="2"/>
    </row>
    <row r="6" spans="1:3" x14ac:dyDescent="0.25">
      <c r="A6" s="4"/>
      <c r="B6" s="5"/>
      <c r="C6" s="4"/>
    </row>
    <row r="7" spans="1:3" x14ac:dyDescent="0.25">
      <c r="A7" s="8" t="s">
        <v>1</v>
      </c>
      <c r="B7" s="8" t="s">
        <v>2</v>
      </c>
    </row>
    <row r="8" spans="1:3" ht="52.8" x14ac:dyDescent="0.25">
      <c r="A8" s="9" t="s">
        <v>48</v>
      </c>
      <c r="B8" s="64"/>
    </row>
    <row r="9" spans="1:3" ht="26.4" x14ac:dyDescent="0.25">
      <c r="A9" s="9" t="s">
        <v>18</v>
      </c>
      <c r="B9" s="64"/>
    </row>
    <row r="10" spans="1:3" ht="26.4" x14ac:dyDescent="0.25">
      <c r="A10" s="9" t="s">
        <v>19</v>
      </c>
      <c r="B10" s="64"/>
    </row>
    <row r="11" spans="1:3" ht="39.6" x14ac:dyDescent="0.25">
      <c r="A11" s="9" t="s">
        <v>4</v>
      </c>
      <c r="B11" s="64"/>
    </row>
    <row r="12" spans="1:3" ht="26.4" x14ac:dyDescent="0.25">
      <c r="A12" s="9" t="s">
        <v>5</v>
      </c>
      <c r="B12" s="64"/>
    </row>
    <row r="13" spans="1:3" x14ac:dyDescent="0.25">
      <c r="A13" s="9" t="s">
        <v>6</v>
      </c>
      <c r="B13" s="64"/>
    </row>
    <row r="14" spans="1:3" ht="28.8" customHeight="1" x14ac:dyDescent="0.25">
      <c r="A14" s="32" t="s">
        <v>45</v>
      </c>
      <c r="B14" s="63"/>
    </row>
    <row r="15" spans="1:3" ht="26.4" x14ac:dyDescent="0.25">
      <c r="A15" s="32" t="s">
        <v>44</v>
      </c>
      <c r="B15" s="63"/>
    </row>
    <row r="16" spans="1:3" ht="26.4" x14ac:dyDescent="0.25">
      <c r="A16" s="9" t="s">
        <v>30</v>
      </c>
      <c r="B16" s="64"/>
    </row>
    <row r="17" spans="1:2" x14ac:dyDescent="0.25">
      <c r="A17" s="9" t="s">
        <v>31</v>
      </c>
      <c r="B17" s="64"/>
    </row>
    <row r="18" spans="1:2" ht="26.4" x14ac:dyDescent="0.25">
      <c r="A18" s="9" t="s">
        <v>46</v>
      </c>
      <c r="B18" s="64"/>
    </row>
    <row r="19" spans="1:2" ht="26.4" x14ac:dyDescent="0.25">
      <c r="A19" s="9" t="s">
        <v>32</v>
      </c>
      <c r="B19" s="64"/>
    </row>
    <row r="20" spans="1:2" x14ac:dyDescent="0.25">
      <c r="A20" s="9" t="s">
        <v>33</v>
      </c>
      <c r="B20" s="64"/>
    </row>
    <row r="21" spans="1:2" x14ac:dyDescent="0.25">
      <c r="A21" s="9" t="s">
        <v>34</v>
      </c>
      <c r="B21" s="64"/>
    </row>
    <row r="22" spans="1:2" x14ac:dyDescent="0.25">
      <c r="A22" s="9" t="s">
        <v>35</v>
      </c>
      <c r="B22" s="64"/>
    </row>
    <row r="23" spans="1:2" x14ac:dyDescent="0.25">
      <c r="A23" s="9" t="s">
        <v>36</v>
      </c>
      <c r="B23" s="64"/>
    </row>
    <row r="24" spans="1:2" x14ac:dyDescent="0.25">
      <c r="A24" s="9" t="s">
        <v>37</v>
      </c>
      <c r="B24" s="64"/>
    </row>
    <row r="25" spans="1:2" x14ac:dyDescent="0.25">
      <c r="A25" s="9" t="s">
        <v>38</v>
      </c>
      <c r="B25" s="64"/>
    </row>
    <row r="26" spans="1:2" x14ac:dyDescent="0.25">
      <c r="A26" s="9" t="s">
        <v>39</v>
      </c>
      <c r="B26" s="64"/>
    </row>
    <row r="27" spans="1:2" x14ac:dyDescent="0.25">
      <c r="A27" s="9" t="s">
        <v>40</v>
      </c>
      <c r="B27" s="64"/>
    </row>
    <row r="28" spans="1:2" x14ac:dyDescent="0.25">
      <c r="A28" s="9" t="s">
        <v>41</v>
      </c>
      <c r="B28" s="64"/>
    </row>
    <row r="29" spans="1:2" x14ac:dyDescent="0.25">
      <c r="A29" s="9" t="s">
        <v>42</v>
      </c>
      <c r="B29" s="64"/>
    </row>
    <row r="30" spans="1:2" ht="26.4" x14ac:dyDescent="0.25">
      <c r="A30" s="9" t="s">
        <v>43</v>
      </c>
      <c r="B30" s="64"/>
    </row>
    <row r="31" spans="1:2" ht="15.6" x14ac:dyDescent="0.3">
      <c r="A31" s="6"/>
    </row>
    <row r="32" spans="1:2" x14ac:dyDescent="0.25">
      <c r="A32" s="7"/>
    </row>
  </sheetData>
  <mergeCells count="1">
    <mergeCell ref="A2:C2"/>
  </mergeCells>
  <phoneticPr fontId="18" type="noConversion"/>
  <printOptions horizontalCentered="1"/>
  <pageMargins left="0.39370078740157483" right="0.39370078740157483" top="0.55118110236220474" bottom="0.59055118110236227"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2">
    <pageSetUpPr fitToPage="1"/>
  </sheetPr>
  <dimension ref="A1:S74"/>
  <sheetViews>
    <sheetView zoomScale="90" zoomScaleNormal="90" workbookViewId="0">
      <pane xSplit="2" ySplit="1" topLeftCell="C2" activePane="bottomRight" state="frozen"/>
      <selection pane="topRight" activeCell="C1" sqref="C1"/>
      <selection pane="bottomLeft" activeCell="A2" sqref="A2"/>
      <selection pane="bottomRight" activeCell="J7" sqref="J7"/>
    </sheetView>
  </sheetViews>
  <sheetFormatPr defaultColWidth="9.109375" defaultRowHeight="14.4" x14ac:dyDescent="0.3"/>
  <cols>
    <col min="1" max="1" width="5.6640625" style="22" customWidth="1"/>
    <col min="2" max="2" width="18.88671875" style="22" customWidth="1"/>
    <col min="3" max="3" width="24" style="22" customWidth="1"/>
    <col min="4" max="4" width="33.33203125" style="22" customWidth="1"/>
    <col min="5" max="8" width="7.6640625" style="22" customWidth="1"/>
    <col min="9" max="9" width="9.21875" style="22" customWidth="1"/>
    <col min="10" max="15" width="7.6640625" style="22" customWidth="1"/>
    <col min="16" max="16" width="12" style="22" bestFit="1" customWidth="1"/>
    <col min="17" max="17" width="7.6640625" style="22" customWidth="1"/>
    <col min="18" max="16384" width="9.109375" style="22"/>
  </cols>
  <sheetData>
    <row r="1" spans="1:19" s="16" customFormat="1" ht="114" customHeight="1" thickBot="1" x14ac:dyDescent="0.3">
      <c r="A1" s="10" t="s">
        <v>7</v>
      </c>
      <c r="B1" s="11" t="s">
        <v>8</v>
      </c>
      <c r="C1" s="11" t="s">
        <v>9</v>
      </c>
      <c r="D1" s="11" t="s">
        <v>10</v>
      </c>
      <c r="E1" s="12" t="s">
        <v>47</v>
      </c>
      <c r="F1" s="12" t="s">
        <v>23</v>
      </c>
      <c r="G1" s="13" t="s">
        <v>20</v>
      </c>
      <c r="H1" s="12" t="s">
        <v>21</v>
      </c>
      <c r="I1" s="12" t="s">
        <v>28</v>
      </c>
      <c r="J1" s="12" t="s">
        <v>26</v>
      </c>
      <c r="K1" s="13" t="s">
        <v>22</v>
      </c>
      <c r="L1" s="13" t="s">
        <v>27</v>
      </c>
      <c r="M1" s="13" t="s">
        <v>25</v>
      </c>
      <c r="N1" s="13" t="s">
        <v>24</v>
      </c>
      <c r="O1" s="13" t="s">
        <v>11</v>
      </c>
      <c r="P1" s="13" t="s">
        <v>29</v>
      </c>
      <c r="Q1" s="13" t="s">
        <v>12</v>
      </c>
      <c r="R1" s="14" t="s">
        <v>13</v>
      </c>
      <c r="S1" s="15" t="s">
        <v>14</v>
      </c>
    </row>
    <row r="2" spans="1:19" ht="14.4" customHeight="1" x14ac:dyDescent="0.3">
      <c r="A2" s="17">
        <v>1</v>
      </c>
      <c r="B2" s="31">
        <f>'Teh. spec. daļai Nr.1'!B4</f>
        <v>0</v>
      </c>
      <c r="C2" s="18"/>
      <c r="D2" s="18"/>
      <c r="E2" s="65"/>
      <c r="F2" s="19"/>
      <c r="G2" s="19"/>
      <c r="H2" s="19"/>
      <c r="I2" s="19"/>
      <c r="J2" s="19"/>
      <c r="K2" s="19"/>
      <c r="L2" s="19"/>
      <c r="M2" s="19"/>
      <c r="N2" s="19"/>
      <c r="O2" s="19"/>
      <c r="P2" s="19"/>
      <c r="Q2" s="19"/>
      <c r="R2" s="20"/>
      <c r="S2" s="21">
        <f t="shared" ref="S2:S33" si="0">SUM(E2:R2)</f>
        <v>0</v>
      </c>
    </row>
    <row r="3" spans="1:19" x14ac:dyDescent="0.3">
      <c r="A3" s="23">
        <v>2</v>
      </c>
      <c r="B3" s="24">
        <f>B2</f>
        <v>0</v>
      </c>
      <c r="C3" s="24"/>
      <c r="D3" s="24"/>
      <c r="E3" s="25"/>
      <c r="F3" s="25"/>
      <c r="G3" s="25"/>
      <c r="H3" s="25"/>
      <c r="I3" s="25"/>
      <c r="J3" s="25"/>
      <c r="K3" s="25"/>
      <c r="L3" s="25"/>
      <c r="M3" s="25"/>
      <c r="N3" s="25"/>
      <c r="O3" s="25"/>
      <c r="P3" s="25"/>
      <c r="Q3" s="25"/>
      <c r="R3" s="26"/>
      <c r="S3" s="27">
        <f t="shared" si="0"/>
        <v>0</v>
      </c>
    </row>
    <row r="4" spans="1:19" x14ac:dyDescent="0.3">
      <c r="A4" s="23">
        <v>3</v>
      </c>
      <c r="B4" s="24">
        <f t="shared" ref="B4:B67" si="1">B3</f>
        <v>0</v>
      </c>
      <c r="C4" s="24"/>
      <c r="D4" s="24"/>
      <c r="E4" s="25"/>
      <c r="F4" s="25"/>
      <c r="G4" s="25"/>
      <c r="H4" s="25"/>
      <c r="I4" s="25"/>
      <c r="J4" s="25"/>
      <c r="K4" s="25"/>
      <c r="L4" s="25"/>
      <c r="M4" s="25"/>
      <c r="N4" s="25"/>
      <c r="O4" s="25"/>
      <c r="P4" s="25"/>
      <c r="Q4" s="25"/>
      <c r="R4" s="26"/>
      <c r="S4" s="27">
        <f t="shared" si="0"/>
        <v>0</v>
      </c>
    </row>
    <row r="5" spans="1:19" x14ac:dyDescent="0.3">
      <c r="A5" s="23">
        <v>4</v>
      </c>
      <c r="B5" s="24">
        <f t="shared" si="1"/>
        <v>0</v>
      </c>
      <c r="C5" s="24"/>
      <c r="D5" s="24"/>
      <c r="E5" s="25"/>
      <c r="F5" s="25"/>
      <c r="G5" s="25"/>
      <c r="H5" s="25"/>
      <c r="I5" s="25"/>
      <c r="J5" s="25"/>
      <c r="K5" s="25"/>
      <c r="L5" s="25"/>
      <c r="M5" s="25"/>
      <c r="N5" s="25"/>
      <c r="O5" s="25"/>
      <c r="P5" s="25"/>
      <c r="Q5" s="25"/>
      <c r="R5" s="26"/>
      <c r="S5" s="27">
        <f t="shared" si="0"/>
        <v>0</v>
      </c>
    </row>
    <row r="6" spans="1:19" x14ac:dyDescent="0.3">
      <c r="A6" s="23">
        <v>5</v>
      </c>
      <c r="B6" s="24">
        <f t="shared" si="1"/>
        <v>0</v>
      </c>
      <c r="C6" s="24"/>
      <c r="D6" s="24"/>
      <c r="E6" s="25"/>
      <c r="F6" s="25"/>
      <c r="G6" s="25"/>
      <c r="H6" s="25"/>
      <c r="I6" s="25"/>
      <c r="J6" s="25"/>
      <c r="K6" s="25"/>
      <c r="L6" s="25"/>
      <c r="M6" s="25"/>
      <c r="N6" s="25"/>
      <c r="O6" s="25"/>
      <c r="P6" s="25"/>
      <c r="Q6" s="25"/>
      <c r="R6" s="26"/>
      <c r="S6" s="27">
        <f t="shared" si="0"/>
        <v>0</v>
      </c>
    </row>
    <row r="7" spans="1:19" x14ac:dyDescent="0.3">
      <c r="A7" s="23">
        <v>6</v>
      </c>
      <c r="B7" s="24">
        <f t="shared" si="1"/>
        <v>0</v>
      </c>
      <c r="C7" s="24"/>
      <c r="D7" s="24"/>
      <c r="E7" s="25"/>
      <c r="F7" s="25"/>
      <c r="G7" s="25"/>
      <c r="H7" s="25"/>
      <c r="I7" s="25"/>
      <c r="J7" s="25"/>
      <c r="K7" s="25"/>
      <c r="L7" s="25"/>
      <c r="M7" s="25"/>
      <c r="N7" s="25"/>
      <c r="O7" s="25"/>
      <c r="P7" s="25"/>
      <c r="Q7" s="25"/>
      <c r="R7" s="26"/>
      <c r="S7" s="27">
        <f t="shared" si="0"/>
        <v>0</v>
      </c>
    </row>
    <row r="8" spans="1:19" x14ac:dyDescent="0.3">
      <c r="A8" s="23">
        <v>7</v>
      </c>
      <c r="B8" s="24">
        <f t="shared" si="1"/>
        <v>0</v>
      </c>
      <c r="C8" s="24"/>
      <c r="D8" s="24"/>
      <c r="E8" s="25"/>
      <c r="F8" s="25"/>
      <c r="G8" s="25"/>
      <c r="H8" s="25"/>
      <c r="I8" s="25"/>
      <c r="J8" s="25"/>
      <c r="K8" s="25"/>
      <c r="L8" s="25"/>
      <c r="M8" s="25"/>
      <c r="N8" s="25"/>
      <c r="O8" s="25"/>
      <c r="P8" s="25"/>
      <c r="Q8" s="25"/>
      <c r="R8" s="26"/>
      <c r="S8" s="27">
        <f t="shared" si="0"/>
        <v>0</v>
      </c>
    </row>
    <row r="9" spans="1:19" x14ac:dyDescent="0.3">
      <c r="A9" s="23">
        <v>8</v>
      </c>
      <c r="B9" s="24">
        <f t="shared" si="1"/>
        <v>0</v>
      </c>
      <c r="C9" s="24"/>
      <c r="D9" s="24"/>
      <c r="E9" s="25"/>
      <c r="F9" s="25"/>
      <c r="G9" s="25"/>
      <c r="H9" s="25"/>
      <c r="I9" s="25"/>
      <c r="J9" s="25"/>
      <c r="K9" s="25"/>
      <c r="L9" s="25"/>
      <c r="M9" s="25"/>
      <c r="N9" s="25"/>
      <c r="O9" s="25"/>
      <c r="P9" s="25"/>
      <c r="Q9" s="25"/>
      <c r="R9" s="26"/>
      <c r="S9" s="27">
        <f t="shared" si="0"/>
        <v>0</v>
      </c>
    </row>
    <row r="10" spans="1:19" x14ac:dyDescent="0.3">
      <c r="A10" s="23">
        <v>9</v>
      </c>
      <c r="B10" s="24">
        <f t="shared" si="1"/>
        <v>0</v>
      </c>
      <c r="C10" s="24"/>
      <c r="D10" s="24"/>
      <c r="E10" s="25"/>
      <c r="F10" s="25"/>
      <c r="G10" s="25"/>
      <c r="H10" s="25"/>
      <c r="I10" s="25"/>
      <c r="J10" s="25"/>
      <c r="K10" s="25"/>
      <c r="L10" s="25"/>
      <c r="M10" s="25"/>
      <c r="N10" s="25"/>
      <c r="O10" s="25"/>
      <c r="P10" s="25"/>
      <c r="Q10" s="25"/>
      <c r="R10" s="26"/>
      <c r="S10" s="27">
        <f t="shared" si="0"/>
        <v>0</v>
      </c>
    </row>
    <row r="11" spans="1:19" x14ac:dyDescent="0.3">
      <c r="A11" s="23">
        <v>10</v>
      </c>
      <c r="B11" s="24">
        <f t="shared" si="1"/>
        <v>0</v>
      </c>
      <c r="C11" s="24"/>
      <c r="D11" s="24"/>
      <c r="E11" s="25"/>
      <c r="F11" s="25"/>
      <c r="G11" s="25"/>
      <c r="H11" s="25"/>
      <c r="I11" s="25"/>
      <c r="J11" s="25"/>
      <c r="K11" s="25"/>
      <c r="L11" s="25"/>
      <c r="M11" s="25"/>
      <c r="N11" s="25"/>
      <c r="O11" s="25"/>
      <c r="P11" s="25"/>
      <c r="Q11" s="25"/>
      <c r="R11" s="26"/>
      <c r="S11" s="27">
        <f t="shared" si="0"/>
        <v>0</v>
      </c>
    </row>
    <row r="12" spans="1:19" x14ac:dyDescent="0.3">
      <c r="A12" s="23">
        <v>11</v>
      </c>
      <c r="B12" s="24">
        <f t="shared" si="1"/>
        <v>0</v>
      </c>
      <c r="C12" s="24"/>
      <c r="D12" s="24"/>
      <c r="E12" s="25"/>
      <c r="F12" s="25"/>
      <c r="G12" s="25"/>
      <c r="H12" s="25"/>
      <c r="I12" s="25"/>
      <c r="J12" s="25"/>
      <c r="K12" s="25"/>
      <c r="L12" s="25"/>
      <c r="M12" s="25"/>
      <c r="N12" s="25"/>
      <c r="O12" s="25"/>
      <c r="P12" s="25"/>
      <c r="Q12" s="25"/>
      <c r="R12" s="26"/>
      <c r="S12" s="27">
        <f t="shared" si="0"/>
        <v>0</v>
      </c>
    </row>
    <row r="13" spans="1:19" x14ac:dyDescent="0.3">
      <c r="A13" s="23">
        <v>12</v>
      </c>
      <c r="B13" s="24">
        <f t="shared" si="1"/>
        <v>0</v>
      </c>
      <c r="C13" s="24"/>
      <c r="D13" s="24"/>
      <c r="E13" s="25"/>
      <c r="F13" s="25"/>
      <c r="G13" s="25"/>
      <c r="H13" s="25"/>
      <c r="I13" s="25"/>
      <c r="J13" s="25"/>
      <c r="K13" s="25"/>
      <c r="L13" s="25"/>
      <c r="M13" s="25"/>
      <c r="N13" s="25"/>
      <c r="O13" s="25"/>
      <c r="P13" s="25"/>
      <c r="Q13" s="25"/>
      <c r="R13" s="26"/>
      <c r="S13" s="27">
        <f t="shared" si="0"/>
        <v>0</v>
      </c>
    </row>
    <row r="14" spans="1:19" x14ac:dyDescent="0.3">
      <c r="A14" s="23">
        <v>13</v>
      </c>
      <c r="B14" s="24">
        <f t="shared" si="1"/>
        <v>0</v>
      </c>
      <c r="C14" s="24"/>
      <c r="D14" s="24"/>
      <c r="E14" s="25"/>
      <c r="F14" s="25"/>
      <c r="G14" s="25"/>
      <c r="H14" s="25"/>
      <c r="I14" s="25"/>
      <c r="J14" s="25"/>
      <c r="K14" s="25"/>
      <c r="L14" s="25"/>
      <c r="M14" s="25"/>
      <c r="N14" s="25"/>
      <c r="O14" s="25"/>
      <c r="P14" s="25"/>
      <c r="Q14" s="25"/>
      <c r="R14" s="26"/>
      <c r="S14" s="27">
        <f t="shared" si="0"/>
        <v>0</v>
      </c>
    </row>
    <row r="15" spans="1:19" x14ac:dyDescent="0.3">
      <c r="A15" s="23">
        <v>14</v>
      </c>
      <c r="B15" s="24">
        <f t="shared" si="1"/>
        <v>0</v>
      </c>
      <c r="C15" s="24"/>
      <c r="D15" s="24"/>
      <c r="E15" s="25"/>
      <c r="F15" s="25"/>
      <c r="G15" s="25"/>
      <c r="H15" s="25"/>
      <c r="I15" s="25"/>
      <c r="J15" s="25"/>
      <c r="K15" s="25"/>
      <c r="L15" s="25"/>
      <c r="M15" s="25"/>
      <c r="N15" s="25"/>
      <c r="O15" s="25"/>
      <c r="P15" s="25"/>
      <c r="Q15" s="25"/>
      <c r="R15" s="26"/>
      <c r="S15" s="27">
        <f t="shared" si="0"/>
        <v>0</v>
      </c>
    </row>
    <row r="16" spans="1:19" x14ac:dyDescent="0.3">
      <c r="A16" s="23">
        <v>15</v>
      </c>
      <c r="B16" s="24">
        <f t="shared" si="1"/>
        <v>0</v>
      </c>
      <c r="C16" s="24"/>
      <c r="D16" s="24"/>
      <c r="E16" s="25"/>
      <c r="F16" s="25"/>
      <c r="G16" s="25"/>
      <c r="H16" s="25"/>
      <c r="I16" s="25"/>
      <c r="J16" s="25"/>
      <c r="K16" s="25"/>
      <c r="L16" s="25"/>
      <c r="M16" s="25"/>
      <c r="N16" s="25"/>
      <c r="O16" s="25"/>
      <c r="P16" s="25"/>
      <c r="Q16" s="25"/>
      <c r="R16" s="26"/>
      <c r="S16" s="27">
        <f t="shared" si="0"/>
        <v>0</v>
      </c>
    </row>
    <row r="17" spans="1:19" x14ac:dyDescent="0.3">
      <c r="A17" s="23">
        <v>16</v>
      </c>
      <c r="B17" s="24">
        <f t="shared" si="1"/>
        <v>0</v>
      </c>
      <c r="C17" s="24"/>
      <c r="D17" s="24"/>
      <c r="E17" s="25"/>
      <c r="F17" s="25"/>
      <c r="G17" s="25"/>
      <c r="H17" s="25"/>
      <c r="I17" s="25"/>
      <c r="J17" s="25"/>
      <c r="K17" s="25"/>
      <c r="L17" s="25"/>
      <c r="M17" s="25"/>
      <c r="N17" s="25"/>
      <c r="O17" s="25"/>
      <c r="P17" s="25"/>
      <c r="Q17" s="25"/>
      <c r="R17" s="26"/>
      <c r="S17" s="27">
        <f t="shared" si="0"/>
        <v>0</v>
      </c>
    </row>
    <row r="18" spans="1:19" x14ac:dyDescent="0.3">
      <c r="A18" s="23">
        <v>17</v>
      </c>
      <c r="B18" s="24">
        <f t="shared" si="1"/>
        <v>0</v>
      </c>
      <c r="C18" s="24"/>
      <c r="D18" s="24"/>
      <c r="E18" s="25"/>
      <c r="F18" s="25"/>
      <c r="G18" s="25"/>
      <c r="H18" s="25"/>
      <c r="I18" s="25"/>
      <c r="J18" s="25"/>
      <c r="K18" s="25"/>
      <c r="L18" s="25"/>
      <c r="M18" s="25"/>
      <c r="N18" s="25"/>
      <c r="O18" s="25"/>
      <c r="P18" s="25"/>
      <c r="Q18" s="25"/>
      <c r="R18" s="26"/>
      <c r="S18" s="27">
        <f t="shared" si="0"/>
        <v>0</v>
      </c>
    </row>
    <row r="19" spans="1:19" x14ac:dyDescent="0.3">
      <c r="A19" s="23">
        <v>18</v>
      </c>
      <c r="B19" s="24">
        <f t="shared" si="1"/>
        <v>0</v>
      </c>
      <c r="C19" s="24"/>
      <c r="D19" s="24"/>
      <c r="E19" s="25"/>
      <c r="F19" s="25"/>
      <c r="G19" s="25"/>
      <c r="H19" s="25"/>
      <c r="I19" s="25"/>
      <c r="J19" s="25"/>
      <c r="K19" s="25"/>
      <c r="L19" s="25"/>
      <c r="M19" s="25"/>
      <c r="N19" s="25"/>
      <c r="O19" s="25"/>
      <c r="P19" s="25"/>
      <c r="Q19" s="25"/>
      <c r="R19" s="26"/>
      <c r="S19" s="27">
        <f t="shared" si="0"/>
        <v>0</v>
      </c>
    </row>
    <row r="20" spans="1:19" x14ac:dyDescent="0.3">
      <c r="A20" s="23">
        <v>19</v>
      </c>
      <c r="B20" s="24">
        <f t="shared" si="1"/>
        <v>0</v>
      </c>
      <c r="C20" s="24"/>
      <c r="D20" s="24"/>
      <c r="E20" s="25"/>
      <c r="F20" s="25"/>
      <c r="G20" s="25"/>
      <c r="H20" s="25"/>
      <c r="I20" s="25"/>
      <c r="J20" s="25"/>
      <c r="K20" s="25"/>
      <c r="L20" s="25"/>
      <c r="M20" s="25"/>
      <c r="N20" s="25"/>
      <c r="O20" s="25"/>
      <c r="P20" s="25"/>
      <c r="Q20" s="25"/>
      <c r="R20" s="26"/>
      <c r="S20" s="27">
        <f t="shared" si="0"/>
        <v>0</v>
      </c>
    </row>
    <row r="21" spans="1:19" x14ac:dyDescent="0.3">
      <c r="A21" s="23">
        <v>20</v>
      </c>
      <c r="B21" s="24">
        <f t="shared" si="1"/>
        <v>0</v>
      </c>
      <c r="C21" s="24"/>
      <c r="D21" s="24"/>
      <c r="E21" s="25"/>
      <c r="F21" s="25"/>
      <c r="G21" s="25"/>
      <c r="H21" s="25"/>
      <c r="I21" s="25"/>
      <c r="J21" s="25"/>
      <c r="K21" s="25"/>
      <c r="L21" s="25"/>
      <c r="M21" s="25"/>
      <c r="N21" s="25"/>
      <c r="O21" s="25"/>
      <c r="P21" s="25"/>
      <c r="Q21" s="25"/>
      <c r="R21" s="26"/>
      <c r="S21" s="27">
        <f t="shared" si="0"/>
        <v>0</v>
      </c>
    </row>
    <row r="22" spans="1:19" x14ac:dyDescent="0.3">
      <c r="A22" s="23">
        <v>21</v>
      </c>
      <c r="B22" s="24">
        <f t="shared" si="1"/>
        <v>0</v>
      </c>
      <c r="C22" s="24"/>
      <c r="D22" s="24"/>
      <c r="E22" s="25"/>
      <c r="F22" s="25"/>
      <c r="G22" s="25"/>
      <c r="H22" s="25"/>
      <c r="I22" s="25"/>
      <c r="J22" s="25"/>
      <c r="K22" s="25"/>
      <c r="L22" s="25"/>
      <c r="M22" s="25"/>
      <c r="N22" s="25"/>
      <c r="O22" s="25"/>
      <c r="P22" s="25"/>
      <c r="Q22" s="25"/>
      <c r="R22" s="26"/>
      <c r="S22" s="27">
        <f t="shared" si="0"/>
        <v>0</v>
      </c>
    </row>
    <row r="23" spans="1:19" x14ac:dyDescent="0.3">
      <c r="A23" s="23">
        <v>22</v>
      </c>
      <c r="B23" s="24">
        <f t="shared" si="1"/>
        <v>0</v>
      </c>
      <c r="C23" s="24"/>
      <c r="D23" s="24"/>
      <c r="E23" s="25"/>
      <c r="F23" s="25"/>
      <c r="G23" s="25"/>
      <c r="H23" s="25"/>
      <c r="I23" s="25"/>
      <c r="J23" s="25"/>
      <c r="K23" s="25"/>
      <c r="L23" s="25"/>
      <c r="M23" s="25"/>
      <c r="N23" s="25"/>
      <c r="O23" s="25"/>
      <c r="P23" s="25"/>
      <c r="Q23" s="25"/>
      <c r="R23" s="26"/>
      <c r="S23" s="27">
        <f t="shared" si="0"/>
        <v>0</v>
      </c>
    </row>
    <row r="24" spans="1:19" x14ac:dyDescent="0.3">
      <c r="A24" s="23">
        <v>23</v>
      </c>
      <c r="B24" s="24">
        <f t="shared" si="1"/>
        <v>0</v>
      </c>
      <c r="C24" s="24"/>
      <c r="D24" s="24"/>
      <c r="E24" s="25"/>
      <c r="F24" s="25"/>
      <c r="G24" s="25"/>
      <c r="H24" s="25"/>
      <c r="I24" s="25"/>
      <c r="J24" s="25"/>
      <c r="K24" s="25"/>
      <c r="L24" s="25"/>
      <c r="M24" s="25"/>
      <c r="N24" s="25"/>
      <c r="O24" s="25"/>
      <c r="P24" s="25"/>
      <c r="Q24" s="25"/>
      <c r="R24" s="26"/>
      <c r="S24" s="27">
        <f t="shared" si="0"/>
        <v>0</v>
      </c>
    </row>
    <row r="25" spans="1:19" x14ac:dyDescent="0.3">
      <c r="A25" s="23">
        <v>24</v>
      </c>
      <c r="B25" s="24">
        <f t="shared" si="1"/>
        <v>0</v>
      </c>
      <c r="C25" s="24"/>
      <c r="D25" s="24"/>
      <c r="E25" s="25"/>
      <c r="F25" s="25"/>
      <c r="G25" s="25"/>
      <c r="H25" s="25"/>
      <c r="I25" s="25"/>
      <c r="J25" s="25"/>
      <c r="K25" s="25"/>
      <c r="L25" s="25"/>
      <c r="M25" s="25"/>
      <c r="N25" s="25"/>
      <c r="O25" s="25"/>
      <c r="P25" s="25"/>
      <c r="Q25" s="25"/>
      <c r="R25" s="26"/>
      <c r="S25" s="27">
        <f t="shared" si="0"/>
        <v>0</v>
      </c>
    </row>
    <row r="26" spans="1:19" x14ac:dyDescent="0.3">
      <c r="A26" s="23">
        <v>25</v>
      </c>
      <c r="B26" s="24">
        <f t="shared" si="1"/>
        <v>0</v>
      </c>
      <c r="C26" s="24"/>
      <c r="D26" s="24"/>
      <c r="E26" s="25"/>
      <c r="F26" s="25"/>
      <c r="G26" s="25"/>
      <c r="H26" s="25"/>
      <c r="I26" s="25"/>
      <c r="J26" s="25"/>
      <c r="K26" s="25"/>
      <c r="L26" s="25"/>
      <c r="M26" s="25"/>
      <c r="N26" s="25"/>
      <c r="O26" s="25"/>
      <c r="P26" s="25"/>
      <c r="Q26" s="25"/>
      <c r="R26" s="26"/>
      <c r="S26" s="27">
        <f t="shared" si="0"/>
        <v>0</v>
      </c>
    </row>
    <row r="27" spans="1:19" x14ac:dyDescent="0.3">
      <c r="A27" s="23">
        <v>26</v>
      </c>
      <c r="B27" s="24">
        <f t="shared" si="1"/>
        <v>0</v>
      </c>
      <c r="C27" s="24"/>
      <c r="D27" s="24"/>
      <c r="E27" s="25"/>
      <c r="F27" s="25"/>
      <c r="G27" s="25"/>
      <c r="H27" s="25"/>
      <c r="I27" s="25"/>
      <c r="J27" s="25"/>
      <c r="K27" s="25"/>
      <c r="L27" s="25"/>
      <c r="M27" s="25"/>
      <c r="N27" s="25"/>
      <c r="O27" s="25"/>
      <c r="P27" s="25"/>
      <c r="Q27" s="25"/>
      <c r="R27" s="26"/>
      <c r="S27" s="27">
        <f t="shared" si="0"/>
        <v>0</v>
      </c>
    </row>
    <row r="28" spans="1:19" x14ac:dyDescent="0.3">
      <c r="A28" s="23">
        <v>27</v>
      </c>
      <c r="B28" s="24">
        <f t="shared" si="1"/>
        <v>0</v>
      </c>
      <c r="C28" s="24"/>
      <c r="D28" s="24"/>
      <c r="E28" s="25"/>
      <c r="F28" s="25"/>
      <c r="G28" s="25"/>
      <c r="H28" s="25"/>
      <c r="I28" s="25"/>
      <c r="J28" s="25"/>
      <c r="K28" s="25"/>
      <c r="L28" s="25"/>
      <c r="M28" s="25"/>
      <c r="N28" s="25"/>
      <c r="O28" s="25"/>
      <c r="P28" s="25"/>
      <c r="Q28" s="25"/>
      <c r="R28" s="26"/>
      <c r="S28" s="27">
        <f t="shared" si="0"/>
        <v>0</v>
      </c>
    </row>
    <row r="29" spans="1:19" x14ac:dyDescent="0.3">
      <c r="A29" s="23">
        <v>28</v>
      </c>
      <c r="B29" s="24">
        <f t="shared" si="1"/>
        <v>0</v>
      </c>
      <c r="C29" s="24"/>
      <c r="D29" s="24"/>
      <c r="E29" s="25"/>
      <c r="F29" s="25"/>
      <c r="G29" s="25"/>
      <c r="H29" s="25"/>
      <c r="I29" s="25"/>
      <c r="J29" s="25"/>
      <c r="K29" s="25"/>
      <c r="L29" s="25"/>
      <c r="M29" s="25"/>
      <c r="N29" s="25"/>
      <c r="O29" s="25"/>
      <c r="P29" s="25"/>
      <c r="Q29" s="25"/>
      <c r="R29" s="26"/>
      <c r="S29" s="27">
        <f t="shared" si="0"/>
        <v>0</v>
      </c>
    </row>
    <row r="30" spans="1:19" x14ac:dyDescent="0.3">
      <c r="A30" s="23">
        <v>29</v>
      </c>
      <c r="B30" s="24">
        <f t="shared" si="1"/>
        <v>0</v>
      </c>
      <c r="C30" s="24"/>
      <c r="D30" s="24"/>
      <c r="E30" s="25"/>
      <c r="F30" s="25"/>
      <c r="G30" s="25"/>
      <c r="H30" s="25"/>
      <c r="I30" s="25"/>
      <c r="J30" s="25"/>
      <c r="K30" s="25"/>
      <c r="L30" s="25"/>
      <c r="M30" s="25"/>
      <c r="N30" s="25"/>
      <c r="O30" s="25"/>
      <c r="P30" s="25"/>
      <c r="Q30" s="25"/>
      <c r="R30" s="26"/>
      <c r="S30" s="27">
        <f t="shared" si="0"/>
        <v>0</v>
      </c>
    </row>
    <row r="31" spans="1:19" x14ac:dyDescent="0.3">
      <c r="A31" s="23">
        <v>30</v>
      </c>
      <c r="B31" s="24">
        <f t="shared" si="1"/>
        <v>0</v>
      </c>
      <c r="C31" s="24"/>
      <c r="D31" s="24"/>
      <c r="E31" s="25"/>
      <c r="F31" s="25"/>
      <c r="G31" s="25"/>
      <c r="H31" s="25"/>
      <c r="I31" s="25"/>
      <c r="J31" s="25"/>
      <c r="K31" s="25"/>
      <c r="L31" s="25"/>
      <c r="M31" s="25"/>
      <c r="N31" s="25"/>
      <c r="O31" s="25"/>
      <c r="P31" s="25"/>
      <c r="Q31" s="25"/>
      <c r="R31" s="26"/>
      <c r="S31" s="27">
        <f t="shared" si="0"/>
        <v>0</v>
      </c>
    </row>
    <row r="32" spans="1:19" x14ac:dyDescent="0.3">
      <c r="A32" s="23">
        <v>31</v>
      </c>
      <c r="B32" s="24">
        <f t="shared" si="1"/>
        <v>0</v>
      </c>
      <c r="C32" s="24"/>
      <c r="D32" s="24"/>
      <c r="E32" s="25"/>
      <c r="F32" s="25"/>
      <c r="G32" s="25"/>
      <c r="H32" s="25"/>
      <c r="I32" s="25"/>
      <c r="J32" s="25"/>
      <c r="K32" s="25"/>
      <c r="L32" s="25"/>
      <c r="M32" s="25"/>
      <c r="N32" s="25"/>
      <c r="O32" s="25"/>
      <c r="P32" s="25"/>
      <c r="Q32" s="25"/>
      <c r="R32" s="26"/>
      <c r="S32" s="27">
        <f t="shared" si="0"/>
        <v>0</v>
      </c>
    </row>
    <row r="33" spans="1:19" x14ac:dyDescent="0.3">
      <c r="A33" s="23">
        <v>32</v>
      </c>
      <c r="B33" s="24">
        <f t="shared" si="1"/>
        <v>0</v>
      </c>
      <c r="C33" s="24"/>
      <c r="D33" s="24"/>
      <c r="E33" s="25"/>
      <c r="F33" s="25"/>
      <c r="G33" s="25"/>
      <c r="H33" s="25"/>
      <c r="I33" s="25"/>
      <c r="J33" s="25"/>
      <c r="K33" s="25"/>
      <c r="L33" s="25"/>
      <c r="M33" s="25"/>
      <c r="N33" s="25"/>
      <c r="O33" s="25"/>
      <c r="P33" s="25"/>
      <c r="Q33" s="25"/>
      <c r="R33" s="26"/>
      <c r="S33" s="27">
        <f t="shared" si="0"/>
        <v>0</v>
      </c>
    </row>
    <row r="34" spans="1:19" x14ac:dyDescent="0.3">
      <c r="A34" s="23">
        <v>33</v>
      </c>
      <c r="B34" s="24">
        <f t="shared" si="1"/>
        <v>0</v>
      </c>
      <c r="C34" s="24"/>
      <c r="D34" s="24"/>
      <c r="E34" s="25"/>
      <c r="F34" s="25"/>
      <c r="G34" s="25"/>
      <c r="H34" s="25"/>
      <c r="I34" s="25"/>
      <c r="J34" s="25"/>
      <c r="K34" s="25"/>
      <c r="L34" s="25"/>
      <c r="M34" s="25"/>
      <c r="N34" s="25"/>
      <c r="O34" s="25"/>
      <c r="P34" s="25"/>
      <c r="Q34" s="25"/>
      <c r="R34" s="26"/>
      <c r="S34" s="27">
        <f t="shared" ref="S34:S65" si="2">SUM(E34:R34)</f>
        <v>0</v>
      </c>
    </row>
    <row r="35" spans="1:19" x14ac:dyDescent="0.3">
      <c r="A35" s="23">
        <v>34</v>
      </c>
      <c r="B35" s="24">
        <f t="shared" si="1"/>
        <v>0</v>
      </c>
      <c r="C35" s="24"/>
      <c r="D35" s="24"/>
      <c r="E35" s="25"/>
      <c r="F35" s="25"/>
      <c r="G35" s="25"/>
      <c r="H35" s="25"/>
      <c r="I35" s="25"/>
      <c r="J35" s="25"/>
      <c r="K35" s="25"/>
      <c r="L35" s="25"/>
      <c r="M35" s="25"/>
      <c r="N35" s="25"/>
      <c r="O35" s="25"/>
      <c r="P35" s="25"/>
      <c r="Q35" s="25"/>
      <c r="R35" s="26"/>
      <c r="S35" s="27">
        <f t="shared" si="2"/>
        <v>0</v>
      </c>
    </row>
    <row r="36" spans="1:19" x14ac:dyDescent="0.3">
      <c r="A36" s="23">
        <v>35</v>
      </c>
      <c r="B36" s="24">
        <f t="shared" si="1"/>
        <v>0</v>
      </c>
      <c r="C36" s="24"/>
      <c r="D36" s="24"/>
      <c r="E36" s="25"/>
      <c r="F36" s="25"/>
      <c r="G36" s="25"/>
      <c r="H36" s="25"/>
      <c r="I36" s="25"/>
      <c r="J36" s="25"/>
      <c r="K36" s="25"/>
      <c r="L36" s="25"/>
      <c r="M36" s="25"/>
      <c r="N36" s="25"/>
      <c r="O36" s="25"/>
      <c r="P36" s="25"/>
      <c r="Q36" s="25"/>
      <c r="R36" s="26"/>
      <c r="S36" s="27">
        <f t="shared" si="2"/>
        <v>0</v>
      </c>
    </row>
    <row r="37" spans="1:19" x14ac:dyDescent="0.3">
      <c r="A37" s="23">
        <v>36</v>
      </c>
      <c r="B37" s="24">
        <f t="shared" si="1"/>
        <v>0</v>
      </c>
      <c r="C37" s="24"/>
      <c r="D37" s="24"/>
      <c r="E37" s="25"/>
      <c r="F37" s="25"/>
      <c r="G37" s="25"/>
      <c r="H37" s="25"/>
      <c r="I37" s="25"/>
      <c r="J37" s="25"/>
      <c r="K37" s="25"/>
      <c r="L37" s="25"/>
      <c r="M37" s="25"/>
      <c r="N37" s="25"/>
      <c r="O37" s="25"/>
      <c r="P37" s="25"/>
      <c r="Q37" s="25"/>
      <c r="R37" s="26"/>
      <c r="S37" s="27">
        <f t="shared" si="2"/>
        <v>0</v>
      </c>
    </row>
    <row r="38" spans="1:19" x14ac:dyDescent="0.3">
      <c r="A38" s="23">
        <v>37</v>
      </c>
      <c r="B38" s="24">
        <f t="shared" si="1"/>
        <v>0</v>
      </c>
      <c r="C38" s="24"/>
      <c r="D38" s="24"/>
      <c r="E38" s="25"/>
      <c r="F38" s="25"/>
      <c r="G38" s="25"/>
      <c r="H38" s="25"/>
      <c r="I38" s="25"/>
      <c r="J38" s="25"/>
      <c r="K38" s="25"/>
      <c r="L38" s="25"/>
      <c r="M38" s="25"/>
      <c r="N38" s="25"/>
      <c r="O38" s="25"/>
      <c r="P38" s="25"/>
      <c r="Q38" s="25"/>
      <c r="R38" s="26"/>
      <c r="S38" s="27">
        <f t="shared" si="2"/>
        <v>0</v>
      </c>
    </row>
    <row r="39" spans="1:19" x14ac:dyDescent="0.3">
      <c r="A39" s="23">
        <v>38</v>
      </c>
      <c r="B39" s="24">
        <f t="shared" si="1"/>
        <v>0</v>
      </c>
      <c r="C39" s="24"/>
      <c r="D39" s="24"/>
      <c r="E39" s="25"/>
      <c r="F39" s="25"/>
      <c r="G39" s="25"/>
      <c r="H39" s="25"/>
      <c r="I39" s="25"/>
      <c r="J39" s="25"/>
      <c r="K39" s="25"/>
      <c r="L39" s="25"/>
      <c r="M39" s="25"/>
      <c r="N39" s="25"/>
      <c r="O39" s="25"/>
      <c r="P39" s="25"/>
      <c r="Q39" s="25"/>
      <c r="R39" s="26"/>
      <c r="S39" s="27">
        <f t="shared" si="2"/>
        <v>0</v>
      </c>
    </row>
    <row r="40" spans="1:19" x14ac:dyDescent="0.3">
      <c r="A40" s="23">
        <v>39</v>
      </c>
      <c r="B40" s="24">
        <f t="shared" si="1"/>
        <v>0</v>
      </c>
      <c r="C40" s="24"/>
      <c r="D40" s="24"/>
      <c r="E40" s="25"/>
      <c r="F40" s="25"/>
      <c r="G40" s="25"/>
      <c r="H40" s="25"/>
      <c r="I40" s="25"/>
      <c r="J40" s="25"/>
      <c r="K40" s="25"/>
      <c r="L40" s="25"/>
      <c r="M40" s="25"/>
      <c r="N40" s="25"/>
      <c r="O40" s="25"/>
      <c r="P40" s="25"/>
      <c r="Q40" s="25"/>
      <c r="R40" s="26"/>
      <c r="S40" s="27">
        <f t="shared" si="2"/>
        <v>0</v>
      </c>
    </row>
    <row r="41" spans="1:19" x14ac:dyDescent="0.3">
      <c r="A41" s="23">
        <v>40</v>
      </c>
      <c r="B41" s="24">
        <f t="shared" si="1"/>
        <v>0</v>
      </c>
      <c r="C41" s="24"/>
      <c r="D41" s="24"/>
      <c r="E41" s="25"/>
      <c r="F41" s="25"/>
      <c r="G41" s="25"/>
      <c r="H41" s="25"/>
      <c r="I41" s="25"/>
      <c r="J41" s="25"/>
      <c r="K41" s="25"/>
      <c r="L41" s="25"/>
      <c r="M41" s="25"/>
      <c r="N41" s="25"/>
      <c r="O41" s="25"/>
      <c r="P41" s="25"/>
      <c r="Q41" s="25"/>
      <c r="R41" s="26"/>
      <c r="S41" s="27">
        <f t="shared" si="2"/>
        <v>0</v>
      </c>
    </row>
    <row r="42" spans="1:19" x14ac:dyDescent="0.3">
      <c r="A42" s="23">
        <v>41</v>
      </c>
      <c r="B42" s="24">
        <f t="shared" si="1"/>
        <v>0</v>
      </c>
      <c r="C42" s="24"/>
      <c r="D42" s="24"/>
      <c r="E42" s="25"/>
      <c r="F42" s="25"/>
      <c r="G42" s="25"/>
      <c r="H42" s="25"/>
      <c r="I42" s="25"/>
      <c r="J42" s="25"/>
      <c r="K42" s="25"/>
      <c r="L42" s="25"/>
      <c r="M42" s="25"/>
      <c r="N42" s="25"/>
      <c r="O42" s="25"/>
      <c r="P42" s="25"/>
      <c r="Q42" s="25"/>
      <c r="R42" s="26"/>
      <c r="S42" s="27">
        <f t="shared" si="2"/>
        <v>0</v>
      </c>
    </row>
    <row r="43" spans="1:19" x14ac:dyDescent="0.3">
      <c r="A43" s="23">
        <v>42</v>
      </c>
      <c r="B43" s="24">
        <f t="shared" si="1"/>
        <v>0</v>
      </c>
      <c r="C43" s="24"/>
      <c r="D43" s="24"/>
      <c r="E43" s="25"/>
      <c r="F43" s="25"/>
      <c r="G43" s="25"/>
      <c r="H43" s="25"/>
      <c r="I43" s="25"/>
      <c r="J43" s="25"/>
      <c r="K43" s="25"/>
      <c r="L43" s="25"/>
      <c r="M43" s="25"/>
      <c r="N43" s="25"/>
      <c r="O43" s="25"/>
      <c r="P43" s="25"/>
      <c r="Q43" s="25"/>
      <c r="R43" s="26"/>
      <c r="S43" s="27">
        <f t="shared" si="2"/>
        <v>0</v>
      </c>
    </row>
    <row r="44" spans="1:19" x14ac:dyDescent="0.3">
      <c r="A44" s="23">
        <v>43</v>
      </c>
      <c r="B44" s="24">
        <f t="shared" si="1"/>
        <v>0</v>
      </c>
      <c r="C44" s="24"/>
      <c r="D44" s="24"/>
      <c r="E44" s="25"/>
      <c r="F44" s="25"/>
      <c r="G44" s="25"/>
      <c r="H44" s="25"/>
      <c r="I44" s="25"/>
      <c r="J44" s="25"/>
      <c r="K44" s="25"/>
      <c r="L44" s="25"/>
      <c r="M44" s="25"/>
      <c r="N44" s="25"/>
      <c r="O44" s="25"/>
      <c r="P44" s="25"/>
      <c r="Q44" s="25"/>
      <c r="R44" s="26"/>
      <c r="S44" s="27">
        <f t="shared" si="2"/>
        <v>0</v>
      </c>
    </row>
    <row r="45" spans="1:19" x14ac:dyDescent="0.3">
      <c r="A45" s="23">
        <v>44</v>
      </c>
      <c r="B45" s="24">
        <f t="shared" si="1"/>
        <v>0</v>
      </c>
      <c r="C45" s="24"/>
      <c r="D45" s="24"/>
      <c r="E45" s="25"/>
      <c r="F45" s="25"/>
      <c r="G45" s="25"/>
      <c r="H45" s="25"/>
      <c r="I45" s="25"/>
      <c r="J45" s="25"/>
      <c r="K45" s="25"/>
      <c r="L45" s="25"/>
      <c r="M45" s="25"/>
      <c r="N45" s="25"/>
      <c r="O45" s="25"/>
      <c r="P45" s="25"/>
      <c r="Q45" s="25"/>
      <c r="R45" s="26"/>
      <c r="S45" s="27">
        <f t="shared" si="2"/>
        <v>0</v>
      </c>
    </row>
    <row r="46" spans="1:19" x14ac:dyDescent="0.3">
      <c r="A46" s="23">
        <v>45</v>
      </c>
      <c r="B46" s="24">
        <f t="shared" si="1"/>
        <v>0</v>
      </c>
      <c r="C46" s="24"/>
      <c r="D46" s="24"/>
      <c r="E46" s="25"/>
      <c r="F46" s="25"/>
      <c r="G46" s="25"/>
      <c r="H46" s="25"/>
      <c r="I46" s="25"/>
      <c r="J46" s="25"/>
      <c r="K46" s="25"/>
      <c r="L46" s="25"/>
      <c r="M46" s="25"/>
      <c r="N46" s="25"/>
      <c r="O46" s="25"/>
      <c r="P46" s="25"/>
      <c r="Q46" s="25"/>
      <c r="R46" s="26"/>
      <c r="S46" s="27">
        <f t="shared" si="2"/>
        <v>0</v>
      </c>
    </row>
    <row r="47" spans="1:19" x14ac:dyDescent="0.3">
      <c r="A47" s="23">
        <v>46</v>
      </c>
      <c r="B47" s="24">
        <f t="shared" si="1"/>
        <v>0</v>
      </c>
      <c r="C47" s="24"/>
      <c r="D47" s="24"/>
      <c r="E47" s="25"/>
      <c r="F47" s="25"/>
      <c r="G47" s="25"/>
      <c r="H47" s="25"/>
      <c r="I47" s="25"/>
      <c r="J47" s="25"/>
      <c r="K47" s="25"/>
      <c r="L47" s="25"/>
      <c r="M47" s="25"/>
      <c r="N47" s="25"/>
      <c r="O47" s="25"/>
      <c r="P47" s="25"/>
      <c r="Q47" s="25"/>
      <c r="R47" s="26"/>
      <c r="S47" s="27">
        <f t="shared" si="2"/>
        <v>0</v>
      </c>
    </row>
    <row r="48" spans="1:19" x14ac:dyDescent="0.3">
      <c r="A48" s="23">
        <v>47</v>
      </c>
      <c r="B48" s="24">
        <f t="shared" si="1"/>
        <v>0</v>
      </c>
      <c r="C48" s="24"/>
      <c r="D48" s="24"/>
      <c r="E48" s="25"/>
      <c r="F48" s="25"/>
      <c r="G48" s="25"/>
      <c r="H48" s="25"/>
      <c r="I48" s="25"/>
      <c r="J48" s="25"/>
      <c r="K48" s="25"/>
      <c r="L48" s="25"/>
      <c r="M48" s="25"/>
      <c r="N48" s="25"/>
      <c r="O48" s="25"/>
      <c r="P48" s="25"/>
      <c r="Q48" s="25"/>
      <c r="R48" s="26"/>
      <c r="S48" s="27">
        <f t="shared" si="2"/>
        <v>0</v>
      </c>
    </row>
    <row r="49" spans="1:19" x14ac:dyDescent="0.3">
      <c r="A49" s="23">
        <v>48</v>
      </c>
      <c r="B49" s="24">
        <f t="shared" si="1"/>
        <v>0</v>
      </c>
      <c r="C49" s="24"/>
      <c r="D49" s="24"/>
      <c r="E49" s="25"/>
      <c r="F49" s="25"/>
      <c r="G49" s="25"/>
      <c r="H49" s="25"/>
      <c r="I49" s="25"/>
      <c r="J49" s="25"/>
      <c r="K49" s="25"/>
      <c r="L49" s="25"/>
      <c r="M49" s="25"/>
      <c r="N49" s="25"/>
      <c r="O49" s="25"/>
      <c r="P49" s="25"/>
      <c r="Q49" s="25"/>
      <c r="R49" s="26"/>
      <c r="S49" s="27">
        <f t="shared" si="2"/>
        <v>0</v>
      </c>
    </row>
    <row r="50" spans="1:19" x14ac:dyDescent="0.3">
      <c r="A50" s="23">
        <v>49</v>
      </c>
      <c r="B50" s="24">
        <f t="shared" si="1"/>
        <v>0</v>
      </c>
      <c r="C50" s="24"/>
      <c r="D50" s="24"/>
      <c r="E50" s="25"/>
      <c r="F50" s="25"/>
      <c r="G50" s="25"/>
      <c r="H50" s="25"/>
      <c r="I50" s="25"/>
      <c r="J50" s="25"/>
      <c r="K50" s="25"/>
      <c r="L50" s="25"/>
      <c r="M50" s="25"/>
      <c r="N50" s="25"/>
      <c r="O50" s="25"/>
      <c r="P50" s="25"/>
      <c r="Q50" s="25"/>
      <c r="R50" s="26"/>
      <c r="S50" s="27">
        <f t="shared" si="2"/>
        <v>0</v>
      </c>
    </row>
    <row r="51" spans="1:19" x14ac:dyDescent="0.3">
      <c r="A51" s="23">
        <v>50</v>
      </c>
      <c r="B51" s="24">
        <f t="shared" si="1"/>
        <v>0</v>
      </c>
      <c r="C51" s="24"/>
      <c r="D51" s="24"/>
      <c r="E51" s="25"/>
      <c r="F51" s="25"/>
      <c r="G51" s="25"/>
      <c r="H51" s="25"/>
      <c r="I51" s="25"/>
      <c r="J51" s="25"/>
      <c r="K51" s="25"/>
      <c r="L51" s="25"/>
      <c r="M51" s="25"/>
      <c r="N51" s="25"/>
      <c r="O51" s="25"/>
      <c r="P51" s="25"/>
      <c r="Q51" s="25"/>
      <c r="R51" s="26"/>
      <c r="S51" s="27">
        <f t="shared" si="2"/>
        <v>0</v>
      </c>
    </row>
    <row r="52" spans="1:19" x14ac:dyDescent="0.3">
      <c r="A52" s="23">
        <v>51</v>
      </c>
      <c r="B52" s="24">
        <f t="shared" si="1"/>
        <v>0</v>
      </c>
      <c r="C52" s="24"/>
      <c r="D52" s="24"/>
      <c r="E52" s="25"/>
      <c r="F52" s="25"/>
      <c r="G52" s="25"/>
      <c r="H52" s="25"/>
      <c r="I52" s="25"/>
      <c r="J52" s="25"/>
      <c r="K52" s="25"/>
      <c r="L52" s="25"/>
      <c r="M52" s="25"/>
      <c r="N52" s="25"/>
      <c r="O52" s="25"/>
      <c r="P52" s="25"/>
      <c r="Q52" s="25"/>
      <c r="R52" s="26"/>
      <c r="S52" s="27">
        <f t="shared" si="2"/>
        <v>0</v>
      </c>
    </row>
    <row r="53" spans="1:19" x14ac:dyDescent="0.3">
      <c r="A53" s="23">
        <v>52</v>
      </c>
      <c r="B53" s="24">
        <f t="shared" si="1"/>
        <v>0</v>
      </c>
      <c r="C53" s="24"/>
      <c r="D53" s="24"/>
      <c r="E53" s="25"/>
      <c r="F53" s="25"/>
      <c r="G53" s="25"/>
      <c r="H53" s="25"/>
      <c r="I53" s="25"/>
      <c r="J53" s="25"/>
      <c r="K53" s="25"/>
      <c r="L53" s="25"/>
      <c r="M53" s="25"/>
      <c r="N53" s="25"/>
      <c r="O53" s="25"/>
      <c r="P53" s="25"/>
      <c r="Q53" s="25"/>
      <c r="R53" s="26"/>
      <c r="S53" s="27">
        <f t="shared" si="2"/>
        <v>0</v>
      </c>
    </row>
    <row r="54" spans="1:19" x14ac:dyDescent="0.3">
      <c r="A54" s="23">
        <v>53</v>
      </c>
      <c r="B54" s="24">
        <f t="shared" si="1"/>
        <v>0</v>
      </c>
      <c r="C54" s="24"/>
      <c r="D54" s="24"/>
      <c r="E54" s="25"/>
      <c r="F54" s="25"/>
      <c r="G54" s="25"/>
      <c r="H54" s="25"/>
      <c r="I54" s="25"/>
      <c r="J54" s="25"/>
      <c r="K54" s="25"/>
      <c r="L54" s="25"/>
      <c r="M54" s="25"/>
      <c r="N54" s="25"/>
      <c r="O54" s="25"/>
      <c r="P54" s="25"/>
      <c r="Q54" s="25"/>
      <c r="R54" s="26"/>
      <c r="S54" s="27">
        <f t="shared" si="2"/>
        <v>0</v>
      </c>
    </row>
    <row r="55" spans="1:19" x14ac:dyDescent="0.3">
      <c r="A55" s="23">
        <v>54</v>
      </c>
      <c r="B55" s="24">
        <f t="shared" si="1"/>
        <v>0</v>
      </c>
      <c r="C55" s="24"/>
      <c r="D55" s="24"/>
      <c r="E55" s="25"/>
      <c r="F55" s="25"/>
      <c r="G55" s="25"/>
      <c r="H55" s="25"/>
      <c r="I55" s="25"/>
      <c r="J55" s="25"/>
      <c r="K55" s="25"/>
      <c r="L55" s="25"/>
      <c r="M55" s="25"/>
      <c r="N55" s="25"/>
      <c r="O55" s="25"/>
      <c r="P55" s="25"/>
      <c r="Q55" s="25"/>
      <c r="R55" s="26"/>
      <c r="S55" s="27">
        <f t="shared" si="2"/>
        <v>0</v>
      </c>
    </row>
    <row r="56" spans="1:19" x14ac:dyDescent="0.3">
      <c r="A56" s="23">
        <v>55</v>
      </c>
      <c r="B56" s="24">
        <f t="shared" si="1"/>
        <v>0</v>
      </c>
      <c r="C56" s="24"/>
      <c r="D56" s="24"/>
      <c r="E56" s="25"/>
      <c r="F56" s="25"/>
      <c r="G56" s="25"/>
      <c r="H56" s="25"/>
      <c r="I56" s="25"/>
      <c r="J56" s="25"/>
      <c r="K56" s="25"/>
      <c r="L56" s="25"/>
      <c r="M56" s="25"/>
      <c r="N56" s="25"/>
      <c r="O56" s="25"/>
      <c r="P56" s="25"/>
      <c r="Q56" s="25"/>
      <c r="R56" s="26"/>
      <c r="S56" s="27">
        <f t="shared" si="2"/>
        <v>0</v>
      </c>
    </row>
    <row r="57" spans="1:19" x14ac:dyDescent="0.3">
      <c r="A57" s="23">
        <v>56</v>
      </c>
      <c r="B57" s="24">
        <f t="shared" si="1"/>
        <v>0</v>
      </c>
      <c r="C57" s="24"/>
      <c r="D57" s="24"/>
      <c r="E57" s="25"/>
      <c r="F57" s="25"/>
      <c r="G57" s="25"/>
      <c r="H57" s="25"/>
      <c r="I57" s="25"/>
      <c r="J57" s="25"/>
      <c r="K57" s="25"/>
      <c r="L57" s="25"/>
      <c r="M57" s="25"/>
      <c r="N57" s="25"/>
      <c r="O57" s="25"/>
      <c r="P57" s="25"/>
      <c r="Q57" s="25"/>
      <c r="R57" s="26"/>
      <c r="S57" s="27">
        <f t="shared" si="2"/>
        <v>0</v>
      </c>
    </row>
    <row r="58" spans="1:19" x14ac:dyDescent="0.3">
      <c r="A58" s="23">
        <v>57</v>
      </c>
      <c r="B58" s="24">
        <f t="shared" si="1"/>
        <v>0</v>
      </c>
      <c r="C58" s="24"/>
      <c r="D58" s="24"/>
      <c r="E58" s="25"/>
      <c r="F58" s="25"/>
      <c r="G58" s="25"/>
      <c r="H58" s="25"/>
      <c r="I58" s="25"/>
      <c r="J58" s="25"/>
      <c r="K58" s="25"/>
      <c r="L58" s="25"/>
      <c r="M58" s="25"/>
      <c r="N58" s="25"/>
      <c r="O58" s="25"/>
      <c r="P58" s="25"/>
      <c r="Q58" s="25"/>
      <c r="R58" s="26"/>
      <c r="S58" s="27">
        <f t="shared" si="2"/>
        <v>0</v>
      </c>
    </row>
    <row r="59" spans="1:19" x14ac:dyDescent="0.3">
      <c r="A59" s="23">
        <v>58</v>
      </c>
      <c r="B59" s="24">
        <f t="shared" si="1"/>
        <v>0</v>
      </c>
      <c r="C59" s="24"/>
      <c r="D59" s="24"/>
      <c r="E59" s="25"/>
      <c r="F59" s="25"/>
      <c r="G59" s="25"/>
      <c r="H59" s="25"/>
      <c r="I59" s="25"/>
      <c r="J59" s="25"/>
      <c r="K59" s="25"/>
      <c r="L59" s="25"/>
      <c r="M59" s="25"/>
      <c r="N59" s="25"/>
      <c r="O59" s="25"/>
      <c r="P59" s="25"/>
      <c r="Q59" s="25"/>
      <c r="R59" s="26"/>
      <c r="S59" s="27">
        <f t="shared" si="2"/>
        <v>0</v>
      </c>
    </row>
    <row r="60" spans="1:19" x14ac:dyDescent="0.3">
      <c r="A60" s="23">
        <v>59</v>
      </c>
      <c r="B60" s="24">
        <f t="shared" si="1"/>
        <v>0</v>
      </c>
      <c r="C60" s="24"/>
      <c r="D60" s="24"/>
      <c r="E60" s="25"/>
      <c r="F60" s="25"/>
      <c r="G60" s="25"/>
      <c r="H60" s="25"/>
      <c r="I60" s="25"/>
      <c r="J60" s="25"/>
      <c r="K60" s="25"/>
      <c r="L60" s="25"/>
      <c r="M60" s="25"/>
      <c r="N60" s="25"/>
      <c r="O60" s="25"/>
      <c r="P60" s="25"/>
      <c r="Q60" s="25"/>
      <c r="R60" s="26"/>
      <c r="S60" s="27">
        <f t="shared" si="2"/>
        <v>0</v>
      </c>
    </row>
    <row r="61" spans="1:19" x14ac:dyDescent="0.3">
      <c r="A61" s="23">
        <v>60</v>
      </c>
      <c r="B61" s="24">
        <f t="shared" si="1"/>
        <v>0</v>
      </c>
      <c r="C61" s="24"/>
      <c r="D61" s="24"/>
      <c r="E61" s="25"/>
      <c r="F61" s="25"/>
      <c r="G61" s="25"/>
      <c r="H61" s="25"/>
      <c r="I61" s="25"/>
      <c r="J61" s="25"/>
      <c r="K61" s="25"/>
      <c r="L61" s="25"/>
      <c r="M61" s="25"/>
      <c r="N61" s="25"/>
      <c r="O61" s="25"/>
      <c r="P61" s="25"/>
      <c r="Q61" s="25"/>
      <c r="R61" s="26"/>
      <c r="S61" s="27">
        <f t="shared" si="2"/>
        <v>0</v>
      </c>
    </row>
    <row r="62" spans="1:19" x14ac:dyDescent="0.3">
      <c r="A62" s="23">
        <v>61</v>
      </c>
      <c r="B62" s="24">
        <f t="shared" si="1"/>
        <v>0</v>
      </c>
      <c r="C62" s="24"/>
      <c r="D62" s="24"/>
      <c r="E62" s="25"/>
      <c r="F62" s="25"/>
      <c r="G62" s="25"/>
      <c r="H62" s="25"/>
      <c r="I62" s="25"/>
      <c r="J62" s="25"/>
      <c r="K62" s="25"/>
      <c r="L62" s="25"/>
      <c r="M62" s="25"/>
      <c r="N62" s="25"/>
      <c r="O62" s="25"/>
      <c r="P62" s="25"/>
      <c r="Q62" s="25"/>
      <c r="R62" s="26"/>
      <c r="S62" s="27">
        <f t="shared" si="2"/>
        <v>0</v>
      </c>
    </row>
    <row r="63" spans="1:19" x14ac:dyDescent="0.3">
      <c r="A63" s="23">
        <v>62</v>
      </c>
      <c r="B63" s="24">
        <f t="shared" si="1"/>
        <v>0</v>
      </c>
      <c r="C63" s="24"/>
      <c r="D63" s="24"/>
      <c r="E63" s="25"/>
      <c r="F63" s="25"/>
      <c r="G63" s="25"/>
      <c r="H63" s="25"/>
      <c r="I63" s="25"/>
      <c r="J63" s="25"/>
      <c r="K63" s="25"/>
      <c r="L63" s="25"/>
      <c r="M63" s="25"/>
      <c r="N63" s="25"/>
      <c r="O63" s="25"/>
      <c r="P63" s="25"/>
      <c r="Q63" s="25"/>
      <c r="R63" s="26"/>
      <c r="S63" s="27">
        <f t="shared" si="2"/>
        <v>0</v>
      </c>
    </row>
    <row r="64" spans="1:19" x14ac:dyDescent="0.3">
      <c r="A64" s="23">
        <v>63</v>
      </c>
      <c r="B64" s="24">
        <f t="shared" si="1"/>
        <v>0</v>
      </c>
      <c r="C64" s="24"/>
      <c r="D64" s="24"/>
      <c r="E64" s="25"/>
      <c r="F64" s="25"/>
      <c r="G64" s="25"/>
      <c r="H64" s="25"/>
      <c r="I64" s="25"/>
      <c r="J64" s="25"/>
      <c r="K64" s="25"/>
      <c r="L64" s="25"/>
      <c r="M64" s="25"/>
      <c r="N64" s="25"/>
      <c r="O64" s="25"/>
      <c r="P64" s="25"/>
      <c r="Q64" s="25"/>
      <c r="R64" s="26"/>
      <c r="S64" s="27">
        <f t="shared" si="2"/>
        <v>0</v>
      </c>
    </row>
    <row r="65" spans="1:19" x14ac:dyDescent="0.3">
      <c r="A65" s="23">
        <v>64</v>
      </c>
      <c r="B65" s="24">
        <f t="shared" si="1"/>
        <v>0</v>
      </c>
      <c r="C65" s="24"/>
      <c r="D65" s="24"/>
      <c r="E65" s="25"/>
      <c r="F65" s="25"/>
      <c r="G65" s="25"/>
      <c r="H65" s="25"/>
      <c r="I65" s="25"/>
      <c r="J65" s="25"/>
      <c r="K65" s="25"/>
      <c r="L65" s="25"/>
      <c r="M65" s="25"/>
      <c r="N65" s="25"/>
      <c r="O65" s="25"/>
      <c r="P65" s="25"/>
      <c r="Q65" s="25"/>
      <c r="R65" s="26"/>
      <c r="S65" s="27">
        <f t="shared" si="2"/>
        <v>0</v>
      </c>
    </row>
    <row r="66" spans="1:19" x14ac:dyDescent="0.3">
      <c r="A66" s="23">
        <v>65</v>
      </c>
      <c r="B66" s="24">
        <f t="shared" si="1"/>
        <v>0</v>
      </c>
      <c r="C66" s="24"/>
      <c r="D66" s="24"/>
      <c r="E66" s="25"/>
      <c r="F66" s="25"/>
      <c r="G66" s="25"/>
      <c r="H66" s="25"/>
      <c r="I66" s="25"/>
      <c r="J66" s="25"/>
      <c r="K66" s="25"/>
      <c r="L66" s="25"/>
      <c r="M66" s="25"/>
      <c r="N66" s="25"/>
      <c r="O66" s="25"/>
      <c r="P66" s="25"/>
      <c r="Q66" s="25"/>
      <c r="R66" s="26"/>
      <c r="S66" s="27">
        <f t="shared" ref="S66:S71" si="3">SUM(E66:R66)</f>
        <v>0</v>
      </c>
    </row>
    <row r="67" spans="1:19" x14ac:dyDescent="0.3">
      <c r="A67" s="23">
        <v>66</v>
      </c>
      <c r="B67" s="24">
        <f t="shared" si="1"/>
        <v>0</v>
      </c>
      <c r="C67" s="24"/>
      <c r="D67" s="24"/>
      <c r="E67" s="25"/>
      <c r="F67" s="25"/>
      <c r="G67" s="25"/>
      <c r="H67" s="25"/>
      <c r="I67" s="25"/>
      <c r="J67" s="25"/>
      <c r="K67" s="25"/>
      <c r="L67" s="25"/>
      <c r="M67" s="25"/>
      <c r="N67" s="25"/>
      <c r="O67" s="25"/>
      <c r="P67" s="25"/>
      <c r="Q67" s="25"/>
      <c r="R67" s="26"/>
      <c r="S67" s="27">
        <f t="shared" si="3"/>
        <v>0</v>
      </c>
    </row>
    <row r="68" spans="1:19" x14ac:dyDescent="0.3">
      <c r="A68" s="23">
        <v>67</v>
      </c>
      <c r="B68" s="24">
        <f t="shared" ref="B68:B71" si="4">B67</f>
        <v>0</v>
      </c>
      <c r="C68" s="24"/>
      <c r="D68" s="24"/>
      <c r="E68" s="25"/>
      <c r="F68" s="25"/>
      <c r="G68" s="25"/>
      <c r="H68" s="25"/>
      <c r="I68" s="25"/>
      <c r="J68" s="25"/>
      <c r="K68" s="25"/>
      <c r="L68" s="25"/>
      <c r="M68" s="25"/>
      <c r="N68" s="25"/>
      <c r="O68" s="25"/>
      <c r="P68" s="25"/>
      <c r="Q68" s="25"/>
      <c r="R68" s="26"/>
      <c r="S68" s="27">
        <f t="shared" si="3"/>
        <v>0</v>
      </c>
    </row>
    <row r="69" spans="1:19" x14ac:dyDescent="0.3">
      <c r="A69" s="23">
        <v>68</v>
      </c>
      <c r="B69" s="24">
        <f t="shared" si="4"/>
        <v>0</v>
      </c>
      <c r="C69" s="24"/>
      <c r="D69" s="24"/>
      <c r="E69" s="25"/>
      <c r="F69" s="25"/>
      <c r="G69" s="25"/>
      <c r="H69" s="25"/>
      <c r="I69" s="25"/>
      <c r="J69" s="25"/>
      <c r="K69" s="25"/>
      <c r="L69" s="25"/>
      <c r="M69" s="25"/>
      <c r="N69" s="25"/>
      <c r="O69" s="25"/>
      <c r="P69" s="25"/>
      <c r="Q69" s="25"/>
      <c r="R69" s="26"/>
      <c r="S69" s="27">
        <f t="shared" si="3"/>
        <v>0</v>
      </c>
    </row>
    <row r="70" spans="1:19" x14ac:dyDescent="0.3">
      <c r="A70" s="23">
        <v>69</v>
      </c>
      <c r="B70" s="24">
        <f t="shared" si="4"/>
        <v>0</v>
      </c>
      <c r="C70" s="24"/>
      <c r="D70" s="24"/>
      <c r="E70" s="25"/>
      <c r="F70" s="25"/>
      <c r="G70" s="25"/>
      <c r="H70" s="25"/>
      <c r="I70" s="25"/>
      <c r="J70" s="25"/>
      <c r="K70" s="25"/>
      <c r="L70" s="25"/>
      <c r="M70" s="25"/>
      <c r="N70" s="25"/>
      <c r="O70" s="25"/>
      <c r="P70" s="25"/>
      <c r="Q70" s="25"/>
      <c r="R70" s="26"/>
      <c r="S70" s="27">
        <f t="shared" si="3"/>
        <v>0</v>
      </c>
    </row>
    <row r="71" spans="1:19" x14ac:dyDescent="0.3">
      <c r="A71" s="23">
        <v>70</v>
      </c>
      <c r="B71" s="24">
        <f t="shared" si="4"/>
        <v>0</v>
      </c>
      <c r="C71" s="24"/>
      <c r="D71" s="24"/>
      <c r="E71" s="25"/>
      <c r="F71" s="25"/>
      <c r="G71" s="25"/>
      <c r="H71" s="25"/>
      <c r="I71" s="25"/>
      <c r="J71" s="25"/>
      <c r="K71" s="25"/>
      <c r="L71" s="25"/>
      <c r="M71" s="25"/>
      <c r="N71" s="25"/>
      <c r="O71" s="25"/>
      <c r="P71" s="25"/>
      <c r="Q71" s="25"/>
      <c r="R71" s="26"/>
      <c r="S71" s="27">
        <f t="shared" si="3"/>
        <v>0</v>
      </c>
    </row>
    <row r="72" spans="1:19" ht="18.600000000000001" thickBot="1" x14ac:dyDescent="0.35">
      <c r="R72" s="28" t="s">
        <v>15</v>
      </c>
      <c r="S72" s="29">
        <f>SUM(S2:S71)</f>
        <v>0</v>
      </c>
    </row>
    <row r="73" spans="1:19" x14ac:dyDescent="0.3">
      <c r="A73" s="22" t="s">
        <v>16</v>
      </c>
    </row>
    <row r="74" spans="1:19" x14ac:dyDescent="0.3">
      <c r="A74" s="22" t="s">
        <v>17</v>
      </c>
    </row>
  </sheetData>
  <printOptions horizontalCentered="1"/>
  <pageMargins left="0.70866141732283472" right="0.70866141732283472" top="0.74803149606299213" bottom="0.74803149606299213" header="0.31496062992125984" footer="0.31496062992125984"/>
  <pageSetup paperSize="9" scale="65" fitToHeight="2" orientation="landscape" r:id="rId1"/>
  <headerFooter>
    <oddHeader xml:space="preserve">&amp;LTehniskais piedāvājums iepirkuma daļai Nr.1 - DUS tīkla vērtējuma tabula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1990-42F6-4BEC-A3F2-AF84B97C0FA6}">
  <sheetPr>
    <pageSetUpPr fitToPage="1"/>
  </sheetPr>
  <dimension ref="A1:K80"/>
  <sheetViews>
    <sheetView workbookViewId="0">
      <pane xSplit="2" ySplit="6" topLeftCell="C53" activePane="bottomRight" state="frozen"/>
      <selection activeCell="M12" sqref="M12"/>
      <selection pane="topRight" activeCell="M12" sqref="M12"/>
      <selection pane="bottomLeft" activeCell="M12" sqref="M12"/>
      <selection pane="bottomRight" activeCell="N59" sqref="N59"/>
    </sheetView>
  </sheetViews>
  <sheetFormatPr defaultColWidth="9.109375" defaultRowHeight="13.2" x14ac:dyDescent="0.25"/>
  <cols>
    <col min="1" max="1" width="4.88671875" style="35" customWidth="1"/>
    <col min="2" max="2" width="30.5546875" style="35" customWidth="1"/>
    <col min="3" max="9" width="5.6640625" style="35" customWidth="1"/>
    <col min="10" max="10" width="16" style="35" customWidth="1"/>
    <col min="11" max="11" width="14.88671875" style="35" customWidth="1"/>
    <col min="12" max="16384" width="9.109375" style="35"/>
  </cols>
  <sheetData>
    <row r="1" spans="1:11" s="33" customFormat="1" ht="21" customHeight="1" x14ac:dyDescent="0.25">
      <c r="A1" s="33" t="s">
        <v>50</v>
      </c>
      <c r="C1" s="69" t="s">
        <v>51</v>
      </c>
      <c r="D1" s="70"/>
      <c r="E1" s="70"/>
      <c r="F1" s="70"/>
      <c r="G1" s="70"/>
      <c r="H1" s="70"/>
      <c r="I1" s="70"/>
      <c r="K1" s="34" t="s">
        <v>52</v>
      </c>
    </row>
    <row r="2" spans="1:11" ht="5.4" customHeight="1" x14ac:dyDescent="0.25"/>
    <row r="3" spans="1:11" x14ac:dyDescent="0.25">
      <c r="B3" s="36" t="s">
        <v>3</v>
      </c>
      <c r="C3" s="71">
        <f>'Teh. spec. daļai Nr.1'!B4</f>
        <v>0</v>
      </c>
      <c r="D3" s="72"/>
      <c r="E3" s="72"/>
      <c r="F3" s="72"/>
      <c r="G3" s="72"/>
      <c r="H3" s="72"/>
      <c r="I3" s="72"/>
      <c r="J3" s="72"/>
      <c r="K3" s="72"/>
    </row>
    <row r="4" spans="1:11" ht="3" customHeight="1" x14ac:dyDescent="0.25">
      <c r="B4" s="37"/>
    </row>
    <row r="5" spans="1:11" ht="13.8" thickBot="1" x14ac:dyDescent="0.3">
      <c r="B5" s="73" t="s">
        <v>98</v>
      </c>
      <c r="C5" s="74"/>
      <c r="D5" s="74"/>
      <c r="E5" s="74"/>
      <c r="F5" s="74"/>
      <c r="G5" s="74"/>
      <c r="H5" s="74"/>
      <c r="I5" s="74"/>
      <c r="J5" s="74"/>
      <c r="K5" s="74"/>
    </row>
    <row r="6" spans="1:11" s="37" customFormat="1" ht="57" customHeight="1" thickBot="1" x14ac:dyDescent="0.3">
      <c r="A6" s="38" t="s">
        <v>53</v>
      </c>
      <c r="B6" s="39" t="s">
        <v>9</v>
      </c>
      <c r="C6" s="40" t="s">
        <v>85</v>
      </c>
      <c r="D6" s="40" t="s">
        <v>86</v>
      </c>
      <c r="E6" s="40" t="s">
        <v>87</v>
      </c>
      <c r="F6" s="40" t="s">
        <v>88</v>
      </c>
      <c r="G6" s="40" t="s">
        <v>89</v>
      </c>
      <c r="H6" s="41" t="s">
        <v>90</v>
      </c>
      <c r="I6" s="41" t="s">
        <v>91</v>
      </c>
      <c r="J6" s="39" t="s">
        <v>54</v>
      </c>
      <c r="K6" s="42" t="s">
        <v>79</v>
      </c>
    </row>
    <row r="7" spans="1:11" x14ac:dyDescent="0.25">
      <c r="A7" s="43">
        <v>1</v>
      </c>
      <c r="B7" s="43">
        <f>'Teh. pied., daļa Nr.1'!C2</f>
        <v>0</v>
      </c>
      <c r="C7" s="44"/>
      <c r="D7" s="44"/>
      <c r="E7" s="44"/>
      <c r="F7" s="44"/>
      <c r="G7" s="44"/>
      <c r="H7" s="45"/>
      <c r="I7" s="44"/>
      <c r="J7" s="46"/>
      <c r="K7" s="47" t="e">
        <f t="shared" ref="K7:K70" si="0">AVERAGE(C7:I7)-J7</f>
        <v>#DIV/0!</v>
      </c>
    </row>
    <row r="8" spans="1:11" x14ac:dyDescent="0.25">
      <c r="A8" s="48">
        <v>2</v>
      </c>
      <c r="B8" s="43">
        <f>'Teh. pied., daļa Nr.1'!C3</f>
        <v>0</v>
      </c>
      <c r="C8" s="49"/>
      <c r="D8" s="49"/>
      <c r="E8" s="49"/>
      <c r="F8" s="49"/>
      <c r="G8" s="49"/>
      <c r="H8" s="50"/>
      <c r="I8" s="49"/>
      <c r="J8" s="49">
        <f>J7</f>
        <v>0</v>
      </c>
      <c r="K8" s="51" t="e">
        <f t="shared" si="0"/>
        <v>#DIV/0!</v>
      </c>
    </row>
    <row r="9" spans="1:11" x14ac:dyDescent="0.25">
      <c r="A9" s="48">
        <v>3</v>
      </c>
      <c r="B9" s="43">
        <f>'Teh. pied., daļa Nr.1'!C4</f>
        <v>0</v>
      </c>
      <c r="C9" s="49"/>
      <c r="D9" s="49"/>
      <c r="E9" s="49"/>
      <c r="F9" s="49"/>
      <c r="G9" s="49"/>
      <c r="H9" s="50"/>
      <c r="I9" s="49"/>
      <c r="J9" s="49">
        <f t="shared" ref="J9:J72" si="1">J8</f>
        <v>0</v>
      </c>
      <c r="K9" s="51" t="e">
        <f t="shared" si="0"/>
        <v>#DIV/0!</v>
      </c>
    </row>
    <row r="10" spans="1:11" x14ac:dyDescent="0.25">
      <c r="A10" s="48">
        <v>4</v>
      </c>
      <c r="B10" s="43">
        <f>'Teh. pied., daļa Nr.1'!C5</f>
        <v>0</v>
      </c>
      <c r="C10" s="49"/>
      <c r="D10" s="49"/>
      <c r="E10" s="49"/>
      <c r="F10" s="49"/>
      <c r="G10" s="49"/>
      <c r="H10" s="50"/>
      <c r="I10" s="49"/>
      <c r="J10" s="49">
        <f t="shared" si="1"/>
        <v>0</v>
      </c>
      <c r="K10" s="51" t="e">
        <f t="shared" si="0"/>
        <v>#DIV/0!</v>
      </c>
    </row>
    <row r="11" spans="1:11" x14ac:dyDescent="0.25">
      <c r="A11" s="48">
        <v>5</v>
      </c>
      <c r="B11" s="43">
        <f>'Teh. pied., daļa Nr.1'!C6</f>
        <v>0</v>
      </c>
      <c r="C11" s="49"/>
      <c r="D11" s="49"/>
      <c r="E11" s="49"/>
      <c r="F11" s="49"/>
      <c r="G11" s="49"/>
      <c r="H11" s="50"/>
      <c r="I11" s="49"/>
      <c r="J11" s="49">
        <f t="shared" si="1"/>
        <v>0</v>
      </c>
      <c r="K11" s="51" t="e">
        <f t="shared" si="0"/>
        <v>#DIV/0!</v>
      </c>
    </row>
    <row r="12" spans="1:11" x14ac:dyDescent="0.25">
      <c r="A12" s="48">
        <v>6</v>
      </c>
      <c r="B12" s="43">
        <f>'Teh. pied., daļa Nr.1'!C7</f>
        <v>0</v>
      </c>
      <c r="C12" s="49"/>
      <c r="D12" s="49"/>
      <c r="E12" s="49"/>
      <c r="F12" s="49"/>
      <c r="G12" s="49"/>
      <c r="H12" s="50"/>
      <c r="I12" s="49"/>
      <c r="J12" s="49">
        <f t="shared" si="1"/>
        <v>0</v>
      </c>
      <c r="K12" s="51" t="e">
        <f t="shared" si="0"/>
        <v>#DIV/0!</v>
      </c>
    </row>
    <row r="13" spans="1:11" x14ac:dyDescent="0.25">
      <c r="A13" s="48">
        <v>7</v>
      </c>
      <c r="B13" s="43">
        <f>'Teh. pied., daļa Nr.1'!C8</f>
        <v>0</v>
      </c>
      <c r="C13" s="49"/>
      <c r="D13" s="49"/>
      <c r="E13" s="49"/>
      <c r="F13" s="49"/>
      <c r="G13" s="49"/>
      <c r="H13" s="50"/>
      <c r="I13" s="49"/>
      <c r="J13" s="49">
        <f t="shared" si="1"/>
        <v>0</v>
      </c>
      <c r="K13" s="51" t="e">
        <f t="shared" si="0"/>
        <v>#DIV/0!</v>
      </c>
    </row>
    <row r="14" spans="1:11" x14ac:dyDescent="0.25">
      <c r="A14" s="48">
        <v>8</v>
      </c>
      <c r="B14" s="43">
        <f>'Teh. pied., daļa Nr.1'!C9</f>
        <v>0</v>
      </c>
      <c r="C14" s="49"/>
      <c r="D14" s="49"/>
      <c r="E14" s="49"/>
      <c r="F14" s="49"/>
      <c r="G14" s="49"/>
      <c r="H14" s="50"/>
      <c r="I14" s="49"/>
      <c r="J14" s="49">
        <f t="shared" si="1"/>
        <v>0</v>
      </c>
      <c r="K14" s="51" t="e">
        <f t="shared" si="0"/>
        <v>#DIV/0!</v>
      </c>
    </row>
    <row r="15" spans="1:11" x14ac:dyDescent="0.25">
      <c r="A15" s="48">
        <v>9</v>
      </c>
      <c r="B15" s="43">
        <f>'Teh. pied., daļa Nr.1'!C10</f>
        <v>0</v>
      </c>
      <c r="C15" s="49"/>
      <c r="D15" s="49"/>
      <c r="E15" s="49"/>
      <c r="F15" s="49"/>
      <c r="G15" s="49"/>
      <c r="H15" s="50"/>
      <c r="I15" s="49"/>
      <c r="J15" s="49">
        <f t="shared" si="1"/>
        <v>0</v>
      </c>
      <c r="K15" s="51" t="e">
        <f t="shared" si="0"/>
        <v>#DIV/0!</v>
      </c>
    </row>
    <row r="16" spans="1:11" x14ac:dyDescent="0.25">
      <c r="A16" s="48">
        <v>10</v>
      </c>
      <c r="B16" s="43">
        <f>'Teh. pied., daļa Nr.1'!C11</f>
        <v>0</v>
      </c>
      <c r="C16" s="49"/>
      <c r="D16" s="49"/>
      <c r="E16" s="49"/>
      <c r="F16" s="49"/>
      <c r="G16" s="49"/>
      <c r="H16" s="50"/>
      <c r="I16" s="49"/>
      <c r="J16" s="49">
        <f t="shared" si="1"/>
        <v>0</v>
      </c>
      <c r="K16" s="51" t="e">
        <f t="shared" si="0"/>
        <v>#DIV/0!</v>
      </c>
    </row>
    <row r="17" spans="1:11" x14ac:dyDescent="0.25">
      <c r="A17" s="48">
        <v>11</v>
      </c>
      <c r="B17" s="43">
        <f>'Teh. pied., daļa Nr.1'!C12</f>
        <v>0</v>
      </c>
      <c r="C17" s="49"/>
      <c r="D17" s="49"/>
      <c r="E17" s="49"/>
      <c r="F17" s="49"/>
      <c r="G17" s="49"/>
      <c r="H17" s="50"/>
      <c r="I17" s="49"/>
      <c r="J17" s="49">
        <f t="shared" si="1"/>
        <v>0</v>
      </c>
      <c r="K17" s="51" t="e">
        <f t="shared" si="0"/>
        <v>#DIV/0!</v>
      </c>
    </row>
    <row r="18" spans="1:11" x14ac:dyDescent="0.25">
      <c r="A18" s="48">
        <v>12</v>
      </c>
      <c r="B18" s="43">
        <f>'Teh. pied., daļa Nr.1'!C13</f>
        <v>0</v>
      </c>
      <c r="C18" s="49"/>
      <c r="D18" s="49"/>
      <c r="E18" s="49"/>
      <c r="F18" s="49"/>
      <c r="G18" s="49"/>
      <c r="H18" s="50"/>
      <c r="I18" s="49"/>
      <c r="J18" s="49">
        <f t="shared" si="1"/>
        <v>0</v>
      </c>
      <c r="K18" s="51" t="e">
        <f t="shared" si="0"/>
        <v>#DIV/0!</v>
      </c>
    </row>
    <row r="19" spans="1:11" x14ac:dyDescent="0.25">
      <c r="A19" s="48">
        <v>13</v>
      </c>
      <c r="B19" s="43">
        <f>'Teh. pied., daļa Nr.1'!C14</f>
        <v>0</v>
      </c>
      <c r="C19" s="49"/>
      <c r="D19" s="49"/>
      <c r="E19" s="49"/>
      <c r="F19" s="49"/>
      <c r="G19" s="49"/>
      <c r="H19" s="50"/>
      <c r="I19" s="49"/>
      <c r="J19" s="49">
        <f t="shared" si="1"/>
        <v>0</v>
      </c>
      <c r="K19" s="51" t="e">
        <f t="shared" si="0"/>
        <v>#DIV/0!</v>
      </c>
    </row>
    <row r="20" spans="1:11" x14ac:dyDescent="0.25">
      <c r="A20" s="48">
        <v>14</v>
      </c>
      <c r="B20" s="43">
        <f>'Teh. pied., daļa Nr.1'!C15</f>
        <v>0</v>
      </c>
      <c r="C20" s="49"/>
      <c r="D20" s="49"/>
      <c r="E20" s="49"/>
      <c r="F20" s="49"/>
      <c r="G20" s="49"/>
      <c r="H20" s="50"/>
      <c r="I20" s="49"/>
      <c r="J20" s="49">
        <f t="shared" si="1"/>
        <v>0</v>
      </c>
      <c r="K20" s="51" t="e">
        <f t="shared" si="0"/>
        <v>#DIV/0!</v>
      </c>
    </row>
    <row r="21" spans="1:11" x14ac:dyDescent="0.25">
      <c r="A21" s="48">
        <v>15</v>
      </c>
      <c r="B21" s="43">
        <f>'Teh. pied., daļa Nr.1'!C16</f>
        <v>0</v>
      </c>
      <c r="C21" s="49"/>
      <c r="D21" s="49"/>
      <c r="E21" s="49"/>
      <c r="F21" s="49"/>
      <c r="G21" s="49"/>
      <c r="H21" s="50"/>
      <c r="I21" s="49"/>
      <c r="J21" s="49">
        <f t="shared" si="1"/>
        <v>0</v>
      </c>
      <c r="K21" s="51" t="e">
        <f t="shared" si="0"/>
        <v>#DIV/0!</v>
      </c>
    </row>
    <row r="22" spans="1:11" x14ac:dyDescent="0.25">
      <c r="A22" s="48">
        <v>16</v>
      </c>
      <c r="B22" s="43">
        <f>'Teh. pied., daļa Nr.1'!C17</f>
        <v>0</v>
      </c>
      <c r="C22" s="49"/>
      <c r="D22" s="49"/>
      <c r="E22" s="49"/>
      <c r="F22" s="49"/>
      <c r="G22" s="49"/>
      <c r="H22" s="50"/>
      <c r="I22" s="49"/>
      <c r="J22" s="49">
        <f t="shared" si="1"/>
        <v>0</v>
      </c>
      <c r="K22" s="51" t="e">
        <f t="shared" si="0"/>
        <v>#DIV/0!</v>
      </c>
    </row>
    <row r="23" spans="1:11" x14ac:dyDescent="0.25">
      <c r="A23" s="48">
        <v>17</v>
      </c>
      <c r="B23" s="43">
        <f>'Teh. pied., daļa Nr.1'!C18</f>
        <v>0</v>
      </c>
      <c r="C23" s="49"/>
      <c r="D23" s="49"/>
      <c r="E23" s="49"/>
      <c r="F23" s="49"/>
      <c r="G23" s="49"/>
      <c r="H23" s="50"/>
      <c r="I23" s="49"/>
      <c r="J23" s="49">
        <f t="shared" si="1"/>
        <v>0</v>
      </c>
      <c r="K23" s="51" t="e">
        <f t="shared" si="0"/>
        <v>#DIV/0!</v>
      </c>
    </row>
    <row r="24" spans="1:11" x14ac:dyDescent="0.25">
      <c r="A24" s="48">
        <v>18</v>
      </c>
      <c r="B24" s="43">
        <f>'Teh. pied., daļa Nr.1'!C19</f>
        <v>0</v>
      </c>
      <c r="C24" s="49"/>
      <c r="D24" s="49"/>
      <c r="E24" s="49"/>
      <c r="F24" s="49"/>
      <c r="G24" s="49"/>
      <c r="H24" s="50"/>
      <c r="I24" s="49"/>
      <c r="J24" s="49">
        <f t="shared" si="1"/>
        <v>0</v>
      </c>
      <c r="K24" s="51" t="e">
        <f t="shared" si="0"/>
        <v>#DIV/0!</v>
      </c>
    </row>
    <row r="25" spans="1:11" x14ac:dyDescent="0.25">
      <c r="A25" s="48">
        <v>19</v>
      </c>
      <c r="B25" s="43">
        <f>'Teh. pied., daļa Nr.1'!C20</f>
        <v>0</v>
      </c>
      <c r="C25" s="49"/>
      <c r="D25" s="49"/>
      <c r="E25" s="49"/>
      <c r="F25" s="49"/>
      <c r="G25" s="49"/>
      <c r="H25" s="50"/>
      <c r="I25" s="49"/>
      <c r="J25" s="49">
        <f t="shared" si="1"/>
        <v>0</v>
      </c>
      <c r="K25" s="51" t="e">
        <f t="shared" si="0"/>
        <v>#DIV/0!</v>
      </c>
    </row>
    <row r="26" spans="1:11" x14ac:dyDescent="0.25">
      <c r="A26" s="48">
        <v>20</v>
      </c>
      <c r="B26" s="43">
        <f>'Teh. pied., daļa Nr.1'!C21</f>
        <v>0</v>
      </c>
      <c r="C26" s="49"/>
      <c r="D26" s="49"/>
      <c r="E26" s="49"/>
      <c r="F26" s="49"/>
      <c r="G26" s="49"/>
      <c r="H26" s="50"/>
      <c r="I26" s="49"/>
      <c r="J26" s="49">
        <f t="shared" si="1"/>
        <v>0</v>
      </c>
      <c r="K26" s="51" t="e">
        <f t="shared" si="0"/>
        <v>#DIV/0!</v>
      </c>
    </row>
    <row r="27" spans="1:11" x14ac:dyDescent="0.25">
      <c r="A27" s="48">
        <v>21</v>
      </c>
      <c r="B27" s="43">
        <f>'Teh. pied., daļa Nr.1'!C22</f>
        <v>0</v>
      </c>
      <c r="C27" s="49"/>
      <c r="D27" s="49"/>
      <c r="E27" s="49"/>
      <c r="F27" s="49"/>
      <c r="G27" s="49"/>
      <c r="H27" s="50"/>
      <c r="I27" s="49"/>
      <c r="J27" s="49">
        <f t="shared" si="1"/>
        <v>0</v>
      </c>
      <c r="K27" s="51" t="e">
        <f t="shared" si="0"/>
        <v>#DIV/0!</v>
      </c>
    </row>
    <row r="28" spans="1:11" x14ac:dyDescent="0.25">
      <c r="A28" s="48">
        <v>22</v>
      </c>
      <c r="B28" s="43">
        <f>'Teh. pied., daļa Nr.1'!C23</f>
        <v>0</v>
      </c>
      <c r="C28" s="49"/>
      <c r="D28" s="49"/>
      <c r="E28" s="49"/>
      <c r="F28" s="49"/>
      <c r="G28" s="49"/>
      <c r="H28" s="50"/>
      <c r="I28" s="49"/>
      <c r="J28" s="49">
        <f t="shared" si="1"/>
        <v>0</v>
      </c>
      <c r="K28" s="51" t="e">
        <f t="shared" si="0"/>
        <v>#DIV/0!</v>
      </c>
    </row>
    <row r="29" spans="1:11" x14ac:dyDescent="0.25">
      <c r="A29" s="48">
        <v>23</v>
      </c>
      <c r="B29" s="43">
        <f>'Teh. pied., daļa Nr.1'!C24</f>
        <v>0</v>
      </c>
      <c r="C29" s="49"/>
      <c r="D29" s="49"/>
      <c r="E29" s="49"/>
      <c r="F29" s="49"/>
      <c r="G29" s="49"/>
      <c r="H29" s="50"/>
      <c r="I29" s="49"/>
      <c r="J29" s="49">
        <f t="shared" si="1"/>
        <v>0</v>
      </c>
      <c r="K29" s="51" t="e">
        <f t="shared" si="0"/>
        <v>#DIV/0!</v>
      </c>
    </row>
    <row r="30" spans="1:11" x14ac:dyDescent="0.25">
      <c r="A30" s="48">
        <v>24</v>
      </c>
      <c r="B30" s="43">
        <f>'Teh. pied., daļa Nr.1'!C25</f>
        <v>0</v>
      </c>
      <c r="C30" s="49"/>
      <c r="D30" s="49"/>
      <c r="E30" s="49"/>
      <c r="F30" s="49"/>
      <c r="G30" s="49"/>
      <c r="H30" s="50"/>
      <c r="I30" s="49"/>
      <c r="J30" s="49">
        <f t="shared" si="1"/>
        <v>0</v>
      </c>
      <c r="K30" s="51" t="e">
        <f t="shared" si="0"/>
        <v>#DIV/0!</v>
      </c>
    </row>
    <row r="31" spans="1:11" x14ac:dyDescent="0.25">
      <c r="A31" s="48">
        <v>25</v>
      </c>
      <c r="B31" s="43">
        <f>'Teh. pied., daļa Nr.1'!C26</f>
        <v>0</v>
      </c>
      <c r="C31" s="49"/>
      <c r="D31" s="49"/>
      <c r="E31" s="49"/>
      <c r="F31" s="49"/>
      <c r="G31" s="49"/>
      <c r="H31" s="50"/>
      <c r="I31" s="49"/>
      <c r="J31" s="49">
        <f t="shared" si="1"/>
        <v>0</v>
      </c>
      <c r="K31" s="51" t="e">
        <f t="shared" si="0"/>
        <v>#DIV/0!</v>
      </c>
    </row>
    <row r="32" spans="1:11" x14ac:dyDescent="0.25">
      <c r="A32" s="48">
        <v>26</v>
      </c>
      <c r="B32" s="43">
        <f>'Teh. pied., daļa Nr.1'!C27</f>
        <v>0</v>
      </c>
      <c r="C32" s="49"/>
      <c r="D32" s="49"/>
      <c r="E32" s="49"/>
      <c r="F32" s="49"/>
      <c r="G32" s="49"/>
      <c r="H32" s="50"/>
      <c r="I32" s="49"/>
      <c r="J32" s="49">
        <f t="shared" si="1"/>
        <v>0</v>
      </c>
      <c r="K32" s="51" t="e">
        <f t="shared" si="0"/>
        <v>#DIV/0!</v>
      </c>
    </row>
    <row r="33" spans="1:11" x14ac:dyDescent="0.25">
      <c r="A33" s="48">
        <v>27</v>
      </c>
      <c r="B33" s="43">
        <f>'Teh. pied., daļa Nr.1'!C28</f>
        <v>0</v>
      </c>
      <c r="C33" s="49"/>
      <c r="D33" s="49"/>
      <c r="E33" s="49"/>
      <c r="F33" s="49"/>
      <c r="G33" s="49"/>
      <c r="H33" s="50"/>
      <c r="I33" s="49"/>
      <c r="J33" s="49">
        <f t="shared" si="1"/>
        <v>0</v>
      </c>
      <c r="K33" s="51" t="e">
        <f t="shared" si="0"/>
        <v>#DIV/0!</v>
      </c>
    </row>
    <row r="34" spans="1:11" x14ac:dyDescent="0.25">
      <c r="A34" s="48">
        <v>28</v>
      </c>
      <c r="B34" s="43">
        <f>'Teh. pied., daļa Nr.1'!C29</f>
        <v>0</v>
      </c>
      <c r="C34" s="49"/>
      <c r="D34" s="49"/>
      <c r="E34" s="49"/>
      <c r="F34" s="49"/>
      <c r="G34" s="49"/>
      <c r="H34" s="50"/>
      <c r="I34" s="49"/>
      <c r="J34" s="49">
        <f t="shared" si="1"/>
        <v>0</v>
      </c>
      <c r="K34" s="51" t="e">
        <f t="shared" si="0"/>
        <v>#DIV/0!</v>
      </c>
    </row>
    <row r="35" spans="1:11" x14ac:dyDescent="0.25">
      <c r="A35" s="48">
        <v>29</v>
      </c>
      <c r="B35" s="43">
        <f>'Teh. pied., daļa Nr.1'!C30</f>
        <v>0</v>
      </c>
      <c r="C35" s="49"/>
      <c r="D35" s="49"/>
      <c r="E35" s="49"/>
      <c r="F35" s="49"/>
      <c r="G35" s="49"/>
      <c r="H35" s="50"/>
      <c r="I35" s="49"/>
      <c r="J35" s="49">
        <f t="shared" si="1"/>
        <v>0</v>
      </c>
      <c r="K35" s="51" t="e">
        <f t="shared" si="0"/>
        <v>#DIV/0!</v>
      </c>
    </row>
    <row r="36" spans="1:11" x14ac:dyDescent="0.25">
      <c r="A36" s="48">
        <v>30</v>
      </c>
      <c r="B36" s="43">
        <f>'Teh. pied., daļa Nr.1'!C31</f>
        <v>0</v>
      </c>
      <c r="C36" s="49"/>
      <c r="D36" s="49"/>
      <c r="E36" s="49"/>
      <c r="F36" s="49"/>
      <c r="G36" s="49"/>
      <c r="H36" s="50"/>
      <c r="I36" s="49"/>
      <c r="J36" s="49">
        <f t="shared" si="1"/>
        <v>0</v>
      </c>
      <c r="K36" s="51" t="e">
        <f t="shared" si="0"/>
        <v>#DIV/0!</v>
      </c>
    </row>
    <row r="37" spans="1:11" x14ac:dyDescent="0.25">
      <c r="A37" s="48">
        <v>31</v>
      </c>
      <c r="B37" s="43">
        <f>'Teh. pied., daļa Nr.1'!C32</f>
        <v>0</v>
      </c>
      <c r="C37" s="49"/>
      <c r="D37" s="49"/>
      <c r="E37" s="49"/>
      <c r="F37" s="49"/>
      <c r="G37" s="49"/>
      <c r="H37" s="50"/>
      <c r="I37" s="49"/>
      <c r="J37" s="49">
        <f t="shared" si="1"/>
        <v>0</v>
      </c>
      <c r="K37" s="51" t="e">
        <f t="shared" si="0"/>
        <v>#DIV/0!</v>
      </c>
    </row>
    <row r="38" spans="1:11" x14ac:dyDescent="0.25">
      <c r="A38" s="48">
        <v>32</v>
      </c>
      <c r="B38" s="43">
        <f>'Teh. pied., daļa Nr.1'!C33</f>
        <v>0</v>
      </c>
      <c r="C38" s="49"/>
      <c r="D38" s="49"/>
      <c r="E38" s="49"/>
      <c r="F38" s="49"/>
      <c r="G38" s="49"/>
      <c r="H38" s="50"/>
      <c r="I38" s="49"/>
      <c r="J38" s="49">
        <f t="shared" si="1"/>
        <v>0</v>
      </c>
      <c r="K38" s="51" t="e">
        <f t="shared" si="0"/>
        <v>#DIV/0!</v>
      </c>
    </row>
    <row r="39" spans="1:11" x14ac:dyDescent="0.25">
      <c r="A39" s="48">
        <v>33</v>
      </c>
      <c r="B39" s="43">
        <f>'Teh. pied., daļa Nr.1'!C34</f>
        <v>0</v>
      </c>
      <c r="C39" s="49"/>
      <c r="D39" s="49"/>
      <c r="E39" s="49"/>
      <c r="F39" s="49"/>
      <c r="G39" s="49"/>
      <c r="H39" s="50"/>
      <c r="I39" s="49"/>
      <c r="J39" s="49">
        <f t="shared" si="1"/>
        <v>0</v>
      </c>
      <c r="K39" s="51" t="e">
        <f t="shared" si="0"/>
        <v>#DIV/0!</v>
      </c>
    </row>
    <row r="40" spans="1:11" x14ac:dyDescent="0.25">
      <c r="A40" s="48">
        <v>34</v>
      </c>
      <c r="B40" s="43">
        <f>'Teh. pied., daļa Nr.1'!C35</f>
        <v>0</v>
      </c>
      <c r="C40" s="49"/>
      <c r="D40" s="49"/>
      <c r="E40" s="49"/>
      <c r="F40" s="49"/>
      <c r="G40" s="49"/>
      <c r="H40" s="50"/>
      <c r="I40" s="49"/>
      <c r="J40" s="49">
        <f t="shared" si="1"/>
        <v>0</v>
      </c>
      <c r="K40" s="51" t="e">
        <f t="shared" si="0"/>
        <v>#DIV/0!</v>
      </c>
    </row>
    <row r="41" spans="1:11" x14ac:dyDescent="0.25">
      <c r="A41" s="48">
        <v>35</v>
      </c>
      <c r="B41" s="43">
        <f>'Teh. pied., daļa Nr.1'!C36</f>
        <v>0</v>
      </c>
      <c r="C41" s="49"/>
      <c r="D41" s="49"/>
      <c r="E41" s="49"/>
      <c r="F41" s="49"/>
      <c r="G41" s="49"/>
      <c r="H41" s="50"/>
      <c r="I41" s="49"/>
      <c r="J41" s="49">
        <f t="shared" si="1"/>
        <v>0</v>
      </c>
      <c r="K41" s="51" t="e">
        <f t="shared" si="0"/>
        <v>#DIV/0!</v>
      </c>
    </row>
    <row r="42" spans="1:11" x14ac:dyDescent="0.25">
      <c r="A42" s="48">
        <v>36</v>
      </c>
      <c r="B42" s="43">
        <f>'Teh. pied., daļa Nr.1'!C37</f>
        <v>0</v>
      </c>
      <c r="C42" s="49"/>
      <c r="D42" s="49"/>
      <c r="E42" s="49"/>
      <c r="F42" s="49"/>
      <c r="G42" s="49"/>
      <c r="H42" s="50"/>
      <c r="I42" s="49"/>
      <c r="J42" s="49">
        <f t="shared" si="1"/>
        <v>0</v>
      </c>
      <c r="K42" s="51" t="e">
        <f t="shared" si="0"/>
        <v>#DIV/0!</v>
      </c>
    </row>
    <row r="43" spans="1:11" x14ac:dyDescent="0.25">
      <c r="A43" s="48">
        <v>37</v>
      </c>
      <c r="B43" s="43">
        <f>'Teh. pied., daļa Nr.1'!C38</f>
        <v>0</v>
      </c>
      <c r="C43" s="49"/>
      <c r="D43" s="49"/>
      <c r="E43" s="49"/>
      <c r="F43" s="49"/>
      <c r="G43" s="49"/>
      <c r="H43" s="50"/>
      <c r="I43" s="49"/>
      <c r="J43" s="49">
        <f t="shared" si="1"/>
        <v>0</v>
      </c>
      <c r="K43" s="51" t="e">
        <f t="shared" si="0"/>
        <v>#DIV/0!</v>
      </c>
    </row>
    <row r="44" spans="1:11" x14ac:dyDescent="0.25">
      <c r="A44" s="48">
        <v>38</v>
      </c>
      <c r="B44" s="43">
        <f>'Teh. pied., daļa Nr.1'!C39</f>
        <v>0</v>
      </c>
      <c r="C44" s="49"/>
      <c r="D44" s="49"/>
      <c r="E44" s="49"/>
      <c r="F44" s="49"/>
      <c r="G44" s="49"/>
      <c r="H44" s="50"/>
      <c r="I44" s="49"/>
      <c r="J44" s="49">
        <f t="shared" si="1"/>
        <v>0</v>
      </c>
      <c r="K44" s="51" t="e">
        <f t="shared" si="0"/>
        <v>#DIV/0!</v>
      </c>
    </row>
    <row r="45" spans="1:11" x14ac:dyDescent="0.25">
      <c r="A45" s="48">
        <v>39</v>
      </c>
      <c r="B45" s="43">
        <f>'Teh. pied., daļa Nr.1'!C40</f>
        <v>0</v>
      </c>
      <c r="C45" s="49"/>
      <c r="D45" s="49"/>
      <c r="E45" s="49"/>
      <c r="F45" s="49"/>
      <c r="G45" s="49"/>
      <c r="H45" s="50"/>
      <c r="I45" s="49"/>
      <c r="J45" s="49">
        <f t="shared" si="1"/>
        <v>0</v>
      </c>
      <c r="K45" s="51" t="e">
        <f t="shared" si="0"/>
        <v>#DIV/0!</v>
      </c>
    </row>
    <row r="46" spans="1:11" x14ac:dyDescent="0.25">
      <c r="A46" s="48">
        <v>40</v>
      </c>
      <c r="B46" s="43">
        <f>'Teh. pied., daļa Nr.1'!C41</f>
        <v>0</v>
      </c>
      <c r="C46" s="49"/>
      <c r="D46" s="49"/>
      <c r="E46" s="49"/>
      <c r="F46" s="49"/>
      <c r="G46" s="49"/>
      <c r="H46" s="50"/>
      <c r="I46" s="49"/>
      <c r="J46" s="49">
        <f t="shared" si="1"/>
        <v>0</v>
      </c>
      <c r="K46" s="51" t="e">
        <f t="shared" si="0"/>
        <v>#DIV/0!</v>
      </c>
    </row>
    <row r="47" spans="1:11" x14ac:dyDescent="0.25">
      <c r="A47" s="48">
        <v>41</v>
      </c>
      <c r="B47" s="43">
        <f>'Teh. pied., daļa Nr.1'!C42</f>
        <v>0</v>
      </c>
      <c r="C47" s="49"/>
      <c r="D47" s="49"/>
      <c r="E47" s="49"/>
      <c r="F47" s="49"/>
      <c r="G47" s="49"/>
      <c r="H47" s="50"/>
      <c r="I47" s="49"/>
      <c r="J47" s="49">
        <f t="shared" si="1"/>
        <v>0</v>
      </c>
      <c r="K47" s="51" t="e">
        <f t="shared" si="0"/>
        <v>#DIV/0!</v>
      </c>
    </row>
    <row r="48" spans="1:11" x14ac:dyDescent="0.25">
      <c r="A48" s="48">
        <v>42</v>
      </c>
      <c r="B48" s="43">
        <f>'Teh. pied., daļa Nr.1'!C43</f>
        <v>0</v>
      </c>
      <c r="C48" s="49"/>
      <c r="D48" s="49"/>
      <c r="E48" s="49"/>
      <c r="F48" s="49"/>
      <c r="G48" s="49"/>
      <c r="H48" s="50"/>
      <c r="I48" s="49"/>
      <c r="J48" s="49">
        <f t="shared" si="1"/>
        <v>0</v>
      </c>
      <c r="K48" s="51" t="e">
        <f t="shared" si="0"/>
        <v>#DIV/0!</v>
      </c>
    </row>
    <row r="49" spans="1:11" x14ac:dyDescent="0.25">
      <c r="A49" s="48">
        <v>43</v>
      </c>
      <c r="B49" s="43">
        <f>'Teh. pied., daļa Nr.1'!C44</f>
        <v>0</v>
      </c>
      <c r="C49" s="49"/>
      <c r="D49" s="49"/>
      <c r="E49" s="49"/>
      <c r="F49" s="49"/>
      <c r="G49" s="49"/>
      <c r="H49" s="50"/>
      <c r="I49" s="49"/>
      <c r="J49" s="49">
        <f t="shared" si="1"/>
        <v>0</v>
      </c>
      <c r="K49" s="51" t="e">
        <f t="shared" si="0"/>
        <v>#DIV/0!</v>
      </c>
    </row>
    <row r="50" spans="1:11" x14ac:dyDescent="0.25">
      <c r="A50" s="48">
        <v>44</v>
      </c>
      <c r="B50" s="43">
        <f>'Teh. pied., daļa Nr.1'!C45</f>
        <v>0</v>
      </c>
      <c r="C50" s="49"/>
      <c r="D50" s="49"/>
      <c r="E50" s="49"/>
      <c r="F50" s="49"/>
      <c r="G50" s="49"/>
      <c r="H50" s="50"/>
      <c r="I50" s="49"/>
      <c r="J50" s="49">
        <f t="shared" si="1"/>
        <v>0</v>
      </c>
      <c r="K50" s="51" t="e">
        <f t="shared" si="0"/>
        <v>#DIV/0!</v>
      </c>
    </row>
    <row r="51" spans="1:11" x14ac:dyDescent="0.25">
      <c r="A51" s="48">
        <v>45</v>
      </c>
      <c r="B51" s="43">
        <f>'Teh. pied., daļa Nr.1'!C46</f>
        <v>0</v>
      </c>
      <c r="C51" s="49"/>
      <c r="D51" s="49"/>
      <c r="E51" s="49"/>
      <c r="F51" s="49"/>
      <c r="G51" s="49"/>
      <c r="H51" s="50"/>
      <c r="I51" s="49"/>
      <c r="J51" s="49">
        <f t="shared" si="1"/>
        <v>0</v>
      </c>
      <c r="K51" s="51" t="e">
        <f t="shared" si="0"/>
        <v>#DIV/0!</v>
      </c>
    </row>
    <row r="52" spans="1:11" x14ac:dyDescent="0.25">
      <c r="A52" s="48">
        <v>46</v>
      </c>
      <c r="B52" s="43">
        <f>'Teh. pied., daļa Nr.1'!C47</f>
        <v>0</v>
      </c>
      <c r="C52" s="49"/>
      <c r="D52" s="49"/>
      <c r="E52" s="49"/>
      <c r="F52" s="49"/>
      <c r="G52" s="49"/>
      <c r="H52" s="50"/>
      <c r="I52" s="49"/>
      <c r="J52" s="49">
        <f t="shared" si="1"/>
        <v>0</v>
      </c>
      <c r="K52" s="51" t="e">
        <f t="shared" si="0"/>
        <v>#DIV/0!</v>
      </c>
    </row>
    <row r="53" spans="1:11" x14ac:dyDescent="0.25">
      <c r="A53" s="48">
        <v>47</v>
      </c>
      <c r="B53" s="43">
        <f>'Teh. pied., daļa Nr.1'!C48</f>
        <v>0</v>
      </c>
      <c r="C53" s="49"/>
      <c r="D53" s="49"/>
      <c r="E53" s="49"/>
      <c r="F53" s="49"/>
      <c r="G53" s="49"/>
      <c r="H53" s="50"/>
      <c r="I53" s="49"/>
      <c r="J53" s="49">
        <f t="shared" si="1"/>
        <v>0</v>
      </c>
      <c r="K53" s="51" t="e">
        <f t="shared" si="0"/>
        <v>#DIV/0!</v>
      </c>
    </row>
    <row r="54" spans="1:11" x14ac:dyDescent="0.25">
      <c r="A54" s="48">
        <v>48</v>
      </c>
      <c r="B54" s="43">
        <f>'Teh. pied., daļa Nr.1'!C49</f>
        <v>0</v>
      </c>
      <c r="C54" s="49"/>
      <c r="D54" s="49"/>
      <c r="E54" s="49"/>
      <c r="F54" s="49"/>
      <c r="G54" s="49"/>
      <c r="H54" s="50"/>
      <c r="I54" s="49"/>
      <c r="J54" s="49">
        <f t="shared" si="1"/>
        <v>0</v>
      </c>
      <c r="K54" s="51" t="e">
        <f t="shared" si="0"/>
        <v>#DIV/0!</v>
      </c>
    </row>
    <row r="55" spans="1:11" x14ac:dyDescent="0.25">
      <c r="A55" s="48">
        <v>49</v>
      </c>
      <c r="B55" s="43">
        <f>'Teh. pied., daļa Nr.1'!C50</f>
        <v>0</v>
      </c>
      <c r="C55" s="49"/>
      <c r="D55" s="49"/>
      <c r="E55" s="49"/>
      <c r="F55" s="49"/>
      <c r="G55" s="49"/>
      <c r="H55" s="50"/>
      <c r="I55" s="49"/>
      <c r="J55" s="49">
        <f t="shared" si="1"/>
        <v>0</v>
      </c>
      <c r="K55" s="51" t="e">
        <f t="shared" si="0"/>
        <v>#DIV/0!</v>
      </c>
    </row>
    <row r="56" spans="1:11" x14ac:dyDescent="0.25">
      <c r="A56" s="48">
        <v>50</v>
      </c>
      <c r="B56" s="43">
        <f>'Teh. pied., daļa Nr.1'!C51</f>
        <v>0</v>
      </c>
      <c r="C56" s="49"/>
      <c r="D56" s="49"/>
      <c r="E56" s="49"/>
      <c r="F56" s="49"/>
      <c r="G56" s="49"/>
      <c r="H56" s="50"/>
      <c r="I56" s="49"/>
      <c r="J56" s="49">
        <f t="shared" si="1"/>
        <v>0</v>
      </c>
      <c r="K56" s="51" t="e">
        <f t="shared" si="0"/>
        <v>#DIV/0!</v>
      </c>
    </row>
    <row r="57" spans="1:11" x14ac:dyDescent="0.25">
      <c r="A57" s="48">
        <v>51</v>
      </c>
      <c r="B57" s="43">
        <f>'Teh. pied., daļa Nr.1'!C52</f>
        <v>0</v>
      </c>
      <c r="C57" s="49"/>
      <c r="D57" s="49"/>
      <c r="E57" s="49"/>
      <c r="F57" s="49"/>
      <c r="G57" s="49"/>
      <c r="H57" s="50"/>
      <c r="I57" s="49"/>
      <c r="J57" s="49">
        <f t="shared" si="1"/>
        <v>0</v>
      </c>
      <c r="K57" s="51" t="e">
        <f t="shared" si="0"/>
        <v>#DIV/0!</v>
      </c>
    </row>
    <row r="58" spans="1:11" x14ac:dyDescent="0.25">
      <c r="A58" s="48">
        <v>52</v>
      </c>
      <c r="B58" s="43">
        <f>'Teh. pied., daļa Nr.1'!C53</f>
        <v>0</v>
      </c>
      <c r="C58" s="49"/>
      <c r="D58" s="49"/>
      <c r="E58" s="49"/>
      <c r="F58" s="49"/>
      <c r="G58" s="49"/>
      <c r="H58" s="50"/>
      <c r="I58" s="49"/>
      <c r="J58" s="49">
        <f t="shared" si="1"/>
        <v>0</v>
      </c>
      <c r="K58" s="51" t="e">
        <f t="shared" si="0"/>
        <v>#DIV/0!</v>
      </c>
    </row>
    <row r="59" spans="1:11" x14ac:dyDescent="0.25">
      <c r="A59" s="48">
        <v>53</v>
      </c>
      <c r="B59" s="43">
        <f>'Teh. pied., daļa Nr.1'!C54</f>
        <v>0</v>
      </c>
      <c r="C59" s="49"/>
      <c r="D59" s="49"/>
      <c r="E59" s="49"/>
      <c r="F59" s="49"/>
      <c r="G59" s="49"/>
      <c r="H59" s="50"/>
      <c r="I59" s="49"/>
      <c r="J59" s="49">
        <f t="shared" si="1"/>
        <v>0</v>
      </c>
      <c r="K59" s="51" t="e">
        <f t="shared" si="0"/>
        <v>#DIV/0!</v>
      </c>
    </row>
    <row r="60" spans="1:11" x14ac:dyDescent="0.25">
      <c r="A60" s="48">
        <v>54</v>
      </c>
      <c r="B60" s="43">
        <f>'Teh. pied., daļa Nr.1'!C55</f>
        <v>0</v>
      </c>
      <c r="C60" s="49"/>
      <c r="D60" s="49"/>
      <c r="E60" s="49"/>
      <c r="F60" s="49"/>
      <c r="G60" s="49"/>
      <c r="H60" s="50"/>
      <c r="I60" s="49"/>
      <c r="J60" s="49">
        <f t="shared" si="1"/>
        <v>0</v>
      </c>
      <c r="K60" s="51" t="e">
        <f t="shared" si="0"/>
        <v>#DIV/0!</v>
      </c>
    </row>
    <row r="61" spans="1:11" x14ac:dyDescent="0.25">
      <c r="A61" s="48">
        <v>55</v>
      </c>
      <c r="B61" s="43">
        <f>'Teh. pied., daļa Nr.1'!C56</f>
        <v>0</v>
      </c>
      <c r="C61" s="49"/>
      <c r="D61" s="49"/>
      <c r="E61" s="49"/>
      <c r="F61" s="49"/>
      <c r="G61" s="49"/>
      <c r="H61" s="50"/>
      <c r="I61" s="49"/>
      <c r="J61" s="49">
        <f t="shared" si="1"/>
        <v>0</v>
      </c>
      <c r="K61" s="51" t="e">
        <f t="shared" si="0"/>
        <v>#DIV/0!</v>
      </c>
    </row>
    <row r="62" spans="1:11" x14ac:dyDescent="0.25">
      <c r="A62" s="48">
        <v>56</v>
      </c>
      <c r="B62" s="43">
        <f>'Teh. pied., daļa Nr.1'!C57</f>
        <v>0</v>
      </c>
      <c r="C62" s="49"/>
      <c r="D62" s="49"/>
      <c r="E62" s="49"/>
      <c r="F62" s="49"/>
      <c r="G62" s="49"/>
      <c r="H62" s="50"/>
      <c r="I62" s="49"/>
      <c r="J62" s="49">
        <f t="shared" si="1"/>
        <v>0</v>
      </c>
      <c r="K62" s="51" t="e">
        <f t="shared" si="0"/>
        <v>#DIV/0!</v>
      </c>
    </row>
    <row r="63" spans="1:11" x14ac:dyDescent="0.25">
      <c r="A63" s="48">
        <v>57</v>
      </c>
      <c r="B63" s="43">
        <f>'Teh. pied., daļa Nr.1'!C58</f>
        <v>0</v>
      </c>
      <c r="C63" s="49"/>
      <c r="D63" s="49"/>
      <c r="E63" s="49"/>
      <c r="F63" s="49"/>
      <c r="G63" s="49"/>
      <c r="H63" s="50"/>
      <c r="I63" s="49"/>
      <c r="J63" s="49">
        <f t="shared" si="1"/>
        <v>0</v>
      </c>
      <c r="K63" s="51" t="e">
        <f t="shared" si="0"/>
        <v>#DIV/0!</v>
      </c>
    </row>
    <row r="64" spans="1:11" x14ac:dyDescent="0.25">
      <c r="A64" s="48">
        <v>58</v>
      </c>
      <c r="B64" s="43">
        <f>'Teh. pied., daļa Nr.1'!C59</f>
        <v>0</v>
      </c>
      <c r="C64" s="49"/>
      <c r="D64" s="49"/>
      <c r="E64" s="49"/>
      <c r="F64" s="49"/>
      <c r="G64" s="49"/>
      <c r="H64" s="50"/>
      <c r="I64" s="49"/>
      <c r="J64" s="49">
        <f t="shared" si="1"/>
        <v>0</v>
      </c>
      <c r="K64" s="51" t="e">
        <f t="shared" si="0"/>
        <v>#DIV/0!</v>
      </c>
    </row>
    <row r="65" spans="1:11" x14ac:dyDescent="0.25">
      <c r="A65" s="48">
        <v>59</v>
      </c>
      <c r="B65" s="43">
        <f>'Teh. pied., daļa Nr.1'!C60</f>
        <v>0</v>
      </c>
      <c r="C65" s="49"/>
      <c r="D65" s="49"/>
      <c r="E65" s="49"/>
      <c r="F65" s="49"/>
      <c r="G65" s="49"/>
      <c r="H65" s="50"/>
      <c r="I65" s="49"/>
      <c r="J65" s="49">
        <f t="shared" si="1"/>
        <v>0</v>
      </c>
      <c r="K65" s="51" t="e">
        <f t="shared" si="0"/>
        <v>#DIV/0!</v>
      </c>
    </row>
    <row r="66" spans="1:11" x14ac:dyDescent="0.25">
      <c r="A66" s="48">
        <v>60</v>
      </c>
      <c r="B66" s="43">
        <f>'Teh. pied., daļa Nr.1'!C61</f>
        <v>0</v>
      </c>
      <c r="C66" s="49"/>
      <c r="D66" s="49"/>
      <c r="E66" s="49"/>
      <c r="F66" s="49"/>
      <c r="G66" s="49"/>
      <c r="H66" s="50"/>
      <c r="I66" s="49"/>
      <c r="J66" s="49">
        <f t="shared" si="1"/>
        <v>0</v>
      </c>
      <c r="K66" s="51" t="e">
        <f t="shared" si="0"/>
        <v>#DIV/0!</v>
      </c>
    </row>
    <row r="67" spans="1:11" x14ac:dyDescent="0.25">
      <c r="A67" s="48">
        <v>61</v>
      </c>
      <c r="B67" s="43">
        <f>'Teh. pied., daļa Nr.1'!C62</f>
        <v>0</v>
      </c>
      <c r="C67" s="49"/>
      <c r="D67" s="49"/>
      <c r="E67" s="49"/>
      <c r="F67" s="49"/>
      <c r="G67" s="49"/>
      <c r="H67" s="50"/>
      <c r="I67" s="49"/>
      <c r="J67" s="49">
        <f t="shared" si="1"/>
        <v>0</v>
      </c>
      <c r="K67" s="51" t="e">
        <f t="shared" si="0"/>
        <v>#DIV/0!</v>
      </c>
    </row>
    <row r="68" spans="1:11" x14ac:dyDescent="0.25">
      <c r="A68" s="48">
        <v>62</v>
      </c>
      <c r="B68" s="43">
        <f>'Teh. pied., daļa Nr.1'!C63</f>
        <v>0</v>
      </c>
      <c r="C68" s="49"/>
      <c r="D68" s="49"/>
      <c r="E68" s="49"/>
      <c r="F68" s="49"/>
      <c r="G68" s="49"/>
      <c r="H68" s="50"/>
      <c r="I68" s="49"/>
      <c r="J68" s="49">
        <f t="shared" si="1"/>
        <v>0</v>
      </c>
      <c r="K68" s="51" t="e">
        <f t="shared" si="0"/>
        <v>#DIV/0!</v>
      </c>
    </row>
    <row r="69" spans="1:11" x14ac:dyDescent="0.25">
      <c r="A69" s="48">
        <v>63</v>
      </c>
      <c r="B69" s="43">
        <f>'Teh. pied., daļa Nr.1'!C64</f>
        <v>0</v>
      </c>
      <c r="C69" s="49"/>
      <c r="D69" s="49"/>
      <c r="E69" s="49"/>
      <c r="F69" s="49"/>
      <c r="G69" s="49"/>
      <c r="H69" s="50"/>
      <c r="I69" s="49"/>
      <c r="J69" s="49">
        <f t="shared" si="1"/>
        <v>0</v>
      </c>
      <c r="K69" s="51" t="e">
        <f t="shared" si="0"/>
        <v>#DIV/0!</v>
      </c>
    </row>
    <row r="70" spans="1:11" x14ac:dyDescent="0.25">
      <c r="A70" s="48">
        <v>64</v>
      </c>
      <c r="B70" s="43">
        <f>'Teh. pied., daļa Nr.1'!C65</f>
        <v>0</v>
      </c>
      <c r="C70" s="49"/>
      <c r="D70" s="49"/>
      <c r="E70" s="49"/>
      <c r="F70" s="49"/>
      <c r="G70" s="49"/>
      <c r="H70" s="50"/>
      <c r="I70" s="49"/>
      <c r="J70" s="49">
        <f t="shared" si="1"/>
        <v>0</v>
      </c>
      <c r="K70" s="51" t="e">
        <f t="shared" si="0"/>
        <v>#DIV/0!</v>
      </c>
    </row>
    <row r="71" spans="1:11" x14ac:dyDescent="0.25">
      <c r="A71" s="48">
        <v>65</v>
      </c>
      <c r="B71" s="43">
        <f>'Teh. pied., daļa Nr.1'!C66</f>
        <v>0</v>
      </c>
      <c r="C71" s="49"/>
      <c r="D71" s="49"/>
      <c r="E71" s="49"/>
      <c r="F71" s="49"/>
      <c r="G71" s="49"/>
      <c r="H71" s="50"/>
      <c r="I71" s="49"/>
      <c r="J71" s="49">
        <f t="shared" si="1"/>
        <v>0</v>
      </c>
      <c r="K71" s="51" t="e">
        <f t="shared" ref="K71:K76" si="2">AVERAGE(C71:I71)-J71</f>
        <v>#DIV/0!</v>
      </c>
    </row>
    <row r="72" spans="1:11" x14ac:dyDescent="0.25">
      <c r="A72" s="48">
        <v>66</v>
      </c>
      <c r="B72" s="43">
        <f>'Teh. pied., daļa Nr.1'!C67</f>
        <v>0</v>
      </c>
      <c r="C72" s="49"/>
      <c r="D72" s="49"/>
      <c r="E72" s="49"/>
      <c r="F72" s="49"/>
      <c r="G72" s="49"/>
      <c r="H72" s="50"/>
      <c r="I72" s="49"/>
      <c r="J72" s="49">
        <f t="shared" si="1"/>
        <v>0</v>
      </c>
      <c r="K72" s="51" t="e">
        <f t="shared" si="2"/>
        <v>#DIV/0!</v>
      </c>
    </row>
    <row r="73" spans="1:11" x14ac:dyDescent="0.25">
      <c r="A73" s="48">
        <v>67</v>
      </c>
      <c r="B73" s="43">
        <f>'Teh. pied., daļa Nr.1'!C68</f>
        <v>0</v>
      </c>
      <c r="C73" s="49"/>
      <c r="D73" s="49"/>
      <c r="E73" s="49"/>
      <c r="F73" s="49"/>
      <c r="G73" s="49"/>
      <c r="H73" s="50"/>
      <c r="I73" s="49"/>
      <c r="J73" s="49">
        <f t="shared" ref="J73:J76" si="3">J72</f>
        <v>0</v>
      </c>
      <c r="K73" s="51" t="e">
        <f t="shared" si="2"/>
        <v>#DIV/0!</v>
      </c>
    </row>
    <row r="74" spans="1:11" x14ac:dyDescent="0.25">
      <c r="A74" s="48">
        <v>68</v>
      </c>
      <c r="B74" s="43">
        <f>'Teh. pied., daļa Nr.1'!C69</f>
        <v>0</v>
      </c>
      <c r="C74" s="49"/>
      <c r="D74" s="49"/>
      <c r="E74" s="49"/>
      <c r="F74" s="49"/>
      <c r="G74" s="49"/>
      <c r="H74" s="50"/>
      <c r="I74" s="49"/>
      <c r="J74" s="49">
        <f t="shared" si="3"/>
        <v>0</v>
      </c>
      <c r="K74" s="51" t="e">
        <f t="shared" si="2"/>
        <v>#DIV/0!</v>
      </c>
    </row>
    <row r="75" spans="1:11" x14ac:dyDescent="0.25">
      <c r="A75" s="48">
        <v>69</v>
      </c>
      <c r="B75" s="43">
        <f>'Teh. pied., daļa Nr.1'!C70</f>
        <v>0</v>
      </c>
      <c r="C75" s="49"/>
      <c r="D75" s="49"/>
      <c r="E75" s="49"/>
      <c r="F75" s="49"/>
      <c r="G75" s="49"/>
      <c r="H75" s="50"/>
      <c r="I75" s="49"/>
      <c r="J75" s="49">
        <f t="shared" si="3"/>
        <v>0</v>
      </c>
      <c r="K75" s="51" t="e">
        <f t="shared" si="2"/>
        <v>#DIV/0!</v>
      </c>
    </row>
    <row r="76" spans="1:11" ht="13.8" thickBot="1" x14ac:dyDescent="0.3">
      <c r="A76" s="48">
        <v>70</v>
      </c>
      <c r="B76" s="55">
        <f>'Teh. pied., daļa Nr.1'!C71</f>
        <v>0</v>
      </c>
      <c r="C76" s="49"/>
      <c r="D76" s="49"/>
      <c r="E76" s="49"/>
      <c r="F76" s="49"/>
      <c r="G76" s="49"/>
      <c r="H76" s="50"/>
      <c r="I76" s="49"/>
      <c r="J76" s="49">
        <f t="shared" si="3"/>
        <v>0</v>
      </c>
      <c r="K76" s="52" t="e">
        <f t="shared" si="2"/>
        <v>#DIV/0!</v>
      </c>
    </row>
    <row r="77" spans="1:11" ht="16.2" thickBot="1" x14ac:dyDescent="0.3">
      <c r="B77" s="57"/>
      <c r="J77" s="53" t="s">
        <v>55</v>
      </c>
      <c r="K77" s="54" t="e">
        <f>AVERAGE(K10:K76)</f>
        <v>#DIV/0!</v>
      </c>
    </row>
    <row r="78" spans="1:11" x14ac:dyDescent="0.25">
      <c r="A78" s="35" t="s">
        <v>56</v>
      </c>
      <c r="B78" s="56"/>
    </row>
    <row r="79" spans="1:11" x14ac:dyDescent="0.25">
      <c r="A79" s="35" t="s">
        <v>57</v>
      </c>
      <c r="B79" s="56"/>
    </row>
    <row r="80" spans="1:11" x14ac:dyDescent="0.25">
      <c r="A80" s="35" t="s">
        <v>58</v>
      </c>
      <c r="B80" s="56"/>
    </row>
  </sheetData>
  <mergeCells count="3">
    <mergeCell ref="C1:I1"/>
    <mergeCell ref="C3:K3"/>
    <mergeCell ref="B5:K5"/>
  </mergeCells>
  <printOptions horizontalCentered="1"/>
  <pageMargins left="0.31496062992125984" right="0.31496062992125984" top="0.74803149606299213" bottom="0.55118110236220474"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262C-FA83-41D8-B4B0-96F1D78A4E79}">
  <sheetPr>
    <pageSetUpPr fitToPage="1"/>
  </sheetPr>
  <dimension ref="A1:K80"/>
  <sheetViews>
    <sheetView workbookViewId="0">
      <pane xSplit="2" ySplit="6" topLeftCell="C53" activePane="bottomRight" state="frozen"/>
      <selection activeCell="M12" sqref="M12"/>
      <selection pane="topRight" activeCell="M12" sqref="M12"/>
      <selection pane="bottomLeft" activeCell="M12" sqref="M12"/>
      <selection pane="bottomRight" activeCell="N58" sqref="N58"/>
    </sheetView>
  </sheetViews>
  <sheetFormatPr defaultColWidth="9.109375" defaultRowHeight="13.2" x14ac:dyDescent="0.25"/>
  <cols>
    <col min="1" max="1" width="4.88671875" style="35" customWidth="1"/>
    <col min="2" max="2" width="30.33203125" style="35" customWidth="1"/>
    <col min="3" max="9" width="5.6640625" style="35" customWidth="1"/>
    <col min="10" max="10" width="16" style="35" customWidth="1"/>
    <col min="11" max="11" width="14.88671875" style="35" customWidth="1"/>
    <col min="12" max="16384" width="9.109375" style="35"/>
  </cols>
  <sheetData>
    <row r="1" spans="1:11" ht="19.2" customHeight="1" x14ac:dyDescent="0.25">
      <c r="A1" s="33" t="s">
        <v>50</v>
      </c>
      <c r="B1" s="33"/>
      <c r="C1" s="69" t="s">
        <v>59</v>
      </c>
      <c r="D1" s="70"/>
      <c r="E1" s="70"/>
      <c r="F1" s="70"/>
      <c r="G1" s="70"/>
      <c r="H1" s="70"/>
      <c r="I1" s="70"/>
      <c r="J1" s="33"/>
      <c r="K1" s="34" t="s">
        <v>52</v>
      </c>
    </row>
    <row r="2" spans="1:11" ht="5.4" customHeight="1" x14ac:dyDescent="0.25"/>
    <row r="3" spans="1:11" x14ac:dyDescent="0.25">
      <c r="B3" s="36" t="s">
        <v>3</v>
      </c>
      <c r="C3" s="71">
        <f>'DD cenas vērtējums'!C3:K3</f>
        <v>0</v>
      </c>
      <c r="D3" s="72"/>
      <c r="E3" s="72"/>
      <c r="F3" s="72"/>
      <c r="G3" s="72"/>
      <c r="H3" s="72"/>
      <c r="I3" s="72"/>
      <c r="J3" s="72"/>
      <c r="K3" s="72"/>
    </row>
    <row r="4" spans="1:11" ht="3" customHeight="1" x14ac:dyDescent="0.25">
      <c r="B4" s="37"/>
    </row>
    <row r="5" spans="1:11" ht="13.8" thickBot="1" x14ac:dyDescent="0.3">
      <c r="B5" s="73" t="s">
        <v>97</v>
      </c>
      <c r="C5" s="74"/>
      <c r="D5" s="74"/>
      <c r="E5" s="74"/>
      <c r="F5" s="74"/>
      <c r="G5" s="74"/>
      <c r="H5" s="74"/>
      <c r="I5" s="74"/>
      <c r="J5" s="74"/>
      <c r="K5" s="74"/>
    </row>
    <row r="6" spans="1:11" s="37" customFormat="1" ht="52.2" customHeight="1" thickBot="1" x14ac:dyDescent="0.3">
      <c r="A6" s="38" t="s">
        <v>53</v>
      </c>
      <c r="B6" s="39" t="s">
        <v>9</v>
      </c>
      <c r="C6" s="40" t="s">
        <v>85</v>
      </c>
      <c r="D6" s="40" t="s">
        <v>86</v>
      </c>
      <c r="E6" s="40" t="s">
        <v>87</v>
      </c>
      <c r="F6" s="40" t="s">
        <v>88</v>
      </c>
      <c r="G6" s="40" t="s">
        <v>89</v>
      </c>
      <c r="H6" s="41" t="s">
        <v>90</v>
      </c>
      <c r="I6" s="41" t="s">
        <v>91</v>
      </c>
      <c r="J6" s="39" t="s">
        <v>60</v>
      </c>
      <c r="K6" s="42" t="s">
        <v>79</v>
      </c>
    </row>
    <row r="7" spans="1:11" x14ac:dyDescent="0.25">
      <c r="A7" s="43">
        <v>1</v>
      </c>
      <c r="B7" s="43">
        <f>'DD cenas vērtējums'!B7</f>
        <v>0</v>
      </c>
      <c r="C7" s="44"/>
      <c r="D7" s="44"/>
      <c r="E7" s="44"/>
      <c r="F7" s="44"/>
      <c r="G7" s="44"/>
      <c r="H7" s="45"/>
      <c r="I7" s="44"/>
      <c r="J7" s="46"/>
      <c r="K7" s="47" t="e">
        <f t="shared" ref="K7:K70" si="0">AVERAGE(C7:I7)-J7</f>
        <v>#DIV/0!</v>
      </c>
    </row>
    <row r="8" spans="1:11" x14ac:dyDescent="0.25">
      <c r="A8" s="48">
        <v>2</v>
      </c>
      <c r="B8" s="48">
        <f>'DD cenas vērtējums'!B8</f>
        <v>0</v>
      </c>
      <c r="C8" s="49"/>
      <c r="D8" s="49"/>
      <c r="E8" s="49"/>
      <c r="F8" s="49"/>
      <c r="G8" s="49"/>
      <c r="H8" s="50"/>
      <c r="I8" s="49"/>
      <c r="J8" s="49">
        <f>J7</f>
        <v>0</v>
      </c>
      <c r="K8" s="51" t="e">
        <f t="shared" si="0"/>
        <v>#DIV/0!</v>
      </c>
    </row>
    <row r="9" spans="1:11" x14ac:dyDescent="0.25">
      <c r="A9" s="48">
        <v>3</v>
      </c>
      <c r="B9" s="48">
        <f>'DD cenas vērtējums'!B9</f>
        <v>0</v>
      </c>
      <c r="C9" s="49"/>
      <c r="D9" s="49"/>
      <c r="E9" s="49"/>
      <c r="F9" s="49"/>
      <c r="G9" s="49"/>
      <c r="H9" s="50"/>
      <c r="I9" s="49"/>
      <c r="J9" s="49">
        <f t="shared" ref="J9:J72" si="1">J8</f>
        <v>0</v>
      </c>
      <c r="K9" s="51" t="e">
        <f t="shared" si="0"/>
        <v>#DIV/0!</v>
      </c>
    </row>
    <row r="10" spans="1:11" x14ac:dyDescent="0.25">
      <c r="A10" s="48">
        <v>4</v>
      </c>
      <c r="B10" s="48">
        <f>'DD cenas vērtējums'!B10</f>
        <v>0</v>
      </c>
      <c r="C10" s="49"/>
      <c r="D10" s="49"/>
      <c r="E10" s="49"/>
      <c r="F10" s="49"/>
      <c r="G10" s="49"/>
      <c r="H10" s="50"/>
      <c r="I10" s="49"/>
      <c r="J10" s="49">
        <f t="shared" si="1"/>
        <v>0</v>
      </c>
      <c r="K10" s="51" t="e">
        <f t="shared" si="0"/>
        <v>#DIV/0!</v>
      </c>
    </row>
    <row r="11" spans="1:11" x14ac:dyDescent="0.25">
      <c r="A11" s="48">
        <v>5</v>
      </c>
      <c r="B11" s="48">
        <f>'DD cenas vērtējums'!B11</f>
        <v>0</v>
      </c>
      <c r="C11" s="49"/>
      <c r="D11" s="49"/>
      <c r="E11" s="49"/>
      <c r="F11" s="49"/>
      <c r="G11" s="49"/>
      <c r="H11" s="50"/>
      <c r="I11" s="49"/>
      <c r="J11" s="49">
        <f t="shared" si="1"/>
        <v>0</v>
      </c>
      <c r="K11" s="51" t="e">
        <f t="shared" si="0"/>
        <v>#DIV/0!</v>
      </c>
    </row>
    <row r="12" spans="1:11" x14ac:dyDescent="0.25">
      <c r="A12" s="48">
        <v>6</v>
      </c>
      <c r="B12" s="48">
        <f>'DD cenas vērtējums'!B12</f>
        <v>0</v>
      </c>
      <c r="C12" s="49"/>
      <c r="D12" s="49"/>
      <c r="E12" s="49"/>
      <c r="F12" s="49"/>
      <c r="G12" s="49"/>
      <c r="H12" s="50"/>
      <c r="I12" s="49"/>
      <c r="J12" s="49">
        <f t="shared" si="1"/>
        <v>0</v>
      </c>
      <c r="K12" s="51" t="e">
        <f t="shared" si="0"/>
        <v>#DIV/0!</v>
      </c>
    </row>
    <row r="13" spans="1:11" x14ac:dyDescent="0.25">
      <c r="A13" s="48">
        <v>7</v>
      </c>
      <c r="B13" s="48">
        <f>'DD cenas vērtējums'!B13</f>
        <v>0</v>
      </c>
      <c r="C13" s="49"/>
      <c r="D13" s="49"/>
      <c r="E13" s="49"/>
      <c r="F13" s="49"/>
      <c r="G13" s="49"/>
      <c r="H13" s="50"/>
      <c r="I13" s="49"/>
      <c r="J13" s="49">
        <f t="shared" si="1"/>
        <v>0</v>
      </c>
      <c r="K13" s="51" t="e">
        <f t="shared" si="0"/>
        <v>#DIV/0!</v>
      </c>
    </row>
    <row r="14" spans="1:11" x14ac:dyDescent="0.25">
      <c r="A14" s="48">
        <v>8</v>
      </c>
      <c r="B14" s="48">
        <f>'DD cenas vērtējums'!B14</f>
        <v>0</v>
      </c>
      <c r="C14" s="49"/>
      <c r="D14" s="49"/>
      <c r="E14" s="49"/>
      <c r="F14" s="49"/>
      <c r="G14" s="49"/>
      <c r="H14" s="50"/>
      <c r="I14" s="49"/>
      <c r="J14" s="49">
        <f t="shared" si="1"/>
        <v>0</v>
      </c>
      <c r="K14" s="51" t="e">
        <f t="shared" si="0"/>
        <v>#DIV/0!</v>
      </c>
    </row>
    <row r="15" spans="1:11" x14ac:dyDescent="0.25">
      <c r="A15" s="48">
        <v>9</v>
      </c>
      <c r="B15" s="48">
        <f>'DD cenas vērtējums'!B15</f>
        <v>0</v>
      </c>
      <c r="C15" s="49"/>
      <c r="D15" s="49"/>
      <c r="E15" s="49"/>
      <c r="F15" s="49"/>
      <c r="G15" s="49"/>
      <c r="H15" s="50"/>
      <c r="I15" s="49"/>
      <c r="J15" s="49">
        <f t="shared" si="1"/>
        <v>0</v>
      </c>
      <c r="K15" s="51" t="e">
        <f t="shared" si="0"/>
        <v>#DIV/0!</v>
      </c>
    </row>
    <row r="16" spans="1:11" x14ac:dyDescent="0.25">
      <c r="A16" s="48">
        <v>10</v>
      </c>
      <c r="B16" s="48">
        <f>'DD cenas vērtējums'!B16</f>
        <v>0</v>
      </c>
      <c r="C16" s="49"/>
      <c r="D16" s="49"/>
      <c r="E16" s="49"/>
      <c r="F16" s="49"/>
      <c r="G16" s="49"/>
      <c r="H16" s="50"/>
      <c r="I16" s="49"/>
      <c r="J16" s="49">
        <f t="shared" si="1"/>
        <v>0</v>
      </c>
      <c r="K16" s="51" t="e">
        <f t="shared" si="0"/>
        <v>#DIV/0!</v>
      </c>
    </row>
    <row r="17" spans="1:11" x14ac:dyDescent="0.25">
      <c r="A17" s="48">
        <v>11</v>
      </c>
      <c r="B17" s="48">
        <f>'DD cenas vērtējums'!B17</f>
        <v>0</v>
      </c>
      <c r="C17" s="49"/>
      <c r="D17" s="49"/>
      <c r="E17" s="49"/>
      <c r="F17" s="49"/>
      <c r="G17" s="49"/>
      <c r="H17" s="50"/>
      <c r="I17" s="49"/>
      <c r="J17" s="49">
        <f t="shared" si="1"/>
        <v>0</v>
      </c>
      <c r="K17" s="51" t="e">
        <f t="shared" si="0"/>
        <v>#DIV/0!</v>
      </c>
    </row>
    <row r="18" spans="1:11" x14ac:dyDescent="0.25">
      <c r="A18" s="48">
        <v>12</v>
      </c>
      <c r="B18" s="48">
        <f>'DD cenas vērtējums'!B18</f>
        <v>0</v>
      </c>
      <c r="C18" s="49"/>
      <c r="D18" s="49"/>
      <c r="E18" s="49"/>
      <c r="F18" s="49"/>
      <c r="G18" s="49"/>
      <c r="H18" s="50"/>
      <c r="I18" s="49"/>
      <c r="J18" s="49">
        <f t="shared" si="1"/>
        <v>0</v>
      </c>
      <c r="K18" s="51" t="e">
        <f t="shared" si="0"/>
        <v>#DIV/0!</v>
      </c>
    </row>
    <row r="19" spans="1:11" x14ac:dyDescent="0.25">
      <c r="A19" s="48">
        <v>13</v>
      </c>
      <c r="B19" s="48">
        <f>'DD cenas vērtējums'!B19</f>
        <v>0</v>
      </c>
      <c r="C19" s="49"/>
      <c r="D19" s="49"/>
      <c r="E19" s="49"/>
      <c r="F19" s="49"/>
      <c r="G19" s="49"/>
      <c r="H19" s="50"/>
      <c r="I19" s="49"/>
      <c r="J19" s="49">
        <f t="shared" si="1"/>
        <v>0</v>
      </c>
      <c r="K19" s="51" t="e">
        <f t="shared" si="0"/>
        <v>#DIV/0!</v>
      </c>
    </row>
    <row r="20" spans="1:11" x14ac:dyDescent="0.25">
      <c r="A20" s="48">
        <v>14</v>
      </c>
      <c r="B20" s="48">
        <f>'DD cenas vērtējums'!B20</f>
        <v>0</v>
      </c>
      <c r="C20" s="49"/>
      <c r="D20" s="49"/>
      <c r="E20" s="49"/>
      <c r="F20" s="49"/>
      <c r="G20" s="49"/>
      <c r="H20" s="50"/>
      <c r="I20" s="49"/>
      <c r="J20" s="49">
        <f t="shared" si="1"/>
        <v>0</v>
      </c>
      <c r="K20" s="51" t="e">
        <f t="shared" si="0"/>
        <v>#DIV/0!</v>
      </c>
    </row>
    <row r="21" spans="1:11" x14ac:dyDescent="0.25">
      <c r="A21" s="48">
        <v>15</v>
      </c>
      <c r="B21" s="48">
        <f>'DD cenas vērtējums'!B21</f>
        <v>0</v>
      </c>
      <c r="C21" s="49"/>
      <c r="D21" s="49"/>
      <c r="E21" s="49"/>
      <c r="F21" s="49"/>
      <c r="G21" s="49"/>
      <c r="H21" s="50"/>
      <c r="I21" s="49"/>
      <c r="J21" s="49">
        <f t="shared" si="1"/>
        <v>0</v>
      </c>
      <c r="K21" s="51" t="e">
        <f t="shared" si="0"/>
        <v>#DIV/0!</v>
      </c>
    </row>
    <row r="22" spans="1:11" x14ac:dyDescent="0.25">
      <c r="A22" s="48">
        <v>16</v>
      </c>
      <c r="B22" s="48">
        <f>'DD cenas vērtējums'!B22</f>
        <v>0</v>
      </c>
      <c r="C22" s="49"/>
      <c r="D22" s="49"/>
      <c r="E22" s="49"/>
      <c r="F22" s="49"/>
      <c r="G22" s="49"/>
      <c r="H22" s="50"/>
      <c r="I22" s="49"/>
      <c r="J22" s="49">
        <f t="shared" si="1"/>
        <v>0</v>
      </c>
      <c r="K22" s="51" t="e">
        <f t="shared" si="0"/>
        <v>#DIV/0!</v>
      </c>
    </row>
    <row r="23" spans="1:11" x14ac:dyDescent="0.25">
      <c r="A23" s="48">
        <v>17</v>
      </c>
      <c r="B23" s="48">
        <f>'DD cenas vērtējums'!B23</f>
        <v>0</v>
      </c>
      <c r="C23" s="49"/>
      <c r="D23" s="49"/>
      <c r="E23" s="49"/>
      <c r="F23" s="49"/>
      <c r="G23" s="49"/>
      <c r="H23" s="50"/>
      <c r="I23" s="49"/>
      <c r="J23" s="49">
        <f t="shared" si="1"/>
        <v>0</v>
      </c>
      <c r="K23" s="51" t="e">
        <f t="shared" si="0"/>
        <v>#DIV/0!</v>
      </c>
    </row>
    <row r="24" spans="1:11" x14ac:dyDescent="0.25">
      <c r="A24" s="48">
        <v>18</v>
      </c>
      <c r="B24" s="48">
        <f>'DD cenas vērtējums'!B24</f>
        <v>0</v>
      </c>
      <c r="C24" s="49"/>
      <c r="D24" s="49"/>
      <c r="E24" s="49"/>
      <c r="F24" s="49"/>
      <c r="G24" s="49"/>
      <c r="H24" s="50"/>
      <c r="I24" s="49"/>
      <c r="J24" s="49">
        <f t="shared" si="1"/>
        <v>0</v>
      </c>
      <c r="K24" s="51" t="e">
        <f t="shared" si="0"/>
        <v>#DIV/0!</v>
      </c>
    </row>
    <row r="25" spans="1:11" x14ac:dyDescent="0.25">
      <c r="A25" s="48">
        <v>19</v>
      </c>
      <c r="B25" s="48">
        <f>'DD cenas vērtējums'!B25</f>
        <v>0</v>
      </c>
      <c r="C25" s="49"/>
      <c r="D25" s="49"/>
      <c r="E25" s="49"/>
      <c r="F25" s="49"/>
      <c r="G25" s="49"/>
      <c r="H25" s="50"/>
      <c r="I25" s="49"/>
      <c r="J25" s="49">
        <f t="shared" si="1"/>
        <v>0</v>
      </c>
      <c r="K25" s="51" t="e">
        <f t="shared" si="0"/>
        <v>#DIV/0!</v>
      </c>
    </row>
    <row r="26" spans="1:11" x14ac:dyDescent="0.25">
      <c r="A26" s="48">
        <v>20</v>
      </c>
      <c r="B26" s="48">
        <f>'DD cenas vērtējums'!B26</f>
        <v>0</v>
      </c>
      <c r="C26" s="49"/>
      <c r="D26" s="49"/>
      <c r="E26" s="49"/>
      <c r="F26" s="49"/>
      <c r="G26" s="49"/>
      <c r="H26" s="50"/>
      <c r="I26" s="49"/>
      <c r="J26" s="49">
        <f t="shared" si="1"/>
        <v>0</v>
      </c>
      <c r="K26" s="51" t="e">
        <f t="shared" si="0"/>
        <v>#DIV/0!</v>
      </c>
    </row>
    <row r="27" spans="1:11" x14ac:dyDescent="0.25">
      <c r="A27" s="48">
        <v>21</v>
      </c>
      <c r="B27" s="48">
        <f>'DD cenas vērtējums'!B27</f>
        <v>0</v>
      </c>
      <c r="C27" s="49"/>
      <c r="D27" s="49"/>
      <c r="E27" s="49"/>
      <c r="F27" s="49"/>
      <c r="G27" s="49"/>
      <c r="H27" s="50"/>
      <c r="I27" s="49"/>
      <c r="J27" s="49">
        <f t="shared" si="1"/>
        <v>0</v>
      </c>
      <c r="K27" s="51" t="e">
        <f t="shared" si="0"/>
        <v>#DIV/0!</v>
      </c>
    </row>
    <row r="28" spans="1:11" x14ac:dyDescent="0.25">
      <c r="A28" s="48">
        <v>22</v>
      </c>
      <c r="B28" s="48">
        <f>'DD cenas vērtējums'!B28</f>
        <v>0</v>
      </c>
      <c r="C28" s="49"/>
      <c r="D28" s="49"/>
      <c r="E28" s="49"/>
      <c r="F28" s="49"/>
      <c r="G28" s="49"/>
      <c r="H28" s="50"/>
      <c r="I28" s="49"/>
      <c r="J28" s="49">
        <f t="shared" si="1"/>
        <v>0</v>
      </c>
      <c r="K28" s="51" t="e">
        <f t="shared" si="0"/>
        <v>#DIV/0!</v>
      </c>
    </row>
    <row r="29" spans="1:11" x14ac:dyDescent="0.25">
      <c r="A29" s="48">
        <v>23</v>
      </c>
      <c r="B29" s="48">
        <f>'DD cenas vērtējums'!B29</f>
        <v>0</v>
      </c>
      <c r="C29" s="49"/>
      <c r="D29" s="49"/>
      <c r="E29" s="49"/>
      <c r="F29" s="49"/>
      <c r="G29" s="49"/>
      <c r="H29" s="50"/>
      <c r="I29" s="49"/>
      <c r="J29" s="49">
        <f t="shared" si="1"/>
        <v>0</v>
      </c>
      <c r="K29" s="51" t="e">
        <f t="shared" si="0"/>
        <v>#DIV/0!</v>
      </c>
    </row>
    <row r="30" spans="1:11" x14ac:dyDescent="0.25">
      <c r="A30" s="48">
        <v>24</v>
      </c>
      <c r="B30" s="48">
        <f>'DD cenas vērtējums'!B30</f>
        <v>0</v>
      </c>
      <c r="C30" s="49"/>
      <c r="D30" s="49"/>
      <c r="E30" s="49"/>
      <c r="F30" s="49"/>
      <c r="G30" s="49"/>
      <c r="H30" s="50"/>
      <c r="I30" s="49"/>
      <c r="J30" s="49">
        <f t="shared" si="1"/>
        <v>0</v>
      </c>
      <c r="K30" s="51" t="e">
        <f t="shared" si="0"/>
        <v>#DIV/0!</v>
      </c>
    </row>
    <row r="31" spans="1:11" x14ac:dyDescent="0.25">
      <c r="A31" s="48">
        <v>25</v>
      </c>
      <c r="B31" s="48">
        <f>'DD cenas vērtējums'!B31</f>
        <v>0</v>
      </c>
      <c r="C31" s="49"/>
      <c r="D31" s="49"/>
      <c r="E31" s="49"/>
      <c r="F31" s="49"/>
      <c r="G31" s="49"/>
      <c r="H31" s="50"/>
      <c r="I31" s="49"/>
      <c r="J31" s="49">
        <f t="shared" si="1"/>
        <v>0</v>
      </c>
      <c r="K31" s="51" t="e">
        <f t="shared" si="0"/>
        <v>#DIV/0!</v>
      </c>
    </row>
    <row r="32" spans="1:11" x14ac:dyDescent="0.25">
      <c r="A32" s="48">
        <v>26</v>
      </c>
      <c r="B32" s="48">
        <f>'DD cenas vērtējums'!B32</f>
        <v>0</v>
      </c>
      <c r="C32" s="49"/>
      <c r="D32" s="49"/>
      <c r="E32" s="49"/>
      <c r="F32" s="49"/>
      <c r="G32" s="49"/>
      <c r="H32" s="50"/>
      <c r="I32" s="49"/>
      <c r="J32" s="49">
        <f t="shared" si="1"/>
        <v>0</v>
      </c>
      <c r="K32" s="51" t="e">
        <f t="shared" si="0"/>
        <v>#DIV/0!</v>
      </c>
    </row>
    <row r="33" spans="1:11" x14ac:dyDescent="0.25">
      <c r="A33" s="48">
        <v>27</v>
      </c>
      <c r="B33" s="48">
        <f>'DD cenas vērtējums'!B33</f>
        <v>0</v>
      </c>
      <c r="C33" s="49"/>
      <c r="D33" s="49"/>
      <c r="E33" s="49"/>
      <c r="F33" s="49"/>
      <c r="G33" s="49"/>
      <c r="H33" s="50"/>
      <c r="I33" s="49"/>
      <c r="J33" s="49">
        <f t="shared" si="1"/>
        <v>0</v>
      </c>
      <c r="K33" s="51" t="e">
        <f t="shared" si="0"/>
        <v>#DIV/0!</v>
      </c>
    </row>
    <row r="34" spans="1:11" x14ac:dyDescent="0.25">
      <c r="A34" s="48">
        <v>28</v>
      </c>
      <c r="B34" s="48">
        <f>'DD cenas vērtējums'!B34</f>
        <v>0</v>
      </c>
      <c r="C34" s="49"/>
      <c r="D34" s="49"/>
      <c r="E34" s="49"/>
      <c r="F34" s="49"/>
      <c r="G34" s="49"/>
      <c r="H34" s="50"/>
      <c r="I34" s="49"/>
      <c r="J34" s="49">
        <f t="shared" si="1"/>
        <v>0</v>
      </c>
      <c r="K34" s="51" t="e">
        <f t="shared" si="0"/>
        <v>#DIV/0!</v>
      </c>
    </row>
    <row r="35" spans="1:11" x14ac:dyDescent="0.25">
      <c r="A35" s="48">
        <v>29</v>
      </c>
      <c r="B35" s="48">
        <f>'DD cenas vērtējums'!B35</f>
        <v>0</v>
      </c>
      <c r="C35" s="49"/>
      <c r="D35" s="49"/>
      <c r="E35" s="49"/>
      <c r="F35" s="49"/>
      <c r="G35" s="49"/>
      <c r="H35" s="50"/>
      <c r="I35" s="49"/>
      <c r="J35" s="49">
        <f t="shared" si="1"/>
        <v>0</v>
      </c>
      <c r="K35" s="51" t="e">
        <f t="shared" si="0"/>
        <v>#DIV/0!</v>
      </c>
    </row>
    <row r="36" spans="1:11" x14ac:dyDescent="0.25">
      <c r="A36" s="48">
        <v>30</v>
      </c>
      <c r="B36" s="48">
        <f>'DD cenas vērtējums'!B36</f>
        <v>0</v>
      </c>
      <c r="C36" s="49"/>
      <c r="D36" s="49"/>
      <c r="E36" s="49"/>
      <c r="F36" s="49"/>
      <c r="G36" s="49"/>
      <c r="H36" s="50"/>
      <c r="I36" s="49"/>
      <c r="J36" s="49">
        <f t="shared" si="1"/>
        <v>0</v>
      </c>
      <c r="K36" s="51" t="e">
        <f t="shared" si="0"/>
        <v>#DIV/0!</v>
      </c>
    </row>
    <row r="37" spans="1:11" x14ac:dyDescent="0.25">
      <c r="A37" s="48">
        <v>31</v>
      </c>
      <c r="B37" s="48">
        <f>'DD cenas vērtējums'!B37</f>
        <v>0</v>
      </c>
      <c r="C37" s="49"/>
      <c r="D37" s="49"/>
      <c r="E37" s="49"/>
      <c r="F37" s="49"/>
      <c r="G37" s="49"/>
      <c r="H37" s="50"/>
      <c r="I37" s="49"/>
      <c r="J37" s="49">
        <f t="shared" si="1"/>
        <v>0</v>
      </c>
      <c r="K37" s="51" t="e">
        <f t="shared" si="0"/>
        <v>#DIV/0!</v>
      </c>
    </row>
    <row r="38" spans="1:11" x14ac:dyDescent="0.25">
      <c r="A38" s="48">
        <v>32</v>
      </c>
      <c r="B38" s="48">
        <f>'DD cenas vērtējums'!B38</f>
        <v>0</v>
      </c>
      <c r="C38" s="49"/>
      <c r="D38" s="49"/>
      <c r="E38" s="49"/>
      <c r="F38" s="49"/>
      <c r="G38" s="49"/>
      <c r="H38" s="50"/>
      <c r="I38" s="49"/>
      <c r="J38" s="49">
        <f t="shared" si="1"/>
        <v>0</v>
      </c>
      <c r="K38" s="51" t="e">
        <f t="shared" si="0"/>
        <v>#DIV/0!</v>
      </c>
    </row>
    <row r="39" spans="1:11" x14ac:dyDescent="0.25">
      <c r="A39" s="48">
        <v>33</v>
      </c>
      <c r="B39" s="48">
        <f>'DD cenas vērtējums'!B39</f>
        <v>0</v>
      </c>
      <c r="C39" s="49"/>
      <c r="D39" s="49"/>
      <c r="E39" s="49"/>
      <c r="F39" s="49"/>
      <c r="G39" s="49"/>
      <c r="H39" s="50"/>
      <c r="I39" s="49"/>
      <c r="J39" s="49">
        <f t="shared" si="1"/>
        <v>0</v>
      </c>
      <c r="K39" s="51" t="e">
        <f t="shared" si="0"/>
        <v>#DIV/0!</v>
      </c>
    </row>
    <row r="40" spans="1:11" x14ac:dyDescent="0.25">
      <c r="A40" s="48">
        <v>34</v>
      </c>
      <c r="B40" s="48">
        <f>'DD cenas vērtējums'!B40</f>
        <v>0</v>
      </c>
      <c r="C40" s="49"/>
      <c r="D40" s="49"/>
      <c r="E40" s="49"/>
      <c r="F40" s="49"/>
      <c r="G40" s="49"/>
      <c r="H40" s="50"/>
      <c r="I40" s="49"/>
      <c r="J40" s="49">
        <f t="shared" si="1"/>
        <v>0</v>
      </c>
      <c r="K40" s="51" t="e">
        <f t="shared" si="0"/>
        <v>#DIV/0!</v>
      </c>
    </row>
    <row r="41" spans="1:11" x14ac:dyDescent="0.25">
      <c r="A41" s="48">
        <v>35</v>
      </c>
      <c r="B41" s="48">
        <f>'DD cenas vērtējums'!B41</f>
        <v>0</v>
      </c>
      <c r="C41" s="49"/>
      <c r="D41" s="49"/>
      <c r="E41" s="49"/>
      <c r="F41" s="49"/>
      <c r="G41" s="49"/>
      <c r="H41" s="50"/>
      <c r="I41" s="49"/>
      <c r="J41" s="49">
        <f t="shared" si="1"/>
        <v>0</v>
      </c>
      <c r="K41" s="51" t="e">
        <f t="shared" si="0"/>
        <v>#DIV/0!</v>
      </c>
    </row>
    <row r="42" spans="1:11" x14ac:dyDescent="0.25">
      <c r="A42" s="48">
        <v>36</v>
      </c>
      <c r="B42" s="48">
        <f>'DD cenas vērtējums'!B42</f>
        <v>0</v>
      </c>
      <c r="C42" s="49"/>
      <c r="D42" s="49"/>
      <c r="E42" s="49"/>
      <c r="F42" s="49"/>
      <c r="G42" s="49"/>
      <c r="H42" s="50"/>
      <c r="I42" s="49"/>
      <c r="J42" s="49">
        <f t="shared" si="1"/>
        <v>0</v>
      </c>
      <c r="K42" s="51" t="e">
        <f t="shared" si="0"/>
        <v>#DIV/0!</v>
      </c>
    </row>
    <row r="43" spans="1:11" x14ac:dyDescent="0.25">
      <c r="A43" s="48">
        <v>37</v>
      </c>
      <c r="B43" s="48">
        <f>'DD cenas vērtējums'!B43</f>
        <v>0</v>
      </c>
      <c r="C43" s="49"/>
      <c r="D43" s="49"/>
      <c r="E43" s="49"/>
      <c r="F43" s="49"/>
      <c r="G43" s="49"/>
      <c r="H43" s="50"/>
      <c r="I43" s="49"/>
      <c r="J43" s="49">
        <f t="shared" si="1"/>
        <v>0</v>
      </c>
      <c r="K43" s="51" t="e">
        <f t="shared" si="0"/>
        <v>#DIV/0!</v>
      </c>
    </row>
    <row r="44" spans="1:11" x14ac:dyDescent="0.25">
      <c r="A44" s="48">
        <v>38</v>
      </c>
      <c r="B44" s="48">
        <f>'DD cenas vērtējums'!B44</f>
        <v>0</v>
      </c>
      <c r="C44" s="49"/>
      <c r="D44" s="49"/>
      <c r="E44" s="49"/>
      <c r="F44" s="49"/>
      <c r="G44" s="49"/>
      <c r="H44" s="50"/>
      <c r="I44" s="49"/>
      <c r="J44" s="49">
        <f t="shared" si="1"/>
        <v>0</v>
      </c>
      <c r="K44" s="51" t="e">
        <f t="shared" si="0"/>
        <v>#DIV/0!</v>
      </c>
    </row>
    <row r="45" spans="1:11" x14ac:dyDescent="0.25">
      <c r="A45" s="48">
        <v>39</v>
      </c>
      <c r="B45" s="48">
        <f>'DD cenas vērtējums'!B45</f>
        <v>0</v>
      </c>
      <c r="C45" s="49"/>
      <c r="D45" s="49"/>
      <c r="E45" s="49"/>
      <c r="F45" s="49"/>
      <c r="G45" s="49"/>
      <c r="H45" s="50"/>
      <c r="I45" s="49"/>
      <c r="J45" s="49">
        <f t="shared" si="1"/>
        <v>0</v>
      </c>
      <c r="K45" s="51" t="e">
        <f t="shared" si="0"/>
        <v>#DIV/0!</v>
      </c>
    </row>
    <row r="46" spans="1:11" x14ac:dyDescent="0.25">
      <c r="A46" s="48">
        <v>40</v>
      </c>
      <c r="B46" s="48">
        <f>'DD cenas vērtējums'!B46</f>
        <v>0</v>
      </c>
      <c r="C46" s="49"/>
      <c r="D46" s="49"/>
      <c r="E46" s="49"/>
      <c r="F46" s="49"/>
      <c r="G46" s="49"/>
      <c r="H46" s="50"/>
      <c r="I46" s="49"/>
      <c r="J46" s="49">
        <f t="shared" si="1"/>
        <v>0</v>
      </c>
      <c r="K46" s="51" t="e">
        <f t="shared" si="0"/>
        <v>#DIV/0!</v>
      </c>
    </row>
    <row r="47" spans="1:11" x14ac:dyDescent="0.25">
      <c r="A47" s="48">
        <v>41</v>
      </c>
      <c r="B47" s="48">
        <f>'DD cenas vērtējums'!B47</f>
        <v>0</v>
      </c>
      <c r="C47" s="49"/>
      <c r="D47" s="49"/>
      <c r="E47" s="49"/>
      <c r="F47" s="49"/>
      <c r="G47" s="49"/>
      <c r="H47" s="50"/>
      <c r="I47" s="49"/>
      <c r="J47" s="49">
        <f t="shared" si="1"/>
        <v>0</v>
      </c>
      <c r="K47" s="51" t="e">
        <f t="shared" si="0"/>
        <v>#DIV/0!</v>
      </c>
    </row>
    <row r="48" spans="1:11" x14ac:dyDescent="0.25">
      <c r="A48" s="48">
        <v>42</v>
      </c>
      <c r="B48" s="48">
        <f>'DD cenas vērtējums'!B48</f>
        <v>0</v>
      </c>
      <c r="C48" s="49"/>
      <c r="D48" s="49"/>
      <c r="E48" s="49"/>
      <c r="F48" s="49"/>
      <c r="G48" s="49"/>
      <c r="H48" s="50"/>
      <c r="I48" s="49"/>
      <c r="J48" s="49">
        <f t="shared" si="1"/>
        <v>0</v>
      </c>
      <c r="K48" s="51" t="e">
        <f t="shared" si="0"/>
        <v>#DIV/0!</v>
      </c>
    </row>
    <row r="49" spans="1:11" x14ac:dyDescent="0.25">
      <c r="A49" s="48">
        <v>43</v>
      </c>
      <c r="B49" s="48">
        <f>'DD cenas vērtējums'!B49</f>
        <v>0</v>
      </c>
      <c r="C49" s="49"/>
      <c r="D49" s="49"/>
      <c r="E49" s="49"/>
      <c r="F49" s="49"/>
      <c r="G49" s="49"/>
      <c r="H49" s="50"/>
      <c r="I49" s="49"/>
      <c r="J49" s="49">
        <f t="shared" si="1"/>
        <v>0</v>
      </c>
      <c r="K49" s="51" t="e">
        <f t="shared" si="0"/>
        <v>#DIV/0!</v>
      </c>
    </row>
    <row r="50" spans="1:11" x14ac:dyDescent="0.25">
      <c r="A50" s="48">
        <v>44</v>
      </c>
      <c r="B50" s="48">
        <f>'DD cenas vērtējums'!B50</f>
        <v>0</v>
      </c>
      <c r="C50" s="49"/>
      <c r="D50" s="49"/>
      <c r="E50" s="49"/>
      <c r="F50" s="49"/>
      <c r="G50" s="49"/>
      <c r="H50" s="50"/>
      <c r="I50" s="49"/>
      <c r="J50" s="49">
        <f t="shared" si="1"/>
        <v>0</v>
      </c>
      <c r="K50" s="51" t="e">
        <f t="shared" si="0"/>
        <v>#DIV/0!</v>
      </c>
    </row>
    <row r="51" spans="1:11" x14ac:dyDescent="0.25">
      <c r="A51" s="48">
        <v>45</v>
      </c>
      <c r="B51" s="48">
        <f>'DD cenas vērtējums'!B51</f>
        <v>0</v>
      </c>
      <c r="C51" s="49"/>
      <c r="D51" s="49"/>
      <c r="E51" s="49"/>
      <c r="F51" s="49"/>
      <c r="G51" s="49"/>
      <c r="H51" s="50"/>
      <c r="I51" s="49"/>
      <c r="J51" s="49">
        <f t="shared" si="1"/>
        <v>0</v>
      </c>
      <c r="K51" s="51" t="e">
        <f t="shared" si="0"/>
        <v>#DIV/0!</v>
      </c>
    </row>
    <row r="52" spans="1:11" x14ac:dyDescent="0.25">
      <c r="A52" s="48">
        <v>46</v>
      </c>
      <c r="B52" s="48">
        <f>'DD cenas vērtējums'!B52</f>
        <v>0</v>
      </c>
      <c r="C52" s="49"/>
      <c r="D52" s="49"/>
      <c r="E52" s="49"/>
      <c r="F52" s="49"/>
      <c r="G52" s="49"/>
      <c r="H52" s="50"/>
      <c r="I52" s="49"/>
      <c r="J52" s="49">
        <f t="shared" si="1"/>
        <v>0</v>
      </c>
      <c r="K52" s="51" t="e">
        <f t="shared" si="0"/>
        <v>#DIV/0!</v>
      </c>
    </row>
    <row r="53" spans="1:11" x14ac:dyDescent="0.25">
      <c r="A53" s="48">
        <v>47</v>
      </c>
      <c r="B53" s="48">
        <f>'DD cenas vērtējums'!B53</f>
        <v>0</v>
      </c>
      <c r="C53" s="49"/>
      <c r="D53" s="49"/>
      <c r="E53" s="49"/>
      <c r="F53" s="49"/>
      <c r="G53" s="49"/>
      <c r="H53" s="50"/>
      <c r="I53" s="49"/>
      <c r="J53" s="49">
        <f t="shared" si="1"/>
        <v>0</v>
      </c>
      <c r="K53" s="51" t="e">
        <f t="shared" si="0"/>
        <v>#DIV/0!</v>
      </c>
    </row>
    <row r="54" spans="1:11" x14ac:dyDescent="0.25">
      <c r="A54" s="48">
        <v>48</v>
      </c>
      <c r="B54" s="48">
        <f>'DD cenas vērtējums'!B54</f>
        <v>0</v>
      </c>
      <c r="C54" s="49"/>
      <c r="D54" s="49"/>
      <c r="E54" s="49"/>
      <c r="F54" s="49"/>
      <c r="G54" s="49"/>
      <c r="H54" s="50"/>
      <c r="I54" s="49"/>
      <c r="J54" s="49">
        <f t="shared" si="1"/>
        <v>0</v>
      </c>
      <c r="K54" s="51" t="e">
        <f t="shared" si="0"/>
        <v>#DIV/0!</v>
      </c>
    </row>
    <row r="55" spans="1:11" x14ac:dyDescent="0.25">
      <c r="A55" s="48">
        <v>49</v>
      </c>
      <c r="B55" s="48">
        <f>'DD cenas vērtējums'!B55</f>
        <v>0</v>
      </c>
      <c r="C55" s="49"/>
      <c r="D55" s="49"/>
      <c r="E55" s="49"/>
      <c r="F55" s="49"/>
      <c r="G55" s="49"/>
      <c r="H55" s="50"/>
      <c r="I55" s="49"/>
      <c r="J55" s="49">
        <f t="shared" si="1"/>
        <v>0</v>
      </c>
      <c r="K55" s="51" t="e">
        <f t="shared" si="0"/>
        <v>#DIV/0!</v>
      </c>
    </row>
    <row r="56" spans="1:11" x14ac:dyDescent="0.25">
      <c r="A56" s="48">
        <v>50</v>
      </c>
      <c r="B56" s="48">
        <f>'DD cenas vērtējums'!B56</f>
        <v>0</v>
      </c>
      <c r="C56" s="49"/>
      <c r="D56" s="49"/>
      <c r="E56" s="49"/>
      <c r="F56" s="49"/>
      <c r="G56" s="49"/>
      <c r="H56" s="50"/>
      <c r="I56" s="49"/>
      <c r="J56" s="49">
        <f t="shared" si="1"/>
        <v>0</v>
      </c>
      <c r="K56" s="51" t="e">
        <f t="shared" si="0"/>
        <v>#DIV/0!</v>
      </c>
    </row>
    <row r="57" spans="1:11" x14ac:dyDescent="0.25">
      <c r="A57" s="48">
        <v>51</v>
      </c>
      <c r="B57" s="48">
        <f>'DD cenas vērtējums'!B57</f>
        <v>0</v>
      </c>
      <c r="C57" s="49"/>
      <c r="D57" s="49"/>
      <c r="E57" s="49"/>
      <c r="F57" s="49"/>
      <c r="G57" s="49"/>
      <c r="H57" s="50"/>
      <c r="I57" s="49"/>
      <c r="J57" s="49">
        <f t="shared" si="1"/>
        <v>0</v>
      </c>
      <c r="K57" s="51" t="e">
        <f t="shared" si="0"/>
        <v>#DIV/0!</v>
      </c>
    </row>
    <row r="58" spans="1:11" x14ac:dyDescent="0.25">
      <c r="A58" s="48">
        <v>52</v>
      </c>
      <c r="B58" s="48">
        <f>'DD cenas vērtējums'!B58</f>
        <v>0</v>
      </c>
      <c r="C58" s="49"/>
      <c r="D58" s="49"/>
      <c r="E58" s="49"/>
      <c r="F58" s="49"/>
      <c r="G58" s="49"/>
      <c r="H58" s="50"/>
      <c r="I58" s="49"/>
      <c r="J58" s="49">
        <f t="shared" si="1"/>
        <v>0</v>
      </c>
      <c r="K58" s="51" t="e">
        <f t="shared" si="0"/>
        <v>#DIV/0!</v>
      </c>
    </row>
    <row r="59" spans="1:11" x14ac:dyDescent="0.25">
      <c r="A59" s="48">
        <v>53</v>
      </c>
      <c r="B59" s="48">
        <f>'DD cenas vērtējums'!B59</f>
        <v>0</v>
      </c>
      <c r="C59" s="49"/>
      <c r="D59" s="49"/>
      <c r="E59" s="49"/>
      <c r="F59" s="49"/>
      <c r="G59" s="49"/>
      <c r="H59" s="50"/>
      <c r="I59" s="49"/>
      <c r="J59" s="49">
        <f t="shared" si="1"/>
        <v>0</v>
      </c>
      <c r="K59" s="51" t="e">
        <f t="shared" si="0"/>
        <v>#DIV/0!</v>
      </c>
    </row>
    <row r="60" spans="1:11" x14ac:dyDescent="0.25">
      <c r="A60" s="48">
        <v>54</v>
      </c>
      <c r="B60" s="48">
        <f>'DD cenas vērtējums'!B60</f>
        <v>0</v>
      </c>
      <c r="C60" s="49"/>
      <c r="D60" s="49"/>
      <c r="E60" s="49"/>
      <c r="F60" s="49"/>
      <c r="G60" s="49"/>
      <c r="H60" s="50"/>
      <c r="I60" s="49"/>
      <c r="J60" s="49">
        <f t="shared" si="1"/>
        <v>0</v>
      </c>
      <c r="K60" s="51" t="e">
        <f t="shared" si="0"/>
        <v>#DIV/0!</v>
      </c>
    </row>
    <row r="61" spans="1:11" x14ac:dyDescent="0.25">
      <c r="A61" s="48">
        <v>55</v>
      </c>
      <c r="B61" s="48">
        <f>'DD cenas vērtējums'!B61</f>
        <v>0</v>
      </c>
      <c r="C61" s="49"/>
      <c r="D61" s="49"/>
      <c r="E61" s="49"/>
      <c r="F61" s="49"/>
      <c r="G61" s="49"/>
      <c r="H61" s="50"/>
      <c r="I61" s="49"/>
      <c r="J61" s="49">
        <f t="shared" si="1"/>
        <v>0</v>
      </c>
      <c r="K61" s="51" t="e">
        <f t="shared" si="0"/>
        <v>#DIV/0!</v>
      </c>
    </row>
    <row r="62" spans="1:11" x14ac:dyDescent="0.25">
      <c r="A62" s="48">
        <v>56</v>
      </c>
      <c r="B62" s="48">
        <f>'DD cenas vērtējums'!B62</f>
        <v>0</v>
      </c>
      <c r="C62" s="49"/>
      <c r="D62" s="49"/>
      <c r="E62" s="49"/>
      <c r="F62" s="49"/>
      <c r="G62" s="49"/>
      <c r="H62" s="50"/>
      <c r="I62" s="49"/>
      <c r="J62" s="49">
        <f t="shared" si="1"/>
        <v>0</v>
      </c>
      <c r="K62" s="51" t="e">
        <f t="shared" si="0"/>
        <v>#DIV/0!</v>
      </c>
    </row>
    <row r="63" spans="1:11" x14ac:dyDescent="0.25">
      <c r="A63" s="48">
        <v>57</v>
      </c>
      <c r="B63" s="48">
        <f>'DD cenas vērtējums'!B63</f>
        <v>0</v>
      </c>
      <c r="C63" s="49"/>
      <c r="D63" s="49"/>
      <c r="E63" s="49"/>
      <c r="F63" s="49"/>
      <c r="G63" s="49"/>
      <c r="H63" s="50"/>
      <c r="I63" s="49"/>
      <c r="J63" s="49">
        <f t="shared" si="1"/>
        <v>0</v>
      </c>
      <c r="K63" s="51" t="e">
        <f t="shared" si="0"/>
        <v>#DIV/0!</v>
      </c>
    </row>
    <row r="64" spans="1:11" x14ac:dyDescent="0.25">
      <c r="A64" s="48">
        <v>58</v>
      </c>
      <c r="B64" s="48">
        <f>'DD cenas vērtējums'!B64</f>
        <v>0</v>
      </c>
      <c r="C64" s="49"/>
      <c r="D64" s="49"/>
      <c r="E64" s="49"/>
      <c r="F64" s="49"/>
      <c r="G64" s="49"/>
      <c r="H64" s="50"/>
      <c r="I64" s="49"/>
      <c r="J64" s="49">
        <f t="shared" si="1"/>
        <v>0</v>
      </c>
      <c r="K64" s="51" t="e">
        <f t="shared" si="0"/>
        <v>#DIV/0!</v>
      </c>
    </row>
    <row r="65" spans="1:11" x14ac:dyDescent="0.25">
      <c r="A65" s="48">
        <v>59</v>
      </c>
      <c r="B65" s="48">
        <f>'DD cenas vērtējums'!B65</f>
        <v>0</v>
      </c>
      <c r="C65" s="49"/>
      <c r="D65" s="49"/>
      <c r="E65" s="49"/>
      <c r="F65" s="49"/>
      <c r="G65" s="49"/>
      <c r="H65" s="50"/>
      <c r="I65" s="49"/>
      <c r="J65" s="49">
        <f t="shared" si="1"/>
        <v>0</v>
      </c>
      <c r="K65" s="51" t="e">
        <f t="shared" si="0"/>
        <v>#DIV/0!</v>
      </c>
    </row>
    <row r="66" spans="1:11" x14ac:dyDescent="0.25">
      <c r="A66" s="48">
        <v>60</v>
      </c>
      <c r="B66" s="48">
        <f>'DD cenas vērtējums'!B66</f>
        <v>0</v>
      </c>
      <c r="C66" s="49"/>
      <c r="D66" s="49"/>
      <c r="E66" s="49"/>
      <c r="F66" s="49"/>
      <c r="G66" s="49"/>
      <c r="H66" s="50"/>
      <c r="I66" s="49"/>
      <c r="J66" s="49">
        <f t="shared" si="1"/>
        <v>0</v>
      </c>
      <c r="K66" s="51" t="e">
        <f t="shared" si="0"/>
        <v>#DIV/0!</v>
      </c>
    </row>
    <row r="67" spans="1:11" x14ac:dyDescent="0.25">
      <c r="A67" s="48">
        <v>61</v>
      </c>
      <c r="B67" s="48">
        <f>'DD cenas vērtējums'!B67</f>
        <v>0</v>
      </c>
      <c r="C67" s="49"/>
      <c r="D67" s="49"/>
      <c r="E67" s="49"/>
      <c r="F67" s="49"/>
      <c r="G67" s="49"/>
      <c r="H67" s="50"/>
      <c r="I67" s="49"/>
      <c r="J67" s="49">
        <f t="shared" si="1"/>
        <v>0</v>
      </c>
      <c r="K67" s="51" t="e">
        <f t="shared" si="0"/>
        <v>#DIV/0!</v>
      </c>
    </row>
    <row r="68" spans="1:11" x14ac:dyDescent="0.25">
      <c r="A68" s="48">
        <v>62</v>
      </c>
      <c r="B68" s="48">
        <f>'DD cenas vērtējums'!B68</f>
        <v>0</v>
      </c>
      <c r="C68" s="49"/>
      <c r="D68" s="49"/>
      <c r="E68" s="49"/>
      <c r="F68" s="49"/>
      <c r="G68" s="49"/>
      <c r="H68" s="50"/>
      <c r="I68" s="49"/>
      <c r="J68" s="49">
        <f t="shared" si="1"/>
        <v>0</v>
      </c>
      <c r="K68" s="51" t="e">
        <f t="shared" si="0"/>
        <v>#DIV/0!</v>
      </c>
    </row>
    <row r="69" spans="1:11" x14ac:dyDescent="0.25">
      <c r="A69" s="48">
        <v>63</v>
      </c>
      <c r="B69" s="48">
        <f>'DD cenas vērtējums'!B69</f>
        <v>0</v>
      </c>
      <c r="C69" s="49"/>
      <c r="D69" s="49"/>
      <c r="E69" s="49"/>
      <c r="F69" s="49"/>
      <c r="G69" s="49"/>
      <c r="H69" s="50"/>
      <c r="I69" s="49"/>
      <c r="J69" s="49">
        <f t="shared" si="1"/>
        <v>0</v>
      </c>
      <c r="K69" s="51" t="e">
        <f t="shared" si="0"/>
        <v>#DIV/0!</v>
      </c>
    </row>
    <row r="70" spans="1:11" x14ac:dyDescent="0.25">
      <c r="A70" s="48">
        <v>64</v>
      </c>
      <c r="B70" s="48">
        <f>'DD cenas vērtējums'!B70</f>
        <v>0</v>
      </c>
      <c r="C70" s="49"/>
      <c r="D70" s="49"/>
      <c r="E70" s="49"/>
      <c r="F70" s="49"/>
      <c r="G70" s="49"/>
      <c r="H70" s="50"/>
      <c r="I70" s="49"/>
      <c r="J70" s="49">
        <f t="shared" si="1"/>
        <v>0</v>
      </c>
      <c r="K70" s="51" t="e">
        <f t="shared" si="0"/>
        <v>#DIV/0!</v>
      </c>
    </row>
    <row r="71" spans="1:11" x14ac:dyDescent="0.25">
      <c r="A71" s="48">
        <v>65</v>
      </c>
      <c r="B71" s="48">
        <f>'DD cenas vērtējums'!B71</f>
        <v>0</v>
      </c>
      <c r="C71" s="49"/>
      <c r="D71" s="49"/>
      <c r="E71" s="49"/>
      <c r="F71" s="49"/>
      <c r="G71" s="49"/>
      <c r="H71" s="50"/>
      <c r="I71" s="49"/>
      <c r="J71" s="49">
        <f t="shared" si="1"/>
        <v>0</v>
      </c>
      <c r="K71" s="51" t="e">
        <f t="shared" ref="K71:K76" si="2">AVERAGE(C71:I71)-J71</f>
        <v>#DIV/0!</v>
      </c>
    </row>
    <row r="72" spans="1:11" x14ac:dyDescent="0.25">
      <c r="A72" s="48">
        <v>66</v>
      </c>
      <c r="B72" s="48">
        <f>'DD cenas vērtējums'!B72</f>
        <v>0</v>
      </c>
      <c r="C72" s="49"/>
      <c r="D72" s="49"/>
      <c r="E72" s="49"/>
      <c r="F72" s="49"/>
      <c r="G72" s="49"/>
      <c r="H72" s="50"/>
      <c r="I72" s="49"/>
      <c r="J72" s="49">
        <f t="shared" si="1"/>
        <v>0</v>
      </c>
      <c r="K72" s="51" t="e">
        <f t="shared" si="2"/>
        <v>#DIV/0!</v>
      </c>
    </row>
    <row r="73" spans="1:11" x14ac:dyDescent="0.25">
      <c r="A73" s="48">
        <v>67</v>
      </c>
      <c r="B73" s="48">
        <f>'DD cenas vērtējums'!B73</f>
        <v>0</v>
      </c>
      <c r="C73" s="49"/>
      <c r="D73" s="49"/>
      <c r="E73" s="49"/>
      <c r="F73" s="49"/>
      <c r="G73" s="49"/>
      <c r="H73" s="50"/>
      <c r="I73" s="49"/>
      <c r="J73" s="49">
        <f t="shared" ref="J73:J76" si="3">J72</f>
        <v>0</v>
      </c>
      <c r="K73" s="51" t="e">
        <f t="shared" si="2"/>
        <v>#DIV/0!</v>
      </c>
    </row>
    <row r="74" spans="1:11" x14ac:dyDescent="0.25">
      <c r="A74" s="48">
        <v>68</v>
      </c>
      <c r="B74" s="48">
        <f>'DD cenas vērtējums'!B74</f>
        <v>0</v>
      </c>
      <c r="C74" s="49"/>
      <c r="D74" s="49"/>
      <c r="E74" s="49"/>
      <c r="F74" s="49"/>
      <c r="G74" s="49"/>
      <c r="H74" s="50"/>
      <c r="I74" s="49"/>
      <c r="J74" s="49">
        <f t="shared" si="3"/>
        <v>0</v>
      </c>
      <c r="K74" s="51" t="e">
        <f t="shared" si="2"/>
        <v>#DIV/0!</v>
      </c>
    </row>
    <row r="75" spans="1:11" x14ac:dyDescent="0.25">
      <c r="A75" s="48">
        <v>69</v>
      </c>
      <c r="B75" s="48">
        <f>'DD cenas vērtējums'!B75</f>
        <v>0</v>
      </c>
      <c r="C75" s="49"/>
      <c r="D75" s="49"/>
      <c r="E75" s="49"/>
      <c r="F75" s="49"/>
      <c r="G75" s="49"/>
      <c r="H75" s="50"/>
      <c r="I75" s="49"/>
      <c r="J75" s="49">
        <f t="shared" si="3"/>
        <v>0</v>
      </c>
      <c r="K75" s="51" t="e">
        <f t="shared" si="2"/>
        <v>#DIV/0!</v>
      </c>
    </row>
    <row r="76" spans="1:11" ht="13.8" thickBot="1" x14ac:dyDescent="0.3">
      <c r="A76" s="48">
        <v>70</v>
      </c>
      <c r="B76" s="48">
        <f>'DD cenas vērtējums'!B76</f>
        <v>0</v>
      </c>
      <c r="C76" s="49"/>
      <c r="D76" s="49"/>
      <c r="E76" s="49"/>
      <c r="F76" s="49"/>
      <c r="G76" s="49"/>
      <c r="H76" s="50"/>
      <c r="I76" s="49"/>
      <c r="J76" s="49">
        <f t="shared" si="3"/>
        <v>0</v>
      </c>
      <c r="K76" s="52" t="e">
        <f t="shared" si="2"/>
        <v>#DIV/0!</v>
      </c>
    </row>
    <row r="77" spans="1:11" ht="16.2" thickBot="1" x14ac:dyDescent="0.3">
      <c r="J77" s="53" t="s">
        <v>55</v>
      </c>
      <c r="K77" s="54" t="e">
        <f>AVERAGE(K10:K76)</f>
        <v>#DIV/0!</v>
      </c>
    </row>
    <row r="78" spans="1:11" x14ac:dyDescent="0.25">
      <c r="A78" s="35" t="s">
        <v>56</v>
      </c>
    </row>
    <row r="79" spans="1:11" x14ac:dyDescent="0.25">
      <c r="A79" s="35" t="s">
        <v>57</v>
      </c>
    </row>
    <row r="80" spans="1:11" x14ac:dyDescent="0.25">
      <c r="A80" s="35" t="s">
        <v>61</v>
      </c>
    </row>
  </sheetData>
  <mergeCells count="3">
    <mergeCell ref="C1:I1"/>
    <mergeCell ref="C3:K3"/>
    <mergeCell ref="B5:K5"/>
  </mergeCells>
  <printOptions horizontalCentered="1"/>
  <pageMargins left="0.31496062992125984" right="0.31496062992125984" top="0.74803149606299213" bottom="0.55118110236220474" header="0.31496062992125984" footer="0.31496062992125984"/>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E5B5-C6F3-4EC8-942A-FDC52208D895}">
  <sheetPr>
    <pageSetUpPr fitToPage="1"/>
  </sheetPr>
  <dimension ref="A1:K79"/>
  <sheetViews>
    <sheetView workbookViewId="0">
      <pane xSplit="2" ySplit="6" topLeftCell="C7" activePane="bottomRight" state="frozen"/>
      <selection activeCell="M12" sqref="M12"/>
      <selection pane="topRight" activeCell="M12" sqref="M12"/>
      <selection pane="bottomLeft" activeCell="M12" sqref="M12"/>
      <selection pane="bottomRight" activeCell="O14" sqref="O14"/>
    </sheetView>
  </sheetViews>
  <sheetFormatPr defaultColWidth="9.109375" defaultRowHeight="13.2" x14ac:dyDescent="0.25"/>
  <cols>
    <col min="1" max="1" width="4.88671875" style="35" customWidth="1"/>
    <col min="2" max="2" width="30.33203125" style="35" customWidth="1"/>
    <col min="3" max="9" width="5.6640625" style="35" customWidth="1"/>
    <col min="10" max="10" width="16" style="35" customWidth="1"/>
    <col min="11" max="11" width="14.88671875" style="35" customWidth="1"/>
    <col min="12" max="16384" width="9.109375" style="35"/>
  </cols>
  <sheetData>
    <row r="1" spans="1:11" ht="18.600000000000001" customHeight="1" x14ac:dyDescent="0.25">
      <c r="A1" s="33" t="s">
        <v>50</v>
      </c>
      <c r="B1" s="33"/>
      <c r="C1" s="69" t="s">
        <v>62</v>
      </c>
      <c r="D1" s="70"/>
      <c r="E1" s="70"/>
      <c r="F1" s="70"/>
      <c r="G1" s="70"/>
      <c r="H1" s="70"/>
      <c r="I1" s="70"/>
      <c r="J1" s="33"/>
      <c r="K1" s="34" t="s">
        <v>52</v>
      </c>
    </row>
    <row r="2" spans="1:11" ht="5.4" customHeight="1" x14ac:dyDescent="0.25"/>
    <row r="3" spans="1:11" x14ac:dyDescent="0.25">
      <c r="B3" s="36" t="s">
        <v>3</v>
      </c>
      <c r="C3" s="71">
        <f>'DD cenas vērtējums'!C3:K3</f>
        <v>0</v>
      </c>
      <c r="D3" s="72"/>
      <c r="E3" s="72"/>
      <c r="F3" s="72"/>
      <c r="G3" s="72"/>
      <c r="H3" s="72"/>
      <c r="I3" s="72"/>
      <c r="J3" s="72"/>
      <c r="K3" s="72"/>
    </row>
    <row r="4" spans="1:11" ht="3" customHeight="1" x14ac:dyDescent="0.25">
      <c r="B4" s="37"/>
    </row>
    <row r="5" spans="1:11" ht="13.8" thickBot="1" x14ac:dyDescent="0.3">
      <c r="B5" s="73" t="s">
        <v>96</v>
      </c>
      <c r="C5" s="74"/>
      <c r="D5" s="74"/>
      <c r="E5" s="74"/>
      <c r="F5" s="74"/>
      <c r="G5" s="74"/>
      <c r="H5" s="74"/>
      <c r="I5" s="74"/>
      <c r="J5" s="74"/>
      <c r="K5" s="74"/>
    </row>
    <row r="6" spans="1:11" s="37" customFormat="1" ht="54.6" customHeight="1" thickBot="1" x14ac:dyDescent="0.3">
      <c r="A6" s="38" t="s">
        <v>53</v>
      </c>
      <c r="B6" s="39" t="s">
        <v>9</v>
      </c>
      <c r="C6" s="40" t="s">
        <v>85</v>
      </c>
      <c r="D6" s="40" t="s">
        <v>86</v>
      </c>
      <c r="E6" s="40" t="s">
        <v>87</v>
      </c>
      <c r="F6" s="40" t="s">
        <v>88</v>
      </c>
      <c r="G6" s="40" t="s">
        <v>89</v>
      </c>
      <c r="H6" s="41" t="s">
        <v>90</v>
      </c>
      <c r="I6" s="41" t="s">
        <v>91</v>
      </c>
      <c r="J6" s="39" t="s">
        <v>63</v>
      </c>
      <c r="K6" s="42" t="s">
        <v>79</v>
      </c>
    </row>
    <row r="7" spans="1:11" x14ac:dyDescent="0.25">
      <c r="A7" s="43">
        <v>1</v>
      </c>
      <c r="B7" s="43">
        <f>'DD cenas vērtējums'!B7</f>
        <v>0</v>
      </c>
      <c r="C7" s="44"/>
      <c r="D7" s="44"/>
      <c r="E7" s="44"/>
      <c r="F7" s="44"/>
      <c r="G7" s="44"/>
      <c r="H7" s="45"/>
      <c r="I7" s="44"/>
      <c r="J7" s="46"/>
      <c r="K7" s="47" t="e">
        <f t="shared" ref="K7:K70" si="0">AVERAGE(C7:I7)-J7</f>
        <v>#DIV/0!</v>
      </c>
    </row>
    <row r="8" spans="1:11" x14ac:dyDescent="0.25">
      <c r="A8" s="48">
        <v>2</v>
      </c>
      <c r="B8" s="48">
        <f>'DD cenas vērtējums'!B8</f>
        <v>0</v>
      </c>
      <c r="C8" s="49"/>
      <c r="D8" s="49"/>
      <c r="E8" s="49"/>
      <c r="F8" s="49"/>
      <c r="G8" s="49"/>
      <c r="H8" s="50"/>
      <c r="I8" s="49"/>
      <c r="J8" s="49">
        <f>J7</f>
        <v>0</v>
      </c>
      <c r="K8" s="51" t="e">
        <f t="shared" si="0"/>
        <v>#DIV/0!</v>
      </c>
    </row>
    <row r="9" spans="1:11" x14ac:dyDescent="0.25">
      <c r="A9" s="48">
        <v>3</v>
      </c>
      <c r="B9" s="48">
        <f>'DD cenas vērtējums'!B9</f>
        <v>0</v>
      </c>
      <c r="C9" s="49"/>
      <c r="D9" s="49"/>
      <c r="E9" s="49"/>
      <c r="F9" s="49"/>
      <c r="G9" s="49"/>
      <c r="H9" s="50"/>
      <c r="I9" s="49"/>
      <c r="J9" s="49">
        <f t="shared" ref="J9:J72" si="1">J8</f>
        <v>0</v>
      </c>
      <c r="K9" s="51" t="e">
        <f t="shared" si="0"/>
        <v>#DIV/0!</v>
      </c>
    </row>
    <row r="10" spans="1:11" x14ac:dyDescent="0.25">
      <c r="A10" s="48">
        <v>4</v>
      </c>
      <c r="B10" s="48">
        <f>'DD cenas vērtējums'!B10</f>
        <v>0</v>
      </c>
      <c r="C10" s="49"/>
      <c r="D10" s="49"/>
      <c r="E10" s="49"/>
      <c r="F10" s="49"/>
      <c r="G10" s="49"/>
      <c r="H10" s="50"/>
      <c r="I10" s="49"/>
      <c r="J10" s="49">
        <f t="shared" si="1"/>
        <v>0</v>
      </c>
      <c r="K10" s="51" t="e">
        <f t="shared" si="0"/>
        <v>#DIV/0!</v>
      </c>
    </row>
    <row r="11" spans="1:11" x14ac:dyDescent="0.25">
      <c r="A11" s="48">
        <v>5</v>
      </c>
      <c r="B11" s="48">
        <f>'DD cenas vērtējums'!B11</f>
        <v>0</v>
      </c>
      <c r="C11" s="49"/>
      <c r="D11" s="49"/>
      <c r="E11" s="49"/>
      <c r="F11" s="49"/>
      <c r="G11" s="49"/>
      <c r="H11" s="50"/>
      <c r="I11" s="49"/>
      <c r="J11" s="49">
        <f t="shared" si="1"/>
        <v>0</v>
      </c>
      <c r="K11" s="51" t="e">
        <f t="shared" si="0"/>
        <v>#DIV/0!</v>
      </c>
    </row>
    <row r="12" spans="1:11" x14ac:dyDescent="0.25">
      <c r="A12" s="48">
        <v>6</v>
      </c>
      <c r="B12" s="48">
        <f>'DD cenas vērtējums'!B12</f>
        <v>0</v>
      </c>
      <c r="C12" s="49"/>
      <c r="D12" s="49"/>
      <c r="E12" s="49"/>
      <c r="F12" s="49"/>
      <c r="G12" s="49"/>
      <c r="H12" s="50"/>
      <c r="I12" s="49"/>
      <c r="J12" s="49">
        <f t="shared" si="1"/>
        <v>0</v>
      </c>
      <c r="K12" s="51" t="e">
        <f t="shared" si="0"/>
        <v>#DIV/0!</v>
      </c>
    </row>
    <row r="13" spans="1:11" x14ac:dyDescent="0.25">
      <c r="A13" s="48">
        <v>7</v>
      </c>
      <c r="B13" s="48">
        <f>'DD cenas vērtējums'!B13</f>
        <v>0</v>
      </c>
      <c r="C13" s="49"/>
      <c r="D13" s="49"/>
      <c r="E13" s="49"/>
      <c r="F13" s="49"/>
      <c r="G13" s="49"/>
      <c r="H13" s="50"/>
      <c r="I13" s="49"/>
      <c r="J13" s="49">
        <f t="shared" si="1"/>
        <v>0</v>
      </c>
      <c r="K13" s="51" t="e">
        <f t="shared" si="0"/>
        <v>#DIV/0!</v>
      </c>
    </row>
    <row r="14" spans="1:11" x14ac:dyDescent="0.25">
      <c r="A14" s="48">
        <v>8</v>
      </c>
      <c r="B14" s="48">
        <f>'DD cenas vērtējums'!B14</f>
        <v>0</v>
      </c>
      <c r="C14" s="49"/>
      <c r="D14" s="49"/>
      <c r="E14" s="49"/>
      <c r="F14" s="49"/>
      <c r="G14" s="49"/>
      <c r="H14" s="50"/>
      <c r="I14" s="49"/>
      <c r="J14" s="49">
        <f t="shared" si="1"/>
        <v>0</v>
      </c>
      <c r="K14" s="51" t="e">
        <f t="shared" si="0"/>
        <v>#DIV/0!</v>
      </c>
    </row>
    <row r="15" spans="1:11" x14ac:dyDescent="0.25">
      <c r="A15" s="48">
        <v>9</v>
      </c>
      <c r="B15" s="48">
        <f>'DD cenas vērtējums'!B15</f>
        <v>0</v>
      </c>
      <c r="C15" s="49"/>
      <c r="D15" s="49"/>
      <c r="E15" s="49"/>
      <c r="F15" s="49"/>
      <c r="G15" s="49"/>
      <c r="H15" s="50"/>
      <c r="I15" s="49"/>
      <c r="J15" s="49">
        <f t="shared" si="1"/>
        <v>0</v>
      </c>
      <c r="K15" s="51" t="e">
        <f t="shared" si="0"/>
        <v>#DIV/0!</v>
      </c>
    </row>
    <row r="16" spans="1:11" x14ac:dyDescent="0.25">
      <c r="A16" s="48">
        <v>10</v>
      </c>
      <c r="B16" s="48">
        <f>'DD cenas vērtējums'!B16</f>
        <v>0</v>
      </c>
      <c r="C16" s="49"/>
      <c r="D16" s="49"/>
      <c r="E16" s="49"/>
      <c r="F16" s="49"/>
      <c r="G16" s="49"/>
      <c r="H16" s="50"/>
      <c r="I16" s="49"/>
      <c r="J16" s="49">
        <f t="shared" si="1"/>
        <v>0</v>
      </c>
      <c r="K16" s="51" t="e">
        <f t="shared" si="0"/>
        <v>#DIV/0!</v>
      </c>
    </row>
    <row r="17" spans="1:11" x14ac:dyDescent="0.25">
      <c r="A17" s="48">
        <v>11</v>
      </c>
      <c r="B17" s="48">
        <f>'DD cenas vērtējums'!B17</f>
        <v>0</v>
      </c>
      <c r="C17" s="49"/>
      <c r="D17" s="49"/>
      <c r="E17" s="49"/>
      <c r="F17" s="49"/>
      <c r="G17" s="49"/>
      <c r="H17" s="50"/>
      <c r="I17" s="49"/>
      <c r="J17" s="49">
        <f t="shared" si="1"/>
        <v>0</v>
      </c>
      <c r="K17" s="51" t="e">
        <f t="shared" si="0"/>
        <v>#DIV/0!</v>
      </c>
    </row>
    <row r="18" spans="1:11" x14ac:dyDescent="0.25">
      <c r="A18" s="48">
        <v>12</v>
      </c>
      <c r="B18" s="48">
        <f>'DD cenas vērtējums'!B18</f>
        <v>0</v>
      </c>
      <c r="C18" s="49"/>
      <c r="D18" s="49"/>
      <c r="E18" s="49"/>
      <c r="F18" s="49"/>
      <c r="G18" s="49"/>
      <c r="H18" s="50"/>
      <c r="I18" s="49"/>
      <c r="J18" s="49">
        <f t="shared" si="1"/>
        <v>0</v>
      </c>
      <c r="K18" s="51" t="e">
        <f t="shared" si="0"/>
        <v>#DIV/0!</v>
      </c>
    </row>
    <row r="19" spans="1:11" x14ac:dyDescent="0.25">
      <c r="A19" s="48">
        <v>13</v>
      </c>
      <c r="B19" s="48">
        <f>'DD cenas vērtējums'!B19</f>
        <v>0</v>
      </c>
      <c r="C19" s="49"/>
      <c r="D19" s="49"/>
      <c r="E19" s="49"/>
      <c r="F19" s="49"/>
      <c r="G19" s="49"/>
      <c r="H19" s="50"/>
      <c r="I19" s="49"/>
      <c r="J19" s="49">
        <f t="shared" si="1"/>
        <v>0</v>
      </c>
      <c r="K19" s="51" t="e">
        <f t="shared" si="0"/>
        <v>#DIV/0!</v>
      </c>
    </row>
    <row r="20" spans="1:11" x14ac:dyDescent="0.25">
      <c r="A20" s="48">
        <v>14</v>
      </c>
      <c r="B20" s="48">
        <f>'DD cenas vērtējums'!B20</f>
        <v>0</v>
      </c>
      <c r="C20" s="49"/>
      <c r="D20" s="49"/>
      <c r="E20" s="49"/>
      <c r="F20" s="49"/>
      <c r="G20" s="49"/>
      <c r="H20" s="50"/>
      <c r="I20" s="49"/>
      <c r="J20" s="49">
        <f t="shared" si="1"/>
        <v>0</v>
      </c>
      <c r="K20" s="51" t="e">
        <f t="shared" si="0"/>
        <v>#DIV/0!</v>
      </c>
    </row>
    <row r="21" spans="1:11" x14ac:dyDescent="0.25">
      <c r="A21" s="48">
        <v>15</v>
      </c>
      <c r="B21" s="48">
        <f>'DD cenas vērtējums'!B21</f>
        <v>0</v>
      </c>
      <c r="C21" s="49"/>
      <c r="D21" s="49"/>
      <c r="E21" s="49"/>
      <c r="F21" s="49"/>
      <c r="G21" s="49"/>
      <c r="H21" s="50"/>
      <c r="I21" s="49"/>
      <c r="J21" s="49">
        <f t="shared" si="1"/>
        <v>0</v>
      </c>
      <c r="K21" s="51" t="e">
        <f t="shared" si="0"/>
        <v>#DIV/0!</v>
      </c>
    </row>
    <row r="22" spans="1:11" x14ac:dyDescent="0.25">
      <c r="A22" s="48">
        <v>16</v>
      </c>
      <c r="B22" s="48">
        <f>'DD cenas vērtējums'!B22</f>
        <v>0</v>
      </c>
      <c r="C22" s="49"/>
      <c r="D22" s="49"/>
      <c r="E22" s="49"/>
      <c r="F22" s="49"/>
      <c r="G22" s="49"/>
      <c r="H22" s="50"/>
      <c r="I22" s="49"/>
      <c r="J22" s="49">
        <f t="shared" si="1"/>
        <v>0</v>
      </c>
      <c r="K22" s="51" t="e">
        <f t="shared" si="0"/>
        <v>#DIV/0!</v>
      </c>
    </row>
    <row r="23" spans="1:11" x14ac:dyDescent="0.25">
      <c r="A23" s="48">
        <v>17</v>
      </c>
      <c r="B23" s="48">
        <f>'DD cenas vērtējums'!B23</f>
        <v>0</v>
      </c>
      <c r="C23" s="49"/>
      <c r="D23" s="49"/>
      <c r="E23" s="49"/>
      <c r="F23" s="49"/>
      <c r="G23" s="49"/>
      <c r="H23" s="50"/>
      <c r="I23" s="49"/>
      <c r="J23" s="49">
        <f t="shared" si="1"/>
        <v>0</v>
      </c>
      <c r="K23" s="51" t="e">
        <f t="shared" si="0"/>
        <v>#DIV/0!</v>
      </c>
    </row>
    <row r="24" spans="1:11" x14ac:dyDescent="0.25">
      <c r="A24" s="48">
        <v>18</v>
      </c>
      <c r="B24" s="48">
        <f>'DD cenas vērtējums'!B24</f>
        <v>0</v>
      </c>
      <c r="C24" s="49"/>
      <c r="D24" s="49"/>
      <c r="E24" s="49"/>
      <c r="F24" s="49"/>
      <c r="G24" s="49"/>
      <c r="H24" s="50"/>
      <c r="I24" s="49"/>
      <c r="J24" s="49">
        <f t="shared" si="1"/>
        <v>0</v>
      </c>
      <c r="K24" s="51" t="e">
        <f t="shared" si="0"/>
        <v>#DIV/0!</v>
      </c>
    </row>
    <row r="25" spans="1:11" x14ac:dyDescent="0.25">
      <c r="A25" s="48">
        <v>19</v>
      </c>
      <c r="B25" s="48">
        <f>'DD cenas vērtējums'!B25</f>
        <v>0</v>
      </c>
      <c r="C25" s="49"/>
      <c r="D25" s="49"/>
      <c r="E25" s="49"/>
      <c r="F25" s="49"/>
      <c r="G25" s="49"/>
      <c r="H25" s="50"/>
      <c r="I25" s="49"/>
      <c r="J25" s="49">
        <f t="shared" si="1"/>
        <v>0</v>
      </c>
      <c r="K25" s="51" t="e">
        <f t="shared" si="0"/>
        <v>#DIV/0!</v>
      </c>
    </row>
    <row r="26" spans="1:11" x14ac:dyDescent="0.25">
      <c r="A26" s="48">
        <v>20</v>
      </c>
      <c r="B26" s="48">
        <f>'DD cenas vērtējums'!B26</f>
        <v>0</v>
      </c>
      <c r="C26" s="49"/>
      <c r="D26" s="49"/>
      <c r="E26" s="49"/>
      <c r="F26" s="49"/>
      <c r="G26" s="49"/>
      <c r="H26" s="50"/>
      <c r="I26" s="49"/>
      <c r="J26" s="49">
        <f t="shared" si="1"/>
        <v>0</v>
      </c>
      <c r="K26" s="51" t="e">
        <f t="shared" si="0"/>
        <v>#DIV/0!</v>
      </c>
    </row>
    <row r="27" spans="1:11" x14ac:dyDescent="0.25">
      <c r="A27" s="48">
        <v>21</v>
      </c>
      <c r="B27" s="48">
        <f>'DD cenas vērtējums'!B27</f>
        <v>0</v>
      </c>
      <c r="C27" s="49"/>
      <c r="D27" s="49"/>
      <c r="E27" s="49"/>
      <c r="F27" s="49"/>
      <c r="G27" s="49"/>
      <c r="H27" s="50"/>
      <c r="I27" s="49"/>
      <c r="J27" s="49">
        <f t="shared" si="1"/>
        <v>0</v>
      </c>
      <c r="K27" s="51" t="e">
        <f t="shared" si="0"/>
        <v>#DIV/0!</v>
      </c>
    </row>
    <row r="28" spans="1:11" x14ac:dyDescent="0.25">
      <c r="A28" s="48">
        <v>22</v>
      </c>
      <c r="B28" s="48">
        <f>'DD cenas vērtējums'!B28</f>
        <v>0</v>
      </c>
      <c r="C28" s="49"/>
      <c r="D28" s="49"/>
      <c r="E28" s="49"/>
      <c r="F28" s="49"/>
      <c r="G28" s="49"/>
      <c r="H28" s="50"/>
      <c r="I28" s="49"/>
      <c r="J28" s="49">
        <f t="shared" si="1"/>
        <v>0</v>
      </c>
      <c r="K28" s="51" t="e">
        <f t="shared" si="0"/>
        <v>#DIV/0!</v>
      </c>
    </row>
    <row r="29" spans="1:11" x14ac:dyDescent="0.25">
      <c r="A29" s="48">
        <v>23</v>
      </c>
      <c r="B29" s="48">
        <f>'DD cenas vērtējums'!B29</f>
        <v>0</v>
      </c>
      <c r="C29" s="49"/>
      <c r="D29" s="49"/>
      <c r="E29" s="49"/>
      <c r="F29" s="49"/>
      <c r="G29" s="49"/>
      <c r="H29" s="50"/>
      <c r="I29" s="49"/>
      <c r="J29" s="49">
        <f t="shared" si="1"/>
        <v>0</v>
      </c>
      <c r="K29" s="51" t="e">
        <f t="shared" si="0"/>
        <v>#DIV/0!</v>
      </c>
    </row>
    <row r="30" spans="1:11" x14ac:dyDescent="0.25">
      <c r="A30" s="48">
        <v>24</v>
      </c>
      <c r="B30" s="48">
        <f>'DD cenas vērtējums'!B30</f>
        <v>0</v>
      </c>
      <c r="C30" s="49"/>
      <c r="D30" s="49"/>
      <c r="E30" s="49"/>
      <c r="F30" s="49"/>
      <c r="G30" s="49"/>
      <c r="H30" s="50"/>
      <c r="I30" s="49"/>
      <c r="J30" s="49">
        <f t="shared" si="1"/>
        <v>0</v>
      </c>
      <c r="K30" s="51" t="e">
        <f t="shared" si="0"/>
        <v>#DIV/0!</v>
      </c>
    </row>
    <row r="31" spans="1:11" x14ac:dyDescent="0.25">
      <c r="A31" s="48">
        <v>25</v>
      </c>
      <c r="B31" s="48">
        <f>'DD cenas vērtējums'!B31</f>
        <v>0</v>
      </c>
      <c r="C31" s="49"/>
      <c r="D31" s="49"/>
      <c r="E31" s="49"/>
      <c r="F31" s="49"/>
      <c r="G31" s="49"/>
      <c r="H31" s="50"/>
      <c r="I31" s="49"/>
      <c r="J31" s="49">
        <f t="shared" si="1"/>
        <v>0</v>
      </c>
      <c r="K31" s="51" t="e">
        <f t="shared" si="0"/>
        <v>#DIV/0!</v>
      </c>
    </row>
    <row r="32" spans="1:11" x14ac:dyDescent="0.25">
      <c r="A32" s="48">
        <v>26</v>
      </c>
      <c r="B32" s="48">
        <f>'DD cenas vērtējums'!B32</f>
        <v>0</v>
      </c>
      <c r="C32" s="49"/>
      <c r="D32" s="49"/>
      <c r="E32" s="49"/>
      <c r="F32" s="49"/>
      <c r="G32" s="49"/>
      <c r="H32" s="50"/>
      <c r="I32" s="49"/>
      <c r="J32" s="49">
        <f t="shared" si="1"/>
        <v>0</v>
      </c>
      <c r="K32" s="51" t="e">
        <f t="shared" si="0"/>
        <v>#DIV/0!</v>
      </c>
    </row>
    <row r="33" spans="1:11" x14ac:dyDescent="0.25">
      <c r="A33" s="48">
        <v>27</v>
      </c>
      <c r="B33" s="48">
        <f>'DD cenas vērtējums'!B33</f>
        <v>0</v>
      </c>
      <c r="C33" s="49"/>
      <c r="D33" s="49"/>
      <c r="E33" s="49"/>
      <c r="F33" s="49"/>
      <c r="G33" s="49"/>
      <c r="H33" s="50"/>
      <c r="I33" s="49"/>
      <c r="J33" s="49">
        <f t="shared" si="1"/>
        <v>0</v>
      </c>
      <c r="K33" s="51" t="e">
        <f t="shared" si="0"/>
        <v>#DIV/0!</v>
      </c>
    </row>
    <row r="34" spans="1:11" x14ac:dyDescent="0.25">
      <c r="A34" s="48">
        <v>28</v>
      </c>
      <c r="B34" s="48">
        <f>'DD cenas vērtējums'!B34</f>
        <v>0</v>
      </c>
      <c r="C34" s="49"/>
      <c r="D34" s="49"/>
      <c r="E34" s="49"/>
      <c r="F34" s="49"/>
      <c r="G34" s="49"/>
      <c r="H34" s="50"/>
      <c r="I34" s="49"/>
      <c r="J34" s="49">
        <f t="shared" si="1"/>
        <v>0</v>
      </c>
      <c r="K34" s="51" t="e">
        <f t="shared" si="0"/>
        <v>#DIV/0!</v>
      </c>
    </row>
    <row r="35" spans="1:11" x14ac:dyDescent="0.25">
      <c r="A35" s="48">
        <v>29</v>
      </c>
      <c r="B35" s="48">
        <f>'DD cenas vērtējums'!B35</f>
        <v>0</v>
      </c>
      <c r="C35" s="49"/>
      <c r="D35" s="49"/>
      <c r="E35" s="49"/>
      <c r="F35" s="49"/>
      <c r="G35" s="49"/>
      <c r="H35" s="50"/>
      <c r="I35" s="49"/>
      <c r="J35" s="49">
        <f t="shared" si="1"/>
        <v>0</v>
      </c>
      <c r="K35" s="51" t="e">
        <f t="shared" si="0"/>
        <v>#DIV/0!</v>
      </c>
    </row>
    <row r="36" spans="1:11" x14ac:dyDescent="0.25">
      <c r="A36" s="48">
        <v>30</v>
      </c>
      <c r="B36" s="48">
        <f>'DD cenas vērtējums'!B36</f>
        <v>0</v>
      </c>
      <c r="C36" s="49"/>
      <c r="D36" s="49"/>
      <c r="E36" s="49"/>
      <c r="F36" s="49"/>
      <c r="G36" s="49"/>
      <c r="H36" s="50"/>
      <c r="I36" s="49"/>
      <c r="J36" s="49">
        <f t="shared" si="1"/>
        <v>0</v>
      </c>
      <c r="K36" s="51" t="e">
        <f t="shared" si="0"/>
        <v>#DIV/0!</v>
      </c>
    </row>
    <row r="37" spans="1:11" x14ac:dyDescent="0.25">
      <c r="A37" s="48">
        <v>31</v>
      </c>
      <c r="B37" s="48">
        <f>'DD cenas vērtējums'!B37</f>
        <v>0</v>
      </c>
      <c r="C37" s="49"/>
      <c r="D37" s="49"/>
      <c r="E37" s="49"/>
      <c r="F37" s="49"/>
      <c r="G37" s="49"/>
      <c r="H37" s="50"/>
      <c r="I37" s="49"/>
      <c r="J37" s="49">
        <f t="shared" si="1"/>
        <v>0</v>
      </c>
      <c r="K37" s="51" t="e">
        <f t="shared" si="0"/>
        <v>#DIV/0!</v>
      </c>
    </row>
    <row r="38" spans="1:11" x14ac:dyDescent="0.25">
      <c r="A38" s="48">
        <v>32</v>
      </c>
      <c r="B38" s="48">
        <f>'DD cenas vērtējums'!B38</f>
        <v>0</v>
      </c>
      <c r="C38" s="49"/>
      <c r="D38" s="49"/>
      <c r="E38" s="49"/>
      <c r="F38" s="49"/>
      <c r="G38" s="49"/>
      <c r="H38" s="50"/>
      <c r="I38" s="49"/>
      <c r="J38" s="49">
        <f t="shared" si="1"/>
        <v>0</v>
      </c>
      <c r="K38" s="51" t="e">
        <f t="shared" si="0"/>
        <v>#DIV/0!</v>
      </c>
    </row>
    <row r="39" spans="1:11" x14ac:dyDescent="0.25">
      <c r="A39" s="48">
        <v>33</v>
      </c>
      <c r="B39" s="48">
        <f>'DD cenas vērtējums'!B39</f>
        <v>0</v>
      </c>
      <c r="C39" s="49"/>
      <c r="D39" s="49"/>
      <c r="E39" s="49"/>
      <c r="F39" s="49"/>
      <c r="G39" s="49"/>
      <c r="H39" s="50"/>
      <c r="I39" s="49"/>
      <c r="J39" s="49">
        <f t="shared" si="1"/>
        <v>0</v>
      </c>
      <c r="K39" s="51" t="e">
        <f t="shared" si="0"/>
        <v>#DIV/0!</v>
      </c>
    </row>
    <row r="40" spans="1:11" x14ac:dyDescent="0.25">
      <c r="A40" s="48">
        <v>34</v>
      </c>
      <c r="B40" s="48">
        <f>'DD cenas vērtējums'!B40</f>
        <v>0</v>
      </c>
      <c r="C40" s="49"/>
      <c r="D40" s="49"/>
      <c r="E40" s="49"/>
      <c r="F40" s="49"/>
      <c r="G40" s="49"/>
      <c r="H40" s="50"/>
      <c r="I40" s="49"/>
      <c r="J40" s="49">
        <f t="shared" si="1"/>
        <v>0</v>
      </c>
      <c r="K40" s="51" t="e">
        <f t="shared" si="0"/>
        <v>#DIV/0!</v>
      </c>
    </row>
    <row r="41" spans="1:11" x14ac:dyDescent="0.25">
      <c r="A41" s="48">
        <v>35</v>
      </c>
      <c r="B41" s="48">
        <f>'DD cenas vērtējums'!B41</f>
        <v>0</v>
      </c>
      <c r="C41" s="49"/>
      <c r="D41" s="49"/>
      <c r="E41" s="49"/>
      <c r="F41" s="49"/>
      <c r="G41" s="49"/>
      <c r="H41" s="50"/>
      <c r="I41" s="49"/>
      <c r="J41" s="49">
        <f t="shared" si="1"/>
        <v>0</v>
      </c>
      <c r="K41" s="51" t="e">
        <f t="shared" si="0"/>
        <v>#DIV/0!</v>
      </c>
    </row>
    <row r="42" spans="1:11" x14ac:dyDescent="0.25">
      <c r="A42" s="48">
        <v>36</v>
      </c>
      <c r="B42" s="48">
        <f>'DD cenas vērtējums'!B42</f>
        <v>0</v>
      </c>
      <c r="C42" s="49"/>
      <c r="D42" s="49"/>
      <c r="E42" s="49"/>
      <c r="F42" s="49"/>
      <c r="G42" s="49"/>
      <c r="H42" s="50"/>
      <c r="I42" s="49"/>
      <c r="J42" s="49">
        <f t="shared" si="1"/>
        <v>0</v>
      </c>
      <c r="K42" s="51" t="e">
        <f t="shared" si="0"/>
        <v>#DIV/0!</v>
      </c>
    </row>
    <row r="43" spans="1:11" x14ac:dyDescent="0.25">
      <c r="A43" s="48">
        <v>37</v>
      </c>
      <c r="B43" s="48">
        <f>'DD cenas vērtējums'!B43</f>
        <v>0</v>
      </c>
      <c r="C43" s="49"/>
      <c r="D43" s="49"/>
      <c r="E43" s="49"/>
      <c r="F43" s="49"/>
      <c r="G43" s="49"/>
      <c r="H43" s="50"/>
      <c r="I43" s="49"/>
      <c r="J43" s="49">
        <f t="shared" si="1"/>
        <v>0</v>
      </c>
      <c r="K43" s="51" t="e">
        <f t="shared" si="0"/>
        <v>#DIV/0!</v>
      </c>
    </row>
    <row r="44" spans="1:11" x14ac:dyDescent="0.25">
      <c r="A44" s="48">
        <v>38</v>
      </c>
      <c r="B44" s="48">
        <f>'DD cenas vērtējums'!B44</f>
        <v>0</v>
      </c>
      <c r="C44" s="49"/>
      <c r="D44" s="49"/>
      <c r="E44" s="49"/>
      <c r="F44" s="49"/>
      <c r="G44" s="49"/>
      <c r="H44" s="50"/>
      <c r="I44" s="49"/>
      <c r="J44" s="49">
        <f t="shared" si="1"/>
        <v>0</v>
      </c>
      <c r="K44" s="51" t="e">
        <f t="shared" si="0"/>
        <v>#DIV/0!</v>
      </c>
    </row>
    <row r="45" spans="1:11" x14ac:dyDescent="0.25">
      <c r="A45" s="48">
        <v>39</v>
      </c>
      <c r="B45" s="48">
        <f>'DD cenas vērtējums'!B45</f>
        <v>0</v>
      </c>
      <c r="C45" s="49"/>
      <c r="D45" s="49"/>
      <c r="E45" s="49"/>
      <c r="F45" s="49"/>
      <c r="G45" s="49"/>
      <c r="H45" s="50"/>
      <c r="I45" s="49"/>
      <c r="J45" s="49">
        <f t="shared" si="1"/>
        <v>0</v>
      </c>
      <c r="K45" s="51" t="e">
        <f t="shared" si="0"/>
        <v>#DIV/0!</v>
      </c>
    </row>
    <row r="46" spans="1:11" x14ac:dyDescent="0.25">
      <c r="A46" s="48">
        <v>40</v>
      </c>
      <c r="B46" s="48">
        <f>'DD cenas vērtējums'!B46</f>
        <v>0</v>
      </c>
      <c r="C46" s="49"/>
      <c r="D46" s="49"/>
      <c r="E46" s="49"/>
      <c r="F46" s="49"/>
      <c r="G46" s="49"/>
      <c r="H46" s="50"/>
      <c r="I46" s="49"/>
      <c r="J46" s="49">
        <f t="shared" si="1"/>
        <v>0</v>
      </c>
      <c r="K46" s="51" t="e">
        <f t="shared" si="0"/>
        <v>#DIV/0!</v>
      </c>
    </row>
    <row r="47" spans="1:11" x14ac:dyDescent="0.25">
      <c r="A47" s="48">
        <v>41</v>
      </c>
      <c r="B47" s="48">
        <f>'DD cenas vērtējums'!B47</f>
        <v>0</v>
      </c>
      <c r="C47" s="49"/>
      <c r="D47" s="49"/>
      <c r="E47" s="49"/>
      <c r="F47" s="49"/>
      <c r="G47" s="49"/>
      <c r="H47" s="50"/>
      <c r="I47" s="49"/>
      <c r="J47" s="49">
        <f t="shared" si="1"/>
        <v>0</v>
      </c>
      <c r="K47" s="51" t="e">
        <f t="shared" si="0"/>
        <v>#DIV/0!</v>
      </c>
    </row>
    <row r="48" spans="1:11" x14ac:dyDescent="0.25">
      <c r="A48" s="48">
        <v>42</v>
      </c>
      <c r="B48" s="48">
        <f>'DD cenas vērtējums'!B48</f>
        <v>0</v>
      </c>
      <c r="C48" s="49"/>
      <c r="D48" s="49"/>
      <c r="E48" s="49"/>
      <c r="F48" s="49"/>
      <c r="G48" s="49"/>
      <c r="H48" s="50"/>
      <c r="I48" s="49"/>
      <c r="J48" s="49">
        <f t="shared" si="1"/>
        <v>0</v>
      </c>
      <c r="K48" s="51" t="e">
        <f t="shared" si="0"/>
        <v>#DIV/0!</v>
      </c>
    </row>
    <row r="49" spans="1:11" x14ac:dyDescent="0.25">
      <c r="A49" s="48">
        <v>43</v>
      </c>
      <c r="B49" s="48">
        <f>'DD cenas vērtējums'!B49</f>
        <v>0</v>
      </c>
      <c r="C49" s="49"/>
      <c r="D49" s="49"/>
      <c r="E49" s="49"/>
      <c r="F49" s="49"/>
      <c r="G49" s="49"/>
      <c r="H49" s="50"/>
      <c r="I49" s="49"/>
      <c r="J49" s="49">
        <f t="shared" si="1"/>
        <v>0</v>
      </c>
      <c r="K49" s="51" t="e">
        <f t="shared" si="0"/>
        <v>#DIV/0!</v>
      </c>
    </row>
    <row r="50" spans="1:11" x14ac:dyDescent="0.25">
      <c r="A50" s="48">
        <v>44</v>
      </c>
      <c r="B50" s="48">
        <f>'DD cenas vērtējums'!B50</f>
        <v>0</v>
      </c>
      <c r="C50" s="49"/>
      <c r="D50" s="49"/>
      <c r="E50" s="49"/>
      <c r="F50" s="49"/>
      <c r="G50" s="49"/>
      <c r="H50" s="50"/>
      <c r="I50" s="49"/>
      <c r="J50" s="49">
        <f t="shared" si="1"/>
        <v>0</v>
      </c>
      <c r="K50" s="51" t="e">
        <f t="shared" si="0"/>
        <v>#DIV/0!</v>
      </c>
    </row>
    <row r="51" spans="1:11" x14ac:dyDescent="0.25">
      <c r="A51" s="48">
        <v>45</v>
      </c>
      <c r="B51" s="48">
        <f>'DD cenas vērtējums'!B51</f>
        <v>0</v>
      </c>
      <c r="C51" s="49"/>
      <c r="D51" s="49"/>
      <c r="E51" s="49"/>
      <c r="F51" s="49"/>
      <c r="G51" s="49"/>
      <c r="H51" s="50"/>
      <c r="I51" s="49"/>
      <c r="J51" s="49">
        <f t="shared" si="1"/>
        <v>0</v>
      </c>
      <c r="K51" s="51" t="e">
        <f t="shared" si="0"/>
        <v>#DIV/0!</v>
      </c>
    </row>
    <row r="52" spans="1:11" x14ac:dyDescent="0.25">
      <c r="A52" s="48">
        <v>46</v>
      </c>
      <c r="B52" s="48">
        <f>'DD cenas vērtējums'!B52</f>
        <v>0</v>
      </c>
      <c r="C52" s="49"/>
      <c r="D52" s="49"/>
      <c r="E52" s="49"/>
      <c r="F52" s="49"/>
      <c r="G52" s="49"/>
      <c r="H52" s="50"/>
      <c r="I52" s="49"/>
      <c r="J52" s="49">
        <f t="shared" si="1"/>
        <v>0</v>
      </c>
      <c r="K52" s="51" t="e">
        <f t="shared" si="0"/>
        <v>#DIV/0!</v>
      </c>
    </row>
    <row r="53" spans="1:11" x14ac:dyDescent="0.25">
      <c r="A53" s="48">
        <v>47</v>
      </c>
      <c r="B53" s="48">
        <f>'DD cenas vērtējums'!B53</f>
        <v>0</v>
      </c>
      <c r="C53" s="49"/>
      <c r="D53" s="49"/>
      <c r="E53" s="49"/>
      <c r="F53" s="49"/>
      <c r="G53" s="49"/>
      <c r="H53" s="50"/>
      <c r="I53" s="49"/>
      <c r="J53" s="49">
        <f t="shared" si="1"/>
        <v>0</v>
      </c>
      <c r="K53" s="51" t="e">
        <f t="shared" si="0"/>
        <v>#DIV/0!</v>
      </c>
    </row>
    <row r="54" spans="1:11" x14ac:dyDescent="0.25">
      <c r="A54" s="48">
        <v>48</v>
      </c>
      <c r="B54" s="48">
        <f>'DD cenas vērtējums'!B54</f>
        <v>0</v>
      </c>
      <c r="C54" s="49"/>
      <c r="D54" s="49"/>
      <c r="E54" s="49"/>
      <c r="F54" s="49"/>
      <c r="G54" s="49"/>
      <c r="H54" s="50"/>
      <c r="I54" s="49"/>
      <c r="J54" s="49">
        <f t="shared" si="1"/>
        <v>0</v>
      </c>
      <c r="K54" s="51" t="e">
        <f t="shared" si="0"/>
        <v>#DIV/0!</v>
      </c>
    </row>
    <row r="55" spans="1:11" x14ac:dyDescent="0.25">
      <c r="A55" s="48">
        <v>49</v>
      </c>
      <c r="B55" s="48">
        <f>'DD cenas vērtējums'!B55</f>
        <v>0</v>
      </c>
      <c r="C55" s="49"/>
      <c r="D55" s="49"/>
      <c r="E55" s="49"/>
      <c r="F55" s="49"/>
      <c r="G55" s="49"/>
      <c r="H55" s="50"/>
      <c r="I55" s="49"/>
      <c r="J55" s="49">
        <f t="shared" si="1"/>
        <v>0</v>
      </c>
      <c r="K55" s="51" t="e">
        <f t="shared" si="0"/>
        <v>#DIV/0!</v>
      </c>
    </row>
    <row r="56" spans="1:11" x14ac:dyDescent="0.25">
      <c r="A56" s="48">
        <v>50</v>
      </c>
      <c r="B56" s="48">
        <f>'DD cenas vērtējums'!B56</f>
        <v>0</v>
      </c>
      <c r="C56" s="49"/>
      <c r="D56" s="49"/>
      <c r="E56" s="49"/>
      <c r="F56" s="49"/>
      <c r="G56" s="49"/>
      <c r="H56" s="50"/>
      <c r="I56" s="49"/>
      <c r="J56" s="49">
        <f t="shared" si="1"/>
        <v>0</v>
      </c>
      <c r="K56" s="51" t="e">
        <f t="shared" si="0"/>
        <v>#DIV/0!</v>
      </c>
    </row>
    <row r="57" spans="1:11" x14ac:dyDescent="0.25">
      <c r="A57" s="48">
        <v>51</v>
      </c>
      <c r="B57" s="48">
        <f>'DD cenas vērtējums'!B57</f>
        <v>0</v>
      </c>
      <c r="C57" s="49"/>
      <c r="D57" s="49"/>
      <c r="E57" s="49"/>
      <c r="F57" s="49"/>
      <c r="G57" s="49"/>
      <c r="H57" s="50"/>
      <c r="I57" s="49"/>
      <c r="J57" s="49">
        <f t="shared" si="1"/>
        <v>0</v>
      </c>
      <c r="K57" s="51" t="e">
        <f t="shared" si="0"/>
        <v>#DIV/0!</v>
      </c>
    </row>
    <row r="58" spans="1:11" x14ac:dyDescent="0.25">
      <c r="A58" s="48">
        <v>52</v>
      </c>
      <c r="B58" s="48">
        <f>'DD cenas vērtējums'!B58</f>
        <v>0</v>
      </c>
      <c r="C58" s="49"/>
      <c r="D58" s="49"/>
      <c r="E58" s="49"/>
      <c r="F58" s="49"/>
      <c r="G58" s="49"/>
      <c r="H58" s="50"/>
      <c r="I58" s="49"/>
      <c r="J58" s="49">
        <f t="shared" si="1"/>
        <v>0</v>
      </c>
      <c r="K58" s="51" t="e">
        <f t="shared" si="0"/>
        <v>#DIV/0!</v>
      </c>
    </row>
    <row r="59" spans="1:11" x14ac:dyDescent="0.25">
      <c r="A59" s="48">
        <v>53</v>
      </c>
      <c r="B59" s="48">
        <f>'DD cenas vērtējums'!B59</f>
        <v>0</v>
      </c>
      <c r="C59" s="49"/>
      <c r="D59" s="49"/>
      <c r="E59" s="49"/>
      <c r="F59" s="49"/>
      <c r="G59" s="49"/>
      <c r="H59" s="50"/>
      <c r="I59" s="49"/>
      <c r="J59" s="49">
        <f t="shared" si="1"/>
        <v>0</v>
      </c>
      <c r="K59" s="51" t="e">
        <f t="shared" si="0"/>
        <v>#DIV/0!</v>
      </c>
    </row>
    <row r="60" spans="1:11" x14ac:dyDescent="0.25">
      <c r="A60" s="48">
        <v>54</v>
      </c>
      <c r="B60" s="48">
        <f>'DD cenas vērtējums'!B60</f>
        <v>0</v>
      </c>
      <c r="C60" s="49"/>
      <c r="D60" s="49"/>
      <c r="E60" s="49"/>
      <c r="F60" s="49"/>
      <c r="G60" s="49"/>
      <c r="H60" s="50"/>
      <c r="I60" s="49"/>
      <c r="J60" s="49">
        <f t="shared" si="1"/>
        <v>0</v>
      </c>
      <c r="K60" s="51" t="e">
        <f t="shared" si="0"/>
        <v>#DIV/0!</v>
      </c>
    </row>
    <row r="61" spans="1:11" x14ac:dyDescent="0.25">
      <c r="A61" s="48">
        <v>55</v>
      </c>
      <c r="B61" s="48">
        <f>'DD cenas vērtējums'!B61</f>
        <v>0</v>
      </c>
      <c r="C61" s="49"/>
      <c r="D61" s="49"/>
      <c r="E61" s="49"/>
      <c r="F61" s="49"/>
      <c r="G61" s="49"/>
      <c r="H61" s="50"/>
      <c r="I61" s="49"/>
      <c r="J61" s="49">
        <f t="shared" si="1"/>
        <v>0</v>
      </c>
      <c r="K61" s="51" t="e">
        <f t="shared" si="0"/>
        <v>#DIV/0!</v>
      </c>
    </row>
    <row r="62" spans="1:11" x14ac:dyDescent="0.25">
      <c r="A62" s="48">
        <v>56</v>
      </c>
      <c r="B62" s="48">
        <f>'DD cenas vērtējums'!B62</f>
        <v>0</v>
      </c>
      <c r="C62" s="49"/>
      <c r="D62" s="49"/>
      <c r="E62" s="49"/>
      <c r="F62" s="49"/>
      <c r="G62" s="49"/>
      <c r="H62" s="50"/>
      <c r="I62" s="49"/>
      <c r="J62" s="49">
        <f t="shared" si="1"/>
        <v>0</v>
      </c>
      <c r="K62" s="51" t="e">
        <f t="shared" si="0"/>
        <v>#DIV/0!</v>
      </c>
    </row>
    <row r="63" spans="1:11" x14ac:dyDescent="0.25">
      <c r="A63" s="48">
        <v>57</v>
      </c>
      <c r="B63" s="48">
        <f>'DD cenas vērtējums'!B63</f>
        <v>0</v>
      </c>
      <c r="C63" s="49"/>
      <c r="D63" s="49"/>
      <c r="E63" s="49"/>
      <c r="F63" s="49"/>
      <c r="G63" s="49"/>
      <c r="H63" s="50"/>
      <c r="I63" s="49"/>
      <c r="J63" s="49">
        <f t="shared" si="1"/>
        <v>0</v>
      </c>
      <c r="K63" s="51" t="e">
        <f t="shared" si="0"/>
        <v>#DIV/0!</v>
      </c>
    </row>
    <row r="64" spans="1:11" x14ac:dyDescent="0.25">
      <c r="A64" s="48">
        <v>58</v>
      </c>
      <c r="B64" s="48">
        <f>'DD cenas vērtējums'!B64</f>
        <v>0</v>
      </c>
      <c r="C64" s="49"/>
      <c r="D64" s="49"/>
      <c r="E64" s="49"/>
      <c r="F64" s="49"/>
      <c r="G64" s="49"/>
      <c r="H64" s="50"/>
      <c r="I64" s="49"/>
      <c r="J64" s="49">
        <f t="shared" si="1"/>
        <v>0</v>
      </c>
      <c r="K64" s="51" t="e">
        <f t="shared" si="0"/>
        <v>#DIV/0!</v>
      </c>
    </row>
    <row r="65" spans="1:11" x14ac:dyDescent="0.25">
      <c r="A65" s="48">
        <v>59</v>
      </c>
      <c r="B65" s="48">
        <f>'DD cenas vērtējums'!B65</f>
        <v>0</v>
      </c>
      <c r="C65" s="49"/>
      <c r="D65" s="49"/>
      <c r="E65" s="49"/>
      <c r="F65" s="49"/>
      <c r="G65" s="49"/>
      <c r="H65" s="50"/>
      <c r="I65" s="49"/>
      <c r="J65" s="49">
        <f t="shared" si="1"/>
        <v>0</v>
      </c>
      <c r="K65" s="51" t="e">
        <f t="shared" si="0"/>
        <v>#DIV/0!</v>
      </c>
    </row>
    <row r="66" spans="1:11" x14ac:dyDescent="0.25">
      <c r="A66" s="48">
        <v>60</v>
      </c>
      <c r="B66" s="48">
        <f>'DD cenas vērtējums'!B66</f>
        <v>0</v>
      </c>
      <c r="C66" s="49"/>
      <c r="D66" s="49"/>
      <c r="E66" s="49"/>
      <c r="F66" s="49"/>
      <c r="G66" s="49"/>
      <c r="H66" s="50"/>
      <c r="I66" s="49"/>
      <c r="J66" s="49">
        <f t="shared" si="1"/>
        <v>0</v>
      </c>
      <c r="K66" s="51" t="e">
        <f t="shared" si="0"/>
        <v>#DIV/0!</v>
      </c>
    </row>
    <row r="67" spans="1:11" x14ac:dyDescent="0.25">
      <c r="A67" s="48">
        <v>61</v>
      </c>
      <c r="B67" s="48">
        <f>'DD cenas vērtējums'!B67</f>
        <v>0</v>
      </c>
      <c r="C67" s="49"/>
      <c r="D67" s="49"/>
      <c r="E67" s="49"/>
      <c r="F67" s="49"/>
      <c r="G67" s="49"/>
      <c r="H67" s="50"/>
      <c r="I67" s="49"/>
      <c r="J67" s="49">
        <f t="shared" si="1"/>
        <v>0</v>
      </c>
      <c r="K67" s="51" t="e">
        <f t="shared" si="0"/>
        <v>#DIV/0!</v>
      </c>
    </row>
    <row r="68" spans="1:11" x14ac:dyDescent="0.25">
      <c r="A68" s="48">
        <v>62</v>
      </c>
      <c r="B68" s="48">
        <f>'DD cenas vērtējums'!B68</f>
        <v>0</v>
      </c>
      <c r="C68" s="49"/>
      <c r="D68" s="49"/>
      <c r="E68" s="49"/>
      <c r="F68" s="49"/>
      <c r="G68" s="49"/>
      <c r="H68" s="50"/>
      <c r="I68" s="49"/>
      <c r="J68" s="49">
        <f t="shared" si="1"/>
        <v>0</v>
      </c>
      <c r="K68" s="51" t="e">
        <f t="shared" si="0"/>
        <v>#DIV/0!</v>
      </c>
    </row>
    <row r="69" spans="1:11" x14ac:dyDescent="0.25">
      <c r="A69" s="48">
        <v>63</v>
      </c>
      <c r="B69" s="48">
        <f>'DD cenas vērtējums'!B69</f>
        <v>0</v>
      </c>
      <c r="C69" s="49"/>
      <c r="D69" s="49"/>
      <c r="E69" s="49"/>
      <c r="F69" s="49"/>
      <c r="G69" s="49"/>
      <c r="H69" s="50"/>
      <c r="I69" s="49"/>
      <c r="J69" s="49">
        <f t="shared" si="1"/>
        <v>0</v>
      </c>
      <c r="K69" s="51" t="e">
        <f t="shared" si="0"/>
        <v>#DIV/0!</v>
      </c>
    </row>
    <row r="70" spans="1:11" x14ac:dyDescent="0.25">
      <c r="A70" s="48">
        <v>64</v>
      </c>
      <c r="B70" s="48">
        <f>'DD cenas vērtējums'!B70</f>
        <v>0</v>
      </c>
      <c r="C70" s="49"/>
      <c r="D70" s="49"/>
      <c r="E70" s="49"/>
      <c r="F70" s="49"/>
      <c r="G70" s="49"/>
      <c r="H70" s="50"/>
      <c r="I70" s="49"/>
      <c r="J70" s="49">
        <f t="shared" si="1"/>
        <v>0</v>
      </c>
      <c r="K70" s="51" t="e">
        <f t="shared" si="0"/>
        <v>#DIV/0!</v>
      </c>
    </row>
    <row r="71" spans="1:11" x14ac:dyDescent="0.25">
      <c r="A71" s="48">
        <v>65</v>
      </c>
      <c r="B71" s="48">
        <f>'DD cenas vērtējums'!B71</f>
        <v>0</v>
      </c>
      <c r="C71" s="49"/>
      <c r="D71" s="49"/>
      <c r="E71" s="49"/>
      <c r="F71" s="49"/>
      <c r="G71" s="49"/>
      <c r="H71" s="50"/>
      <c r="I71" s="49"/>
      <c r="J71" s="49">
        <f t="shared" si="1"/>
        <v>0</v>
      </c>
      <c r="K71" s="51" t="e">
        <f t="shared" ref="K71:K76" si="2">AVERAGE(C71:I71)-J71</f>
        <v>#DIV/0!</v>
      </c>
    </row>
    <row r="72" spans="1:11" x14ac:dyDescent="0.25">
      <c r="A72" s="48">
        <v>66</v>
      </c>
      <c r="B72" s="48">
        <f>'DD cenas vērtējums'!B72</f>
        <v>0</v>
      </c>
      <c r="C72" s="49"/>
      <c r="D72" s="49"/>
      <c r="E72" s="49"/>
      <c r="F72" s="49"/>
      <c r="G72" s="49"/>
      <c r="H72" s="50"/>
      <c r="I72" s="49"/>
      <c r="J72" s="49">
        <f t="shared" si="1"/>
        <v>0</v>
      </c>
      <c r="K72" s="51" t="e">
        <f t="shared" si="2"/>
        <v>#DIV/0!</v>
      </c>
    </row>
    <row r="73" spans="1:11" x14ac:dyDescent="0.25">
      <c r="A73" s="48">
        <v>67</v>
      </c>
      <c r="B73" s="48">
        <f>'DD cenas vērtējums'!B73</f>
        <v>0</v>
      </c>
      <c r="C73" s="49"/>
      <c r="D73" s="49"/>
      <c r="E73" s="49"/>
      <c r="F73" s="49"/>
      <c r="G73" s="49"/>
      <c r="H73" s="50"/>
      <c r="I73" s="49"/>
      <c r="J73" s="49">
        <f t="shared" ref="J73:J76" si="3">J72</f>
        <v>0</v>
      </c>
      <c r="K73" s="51" t="e">
        <f t="shared" si="2"/>
        <v>#DIV/0!</v>
      </c>
    </row>
    <row r="74" spans="1:11" x14ac:dyDescent="0.25">
      <c r="A74" s="48">
        <v>68</v>
      </c>
      <c r="B74" s="48">
        <f>'DD cenas vērtējums'!B74</f>
        <v>0</v>
      </c>
      <c r="C74" s="49"/>
      <c r="D74" s="49"/>
      <c r="E74" s="49"/>
      <c r="F74" s="49"/>
      <c r="G74" s="49"/>
      <c r="H74" s="50"/>
      <c r="I74" s="49"/>
      <c r="J74" s="49">
        <f t="shared" si="3"/>
        <v>0</v>
      </c>
      <c r="K74" s="51" t="e">
        <f t="shared" si="2"/>
        <v>#DIV/0!</v>
      </c>
    </row>
    <row r="75" spans="1:11" x14ac:dyDescent="0.25">
      <c r="A75" s="48">
        <v>69</v>
      </c>
      <c r="B75" s="48">
        <f>'DD cenas vērtējums'!B75</f>
        <v>0</v>
      </c>
      <c r="C75" s="49"/>
      <c r="D75" s="49"/>
      <c r="E75" s="49"/>
      <c r="F75" s="49"/>
      <c r="G75" s="49"/>
      <c r="H75" s="50"/>
      <c r="I75" s="49"/>
      <c r="J75" s="49">
        <f t="shared" si="3"/>
        <v>0</v>
      </c>
      <c r="K75" s="51" t="e">
        <f t="shared" si="2"/>
        <v>#DIV/0!</v>
      </c>
    </row>
    <row r="76" spans="1:11" ht="13.8" thickBot="1" x14ac:dyDescent="0.3">
      <c r="A76" s="48">
        <v>70</v>
      </c>
      <c r="B76" s="48">
        <f>'DD cenas vērtējums'!B76</f>
        <v>0</v>
      </c>
      <c r="C76" s="49"/>
      <c r="D76" s="49"/>
      <c r="E76" s="49"/>
      <c r="F76" s="49"/>
      <c r="G76" s="49"/>
      <c r="H76" s="50"/>
      <c r="I76" s="49"/>
      <c r="J76" s="49">
        <f t="shared" si="3"/>
        <v>0</v>
      </c>
      <c r="K76" s="52" t="e">
        <f t="shared" si="2"/>
        <v>#DIV/0!</v>
      </c>
    </row>
    <row r="77" spans="1:11" ht="16.2" thickBot="1" x14ac:dyDescent="0.3">
      <c r="J77" s="53" t="s">
        <v>55</v>
      </c>
      <c r="K77" s="54" t="e">
        <f>AVERAGE(K10:K76)</f>
        <v>#DIV/0!</v>
      </c>
    </row>
    <row r="78" spans="1:11" x14ac:dyDescent="0.25">
      <c r="A78" s="35" t="s">
        <v>56</v>
      </c>
    </row>
    <row r="79" spans="1:11" x14ac:dyDescent="0.25">
      <c r="A79" s="35" t="s">
        <v>57</v>
      </c>
    </row>
  </sheetData>
  <mergeCells count="3">
    <mergeCell ref="C1:I1"/>
    <mergeCell ref="C3:K3"/>
    <mergeCell ref="B5:K5"/>
  </mergeCells>
  <printOptions horizontalCentered="1"/>
  <pageMargins left="0.31496062992125984" right="0.31496062992125984" top="0.74803149606299213" bottom="0.55118110236220474" header="0.31496062992125984" footer="0.31496062992125984"/>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B285-7818-4148-A3CB-513294C0CA61}">
  <sheetPr>
    <pageSetUpPr fitToPage="1"/>
  </sheetPr>
  <dimension ref="A1:K79"/>
  <sheetViews>
    <sheetView workbookViewId="0">
      <pane xSplit="2" ySplit="6" topLeftCell="C7" activePane="bottomRight" state="frozen"/>
      <selection activeCell="M12" sqref="M12"/>
      <selection pane="topRight" activeCell="M12" sqref="M12"/>
      <selection pane="bottomLeft" activeCell="M12" sqref="M12"/>
      <selection pane="bottomRight" activeCell="N13" sqref="N13"/>
    </sheetView>
  </sheetViews>
  <sheetFormatPr defaultColWidth="9.109375" defaultRowHeight="13.2" x14ac:dyDescent="0.25"/>
  <cols>
    <col min="1" max="1" width="4.88671875" style="35" customWidth="1"/>
    <col min="2" max="2" width="30.44140625" style="35" customWidth="1"/>
    <col min="3" max="9" width="5.6640625" style="35" customWidth="1"/>
    <col min="10" max="10" width="16" style="35" customWidth="1"/>
    <col min="11" max="11" width="14.88671875" style="35" customWidth="1"/>
    <col min="12" max="16384" width="9.109375" style="35"/>
  </cols>
  <sheetData>
    <row r="1" spans="1:11" ht="21" customHeight="1" x14ac:dyDescent="0.25">
      <c r="A1" s="33" t="s">
        <v>50</v>
      </c>
      <c r="B1" s="33"/>
      <c r="C1" s="69" t="s">
        <v>64</v>
      </c>
      <c r="D1" s="70"/>
      <c r="E1" s="70"/>
      <c r="F1" s="70"/>
      <c r="G1" s="70"/>
      <c r="H1" s="70"/>
      <c r="I1" s="70"/>
      <c r="J1" s="33"/>
      <c r="K1" s="34" t="s">
        <v>52</v>
      </c>
    </row>
    <row r="2" spans="1:11" ht="5.4" customHeight="1" x14ac:dyDescent="0.25"/>
    <row r="3" spans="1:11" x14ac:dyDescent="0.25">
      <c r="B3" s="36" t="s">
        <v>3</v>
      </c>
      <c r="C3" s="71">
        <f>'DD cenas vērtējums'!C3:K3</f>
        <v>0</v>
      </c>
      <c r="D3" s="72"/>
      <c r="E3" s="72"/>
      <c r="F3" s="72"/>
      <c r="G3" s="72"/>
      <c r="H3" s="72"/>
      <c r="I3" s="72"/>
      <c r="J3" s="72"/>
      <c r="K3" s="72"/>
    </row>
    <row r="4" spans="1:11" ht="3" customHeight="1" x14ac:dyDescent="0.25">
      <c r="B4" s="37"/>
    </row>
    <row r="5" spans="1:11" ht="13.8" thickBot="1" x14ac:dyDescent="0.3">
      <c r="B5" s="73" t="s">
        <v>95</v>
      </c>
      <c r="C5" s="74"/>
      <c r="D5" s="74"/>
      <c r="E5" s="74"/>
      <c r="F5" s="74"/>
      <c r="G5" s="74"/>
      <c r="H5" s="74"/>
      <c r="I5" s="74"/>
      <c r="J5" s="74"/>
      <c r="K5" s="74"/>
    </row>
    <row r="6" spans="1:11" s="37" customFormat="1" ht="55.2" customHeight="1" thickBot="1" x14ac:dyDescent="0.3">
      <c r="A6" s="38" t="s">
        <v>53</v>
      </c>
      <c r="B6" s="39" t="s">
        <v>9</v>
      </c>
      <c r="C6" s="40" t="s">
        <v>85</v>
      </c>
      <c r="D6" s="40" t="s">
        <v>86</v>
      </c>
      <c r="E6" s="40" t="s">
        <v>87</v>
      </c>
      <c r="F6" s="40" t="s">
        <v>88</v>
      </c>
      <c r="G6" s="40" t="s">
        <v>89</v>
      </c>
      <c r="H6" s="41" t="s">
        <v>90</v>
      </c>
      <c r="I6" s="41" t="s">
        <v>91</v>
      </c>
      <c r="J6" s="39" t="s">
        <v>65</v>
      </c>
      <c r="K6" s="42" t="s">
        <v>79</v>
      </c>
    </row>
    <row r="7" spans="1:11" x14ac:dyDescent="0.25">
      <c r="A7" s="43">
        <v>1</v>
      </c>
      <c r="B7" s="43">
        <f>'DD cenas vērtējums'!B7</f>
        <v>0</v>
      </c>
      <c r="C7" s="44"/>
      <c r="D7" s="44"/>
      <c r="E7" s="44"/>
      <c r="F7" s="44"/>
      <c r="G7" s="44"/>
      <c r="H7" s="45"/>
      <c r="I7" s="44"/>
      <c r="J7" s="46"/>
      <c r="K7" s="47" t="e">
        <f t="shared" ref="K7:K70" si="0">AVERAGE(C7:I7)-J7</f>
        <v>#DIV/0!</v>
      </c>
    </row>
    <row r="8" spans="1:11" x14ac:dyDescent="0.25">
      <c r="A8" s="48">
        <v>2</v>
      </c>
      <c r="B8" s="48">
        <f>'DD cenas vērtējums'!B8</f>
        <v>0</v>
      </c>
      <c r="C8" s="49"/>
      <c r="D8" s="49"/>
      <c r="E8" s="49"/>
      <c r="F8" s="49"/>
      <c r="G8" s="49"/>
      <c r="H8" s="50"/>
      <c r="I8" s="49"/>
      <c r="J8" s="49">
        <f>J7</f>
        <v>0</v>
      </c>
      <c r="K8" s="51" t="e">
        <f t="shared" si="0"/>
        <v>#DIV/0!</v>
      </c>
    </row>
    <row r="9" spans="1:11" x14ac:dyDescent="0.25">
      <c r="A9" s="48">
        <v>3</v>
      </c>
      <c r="B9" s="48">
        <f>'DD cenas vērtējums'!B9</f>
        <v>0</v>
      </c>
      <c r="C9" s="49"/>
      <c r="D9" s="49"/>
      <c r="E9" s="49"/>
      <c r="F9" s="49"/>
      <c r="G9" s="49"/>
      <c r="H9" s="50"/>
      <c r="I9" s="49"/>
      <c r="J9" s="49">
        <f t="shared" ref="J9:J72" si="1">J8</f>
        <v>0</v>
      </c>
      <c r="K9" s="51" t="e">
        <f t="shared" si="0"/>
        <v>#DIV/0!</v>
      </c>
    </row>
    <row r="10" spans="1:11" x14ac:dyDescent="0.25">
      <c r="A10" s="48">
        <v>4</v>
      </c>
      <c r="B10" s="48">
        <f>'DD cenas vērtējums'!B10</f>
        <v>0</v>
      </c>
      <c r="C10" s="49"/>
      <c r="D10" s="49"/>
      <c r="E10" s="49"/>
      <c r="F10" s="49"/>
      <c r="G10" s="49"/>
      <c r="H10" s="50"/>
      <c r="I10" s="49"/>
      <c r="J10" s="49">
        <f t="shared" si="1"/>
        <v>0</v>
      </c>
      <c r="K10" s="51" t="e">
        <f t="shared" si="0"/>
        <v>#DIV/0!</v>
      </c>
    </row>
    <row r="11" spans="1:11" x14ac:dyDescent="0.25">
      <c r="A11" s="48">
        <v>5</v>
      </c>
      <c r="B11" s="48">
        <f>'DD cenas vērtējums'!B11</f>
        <v>0</v>
      </c>
      <c r="C11" s="49"/>
      <c r="D11" s="49"/>
      <c r="E11" s="49"/>
      <c r="F11" s="49"/>
      <c r="G11" s="49"/>
      <c r="H11" s="50"/>
      <c r="I11" s="49"/>
      <c r="J11" s="49">
        <f t="shared" si="1"/>
        <v>0</v>
      </c>
      <c r="K11" s="51" t="e">
        <f t="shared" si="0"/>
        <v>#DIV/0!</v>
      </c>
    </row>
    <row r="12" spans="1:11" x14ac:dyDescent="0.25">
      <c r="A12" s="48">
        <v>6</v>
      </c>
      <c r="B12" s="48">
        <f>'DD cenas vērtējums'!B12</f>
        <v>0</v>
      </c>
      <c r="C12" s="49"/>
      <c r="D12" s="49"/>
      <c r="E12" s="49"/>
      <c r="F12" s="49"/>
      <c r="G12" s="49"/>
      <c r="H12" s="50"/>
      <c r="I12" s="49"/>
      <c r="J12" s="49">
        <f t="shared" si="1"/>
        <v>0</v>
      </c>
      <c r="K12" s="51" t="e">
        <f t="shared" si="0"/>
        <v>#DIV/0!</v>
      </c>
    </row>
    <row r="13" spans="1:11" x14ac:dyDescent="0.25">
      <c r="A13" s="48">
        <v>7</v>
      </c>
      <c r="B13" s="48">
        <f>'DD cenas vērtējums'!B13</f>
        <v>0</v>
      </c>
      <c r="C13" s="49"/>
      <c r="D13" s="49"/>
      <c r="E13" s="49"/>
      <c r="F13" s="49"/>
      <c r="G13" s="49"/>
      <c r="H13" s="50"/>
      <c r="I13" s="49"/>
      <c r="J13" s="49">
        <f t="shared" si="1"/>
        <v>0</v>
      </c>
      <c r="K13" s="51" t="e">
        <f t="shared" si="0"/>
        <v>#DIV/0!</v>
      </c>
    </row>
    <row r="14" spans="1:11" x14ac:dyDescent="0.25">
      <c r="A14" s="48">
        <v>8</v>
      </c>
      <c r="B14" s="48">
        <f>'DD cenas vērtējums'!B14</f>
        <v>0</v>
      </c>
      <c r="C14" s="49"/>
      <c r="D14" s="49"/>
      <c r="E14" s="49"/>
      <c r="F14" s="49"/>
      <c r="G14" s="49"/>
      <c r="H14" s="50"/>
      <c r="I14" s="49"/>
      <c r="J14" s="49">
        <f t="shared" si="1"/>
        <v>0</v>
      </c>
      <c r="K14" s="51" t="e">
        <f t="shared" si="0"/>
        <v>#DIV/0!</v>
      </c>
    </row>
    <row r="15" spans="1:11" x14ac:dyDescent="0.25">
      <c r="A15" s="48">
        <v>9</v>
      </c>
      <c r="B15" s="48">
        <f>'DD cenas vērtējums'!B15</f>
        <v>0</v>
      </c>
      <c r="C15" s="49"/>
      <c r="D15" s="49"/>
      <c r="E15" s="49"/>
      <c r="F15" s="49"/>
      <c r="G15" s="49"/>
      <c r="H15" s="50"/>
      <c r="I15" s="49"/>
      <c r="J15" s="49">
        <f t="shared" si="1"/>
        <v>0</v>
      </c>
      <c r="K15" s="51" t="e">
        <f t="shared" si="0"/>
        <v>#DIV/0!</v>
      </c>
    </row>
    <row r="16" spans="1:11" x14ac:dyDescent="0.25">
      <c r="A16" s="48">
        <v>10</v>
      </c>
      <c r="B16" s="48">
        <f>'DD cenas vērtējums'!B16</f>
        <v>0</v>
      </c>
      <c r="C16" s="49"/>
      <c r="D16" s="49"/>
      <c r="E16" s="49"/>
      <c r="F16" s="49"/>
      <c r="G16" s="49"/>
      <c r="H16" s="50"/>
      <c r="I16" s="49"/>
      <c r="J16" s="49">
        <f t="shared" si="1"/>
        <v>0</v>
      </c>
      <c r="K16" s="51" t="e">
        <f t="shared" si="0"/>
        <v>#DIV/0!</v>
      </c>
    </row>
    <row r="17" spans="1:11" x14ac:dyDescent="0.25">
      <c r="A17" s="48">
        <v>11</v>
      </c>
      <c r="B17" s="48">
        <f>'DD cenas vērtējums'!B17</f>
        <v>0</v>
      </c>
      <c r="C17" s="49"/>
      <c r="D17" s="49"/>
      <c r="E17" s="49"/>
      <c r="F17" s="49"/>
      <c r="G17" s="49"/>
      <c r="H17" s="50"/>
      <c r="I17" s="49"/>
      <c r="J17" s="49">
        <f t="shared" si="1"/>
        <v>0</v>
      </c>
      <c r="K17" s="51" t="e">
        <f t="shared" si="0"/>
        <v>#DIV/0!</v>
      </c>
    </row>
    <row r="18" spans="1:11" x14ac:dyDescent="0.25">
      <c r="A18" s="48">
        <v>12</v>
      </c>
      <c r="B18" s="48">
        <f>'DD cenas vērtējums'!B18</f>
        <v>0</v>
      </c>
      <c r="C18" s="49"/>
      <c r="D18" s="49"/>
      <c r="E18" s="49"/>
      <c r="F18" s="49"/>
      <c r="G18" s="49"/>
      <c r="H18" s="50"/>
      <c r="I18" s="49"/>
      <c r="J18" s="49">
        <f t="shared" si="1"/>
        <v>0</v>
      </c>
      <c r="K18" s="51" t="e">
        <f t="shared" si="0"/>
        <v>#DIV/0!</v>
      </c>
    </row>
    <row r="19" spans="1:11" x14ac:dyDescent="0.25">
      <c r="A19" s="48">
        <v>13</v>
      </c>
      <c r="B19" s="48">
        <f>'DD cenas vērtējums'!B19</f>
        <v>0</v>
      </c>
      <c r="C19" s="49"/>
      <c r="D19" s="49"/>
      <c r="E19" s="49"/>
      <c r="F19" s="49"/>
      <c r="G19" s="49"/>
      <c r="H19" s="50"/>
      <c r="I19" s="49"/>
      <c r="J19" s="49">
        <f t="shared" si="1"/>
        <v>0</v>
      </c>
      <c r="K19" s="51" t="e">
        <f t="shared" si="0"/>
        <v>#DIV/0!</v>
      </c>
    </row>
    <row r="20" spans="1:11" x14ac:dyDescent="0.25">
      <c r="A20" s="48">
        <v>14</v>
      </c>
      <c r="B20" s="48">
        <f>'DD cenas vērtējums'!B20</f>
        <v>0</v>
      </c>
      <c r="C20" s="49"/>
      <c r="D20" s="49"/>
      <c r="E20" s="49"/>
      <c r="F20" s="49"/>
      <c r="G20" s="49"/>
      <c r="H20" s="50"/>
      <c r="I20" s="49"/>
      <c r="J20" s="49">
        <f t="shared" si="1"/>
        <v>0</v>
      </c>
      <c r="K20" s="51" t="e">
        <f t="shared" si="0"/>
        <v>#DIV/0!</v>
      </c>
    </row>
    <row r="21" spans="1:11" x14ac:dyDescent="0.25">
      <c r="A21" s="48">
        <v>15</v>
      </c>
      <c r="B21" s="48">
        <f>'DD cenas vērtējums'!B21</f>
        <v>0</v>
      </c>
      <c r="C21" s="49"/>
      <c r="D21" s="49"/>
      <c r="E21" s="49"/>
      <c r="F21" s="49"/>
      <c r="G21" s="49"/>
      <c r="H21" s="50"/>
      <c r="I21" s="49"/>
      <c r="J21" s="49">
        <f t="shared" si="1"/>
        <v>0</v>
      </c>
      <c r="K21" s="51" t="e">
        <f t="shared" si="0"/>
        <v>#DIV/0!</v>
      </c>
    </row>
    <row r="22" spans="1:11" x14ac:dyDescent="0.25">
      <c r="A22" s="48">
        <v>16</v>
      </c>
      <c r="B22" s="48">
        <f>'DD cenas vērtējums'!B22</f>
        <v>0</v>
      </c>
      <c r="C22" s="49"/>
      <c r="D22" s="49"/>
      <c r="E22" s="49"/>
      <c r="F22" s="49"/>
      <c r="G22" s="49"/>
      <c r="H22" s="50"/>
      <c r="I22" s="49"/>
      <c r="J22" s="49">
        <f t="shared" si="1"/>
        <v>0</v>
      </c>
      <c r="K22" s="51" t="e">
        <f t="shared" si="0"/>
        <v>#DIV/0!</v>
      </c>
    </row>
    <row r="23" spans="1:11" x14ac:dyDescent="0.25">
      <c r="A23" s="48">
        <v>17</v>
      </c>
      <c r="B23" s="48">
        <f>'DD cenas vērtējums'!B23</f>
        <v>0</v>
      </c>
      <c r="C23" s="49"/>
      <c r="D23" s="49"/>
      <c r="E23" s="49"/>
      <c r="F23" s="49"/>
      <c r="G23" s="49"/>
      <c r="H23" s="50"/>
      <c r="I23" s="49"/>
      <c r="J23" s="49">
        <f t="shared" si="1"/>
        <v>0</v>
      </c>
      <c r="K23" s="51" t="e">
        <f t="shared" si="0"/>
        <v>#DIV/0!</v>
      </c>
    </row>
    <row r="24" spans="1:11" x14ac:dyDescent="0.25">
      <c r="A24" s="48">
        <v>18</v>
      </c>
      <c r="B24" s="48">
        <f>'DD cenas vērtējums'!B24</f>
        <v>0</v>
      </c>
      <c r="C24" s="49"/>
      <c r="D24" s="49"/>
      <c r="E24" s="49"/>
      <c r="F24" s="49"/>
      <c r="G24" s="49"/>
      <c r="H24" s="50"/>
      <c r="I24" s="49"/>
      <c r="J24" s="49">
        <f t="shared" si="1"/>
        <v>0</v>
      </c>
      <c r="K24" s="51" t="e">
        <f t="shared" si="0"/>
        <v>#DIV/0!</v>
      </c>
    </row>
    <row r="25" spans="1:11" x14ac:dyDescent="0.25">
      <c r="A25" s="48">
        <v>19</v>
      </c>
      <c r="B25" s="48">
        <f>'DD cenas vērtējums'!B25</f>
        <v>0</v>
      </c>
      <c r="C25" s="49"/>
      <c r="D25" s="49"/>
      <c r="E25" s="49"/>
      <c r="F25" s="49"/>
      <c r="G25" s="49"/>
      <c r="H25" s="50"/>
      <c r="I25" s="49"/>
      <c r="J25" s="49">
        <f t="shared" si="1"/>
        <v>0</v>
      </c>
      <c r="K25" s="51" t="e">
        <f t="shared" si="0"/>
        <v>#DIV/0!</v>
      </c>
    </row>
    <row r="26" spans="1:11" x14ac:dyDescent="0.25">
      <c r="A26" s="48">
        <v>20</v>
      </c>
      <c r="B26" s="48">
        <f>'DD cenas vērtējums'!B26</f>
        <v>0</v>
      </c>
      <c r="C26" s="49"/>
      <c r="D26" s="49"/>
      <c r="E26" s="49"/>
      <c r="F26" s="49"/>
      <c r="G26" s="49"/>
      <c r="H26" s="50"/>
      <c r="I26" s="49"/>
      <c r="J26" s="49">
        <f t="shared" si="1"/>
        <v>0</v>
      </c>
      <c r="K26" s="51" t="e">
        <f t="shared" si="0"/>
        <v>#DIV/0!</v>
      </c>
    </row>
    <row r="27" spans="1:11" x14ac:dyDescent="0.25">
      <c r="A27" s="48">
        <v>21</v>
      </c>
      <c r="B27" s="48">
        <f>'DD cenas vērtējums'!B27</f>
        <v>0</v>
      </c>
      <c r="C27" s="49"/>
      <c r="D27" s="49"/>
      <c r="E27" s="49"/>
      <c r="F27" s="49"/>
      <c r="G27" s="49"/>
      <c r="H27" s="50"/>
      <c r="I27" s="49"/>
      <c r="J27" s="49">
        <f t="shared" si="1"/>
        <v>0</v>
      </c>
      <c r="K27" s="51" t="e">
        <f t="shared" si="0"/>
        <v>#DIV/0!</v>
      </c>
    </row>
    <row r="28" spans="1:11" x14ac:dyDescent="0.25">
      <c r="A28" s="48">
        <v>22</v>
      </c>
      <c r="B28" s="48">
        <f>'DD cenas vērtējums'!B28</f>
        <v>0</v>
      </c>
      <c r="C28" s="49"/>
      <c r="D28" s="49"/>
      <c r="E28" s="49"/>
      <c r="F28" s="49"/>
      <c r="G28" s="49"/>
      <c r="H28" s="50"/>
      <c r="I28" s="49"/>
      <c r="J28" s="49">
        <f t="shared" si="1"/>
        <v>0</v>
      </c>
      <c r="K28" s="51" t="e">
        <f t="shared" si="0"/>
        <v>#DIV/0!</v>
      </c>
    </row>
    <row r="29" spans="1:11" x14ac:dyDescent="0.25">
      <c r="A29" s="48">
        <v>23</v>
      </c>
      <c r="B29" s="48">
        <f>'DD cenas vērtējums'!B29</f>
        <v>0</v>
      </c>
      <c r="C29" s="49"/>
      <c r="D29" s="49"/>
      <c r="E29" s="49"/>
      <c r="F29" s="49"/>
      <c r="G29" s="49"/>
      <c r="H29" s="50"/>
      <c r="I29" s="49"/>
      <c r="J29" s="49">
        <f t="shared" si="1"/>
        <v>0</v>
      </c>
      <c r="K29" s="51" t="e">
        <f t="shared" si="0"/>
        <v>#DIV/0!</v>
      </c>
    </row>
    <row r="30" spans="1:11" x14ac:dyDescent="0.25">
      <c r="A30" s="48">
        <v>24</v>
      </c>
      <c r="B30" s="48">
        <f>'DD cenas vērtējums'!B30</f>
        <v>0</v>
      </c>
      <c r="C30" s="49"/>
      <c r="D30" s="49"/>
      <c r="E30" s="49"/>
      <c r="F30" s="49"/>
      <c r="G30" s="49"/>
      <c r="H30" s="50"/>
      <c r="I30" s="49"/>
      <c r="J30" s="49">
        <f t="shared" si="1"/>
        <v>0</v>
      </c>
      <c r="K30" s="51" t="e">
        <f t="shared" si="0"/>
        <v>#DIV/0!</v>
      </c>
    </row>
    <row r="31" spans="1:11" x14ac:dyDescent="0.25">
      <c r="A31" s="48">
        <v>25</v>
      </c>
      <c r="B31" s="48">
        <f>'DD cenas vērtējums'!B31</f>
        <v>0</v>
      </c>
      <c r="C31" s="49"/>
      <c r="D31" s="49"/>
      <c r="E31" s="49"/>
      <c r="F31" s="49"/>
      <c r="G31" s="49"/>
      <c r="H31" s="50"/>
      <c r="I31" s="49"/>
      <c r="J31" s="49">
        <f t="shared" si="1"/>
        <v>0</v>
      </c>
      <c r="K31" s="51" t="e">
        <f t="shared" si="0"/>
        <v>#DIV/0!</v>
      </c>
    </row>
    <row r="32" spans="1:11" x14ac:dyDescent="0.25">
      <c r="A32" s="48">
        <v>26</v>
      </c>
      <c r="B32" s="48">
        <f>'DD cenas vērtējums'!B32</f>
        <v>0</v>
      </c>
      <c r="C32" s="49"/>
      <c r="D32" s="49"/>
      <c r="E32" s="49"/>
      <c r="F32" s="49"/>
      <c r="G32" s="49"/>
      <c r="H32" s="50"/>
      <c r="I32" s="49"/>
      <c r="J32" s="49">
        <f t="shared" si="1"/>
        <v>0</v>
      </c>
      <c r="K32" s="51" t="e">
        <f t="shared" si="0"/>
        <v>#DIV/0!</v>
      </c>
    </row>
    <row r="33" spans="1:11" x14ac:dyDescent="0.25">
      <c r="A33" s="48">
        <v>27</v>
      </c>
      <c r="B33" s="48">
        <f>'DD cenas vērtējums'!B33</f>
        <v>0</v>
      </c>
      <c r="C33" s="49"/>
      <c r="D33" s="49"/>
      <c r="E33" s="49"/>
      <c r="F33" s="49"/>
      <c r="G33" s="49"/>
      <c r="H33" s="50"/>
      <c r="I33" s="49"/>
      <c r="J33" s="49">
        <f t="shared" si="1"/>
        <v>0</v>
      </c>
      <c r="K33" s="51" t="e">
        <f t="shared" si="0"/>
        <v>#DIV/0!</v>
      </c>
    </row>
    <row r="34" spans="1:11" x14ac:dyDescent="0.25">
      <c r="A34" s="48">
        <v>28</v>
      </c>
      <c r="B34" s="48">
        <f>'DD cenas vērtējums'!B34</f>
        <v>0</v>
      </c>
      <c r="C34" s="49"/>
      <c r="D34" s="49"/>
      <c r="E34" s="49"/>
      <c r="F34" s="49"/>
      <c r="G34" s="49"/>
      <c r="H34" s="50"/>
      <c r="I34" s="49"/>
      <c r="J34" s="49">
        <f t="shared" si="1"/>
        <v>0</v>
      </c>
      <c r="K34" s="51" t="e">
        <f t="shared" si="0"/>
        <v>#DIV/0!</v>
      </c>
    </row>
    <row r="35" spans="1:11" x14ac:dyDescent="0.25">
      <c r="A35" s="48">
        <v>29</v>
      </c>
      <c r="B35" s="48">
        <f>'DD cenas vērtējums'!B35</f>
        <v>0</v>
      </c>
      <c r="C35" s="49"/>
      <c r="D35" s="49"/>
      <c r="E35" s="49"/>
      <c r="F35" s="49"/>
      <c r="G35" s="49"/>
      <c r="H35" s="50"/>
      <c r="I35" s="49"/>
      <c r="J35" s="49">
        <f t="shared" si="1"/>
        <v>0</v>
      </c>
      <c r="K35" s="51" t="e">
        <f t="shared" si="0"/>
        <v>#DIV/0!</v>
      </c>
    </row>
    <row r="36" spans="1:11" x14ac:dyDescent="0.25">
      <c r="A36" s="48">
        <v>30</v>
      </c>
      <c r="B36" s="48">
        <f>'DD cenas vērtējums'!B36</f>
        <v>0</v>
      </c>
      <c r="C36" s="49"/>
      <c r="D36" s="49"/>
      <c r="E36" s="49"/>
      <c r="F36" s="49"/>
      <c r="G36" s="49"/>
      <c r="H36" s="50"/>
      <c r="I36" s="49"/>
      <c r="J36" s="49">
        <f t="shared" si="1"/>
        <v>0</v>
      </c>
      <c r="K36" s="51" t="e">
        <f t="shared" si="0"/>
        <v>#DIV/0!</v>
      </c>
    </row>
    <row r="37" spans="1:11" x14ac:dyDescent="0.25">
      <c r="A37" s="48">
        <v>31</v>
      </c>
      <c r="B37" s="48">
        <f>'DD cenas vērtējums'!B37</f>
        <v>0</v>
      </c>
      <c r="C37" s="49"/>
      <c r="D37" s="49"/>
      <c r="E37" s="49"/>
      <c r="F37" s="49"/>
      <c r="G37" s="49"/>
      <c r="H37" s="50"/>
      <c r="I37" s="49"/>
      <c r="J37" s="49">
        <f t="shared" si="1"/>
        <v>0</v>
      </c>
      <c r="K37" s="51" t="e">
        <f t="shared" si="0"/>
        <v>#DIV/0!</v>
      </c>
    </row>
    <row r="38" spans="1:11" x14ac:dyDescent="0.25">
      <c r="A38" s="48">
        <v>32</v>
      </c>
      <c r="B38" s="48">
        <f>'DD cenas vērtējums'!B38</f>
        <v>0</v>
      </c>
      <c r="C38" s="49"/>
      <c r="D38" s="49"/>
      <c r="E38" s="49"/>
      <c r="F38" s="49"/>
      <c r="G38" s="49"/>
      <c r="H38" s="50"/>
      <c r="I38" s="49"/>
      <c r="J38" s="49">
        <f t="shared" si="1"/>
        <v>0</v>
      </c>
      <c r="K38" s="51" t="e">
        <f t="shared" si="0"/>
        <v>#DIV/0!</v>
      </c>
    </row>
    <row r="39" spans="1:11" x14ac:dyDescent="0.25">
      <c r="A39" s="48">
        <v>33</v>
      </c>
      <c r="B39" s="48">
        <f>'DD cenas vērtējums'!B39</f>
        <v>0</v>
      </c>
      <c r="C39" s="49"/>
      <c r="D39" s="49"/>
      <c r="E39" s="49"/>
      <c r="F39" s="49"/>
      <c r="G39" s="49"/>
      <c r="H39" s="50"/>
      <c r="I39" s="49"/>
      <c r="J39" s="49">
        <f t="shared" si="1"/>
        <v>0</v>
      </c>
      <c r="K39" s="51" t="e">
        <f t="shared" si="0"/>
        <v>#DIV/0!</v>
      </c>
    </row>
    <row r="40" spans="1:11" x14ac:dyDescent="0.25">
      <c r="A40" s="48">
        <v>34</v>
      </c>
      <c r="B40" s="48">
        <f>'DD cenas vērtējums'!B40</f>
        <v>0</v>
      </c>
      <c r="C40" s="49"/>
      <c r="D40" s="49"/>
      <c r="E40" s="49"/>
      <c r="F40" s="49"/>
      <c r="G40" s="49"/>
      <c r="H40" s="50"/>
      <c r="I40" s="49"/>
      <c r="J40" s="49">
        <f t="shared" si="1"/>
        <v>0</v>
      </c>
      <c r="K40" s="51" t="e">
        <f t="shared" si="0"/>
        <v>#DIV/0!</v>
      </c>
    </row>
    <row r="41" spans="1:11" x14ac:dyDescent="0.25">
      <c r="A41" s="48">
        <v>35</v>
      </c>
      <c r="B41" s="48">
        <f>'DD cenas vērtējums'!B41</f>
        <v>0</v>
      </c>
      <c r="C41" s="49"/>
      <c r="D41" s="49"/>
      <c r="E41" s="49"/>
      <c r="F41" s="49"/>
      <c r="G41" s="49"/>
      <c r="H41" s="50"/>
      <c r="I41" s="49"/>
      <c r="J41" s="49">
        <f t="shared" si="1"/>
        <v>0</v>
      </c>
      <c r="K41" s="51" t="e">
        <f t="shared" si="0"/>
        <v>#DIV/0!</v>
      </c>
    </row>
    <row r="42" spans="1:11" x14ac:dyDescent="0.25">
      <c r="A42" s="48">
        <v>36</v>
      </c>
      <c r="B42" s="48">
        <f>'DD cenas vērtējums'!B42</f>
        <v>0</v>
      </c>
      <c r="C42" s="49"/>
      <c r="D42" s="49"/>
      <c r="E42" s="49"/>
      <c r="F42" s="49"/>
      <c r="G42" s="49"/>
      <c r="H42" s="50"/>
      <c r="I42" s="49"/>
      <c r="J42" s="49">
        <f t="shared" si="1"/>
        <v>0</v>
      </c>
      <c r="K42" s="51" t="e">
        <f t="shared" si="0"/>
        <v>#DIV/0!</v>
      </c>
    </row>
    <row r="43" spans="1:11" x14ac:dyDescent="0.25">
      <c r="A43" s="48">
        <v>37</v>
      </c>
      <c r="B43" s="48">
        <f>'DD cenas vērtējums'!B43</f>
        <v>0</v>
      </c>
      <c r="C43" s="49"/>
      <c r="D43" s="49"/>
      <c r="E43" s="49"/>
      <c r="F43" s="49"/>
      <c r="G43" s="49"/>
      <c r="H43" s="50"/>
      <c r="I43" s="49"/>
      <c r="J43" s="49">
        <f t="shared" si="1"/>
        <v>0</v>
      </c>
      <c r="K43" s="51" t="e">
        <f t="shared" si="0"/>
        <v>#DIV/0!</v>
      </c>
    </row>
    <row r="44" spans="1:11" x14ac:dyDescent="0.25">
      <c r="A44" s="48">
        <v>38</v>
      </c>
      <c r="B44" s="48">
        <f>'DD cenas vērtējums'!B44</f>
        <v>0</v>
      </c>
      <c r="C44" s="49"/>
      <c r="D44" s="49"/>
      <c r="E44" s="49"/>
      <c r="F44" s="49"/>
      <c r="G44" s="49"/>
      <c r="H44" s="50"/>
      <c r="I44" s="49"/>
      <c r="J44" s="49">
        <f t="shared" si="1"/>
        <v>0</v>
      </c>
      <c r="K44" s="51" t="e">
        <f t="shared" si="0"/>
        <v>#DIV/0!</v>
      </c>
    </row>
    <row r="45" spans="1:11" x14ac:dyDescent="0.25">
      <c r="A45" s="48">
        <v>39</v>
      </c>
      <c r="B45" s="48">
        <f>'DD cenas vērtējums'!B45</f>
        <v>0</v>
      </c>
      <c r="C45" s="49"/>
      <c r="D45" s="49"/>
      <c r="E45" s="49"/>
      <c r="F45" s="49"/>
      <c r="G45" s="49"/>
      <c r="H45" s="50"/>
      <c r="I45" s="49"/>
      <c r="J45" s="49">
        <f t="shared" si="1"/>
        <v>0</v>
      </c>
      <c r="K45" s="51" t="e">
        <f t="shared" si="0"/>
        <v>#DIV/0!</v>
      </c>
    </row>
    <row r="46" spans="1:11" x14ac:dyDescent="0.25">
      <c r="A46" s="48">
        <v>40</v>
      </c>
      <c r="B46" s="48">
        <f>'DD cenas vērtējums'!B46</f>
        <v>0</v>
      </c>
      <c r="C46" s="49"/>
      <c r="D46" s="49"/>
      <c r="E46" s="49"/>
      <c r="F46" s="49"/>
      <c r="G46" s="49"/>
      <c r="H46" s="50"/>
      <c r="I46" s="49"/>
      <c r="J46" s="49">
        <f t="shared" si="1"/>
        <v>0</v>
      </c>
      <c r="K46" s="51" t="e">
        <f t="shared" si="0"/>
        <v>#DIV/0!</v>
      </c>
    </row>
    <row r="47" spans="1:11" x14ac:dyDescent="0.25">
      <c r="A47" s="48">
        <v>41</v>
      </c>
      <c r="B47" s="48">
        <f>'DD cenas vērtējums'!B47</f>
        <v>0</v>
      </c>
      <c r="C47" s="49"/>
      <c r="D47" s="49"/>
      <c r="E47" s="49"/>
      <c r="F47" s="49"/>
      <c r="G47" s="49"/>
      <c r="H47" s="50"/>
      <c r="I47" s="49"/>
      <c r="J47" s="49">
        <f t="shared" si="1"/>
        <v>0</v>
      </c>
      <c r="K47" s="51" t="e">
        <f t="shared" si="0"/>
        <v>#DIV/0!</v>
      </c>
    </row>
    <row r="48" spans="1:11" x14ac:dyDescent="0.25">
      <c r="A48" s="48">
        <v>42</v>
      </c>
      <c r="B48" s="48">
        <f>'DD cenas vērtējums'!B48</f>
        <v>0</v>
      </c>
      <c r="C48" s="49"/>
      <c r="D48" s="49"/>
      <c r="E48" s="49"/>
      <c r="F48" s="49"/>
      <c r="G48" s="49"/>
      <c r="H48" s="50"/>
      <c r="I48" s="49"/>
      <c r="J48" s="49">
        <f t="shared" si="1"/>
        <v>0</v>
      </c>
      <c r="K48" s="51" t="e">
        <f t="shared" si="0"/>
        <v>#DIV/0!</v>
      </c>
    </row>
    <row r="49" spans="1:11" x14ac:dyDescent="0.25">
      <c r="A49" s="48">
        <v>43</v>
      </c>
      <c r="B49" s="48">
        <f>'DD cenas vērtējums'!B49</f>
        <v>0</v>
      </c>
      <c r="C49" s="49"/>
      <c r="D49" s="49"/>
      <c r="E49" s="49"/>
      <c r="F49" s="49"/>
      <c r="G49" s="49"/>
      <c r="H49" s="50"/>
      <c r="I49" s="49"/>
      <c r="J49" s="49">
        <f t="shared" si="1"/>
        <v>0</v>
      </c>
      <c r="K49" s="51" t="e">
        <f t="shared" si="0"/>
        <v>#DIV/0!</v>
      </c>
    </row>
    <row r="50" spans="1:11" x14ac:dyDescent="0.25">
      <c r="A50" s="48">
        <v>44</v>
      </c>
      <c r="B50" s="48">
        <f>'DD cenas vērtējums'!B50</f>
        <v>0</v>
      </c>
      <c r="C50" s="49"/>
      <c r="D50" s="49"/>
      <c r="E50" s="49"/>
      <c r="F50" s="49"/>
      <c r="G50" s="49"/>
      <c r="H50" s="50"/>
      <c r="I50" s="49"/>
      <c r="J50" s="49">
        <f t="shared" si="1"/>
        <v>0</v>
      </c>
      <c r="K50" s="51" t="e">
        <f t="shared" si="0"/>
        <v>#DIV/0!</v>
      </c>
    </row>
    <row r="51" spans="1:11" x14ac:dyDescent="0.25">
      <c r="A51" s="48">
        <v>45</v>
      </c>
      <c r="B51" s="48">
        <f>'DD cenas vērtējums'!B51</f>
        <v>0</v>
      </c>
      <c r="C51" s="49"/>
      <c r="D51" s="49"/>
      <c r="E51" s="49"/>
      <c r="F51" s="49"/>
      <c r="G51" s="49"/>
      <c r="H51" s="50"/>
      <c r="I51" s="49"/>
      <c r="J51" s="49">
        <f t="shared" si="1"/>
        <v>0</v>
      </c>
      <c r="K51" s="51" t="e">
        <f t="shared" si="0"/>
        <v>#DIV/0!</v>
      </c>
    </row>
    <row r="52" spans="1:11" x14ac:dyDescent="0.25">
      <c r="A52" s="48">
        <v>46</v>
      </c>
      <c r="B52" s="48">
        <f>'DD cenas vērtējums'!B52</f>
        <v>0</v>
      </c>
      <c r="C52" s="49"/>
      <c r="D52" s="49"/>
      <c r="E52" s="49"/>
      <c r="F52" s="49"/>
      <c r="G52" s="49"/>
      <c r="H52" s="50"/>
      <c r="I52" s="49"/>
      <c r="J52" s="49">
        <f t="shared" si="1"/>
        <v>0</v>
      </c>
      <c r="K52" s="51" t="e">
        <f t="shared" si="0"/>
        <v>#DIV/0!</v>
      </c>
    </row>
    <row r="53" spans="1:11" x14ac:dyDescent="0.25">
      <c r="A53" s="48">
        <v>47</v>
      </c>
      <c r="B53" s="48">
        <f>'DD cenas vērtējums'!B53</f>
        <v>0</v>
      </c>
      <c r="C53" s="49"/>
      <c r="D53" s="49"/>
      <c r="E53" s="49"/>
      <c r="F53" s="49"/>
      <c r="G53" s="49"/>
      <c r="H53" s="50"/>
      <c r="I53" s="49"/>
      <c r="J53" s="49">
        <f t="shared" si="1"/>
        <v>0</v>
      </c>
      <c r="K53" s="51" t="e">
        <f t="shared" si="0"/>
        <v>#DIV/0!</v>
      </c>
    </row>
    <row r="54" spans="1:11" x14ac:dyDescent="0.25">
      <c r="A54" s="48">
        <v>48</v>
      </c>
      <c r="B54" s="48">
        <f>'DD cenas vērtējums'!B54</f>
        <v>0</v>
      </c>
      <c r="C54" s="49"/>
      <c r="D54" s="49"/>
      <c r="E54" s="49"/>
      <c r="F54" s="49"/>
      <c r="G54" s="49"/>
      <c r="H54" s="50"/>
      <c r="I54" s="49"/>
      <c r="J54" s="49">
        <f t="shared" si="1"/>
        <v>0</v>
      </c>
      <c r="K54" s="51" t="e">
        <f t="shared" si="0"/>
        <v>#DIV/0!</v>
      </c>
    </row>
    <row r="55" spans="1:11" x14ac:dyDescent="0.25">
      <c r="A55" s="48">
        <v>49</v>
      </c>
      <c r="B55" s="48">
        <f>'DD cenas vērtējums'!B55</f>
        <v>0</v>
      </c>
      <c r="C55" s="49"/>
      <c r="D55" s="49"/>
      <c r="E55" s="49"/>
      <c r="F55" s="49"/>
      <c r="G55" s="49"/>
      <c r="H55" s="50"/>
      <c r="I55" s="49"/>
      <c r="J55" s="49">
        <f t="shared" si="1"/>
        <v>0</v>
      </c>
      <c r="K55" s="51" t="e">
        <f t="shared" si="0"/>
        <v>#DIV/0!</v>
      </c>
    </row>
    <row r="56" spans="1:11" x14ac:dyDescent="0.25">
      <c r="A56" s="48">
        <v>50</v>
      </c>
      <c r="B56" s="48">
        <f>'DD cenas vērtējums'!B56</f>
        <v>0</v>
      </c>
      <c r="C56" s="49"/>
      <c r="D56" s="49"/>
      <c r="E56" s="49"/>
      <c r="F56" s="49"/>
      <c r="G56" s="49"/>
      <c r="H56" s="50"/>
      <c r="I56" s="49"/>
      <c r="J56" s="49">
        <f t="shared" si="1"/>
        <v>0</v>
      </c>
      <c r="K56" s="51" t="e">
        <f t="shared" si="0"/>
        <v>#DIV/0!</v>
      </c>
    </row>
    <row r="57" spans="1:11" x14ac:dyDescent="0.25">
      <c r="A57" s="48">
        <v>51</v>
      </c>
      <c r="B57" s="48">
        <f>'DD cenas vērtējums'!B57</f>
        <v>0</v>
      </c>
      <c r="C57" s="49"/>
      <c r="D57" s="49"/>
      <c r="E57" s="49"/>
      <c r="F57" s="49"/>
      <c r="G57" s="49"/>
      <c r="H57" s="50"/>
      <c r="I57" s="49"/>
      <c r="J57" s="49">
        <f t="shared" si="1"/>
        <v>0</v>
      </c>
      <c r="K57" s="51" t="e">
        <f t="shared" si="0"/>
        <v>#DIV/0!</v>
      </c>
    </row>
    <row r="58" spans="1:11" x14ac:dyDescent="0.25">
      <c r="A58" s="48">
        <v>52</v>
      </c>
      <c r="B58" s="48">
        <f>'DD cenas vērtējums'!B58</f>
        <v>0</v>
      </c>
      <c r="C58" s="49"/>
      <c r="D58" s="49"/>
      <c r="E58" s="49"/>
      <c r="F58" s="49"/>
      <c r="G58" s="49"/>
      <c r="H58" s="50"/>
      <c r="I58" s="49"/>
      <c r="J58" s="49">
        <f t="shared" si="1"/>
        <v>0</v>
      </c>
      <c r="K58" s="51" t="e">
        <f t="shared" si="0"/>
        <v>#DIV/0!</v>
      </c>
    </row>
    <row r="59" spans="1:11" x14ac:dyDescent="0.25">
      <c r="A59" s="48">
        <v>53</v>
      </c>
      <c r="B59" s="48">
        <f>'DD cenas vērtējums'!B59</f>
        <v>0</v>
      </c>
      <c r="C59" s="49"/>
      <c r="D59" s="49"/>
      <c r="E59" s="49"/>
      <c r="F59" s="49"/>
      <c r="G59" s="49"/>
      <c r="H59" s="50"/>
      <c r="I59" s="49"/>
      <c r="J59" s="49">
        <f t="shared" si="1"/>
        <v>0</v>
      </c>
      <c r="K59" s="51" t="e">
        <f t="shared" si="0"/>
        <v>#DIV/0!</v>
      </c>
    </row>
    <row r="60" spans="1:11" x14ac:dyDescent="0.25">
      <c r="A60" s="48">
        <v>54</v>
      </c>
      <c r="B60" s="48">
        <f>'DD cenas vērtējums'!B60</f>
        <v>0</v>
      </c>
      <c r="C60" s="49"/>
      <c r="D60" s="49"/>
      <c r="E60" s="49"/>
      <c r="F60" s="49"/>
      <c r="G60" s="49"/>
      <c r="H60" s="50"/>
      <c r="I60" s="49"/>
      <c r="J60" s="49">
        <f t="shared" si="1"/>
        <v>0</v>
      </c>
      <c r="K60" s="51" t="e">
        <f t="shared" si="0"/>
        <v>#DIV/0!</v>
      </c>
    </row>
    <row r="61" spans="1:11" x14ac:dyDescent="0.25">
      <c r="A61" s="48">
        <v>55</v>
      </c>
      <c r="B61" s="48">
        <f>'DD cenas vērtējums'!B61</f>
        <v>0</v>
      </c>
      <c r="C61" s="49"/>
      <c r="D61" s="49"/>
      <c r="E61" s="49"/>
      <c r="F61" s="49"/>
      <c r="G61" s="49"/>
      <c r="H61" s="50"/>
      <c r="I61" s="49"/>
      <c r="J61" s="49">
        <f t="shared" si="1"/>
        <v>0</v>
      </c>
      <c r="K61" s="51" t="e">
        <f t="shared" si="0"/>
        <v>#DIV/0!</v>
      </c>
    </row>
    <row r="62" spans="1:11" x14ac:dyDescent="0.25">
      <c r="A62" s="48">
        <v>56</v>
      </c>
      <c r="B62" s="48">
        <f>'DD cenas vērtējums'!B62</f>
        <v>0</v>
      </c>
      <c r="C62" s="49"/>
      <c r="D62" s="49"/>
      <c r="E62" s="49"/>
      <c r="F62" s="49"/>
      <c r="G62" s="49"/>
      <c r="H62" s="50"/>
      <c r="I62" s="49"/>
      <c r="J62" s="49">
        <f t="shared" si="1"/>
        <v>0</v>
      </c>
      <c r="K62" s="51" t="e">
        <f t="shared" si="0"/>
        <v>#DIV/0!</v>
      </c>
    </row>
    <row r="63" spans="1:11" x14ac:dyDescent="0.25">
      <c r="A63" s="48">
        <v>57</v>
      </c>
      <c r="B63" s="48">
        <f>'DD cenas vērtējums'!B63</f>
        <v>0</v>
      </c>
      <c r="C63" s="49"/>
      <c r="D63" s="49"/>
      <c r="E63" s="49"/>
      <c r="F63" s="49"/>
      <c r="G63" s="49"/>
      <c r="H63" s="50"/>
      <c r="I63" s="49"/>
      <c r="J63" s="49">
        <f t="shared" si="1"/>
        <v>0</v>
      </c>
      <c r="K63" s="51" t="e">
        <f t="shared" si="0"/>
        <v>#DIV/0!</v>
      </c>
    </row>
    <row r="64" spans="1:11" x14ac:dyDescent="0.25">
      <c r="A64" s="48">
        <v>58</v>
      </c>
      <c r="B64" s="48">
        <f>'DD cenas vērtējums'!B64</f>
        <v>0</v>
      </c>
      <c r="C64" s="49"/>
      <c r="D64" s="49"/>
      <c r="E64" s="49"/>
      <c r="F64" s="49"/>
      <c r="G64" s="49"/>
      <c r="H64" s="50"/>
      <c r="I64" s="49"/>
      <c r="J64" s="49">
        <f t="shared" si="1"/>
        <v>0</v>
      </c>
      <c r="K64" s="51" t="e">
        <f t="shared" si="0"/>
        <v>#DIV/0!</v>
      </c>
    </row>
    <row r="65" spans="1:11" x14ac:dyDescent="0.25">
      <c r="A65" s="48">
        <v>59</v>
      </c>
      <c r="B65" s="48">
        <f>'DD cenas vērtējums'!B65</f>
        <v>0</v>
      </c>
      <c r="C65" s="49"/>
      <c r="D65" s="49"/>
      <c r="E65" s="49"/>
      <c r="F65" s="49"/>
      <c r="G65" s="49"/>
      <c r="H65" s="50"/>
      <c r="I65" s="49"/>
      <c r="J65" s="49">
        <f t="shared" si="1"/>
        <v>0</v>
      </c>
      <c r="K65" s="51" t="e">
        <f t="shared" si="0"/>
        <v>#DIV/0!</v>
      </c>
    </row>
    <row r="66" spans="1:11" x14ac:dyDescent="0.25">
      <c r="A66" s="48">
        <v>60</v>
      </c>
      <c r="B66" s="48">
        <f>'DD cenas vērtējums'!B66</f>
        <v>0</v>
      </c>
      <c r="C66" s="49"/>
      <c r="D66" s="49"/>
      <c r="E66" s="49"/>
      <c r="F66" s="49"/>
      <c r="G66" s="49"/>
      <c r="H66" s="50"/>
      <c r="I66" s="49"/>
      <c r="J66" s="49">
        <f t="shared" si="1"/>
        <v>0</v>
      </c>
      <c r="K66" s="51" t="e">
        <f t="shared" si="0"/>
        <v>#DIV/0!</v>
      </c>
    </row>
    <row r="67" spans="1:11" x14ac:dyDescent="0.25">
      <c r="A67" s="48">
        <v>61</v>
      </c>
      <c r="B67" s="48">
        <f>'DD cenas vērtējums'!B67</f>
        <v>0</v>
      </c>
      <c r="C67" s="49"/>
      <c r="D67" s="49"/>
      <c r="E67" s="49"/>
      <c r="F67" s="49"/>
      <c r="G67" s="49"/>
      <c r="H67" s="50"/>
      <c r="I67" s="49"/>
      <c r="J67" s="49">
        <f t="shared" si="1"/>
        <v>0</v>
      </c>
      <c r="K67" s="51" t="e">
        <f t="shared" si="0"/>
        <v>#DIV/0!</v>
      </c>
    </row>
    <row r="68" spans="1:11" x14ac:dyDescent="0.25">
      <c r="A68" s="48">
        <v>62</v>
      </c>
      <c r="B68" s="48">
        <f>'DD cenas vērtējums'!B68</f>
        <v>0</v>
      </c>
      <c r="C68" s="49"/>
      <c r="D68" s="49"/>
      <c r="E68" s="49"/>
      <c r="F68" s="49"/>
      <c r="G68" s="49"/>
      <c r="H68" s="50"/>
      <c r="I68" s="49"/>
      <c r="J68" s="49">
        <f t="shared" si="1"/>
        <v>0</v>
      </c>
      <c r="K68" s="51" t="e">
        <f t="shared" si="0"/>
        <v>#DIV/0!</v>
      </c>
    </row>
    <row r="69" spans="1:11" x14ac:dyDescent="0.25">
      <c r="A69" s="48">
        <v>63</v>
      </c>
      <c r="B69" s="48">
        <f>'DD cenas vērtējums'!B69</f>
        <v>0</v>
      </c>
      <c r="C69" s="49"/>
      <c r="D69" s="49"/>
      <c r="E69" s="49"/>
      <c r="F69" s="49"/>
      <c r="G69" s="49"/>
      <c r="H69" s="50"/>
      <c r="I69" s="49"/>
      <c r="J69" s="49">
        <f t="shared" si="1"/>
        <v>0</v>
      </c>
      <c r="K69" s="51" t="e">
        <f t="shared" si="0"/>
        <v>#DIV/0!</v>
      </c>
    </row>
    <row r="70" spans="1:11" x14ac:dyDescent="0.25">
      <c r="A70" s="48">
        <v>64</v>
      </c>
      <c r="B70" s="48">
        <f>'DD cenas vērtējums'!B70</f>
        <v>0</v>
      </c>
      <c r="C70" s="49"/>
      <c r="D70" s="49"/>
      <c r="E70" s="49"/>
      <c r="F70" s="49"/>
      <c r="G70" s="49"/>
      <c r="H70" s="50"/>
      <c r="I70" s="49"/>
      <c r="J70" s="49">
        <f t="shared" si="1"/>
        <v>0</v>
      </c>
      <c r="K70" s="51" t="e">
        <f t="shared" si="0"/>
        <v>#DIV/0!</v>
      </c>
    </row>
    <row r="71" spans="1:11" x14ac:dyDescent="0.25">
      <c r="A71" s="48">
        <v>65</v>
      </c>
      <c r="B71" s="48">
        <f>'DD cenas vērtējums'!B71</f>
        <v>0</v>
      </c>
      <c r="C71" s="49"/>
      <c r="D71" s="49"/>
      <c r="E71" s="49"/>
      <c r="F71" s="49"/>
      <c r="G71" s="49"/>
      <c r="H71" s="50"/>
      <c r="I71" s="49"/>
      <c r="J71" s="49">
        <f t="shared" si="1"/>
        <v>0</v>
      </c>
      <c r="K71" s="51" t="e">
        <f t="shared" ref="K71:K76" si="2">AVERAGE(C71:I71)-J71</f>
        <v>#DIV/0!</v>
      </c>
    </row>
    <row r="72" spans="1:11" x14ac:dyDescent="0.25">
      <c r="A72" s="48">
        <v>66</v>
      </c>
      <c r="B72" s="48">
        <f>'DD cenas vērtējums'!B72</f>
        <v>0</v>
      </c>
      <c r="C72" s="49"/>
      <c r="D72" s="49"/>
      <c r="E72" s="49"/>
      <c r="F72" s="49"/>
      <c r="G72" s="49"/>
      <c r="H72" s="50"/>
      <c r="I72" s="49"/>
      <c r="J72" s="49">
        <f t="shared" si="1"/>
        <v>0</v>
      </c>
      <c r="K72" s="51" t="e">
        <f t="shared" si="2"/>
        <v>#DIV/0!</v>
      </c>
    </row>
    <row r="73" spans="1:11" x14ac:dyDescent="0.25">
      <c r="A73" s="48">
        <v>67</v>
      </c>
      <c r="B73" s="48">
        <f>'DD cenas vērtējums'!B73</f>
        <v>0</v>
      </c>
      <c r="C73" s="49"/>
      <c r="D73" s="49"/>
      <c r="E73" s="49"/>
      <c r="F73" s="49"/>
      <c r="G73" s="49"/>
      <c r="H73" s="50"/>
      <c r="I73" s="49"/>
      <c r="J73" s="49">
        <f t="shared" ref="J73:J76" si="3">J72</f>
        <v>0</v>
      </c>
      <c r="K73" s="51" t="e">
        <f t="shared" si="2"/>
        <v>#DIV/0!</v>
      </c>
    </row>
    <row r="74" spans="1:11" x14ac:dyDescent="0.25">
      <c r="A74" s="48">
        <v>68</v>
      </c>
      <c r="B74" s="48">
        <f>'DD cenas vērtējums'!B74</f>
        <v>0</v>
      </c>
      <c r="C74" s="49"/>
      <c r="D74" s="49"/>
      <c r="E74" s="49"/>
      <c r="F74" s="49"/>
      <c r="G74" s="49"/>
      <c r="H74" s="50"/>
      <c r="I74" s="49"/>
      <c r="J74" s="49">
        <f t="shared" si="3"/>
        <v>0</v>
      </c>
      <c r="K74" s="51" t="e">
        <f t="shared" si="2"/>
        <v>#DIV/0!</v>
      </c>
    </row>
    <row r="75" spans="1:11" x14ac:dyDescent="0.25">
      <c r="A75" s="48">
        <v>69</v>
      </c>
      <c r="B75" s="48">
        <f>'DD cenas vērtējums'!B75</f>
        <v>0</v>
      </c>
      <c r="C75" s="49"/>
      <c r="D75" s="49"/>
      <c r="E75" s="49"/>
      <c r="F75" s="49"/>
      <c r="G75" s="49"/>
      <c r="H75" s="50"/>
      <c r="I75" s="49"/>
      <c r="J75" s="49">
        <f t="shared" si="3"/>
        <v>0</v>
      </c>
      <c r="K75" s="51" t="e">
        <f t="shared" si="2"/>
        <v>#DIV/0!</v>
      </c>
    </row>
    <row r="76" spans="1:11" ht="13.8" thickBot="1" x14ac:dyDescent="0.3">
      <c r="A76" s="48">
        <v>70</v>
      </c>
      <c r="B76" s="48">
        <f>'DD cenas vērtējums'!B76</f>
        <v>0</v>
      </c>
      <c r="C76" s="49"/>
      <c r="D76" s="49"/>
      <c r="E76" s="49"/>
      <c r="F76" s="49"/>
      <c r="G76" s="49"/>
      <c r="H76" s="50"/>
      <c r="I76" s="49"/>
      <c r="J76" s="49">
        <f t="shared" si="3"/>
        <v>0</v>
      </c>
      <c r="K76" s="52" t="e">
        <f t="shared" si="2"/>
        <v>#DIV/0!</v>
      </c>
    </row>
    <row r="77" spans="1:11" ht="16.2" thickBot="1" x14ac:dyDescent="0.3">
      <c r="J77" s="53" t="s">
        <v>55</v>
      </c>
      <c r="K77" s="54" t="e">
        <f>AVERAGE(K10:K76)</f>
        <v>#DIV/0!</v>
      </c>
    </row>
    <row r="78" spans="1:11" x14ac:dyDescent="0.25">
      <c r="A78" s="35" t="s">
        <v>56</v>
      </c>
    </row>
    <row r="79" spans="1:11" x14ac:dyDescent="0.25">
      <c r="A79" s="35" t="s">
        <v>57</v>
      </c>
    </row>
  </sheetData>
  <mergeCells count="3">
    <mergeCell ref="C1:I1"/>
    <mergeCell ref="C3:K3"/>
    <mergeCell ref="B5:K5"/>
  </mergeCells>
  <printOptions horizontalCentered="1"/>
  <pageMargins left="0.31496062992125984" right="0.31496062992125984" top="0.74803149606299213" bottom="0.55118110236220474" header="0.31496062992125984" footer="0.31496062992125984"/>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4131-99A1-4D31-A6B1-069C689DBFCE}">
  <dimension ref="A1:K21"/>
  <sheetViews>
    <sheetView workbookViewId="0">
      <selection activeCell="O17" sqref="O17"/>
    </sheetView>
  </sheetViews>
  <sheetFormatPr defaultColWidth="9.109375" defaultRowHeight="13.2" x14ac:dyDescent="0.25"/>
  <cols>
    <col min="1" max="1" width="4.88671875" customWidth="1"/>
    <col min="2" max="2" width="59.109375" customWidth="1"/>
    <col min="3" max="7" width="5.6640625" customWidth="1"/>
    <col min="8" max="8" width="7" customWidth="1"/>
    <col min="9" max="9" width="5.6640625" customWidth="1"/>
    <col min="10" max="10" width="16" customWidth="1"/>
    <col min="11" max="11" width="14.88671875" customWidth="1"/>
  </cols>
  <sheetData>
    <row r="1" spans="1:11" s="35" customFormat="1" ht="21" customHeight="1" x14ac:dyDescent="0.25">
      <c r="A1" s="33" t="s">
        <v>50</v>
      </c>
      <c r="B1" s="33"/>
      <c r="C1" s="69" t="s">
        <v>92</v>
      </c>
      <c r="D1" s="70"/>
      <c r="E1" s="70"/>
      <c r="F1" s="70"/>
      <c r="G1" s="70"/>
      <c r="H1" s="70"/>
      <c r="I1" s="70"/>
      <c r="J1" s="33"/>
      <c r="K1" s="34" t="s">
        <v>52</v>
      </c>
    </row>
    <row r="2" spans="1:11" s="35" customFormat="1" ht="5.4" customHeight="1" x14ac:dyDescent="0.25"/>
    <row r="3" spans="1:11" s="35" customFormat="1" x14ac:dyDescent="0.25">
      <c r="B3" s="36" t="s">
        <v>3</v>
      </c>
      <c r="C3" s="71">
        <f>'DD cenas vērtējums'!C3:K3</f>
        <v>0</v>
      </c>
      <c r="D3" s="72"/>
      <c r="E3" s="72"/>
      <c r="F3" s="72"/>
      <c r="G3" s="72"/>
      <c r="H3" s="72"/>
      <c r="I3" s="72"/>
      <c r="J3" s="72"/>
      <c r="K3" s="72"/>
    </row>
    <row r="4" spans="1:11" s="35" customFormat="1" ht="3" customHeight="1" x14ac:dyDescent="0.25">
      <c r="B4" s="37"/>
    </row>
    <row r="5" spans="1:11" s="35" customFormat="1" ht="13.8" thickBot="1" x14ac:dyDescent="0.3">
      <c r="B5" s="73" t="s">
        <v>93</v>
      </c>
      <c r="C5" s="74"/>
      <c r="D5" s="74"/>
      <c r="E5" s="74"/>
      <c r="F5" s="74"/>
      <c r="G5" s="74"/>
      <c r="H5" s="74"/>
      <c r="I5" s="74"/>
      <c r="J5" s="74"/>
      <c r="K5" s="74"/>
    </row>
    <row r="6" spans="1:11" s="37" customFormat="1" ht="55.2" customHeight="1" thickBot="1" x14ac:dyDescent="0.3">
      <c r="A6" s="38" t="s">
        <v>66</v>
      </c>
      <c r="B6" s="39" t="s">
        <v>67</v>
      </c>
      <c r="C6" s="40" t="s">
        <v>85</v>
      </c>
      <c r="D6" s="40" t="s">
        <v>86</v>
      </c>
      <c r="E6" s="40" t="s">
        <v>87</v>
      </c>
      <c r="F6" s="40" t="s">
        <v>88</v>
      </c>
      <c r="G6" s="40" t="s">
        <v>89</v>
      </c>
      <c r="H6" s="41" t="s">
        <v>90</v>
      </c>
      <c r="I6" s="41" t="s">
        <v>91</v>
      </c>
      <c r="J6" s="39" t="s">
        <v>68</v>
      </c>
      <c r="K6" s="42" t="s">
        <v>79</v>
      </c>
    </row>
    <row r="7" spans="1:11" s="35" customFormat="1" x14ac:dyDescent="0.25">
      <c r="A7" s="43">
        <v>1</v>
      </c>
      <c r="B7" s="48" t="s">
        <v>70</v>
      </c>
      <c r="C7" s="58"/>
      <c r="D7" s="58"/>
      <c r="E7" s="58"/>
      <c r="F7" s="58"/>
      <c r="G7" s="58"/>
      <c r="H7" s="59"/>
      <c r="I7" s="58"/>
      <c r="J7" s="67">
        <f>'Teh. spec. daļai Nr.1'!B14</f>
        <v>0</v>
      </c>
      <c r="K7" s="47" t="e">
        <f>AVERAGE(C7:I7)-AVERAGE(C7:I7)*J7</f>
        <v>#DIV/0!</v>
      </c>
    </row>
    <row r="8" spans="1:11" s="35" customFormat="1" x14ac:dyDescent="0.25">
      <c r="A8" s="48">
        <v>2</v>
      </c>
      <c r="B8" s="48" t="s">
        <v>69</v>
      </c>
      <c r="C8" s="60"/>
      <c r="D8" s="60"/>
      <c r="E8" s="60"/>
      <c r="F8" s="60"/>
      <c r="G8" s="60"/>
      <c r="H8" s="61"/>
      <c r="I8" s="60"/>
      <c r="J8" s="62">
        <f>J7</f>
        <v>0</v>
      </c>
      <c r="K8" s="47" t="e">
        <f t="shared" ref="K8:K13" si="0">AVERAGE(C8:I8)-AVERAGE(C8:I8)*J8</f>
        <v>#DIV/0!</v>
      </c>
    </row>
    <row r="9" spans="1:11" s="35" customFormat="1" x14ac:dyDescent="0.25">
      <c r="A9" s="48">
        <v>3</v>
      </c>
      <c r="B9" s="48" t="s">
        <v>81</v>
      </c>
      <c r="C9" s="60"/>
      <c r="D9" s="60"/>
      <c r="E9" s="60"/>
      <c r="F9" s="60"/>
      <c r="G9" s="60"/>
      <c r="H9" s="61"/>
      <c r="I9" s="60"/>
      <c r="J9" s="62">
        <f t="shared" ref="J9:J13" si="1">J8</f>
        <v>0</v>
      </c>
      <c r="K9" s="47" t="e">
        <f t="shared" si="0"/>
        <v>#DIV/0!</v>
      </c>
    </row>
    <row r="10" spans="1:11" s="35" customFormat="1" x14ac:dyDescent="0.25">
      <c r="A10" s="48">
        <v>4</v>
      </c>
      <c r="B10" s="48" t="s">
        <v>71</v>
      </c>
      <c r="C10" s="60"/>
      <c r="D10" s="60"/>
      <c r="E10" s="60"/>
      <c r="F10" s="60"/>
      <c r="G10" s="60"/>
      <c r="H10" s="61"/>
      <c r="I10" s="60"/>
      <c r="J10" s="62">
        <f t="shared" si="1"/>
        <v>0</v>
      </c>
      <c r="K10" s="47" t="e">
        <f t="shared" si="0"/>
        <v>#DIV/0!</v>
      </c>
    </row>
    <row r="11" spans="1:11" s="35" customFormat="1" x14ac:dyDescent="0.25">
      <c r="A11" s="48">
        <v>5</v>
      </c>
      <c r="B11" s="48" t="s">
        <v>75</v>
      </c>
      <c r="C11" s="60"/>
      <c r="D11" s="60"/>
      <c r="E11" s="60"/>
      <c r="F11" s="60"/>
      <c r="G11" s="60"/>
      <c r="H11" s="61"/>
      <c r="I11" s="60"/>
      <c r="J11" s="62">
        <f t="shared" si="1"/>
        <v>0</v>
      </c>
      <c r="K11" s="47" t="e">
        <f t="shared" si="0"/>
        <v>#DIV/0!</v>
      </c>
    </row>
    <row r="12" spans="1:11" s="35" customFormat="1" x14ac:dyDescent="0.25">
      <c r="A12" s="48">
        <v>6</v>
      </c>
      <c r="B12" s="48" t="s">
        <v>76</v>
      </c>
      <c r="C12" s="60"/>
      <c r="D12" s="60"/>
      <c r="E12" s="60"/>
      <c r="F12" s="60"/>
      <c r="G12" s="60"/>
      <c r="H12" s="61"/>
      <c r="I12" s="60"/>
      <c r="J12" s="62">
        <f t="shared" si="1"/>
        <v>0</v>
      </c>
      <c r="K12" s="47" t="e">
        <f t="shared" si="0"/>
        <v>#DIV/0!</v>
      </c>
    </row>
    <row r="13" spans="1:11" s="35" customFormat="1" ht="13.8" thickBot="1" x14ac:dyDescent="0.3">
      <c r="A13" s="48">
        <v>7</v>
      </c>
      <c r="B13" s="48" t="s">
        <v>77</v>
      </c>
      <c r="C13" s="60"/>
      <c r="D13" s="60"/>
      <c r="E13" s="60"/>
      <c r="F13" s="60"/>
      <c r="G13" s="60"/>
      <c r="H13" s="61"/>
      <c r="I13" s="60"/>
      <c r="J13" s="62">
        <f t="shared" si="1"/>
        <v>0</v>
      </c>
      <c r="K13" s="47" t="e">
        <f t="shared" si="0"/>
        <v>#DIV/0!</v>
      </c>
    </row>
    <row r="14" spans="1:11" ht="16.2" thickBot="1" x14ac:dyDescent="0.3">
      <c r="J14" s="53" t="s">
        <v>78</v>
      </c>
      <c r="K14" s="54" t="e">
        <f>SUM(K7:K13)</f>
        <v>#DIV/0!</v>
      </c>
    </row>
    <row r="16" spans="1:11" ht="13.8" thickBot="1" x14ac:dyDescent="0.3">
      <c r="B16" s="73" t="s">
        <v>94</v>
      </c>
      <c r="C16" s="74"/>
      <c r="D16" s="74"/>
      <c r="E16" s="74"/>
      <c r="F16" s="74"/>
      <c r="G16" s="74"/>
      <c r="H16" s="74"/>
      <c r="I16" s="74"/>
      <c r="J16" s="74"/>
      <c r="K16" s="74"/>
    </row>
    <row r="17" spans="1:11" s="37" customFormat="1" ht="55.2" customHeight="1" thickBot="1" x14ac:dyDescent="0.3">
      <c r="A17" s="38" t="s">
        <v>66</v>
      </c>
      <c r="B17" s="39" t="s">
        <v>80</v>
      </c>
      <c r="C17" s="40" t="s">
        <v>85</v>
      </c>
      <c r="D17" s="40" t="s">
        <v>86</v>
      </c>
      <c r="E17" s="40" t="s">
        <v>87</v>
      </c>
      <c r="F17" s="40" t="s">
        <v>88</v>
      </c>
      <c r="G17" s="40" t="s">
        <v>89</v>
      </c>
      <c r="H17" s="41" t="s">
        <v>90</v>
      </c>
      <c r="I17" s="41" t="s">
        <v>91</v>
      </c>
      <c r="J17" s="39" t="s">
        <v>82</v>
      </c>
      <c r="K17" s="42" t="s">
        <v>79</v>
      </c>
    </row>
    <row r="18" spans="1:11" s="35" customFormat="1" x14ac:dyDescent="0.25">
      <c r="A18" s="48">
        <v>1</v>
      </c>
      <c r="B18" s="48" t="s">
        <v>72</v>
      </c>
      <c r="C18" s="60"/>
      <c r="D18" s="60"/>
      <c r="E18" s="60"/>
      <c r="F18" s="60"/>
      <c r="G18" s="60"/>
      <c r="H18" s="61"/>
      <c r="I18" s="60"/>
      <c r="J18" s="67">
        <f>'Teh. spec. daļai Nr.1'!B15</f>
        <v>0</v>
      </c>
      <c r="K18" s="47" t="e">
        <f>AVERAGE(C18:I18)-AVERAGE(C18:I18)*J18</f>
        <v>#DIV/0!</v>
      </c>
    </row>
    <row r="19" spans="1:11" s="35" customFormat="1" x14ac:dyDescent="0.25">
      <c r="A19" s="48">
        <v>2</v>
      </c>
      <c r="B19" s="48" t="s">
        <v>73</v>
      </c>
      <c r="C19" s="60"/>
      <c r="D19" s="60"/>
      <c r="E19" s="60"/>
      <c r="F19" s="60"/>
      <c r="G19" s="60"/>
      <c r="H19" s="61"/>
      <c r="I19" s="60"/>
      <c r="J19" s="62">
        <f>J18</f>
        <v>0</v>
      </c>
      <c r="K19" s="47" t="e">
        <f t="shared" ref="K19:K20" si="2">AVERAGE(C19:I19)-AVERAGE(C19:I19)*J19</f>
        <v>#DIV/0!</v>
      </c>
    </row>
    <row r="20" spans="1:11" s="35" customFormat="1" ht="13.8" thickBot="1" x14ac:dyDescent="0.3">
      <c r="A20" s="48">
        <v>3</v>
      </c>
      <c r="B20" s="48" t="s">
        <v>74</v>
      </c>
      <c r="C20" s="60"/>
      <c r="D20" s="60"/>
      <c r="E20" s="60"/>
      <c r="F20" s="60"/>
      <c r="G20" s="60"/>
      <c r="H20" s="61"/>
      <c r="I20" s="60"/>
      <c r="J20" s="62">
        <f t="shared" ref="J20" si="3">J19</f>
        <v>0</v>
      </c>
      <c r="K20" s="47" t="e">
        <f t="shared" si="2"/>
        <v>#DIV/0!</v>
      </c>
    </row>
    <row r="21" spans="1:11" ht="16.2" thickBot="1" x14ac:dyDescent="0.3">
      <c r="J21" s="53" t="s">
        <v>78</v>
      </c>
      <c r="K21" s="54" t="e">
        <f>SUM(K18:K20)</f>
        <v>#DIV/0!</v>
      </c>
    </row>
  </sheetData>
  <mergeCells count="4">
    <mergeCell ref="C1:I1"/>
    <mergeCell ref="C3:K3"/>
    <mergeCell ref="B5:K5"/>
    <mergeCell ref="B16:K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7</vt:i4>
      </vt:variant>
    </vt:vector>
  </HeadingPairs>
  <TitlesOfParts>
    <vt:vector size="7" baseType="lpstr">
      <vt:lpstr>Teh. spec. daļai Nr.1</vt:lpstr>
      <vt:lpstr>Teh. pied., daļa Nr.1</vt:lpstr>
      <vt:lpstr>DD cenas vērtējums</vt:lpstr>
      <vt:lpstr>Benzīna cenas vērtējums</vt:lpstr>
      <vt:lpstr>LPG cenas vērtējums</vt:lpstr>
      <vt:lpstr>AdBlue cenas vērtējums</vt:lpstr>
      <vt:lpstr>Satiksmes produkti, automazgāša</vt:lpstr>
    </vt:vector>
  </TitlesOfParts>
  <Company>AS Latvijas valsts mezi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Jānis Bite</cp:lastModifiedBy>
  <cp:lastPrinted>2024-06-05T10:53:59Z</cp:lastPrinted>
  <dcterms:created xsi:type="dcterms:W3CDTF">2012-06-30T04:55:27Z</dcterms:created>
  <dcterms:modified xsi:type="dcterms:W3CDTF">2024-06-05T10:54:25Z</dcterms:modified>
</cp:coreProperties>
</file>