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ekabpilslv-my.sharepoint.com/personal/vineta_verecinska_jekabpils_lv/Documents/Documents/VINETAS MAPE/APDROŠINĀŠANA/2024_iepirkums/iepirkums/Pielikumi/"/>
    </mc:Choice>
  </mc:AlternateContent>
  <xr:revisionPtr revIDLastSave="1" documentId="8_{A4C5E14D-7EEC-4156-B126-751F2EDF0293}" xr6:coauthVersionLast="47" xr6:coauthVersionMax="47" xr10:uidLastSave="{EA91DC61-C9D8-4A5D-BE68-497735081073}"/>
  <bookViews>
    <workbookView xWindow="-120" yWindow="-120" windowWidth="29040" windowHeight="17520" xr2:uid="{2486FADF-359C-49B3-9EB5-BF3B9FFFED46}"/>
  </bookViews>
  <sheets>
    <sheet name="Sheet1" sheetId="2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" i="2" l="1"/>
  <c r="H7" i="2"/>
  <c r="F7" i="2"/>
  <c r="H68" i="2"/>
</calcChain>
</file>

<file path=xl/sharedStrings.xml><?xml version="1.0" encoding="utf-8"?>
<sst xmlns="http://schemas.openxmlformats.org/spreadsheetml/2006/main" count="196" uniqueCount="60">
  <si>
    <t>Nosaukums</t>
  </si>
  <si>
    <t>Kadastra nr.</t>
  </si>
  <si>
    <t>Kadastra apz.</t>
  </si>
  <si>
    <t>Skaits</t>
  </si>
  <si>
    <t>Uzskaites vērtība</t>
  </si>
  <si>
    <t>Platība</t>
  </si>
  <si>
    <t>Mērvienība</t>
  </si>
  <si>
    <t>N.ēka bērnudārza "Bērziņš", Madonas 50</t>
  </si>
  <si>
    <t>56010012072002</t>
  </si>
  <si>
    <t/>
  </si>
  <si>
    <t>m2</t>
  </si>
  <si>
    <t>Invalīdu pacēlājs</t>
  </si>
  <si>
    <t>gb</t>
  </si>
  <si>
    <t>Spēļu mājiņa BUGLO 8036</t>
  </si>
  <si>
    <t>Izglītojošais panelis  BUGLO 4104</t>
  </si>
  <si>
    <t>Izglītojošais panelis  BUGLO 4107</t>
  </si>
  <si>
    <t>Atsperšūpoles  BUGLO 5011</t>
  </si>
  <si>
    <t>Smilšu kaste BUGLO 8030</t>
  </si>
  <si>
    <t>Līdzsvara šūpoles BUGLO 8013</t>
  </si>
  <si>
    <t>Rotaļu iekārta  BUGLO 1013</t>
  </si>
  <si>
    <t>Kāpelēšanas  iekārta  BUGLO 4041</t>
  </si>
  <si>
    <t>Balansieris  BUGLO 4048</t>
  </si>
  <si>
    <t>Šūpoles BUGLO 8005</t>
  </si>
  <si>
    <t>Šķēršļu trase BUGLO 7027</t>
  </si>
  <si>
    <t>Līdzsvara dēlis BUGLO 7027</t>
  </si>
  <si>
    <t>Sols PRI200B-2</t>
  </si>
  <si>
    <t>Rotaļu nojume ar 2 soliem</t>
  </si>
  <si>
    <t>56010012029007</t>
  </si>
  <si>
    <t>56010012029008</t>
  </si>
  <si>
    <t>56010012029009</t>
  </si>
  <si>
    <t>56010012029010</t>
  </si>
  <si>
    <t>56010012029011</t>
  </si>
  <si>
    <t>56010012029012</t>
  </si>
  <si>
    <t>Žogs teritorijas norobežošanai ar vārtiem h=2m</t>
  </si>
  <si>
    <t>m</t>
  </si>
  <si>
    <t>Rotaļu laukuma sētiņa h=0.60</t>
  </si>
  <si>
    <t>Gumijas seguma laukums 40mm</t>
  </si>
  <si>
    <t>Gumijas seguma laukums 110mm</t>
  </si>
  <si>
    <t>Laukums betona plākšņu zālienā</t>
  </si>
  <si>
    <t>Ārējie elektrotīkli</t>
  </si>
  <si>
    <t>Vājstrāvas iekšējie tīkli</t>
  </si>
  <si>
    <t>kompl</t>
  </si>
  <si>
    <t>Ārējie lietusūdens kanalīzācijas tīkli</t>
  </si>
  <si>
    <t>Ārējie  kanalīzācijas tīkli</t>
  </si>
  <si>
    <t>Ārējie ūdensvada tīkli</t>
  </si>
  <si>
    <t>Apsardzes sistēma</t>
  </si>
  <si>
    <t>Ugunsdrošības sistēma</t>
  </si>
  <si>
    <t>Elektrotīkli iekšējie</t>
  </si>
  <si>
    <t>Kanalizācijas tīkli iekšējie palīgēkā</t>
  </si>
  <si>
    <t>Kanalizācijas tīkli iekšējie bērnudārza ēkā</t>
  </si>
  <si>
    <t>Ūdensvada tīkli iekšējie palīgēkā</t>
  </si>
  <si>
    <t>Ūdensvada tīkli iekšējie bērnudārza ēkā</t>
  </si>
  <si>
    <t>Ventilācijas sistēma</t>
  </si>
  <si>
    <t>Apkures sistēma + tērauda apkures katli</t>
  </si>
  <si>
    <t>Laukums asfaltbetona</t>
  </si>
  <si>
    <t>Celiņi bruģakmens</t>
  </si>
  <si>
    <t>N.ēka Madonas 50,saimniecības ēka</t>
  </si>
  <si>
    <t>N.p.k.</t>
  </si>
  <si>
    <t>PII Bērziņš Madonas iela 50, Jēkabpils</t>
  </si>
  <si>
    <t>3.2.pielikums pie TEHNISKĀS SPECIFIKĀCIJAS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</si>
</sst>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eams/Nodaa-Pavaldbaspaumunodaa/Shared%20Documents/General/APDRO&#352;IN&#256;&#352;ANA/APDRO&#352;IN&#256;&#352;ANA/2022_iepirkums/32-pielikums-pie-tehniskas-specifikacij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</sheetNames>
    <sheetDataSet>
      <sheetData sheetId="0">
        <row r="2">
          <cell r="C2" t="str">
            <v>Publiskais iepirkums  ”Jēkabpils novada pašvaldības un tās iestāžu nekustāmā un kustamā īpašuma apdrošināšana”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8999E-DD78-41ED-A7D6-D8C363573296}">
  <dimension ref="A1:H68"/>
  <sheetViews>
    <sheetView tabSelected="1" workbookViewId="0">
      <selection sqref="A1:H1"/>
    </sheetView>
  </sheetViews>
  <sheetFormatPr defaultRowHeight="15" x14ac:dyDescent="0.25"/>
  <cols>
    <col min="2" max="2" width="52.140625" customWidth="1"/>
    <col min="3" max="3" width="15.7109375" style="2" customWidth="1"/>
    <col min="4" max="4" width="15.140625" style="2" bestFit="1" customWidth="1"/>
    <col min="5" max="5" width="9.140625" style="2"/>
    <col min="6" max="6" width="10.140625" bestFit="1" customWidth="1"/>
    <col min="7" max="7" width="10.140625" customWidth="1"/>
    <col min="8" max="8" width="16" bestFit="1" customWidth="1"/>
  </cols>
  <sheetData>
    <row r="1" spans="1:8" x14ac:dyDescent="0.25">
      <c r="A1" s="5" t="s">
        <v>59</v>
      </c>
      <c r="B1" s="5"/>
      <c r="C1" s="5"/>
      <c r="D1" s="5"/>
      <c r="E1" s="5"/>
      <c r="F1" s="5"/>
      <c r="G1" s="5"/>
      <c r="H1" s="5"/>
    </row>
    <row r="2" spans="1:8" x14ac:dyDescent="0.25">
      <c r="A2" s="5" t="str">
        <f>[1]Sheet1!$C$2</f>
        <v>Publiskais iepirkums  ”Jēkabpils novada pašvaldības un tās iestāžu nekustāmā un kustamā īpašuma apdrošināšana”</v>
      </c>
      <c r="B2" s="5"/>
      <c r="C2" s="5"/>
      <c r="D2" s="5"/>
      <c r="E2" s="5"/>
      <c r="F2" s="5"/>
      <c r="G2" s="5"/>
      <c r="H2" s="5"/>
    </row>
    <row r="3" spans="1:8" x14ac:dyDescent="0.25">
      <c r="B3" s="1" t="s">
        <v>58</v>
      </c>
    </row>
    <row r="4" spans="1:8" ht="43.5" customHeight="1" x14ac:dyDescent="0.25">
      <c r="A4" s="3" t="s">
        <v>57</v>
      </c>
      <c r="B4" s="3" t="s">
        <v>0</v>
      </c>
      <c r="C4" s="4" t="s">
        <v>1</v>
      </c>
      <c r="D4" s="4" t="s">
        <v>2</v>
      </c>
      <c r="E4" s="4" t="s">
        <v>3</v>
      </c>
      <c r="F4" s="3" t="s">
        <v>5</v>
      </c>
      <c r="G4" s="3" t="s">
        <v>6</v>
      </c>
      <c r="H4" s="3" t="s">
        <v>4</v>
      </c>
    </row>
    <row r="5" spans="1:8" x14ac:dyDescent="0.25">
      <c r="A5" s="4">
        <v>1</v>
      </c>
      <c r="B5" s="3" t="s">
        <v>7</v>
      </c>
      <c r="C5" s="4">
        <v>56010012072</v>
      </c>
      <c r="D5" s="4" t="s">
        <v>8</v>
      </c>
      <c r="E5" s="4">
        <v>1</v>
      </c>
      <c r="F5" s="3">
        <v>902.8</v>
      </c>
      <c r="G5" s="3" t="s">
        <v>10</v>
      </c>
      <c r="H5" s="3">
        <v>709435.46</v>
      </c>
    </row>
    <row r="6" spans="1:8" x14ac:dyDescent="0.25">
      <c r="A6" s="4">
        <v>2</v>
      </c>
      <c r="B6" s="3" t="s">
        <v>56</v>
      </c>
      <c r="C6" s="4">
        <v>56010012072</v>
      </c>
      <c r="D6" s="4" t="s">
        <v>8</v>
      </c>
      <c r="E6" s="4">
        <v>1</v>
      </c>
      <c r="F6" s="3">
        <v>168</v>
      </c>
      <c r="G6" s="3" t="s">
        <v>10</v>
      </c>
      <c r="H6" s="3">
        <v>37508.42</v>
      </c>
    </row>
    <row r="7" spans="1:8" x14ac:dyDescent="0.25">
      <c r="A7" s="4"/>
      <c r="B7" s="3"/>
      <c r="C7" s="4"/>
      <c r="D7" s="4"/>
      <c r="E7" s="4"/>
      <c r="F7" s="3">
        <f>SUM(F5:F6)</f>
        <v>1070.8</v>
      </c>
      <c r="G7" s="3"/>
      <c r="H7" s="3">
        <f>SUM(H5:H6)</f>
        <v>746943.88</v>
      </c>
    </row>
    <row r="8" spans="1:8" x14ac:dyDescent="0.25">
      <c r="A8" s="4">
        <v>3</v>
      </c>
      <c r="B8" s="3" t="s">
        <v>26</v>
      </c>
      <c r="C8" s="4">
        <v>56010012072</v>
      </c>
      <c r="D8" s="4" t="s">
        <v>27</v>
      </c>
      <c r="E8" s="4">
        <v>1</v>
      </c>
      <c r="F8" s="3">
        <v>0</v>
      </c>
      <c r="G8" s="3" t="s">
        <v>12</v>
      </c>
      <c r="H8" s="3">
        <v>3204.58</v>
      </c>
    </row>
    <row r="9" spans="1:8" x14ac:dyDescent="0.25">
      <c r="A9" s="4">
        <v>4</v>
      </c>
      <c r="B9" s="3" t="s">
        <v>26</v>
      </c>
      <c r="C9" s="4">
        <v>56010012072</v>
      </c>
      <c r="D9" s="4" t="s">
        <v>28</v>
      </c>
      <c r="E9" s="4">
        <v>1</v>
      </c>
      <c r="F9" s="3">
        <v>0</v>
      </c>
      <c r="G9" s="3" t="s">
        <v>12</v>
      </c>
      <c r="H9" s="3">
        <v>3204.58</v>
      </c>
    </row>
    <row r="10" spans="1:8" x14ac:dyDescent="0.25">
      <c r="A10" s="4">
        <v>5</v>
      </c>
      <c r="B10" s="3" t="s">
        <v>26</v>
      </c>
      <c r="C10" s="4">
        <v>56010012072</v>
      </c>
      <c r="D10" s="4" t="s">
        <v>29</v>
      </c>
      <c r="E10" s="4">
        <v>1</v>
      </c>
      <c r="F10" s="3">
        <v>0</v>
      </c>
      <c r="G10" s="3" t="s">
        <v>12</v>
      </c>
      <c r="H10" s="3">
        <v>3204.58</v>
      </c>
    </row>
    <row r="11" spans="1:8" x14ac:dyDescent="0.25">
      <c r="A11" s="4">
        <v>6</v>
      </c>
      <c r="B11" s="3" t="s">
        <v>26</v>
      </c>
      <c r="C11" s="4">
        <v>56010012072</v>
      </c>
      <c r="D11" s="4" t="s">
        <v>30</v>
      </c>
      <c r="E11" s="4">
        <v>1</v>
      </c>
      <c r="F11" s="3">
        <v>0</v>
      </c>
      <c r="G11" s="3" t="s">
        <v>12</v>
      </c>
      <c r="H11" s="3">
        <v>3204.58</v>
      </c>
    </row>
    <row r="12" spans="1:8" x14ac:dyDescent="0.25">
      <c r="A12" s="4">
        <v>7</v>
      </c>
      <c r="B12" s="3" t="s">
        <v>26</v>
      </c>
      <c r="C12" s="4">
        <v>56010012072</v>
      </c>
      <c r="D12" s="4" t="s">
        <v>31</v>
      </c>
      <c r="E12" s="4">
        <v>1</v>
      </c>
      <c r="F12" s="3">
        <v>0</v>
      </c>
      <c r="G12" s="3" t="s">
        <v>12</v>
      </c>
      <c r="H12" s="3">
        <v>3204.58</v>
      </c>
    </row>
    <row r="13" spans="1:8" x14ac:dyDescent="0.25">
      <c r="A13" s="4">
        <v>8</v>
      </c>
      <c r="B13" s="3" t="s">
        <v>26</v>
      </c>
      <c r="C13" s="4">
        <v>56010012072</v>
      </c>
      <c r="D13" s="4" t="s">
        <v>32</v>
      </c>
      <c r="E13" s="4">
        <v>1</v>
      </c>
      <c r="F13" s="3">
        <v>0</v>
      </c>
      <c r="G13" s="3" t="s">
        <v>12</v>
      </c>
      <c r="H13" s="3">
        <v>3204.58</v>
      </c>
    </row>
    <row r="14" spans="1:8" x14ac:dyDescent="0.25">
      <c r="A14" s="4">
        <v>9</v>
      </c>
      <c r="B14" s="3" t="s">
        <v>11</v>
      </c>
      <c r="C14" s="4"/>
      <c r="D14" s="4" t="s">
        <v>9</v>
      </c>
      <c r="E14" s="4">
        <v>1</v>
      </c>
      <c r="F14" s="3">
        <v>0</v>
      </c>
      <c r="G14" s="3" t="s">
        <v>12</v>
      </c>
      <c r="H14" s="3">
        <v>9069.32</v>
      </c>
    </row>
    <row r="15" spans="1:8" x14ac:dyDescent="0.25">
      <c r="A15" s="4">
        <v>10</v>
      </c>
      <c r="B15" s="3" t="s">
        <v>13</v>
      </c>
      <c r="C15" s="4"/>
      <c r="D15" s="4" t="s">
        <v>9</v>
      </c>
      <c r="E15" s="4">
        <v>1</v>
      </c>
      <c r="F15" s="3">
        <v>0</v>
      </c>
      <c r="G15" s="3" t="s">
        <v>12</v>
      </c>
      <c r="H15" s="3">
        <v>2308.92</v>
      </c>
    </row>
    <row r="16" spans="1:8" x14ac:dyDescent="0.25">
      <c r="A16" s="4">
        <v>11</v>
      </c>
      <c r="B16" s="3" t="s">
        <v>13</v>
      </c>
      <c r="C16" s="4"/>
      <c r="D16" s="4" t="s">
        <v>9</v>
      </c>
      <c r="E16" s="4">
        <v>1</v>
      </c>
      <c r="F16" s="3">
        <v>0</v>
      </c>
      <c r="G16" s="3" t="s">
        <v>12</v>
      </c>
      <c r="H16" s="3">
        <v>2308.92</v>
      </c>
    </row>
    <row r="17" spans="1:8" x14ac:dyDescent="0.25">
      <c r="A17" s="4">
        <v>12</v>
      </c>
      <c r="B17" s="3" t="s">
        <v>14</v>
      </c>
      <c r="C17" s="4"/>
      <c r="D17" s="4" t="s">
        <v>9</v>
      </c>
      <c r="E17" s="4">
        <v>1</v>
      </c>
      <c r="F17" s="3">
        <v>0</v>
      </c>
      <c r="G17" s="3" t="s">
        <v>12</v>
      </c>
      <c r="H17" s="3">
        <v>701.36</v>
      </c>
    </row>
    <row r="18" spans="1:8" x14ac:dyDescent="0.25">
      <c r="A18" s="4">
        <v>13</v>
      </c>
      <c r="B18" s="3" t="s">
        <v>14</v>
      </c>
      <c r="C18" s="4"/>
      <c r="D18" s="4" t="s">
        <v>9</v>
      </c>
      <c r="E18" s="4">
        <v>1</v>
      </c>
      <c r="F18" s="3">
        <v>0</v>
      </c>
      <c r="G18" s="3" t="s">
        <v>12</v>
      </c>
      <c r="H18" s="3">
        <v>701.36</v>
      </c>
    </row>
    <row r="19" spans="1:8" x14ac:dyDescent="0.25">
      <c r="A19" s="4">
        <v>14</v>
      </c>
      <c r="B19" s="3" t="s">
        <v>15</v>
      </c>
      <c r="C19" s="4"/>
      <c r="D19" s="4" t="s">
        <v>9</v>
      </c>
      <c r="E19" s="4">
        <v>1</v>
      </c>
      <c r="F19" s="3">
        <v>0</v>
      </c>
      <c r="G19" s="3" t="s">
        <v>12</v>
      </c>
      <c r="H19" s="3">
        <v>638.63</v>
      </c>
    </row>
    <row r="20" spans="1:8" x14ac:dyDescent="0.25">
      <c r="A20" s="4">
        <v>15</v>
      </c>
      <c r="B20" s="3" t="s">
        <v>15</v>
      </c>
      <c r="C20" s="4"/>
      <c r="D20" s="4" t="s">
        <v>9</v>
      </c>
      <c r="E20" s="4">
        <v>1</v>
      </c>
      <c r="F20" s="3">
        <v>0</v>
      </c>
      <c r="G20" s="3" t="s">
        <v>12</v>
      </c>
      <c r="H20" s="3">
        <v>638.63</v>
      </c>
    </row>
    <row r="21" spans="1:8" x14ac:dyDescent="0.25">
      <c r="A21" s="4">
        <v>16</v>
      </c>
      <c r="B21" s="3" t="s">
        <v>16</v>
      </c>
      <c r="C21" s="4"/>
      <c r="D21" s="4" t="s">
        <v>9</v>
      </c>
      <c r="E21" s="4">
        <v>1</v>
      </c>
      <c r="F21" s="3">
        <v>0</v>
      </c>
      <c r="G21" s="3" t="s">
        <v>12</v>
      </c>
      <c r="H21" s="3">
        <v>615.1</v>
      </c>
    </row>
    <row r="22" spans="1:8" x14ac:dyDescent="0.25">
      <c r="A22" s="4">
        <v>17</v>
      </c>
      <c r="B22" s="3" t="s">
        <v>16</v>
      </c>
      <c r="C22" s="4"/>
      <c r="D22" s="4" t="s">
        <v>9</v>
      </c>
      <c r="E22" s="4">
        <v>1</v>
      </c>
      <c r="F22" s="3">
        <v>0</v>
      </c>
      <c r="G22" s="3" t="s">
        <v>12</v>
      </c>
      <c r="H22" s="3">
        <v>615.1</v>
      </c>
    </row>
    <row r="23" spans="1:8" x14ac:dyDescent="0.25">
      <c r="A23" s="4">
        <v>18</v>
      </c>
      <c r="B23" s="3" t="s">
        <v>17</v>
      </c>
      <c r="C23" s="4"/>
      <c r="D23" s="4" t="s">
        <v>9</v>
      </c>
      <c r="E23" s="4">
        <v>1</v>
      </c>
      <c r="F23" s="3">
        <v>0</v>
      </c>
      <c r="G23" s="3" t="s">
        <v>12</v>
      </c>
      <c r="H23" s="3">
        <v>724.89</v>
      </c>
    </row>
    <row r="24" spans="1:8" x14ac:dyDescent="0.25">
      <c r="A24" s="4">
        <v>19</v>
      </c>
      <c r="B24" s="3" t="s">
        <v>17</v>
      </c>
      <c r="C24" s="4"/>
      <c r="D24" s="4" t="s">
        <v>9</v>
      </c>
      <c r="E24" s="4">
        <v>1</v>
      </c>
      <c r="F24" s="3">
        <v>0</v>
      </c>
      <c r="G24" s="3" t="s">
        <v>12</v>
      </c>
      <c r="H24" s="3">
        <v>724.89</v>
      </c>
    </row>
    <row r="25" spans="1:8" x14ac:dyDescent="0.25">
      <c r="A25" s="4">
        <v>20</v>
      </c>
      <c r="B25" s="3" t="s">
        <v>17</v>
      </c>
      <c r="C25" s="4"/>
      <c r="D25" s="4" t="s">
        <v>9</v>
      </c>
      <c r="E25" s="4">
        <v>1</v>
      </c>
      <c r="F25" s="3">
        <v>0</v>
      </c>
      <c r="G25" s="3" t="s">
        <v>12</v>
      </c>
      <c r="H25" s="3">
        <v>724.89</v>
      </c>
    </row>
    <row r="26" spans="1:8" x14ac:dyDescent="0.25">
      <c r="A26" s="4">
        <v>21</v>
      </c>
      <c r="B26" s="3" t="s">
        <v>17</v>
      </c>
      <c r="C26" s="4"/>
      <c r="D26" s="4" t="s">
        <v>9</v>
      </c>
      <c r="E26" s="4">
        <v>1</v>
      </c>
      <c r="F26" s="3">
        <v>0</v>
      </c>
      <c r="G26" s="3" t="s">
        <v>12</v>
      </c>
      <c r="H26" s="3">
        <v>724.89</v>
      </c>
    </row>
    <row r="27" spans="1:8" x14ac:dyDescent="0.25">
      <c r="A27" s="4">
        <v>22</v>
      </c>
      <c r="B27" s="3" t="s">
        <v>18</v>
      </c>
      <c r="C27" s="4"/>
      <c r="D27" s="4" t="s">
        <v>9</v>
      </c>
      <c r="E27" s="4">
        <v>1</v>
      </c>
      <c r="F27" s="3">
        <v>0</v>
      </c>
      <c r="G27" s="3" t="s">
        <v>12</v>
      </c>
      <c r="H27" s="3">
        <v>724.89</v>
      </c>
    </row>
    <row r="28" spans="1:8" x14ac:dyDescent="0.25">
      <c r="A28" s="4">
        <v>23</v>
      </c>
      <c r="B28" s="3" t="s">
        <v>18</v>
      </c>
      <c r="C28" s="4"/>
      <c r="D28" s="4" t="s">
        <v>9</v>
      </c>
      <c r="E28" s="4">
        <v>1</v>
      </c>
      <c r="F28" s="3">
        <v>0</v>
      </c>
      <c r="G28" s="3" t="s">
        <v>12</v>
      </c>
      <c r="H28" s="3">
        <v>724.89</v>
      </c>
    </row>
    <row r="29" spans="1:8" x14ac:dyDescent="0.25">
      <c r="A29" s="4">
        <v>24</v>
      </c>
      <c r="B29" s="3" t="s">
        <v>18</v>
      </c>
      <c r="C29" s="4"/>
      <c r="D29" s="4" t="s">
        <v>9</v>
      </c>
      <c r="E29" s="4">
        <v>1</v>
      </c>
      <c r="F29" s="3">
        <v>0</v>
      </c>
      <c r="G29" s="3" t="s">
        <v>12</v>
      </c>
      <c r="H29" s="3">
        <v>724.89</v>
      </c>
    </row>
    <row r="30" spans="1:8" x14ac:dyDescent="0.25">
      <c r="A30" s="4">
        <v>25</v>
      </c>
      <c r="B30" s="3" t="s">
        <v>19</v>
      </c>
      <c r="C30" s="4"/>
      <c r="D30" s="4" t="s">
        <v>9</v>
      </c>
      <c r="E30" s="4">
        <v>1</v>
      </c>
      <c r="F30" s="3">
        <v>0</v>
      </c>
      <c r="G30" s="3" t="s">
        <v>12</v>
      </c>
      <c r="H30" s="3">
        <v>10268.27</v>
      </c>
    </row>
    <row r="31" spans="1:8" x14ac:dyDescent="0.25">
      <c r="A31" s="4">
        <v>26</v>
      </c>
      <c r="B31" s="3" t="s">
        <v>20</v>
      </c>
      <c r="C31" s="4"/>
      <c r="D31" s="4" t="s">
        <v>9</v>
      </c>
      <c r="E31" s="4">
        <v>1</v>
      </c>
      <c r="F31" s="3">
        <v>0</v>
      </c>
      <c r="G31" s="3" t="s">
        <v>12</v>
      </c>
      <c r="H31" s="3">
        <v>2599.06</v>
      </c>
    </row>
    <row r="32" spans="1:8" x14ac:dyDescent="0.25">
      <c r="A32" s="4">
        <v>27</v>
      </c>
      <c r="B32" s="3" t="s">
        <v>21</v>
      </c>
      <c r="C32" s="4"/>
      <c r="D32" s="4" t="s">
        <v>9</v>
      </c>
      <c r="E32" s="4">
        <v>1</v>
      </c>
      <c r="F32" s="3">
        <v>0</v>
      </c>
      <c r="G32" s="3" t="s">
        <v>12</v>
      </c>
      <c r="H32" s="3">
        <v>5382.87</v>
      </c>
    </row>
    <row r="33" spans="1:8" x14ac:dyDescent="0.25">
      <c r="A33" s="4">
        <v>28</v>
      </c>
      <c r="B33" s="3" t="s">
        <v>22</v>
      </c>
      <c r="C33" s="4"/>
      <c r="D33" s="4" t="s">
        <v>9</v>
      </c>
      <c r="E33" s="4">
        <v>1</v>
      </c>
      <c r="F33" s="3">
        <v>0</v>
      </c>
      <c r="G33" s="3" t="s">
        <v>12</v>
      </c>
      <c r="H33" s="3">
        <v>1940.36</v>
      </c>
    </row>
    <row r="34" spans="1:8" x14ac:dyDescent="0.25">
      <c r="A34" s="4">
        <v>29</v>
      </c>
      <c r="B34" s="3" t="s">
        <v>23</v>
      </c>
      <c r="C34" s="4"/>
      <c r="D34" s="4" t="s">
        <v>9</v>
      </c>
      <c r="E34" s="4">
        <v>1</v>
      </c>
      <c r="F34" s="3">
        <v>0</v>
      </c>
      <c r="G34" s="3" t="s">
        <v>12</v>
      </c>
      <c r="H34" s="3">
        <v>3932.15</v>
      </c>
    </row>
    <row r="35" spans="1:8" x14ac:dyDescent="0.25">
      <c r="A35" s="4">
        <v>30</v>
      </c>
      <c r="B35" s="3" t="s">
        <v>23</v>
      </c>
      <c r="C35" s="4"/>
      <c r="D35" s="4" t="s">
        <v>9</v>
      </c>
      <c r="E35" s="4">
        <v>1</v>
      </c>
      <c r="F35" s="3">
        <v>0</v>
      </c>
      <c r="G35" s="3" t="s">
        <v>12</v>
      </c>
      <c r="H35" s="3">
        <v>4165.84</v>
      </c>
    </row>
    <row r="36" spans="1:8" x14ac:dyDescent="0.25">
      <c r="A36" s="4">
        <v>31</v>
      </c>
      <c r="B36" s="3" t="s">
        <v>24</v>
      </c>
      <c r="C36" s="4"/>
      <c r="D36" s="4" t="s">
        <v>9</v>
      </c>
      <c r="E36" s="4">
        <v>1</v>
      </c>
      <c r="F36" s="3">
        <v>0</v>
      </c>
      <c r="G36" s="3" t="s">
        <v>12</v>
      </c>
      <c r="H36" s="3">
        <v>568.04999999999995</v>
      </c>
    </row>
    <row r="37" spans="1:8" x14ac:dyDescent="0.25">
      <c r="A37" s="4">
        <v>32</v>
      </c>
      <c r="B37" s="3" t="s">
        <v>25</v>
      </c>
      <c r="C37" s="4"/>
      <c r="D37" s="4" t="s">
        <v>9</v>
      </c>
      <c r="E37" s="4">
        <v>1</v>
      </c>
      <c r="F37" s="3">
        <v>0</v>
      </c>
      <c r="G37" s="3" t="s">
        <v>12</v>
      </c>
      <c r="H37" s="3">
        <v>525.39</v>
      </c>
    </row>
    <row r="38" spans="1:8" x14ac:dyDescent="0.25">
      <c r="A38" s="4">
        <v>33</v>
      </c>
      <c r="B38" s="3" t="s">
        <v>25</v>
      </c>
      <c r="C38" s="4"/>
      <c r="D38" s="4" t="s">
        <v>9</v>
      </c>
      <c r="E38" s="4">
        <v>1</v>
      </c>
      <c r="F38" s="3">
        <v>0</v>
      </c>
      <c r="G38" s="3" t="s">
        <v>12</v>
      </c>
      <c r="H38" s="3">
        <v>525.39</v>
      </c>
    </row>
    <row r="39" spans="1:8" x14ac:dyDescent="0.25">
      <c r="A39" s="4">
        <v>34</v>
      </c>
      <c r="B39" s="3" t="s">
        <v>25</v>
      </c>
      <c r="C39" s="4"/>
      <c r="D39" s="4" t="s">
        <v>9</v>
      </c>
      <c r="E39" s="4">
        <v>1</v>
      </c>
      <c r="F39" s="3">
        <v>0</v>
      </c>
      <c r="G39" s="3" t="s">
        <v>12</v>
      </c>
      <c r="H39" s="3">
        <v>525.39</v>
      </c>
    </row>
    <row r="40" spans="1:8" x14ac:dyDescent="0.25">
      <c r="A40" s="4">
        <v>35</v>
      </c>
      <c r="B40" s="3" t="s">
        <v>25</v>
      </c>
      <c r="C40" s="4"/>
      <c r="D40" s="4" t="s">
        <v>9</v>
      </c>
      <c r="E40" s="4">
        <v>1</v>
      </c>
      <c r="F40" s="3">
        <v>0</v>
      </c>
      <c r="G40" s="3" t="s">
        <v>12</v>
      </c>
      <c r="H40" s="3">
        <v>525.39</v>
      </c>
    </row>
    <row r="41" spans="1:8" x14ac:dyDescent="0.25">
      <c r="A41" s="4">
        <v>36</v>
      </c>
      <c r="B41" s="3" t="s">
        <v>25</v>
      </c>
      <c r="C41" s="4"/>
      <c r="D41" s="4" t="s">
        <v>9</v>
      </c>
      <c r="E41" s="4">
        <v>1</v>
      </c>
      <c r="F41" s="3">
        <v>0</v>
      </c>
      <c r="G41" s="3" t="s">
        <v>12</v>
      </c>
      <c r="H41" s="3">
        <v>525.4</v>
      </c>
    </row>
    <row r="42" spans="1:8" x14ac:dyDescent="0.25">
      <c r="A42" s="4">
        <v>37</v>
      </c>
      <c r="B42" s="3" t="s">
        <v>25</v>
      </c>
      <c r="C42" s="4"/>
      <c r="D42" s="4" t="s">
        <v>9</v>
      </c>
      <c r="E42" s="4">
        <v>1</v>
      </c>
      <c r="F42" s="3">
        <v>0</v>
      </c>
      <c r="G42" s="3" t="s">
        <v>12</v>
      </c>
      <c r="H42" s="3">
        <v>525.4</v>
      </c>
    </row>
    <row r="43" spans="1:8" x14ac:dyDescent="0.25">
      <c r="A43" s="4">
        <v>38</v>
      </c>
      <c r="B43" s="3" t="s">
        <v>25</v>
      </c>
      <c r="C43" s="4"/>
      <c r="D43" s="4" t="s">
        <v>9</v>
      </c>
      <c r="E43" s="4">
        <v>1</v>
      </c>
      <c r="F43" s="3">
        <v>0</v>
      </c>
      <c r="G43" s="3" t="s">
        <v>12</v>
      </c>
      <c r="H43" s="3">
        <v>525.4</v>
      </c>
    </row>
    <row r="44" spans="1:8" x14ac:dyDescent="0.25">
      <c r="A44" s="4">
        <v>39</v>
      </c>
      <c r="B44" s="3" t="s">
        <v>25</v>
      </c>
      <c r="C44" s="4"/>
      <c r="D44" s="4" t="s">
        <v>9</v>
      </c>
      <c r="E44" s="4">
        <v>1</v>
      </c>
      <c r="F44" s="3">
        <v>0</v>
      </c>
      <c r="G44" s="3" t="s">
        <v>12</v>
      </c>
      <c r="H44" s="3">
        <v>525.4</v>
      </c>
    </row>
    <row r="45" spans="1:8" x14ac:dyDescent="0.25">
      <c r="A45" s="4">
        <v>40</v>
      </c>
      <c r="B45" s="3" t="s">
        <v>25</v>
      </c>
      <c r="C45" s="4"/>
      <c r="D45" s="4" t="s">
        <v>9</v>
      </c>
      <c r="E45" s="4">
        <v>1</v>
      </c>
      <c r="F45" s="3">
        <v>0</v>
      </c>
      <c r="G45" s="3" t="s">
        <v>12</v>
      </c>
      <c r="H45" s="3">
        <v>525.4</v>
      </c>
    </row>
    <row r="46" spans="1:8" x14ac:dyDescent="0.25">
      <c r="A46" s="4">
        <v>41</v>
      </c>
      <c r="B46" s="3" t="s">
        <v>25</v>
      </c>
      <c r="C46" s="4"/>
      <c r="D46" s="4" t="s">
        <v>9</v>
      </c>
      <c r="E46" s="4">
        <v>1</v>
      </c>
      <c r="F46" s="3">
        <v>0</v>
      </c>
      <c r="G46" s="3" t="s">
        <v>12</v>
      </c>
      <c r="H46" s="3">
        <v>525.4</v>
      </c>
    </row>
    <row r="47" spans="1:8" x14ac:dyDescent="0.25">
      <c r="A47" s="4">
        <v>54</v>
      </c>
      <c r="B47" s="3" t="s">
        <v>33</v>
      </c>
      <c r="C47" s="4"/>
      <c r="D47" s="4" t="s">
        <v>9</v>
      </c>
      <c r="E47" s="4">
        <v>1</v>
      </c>
      <c r="F47" s="3">
        <v>465</v>
      </c>
      <c r="G47" s="3" t="s">
        <v>34</v>
      </c>
      <c r="H47" s="3">
        <v>24477.18</v>
      </c>
    </row>
    <row r="48" spans="1:8" x14ac:dyDescent="0.25">
      <c r="A48" s="4">
        <v>55</v>
      </c>
      <c r="B48" s="3" t="s">
        <v>35</v>
      </c>
      <c r="C48" s="4"/>
      <c r="D48" s="4" t="s">
        <v>9</v>
      </c>
      <c r="E48" s="4">
        <v>1</v>
      </c>
      <c r="F48" s="3">
        <v>98</v>
      </c>
      <c r="G48" s="3" t="s">
        <v>34</v>
      </c>
      <c r="H48" s="3">
        <v>2406.91</v>
      </c>
    </row>
    <row r="49" spans="1:8" x14ac:dyDescent="0.25">
      <c r="A49" s="4">
        <v>56</v>
      </c>
      <c r="B49" s="3" t="s">
        <v>36</v>
      </c>
      <c r="C49" s="4"/>
      <c r="D49" s="4" t="s">
        <v>9</v>
      </c>
      <c r="E49" s="4">
        <v>1</v>
      </c>
      <c r="F49" s="3">
        <v>298.82</v>
      </c>
      <c r="G49" s="3" t="s">
        <v>10</v>
      </c>
      <c r="H49" s="3">
        <v>60511.61</v>
      </c>
    </row>
    <row r="50" spans="1:8" x14ac:dyDescent="0.25">
      <c r="A50" s="4">
        <v>57</v>
      </c>
      <c r="B50" s="3" t="s">
        <v>37</v>
      </c>
      <c r="C50" s="4"/>
      <c r="D50" s="4" t="s">
        <v>9</v>
      </c>
      <c r="E50" s="4">
        <v>1</v>
      </c>
      <c r="F50" s="3">
        <v>312.88</v>
      </c>
      <c r="G50" s="3" t="s">
        <v>10</v>
      </c>
      <c r="H50" s="3">
        <v>156879.13</v>
      </c>
    </row>
    <row r="51" spans="1:8" x14ac:dyDescent="0.25">
      <c r="A51" s="4">
        <v>58</v>
      </c>
      <c r="B51" s="3" t="s">
        <v>38</v>
      </c>
      <c r="C51" s="4"/>
      <c r="D51" s="4" t="s">
        <v>9</v>
      </c>
      <c r="E51" s="4">
        <v>1</v>
      </c>
      <c r="F51" s="3">
        <v>8.64</v>
      </c>
      <c r="G51" s="3" t="s">
        <v>10</v>
      </c>
      <c r="H51" s="3">
        <v>314.45</v>
      </c>
    </row>
    <row r="52" spans="1:8" x14ac:dyDescent="0.25">
      <c r="A52" s="4">
        <v>60</v>
      </c>
      <c r="B52" s="3" t="s">
        <v>39</v>
      </c>
      <c r="C52" s="4"/>
      <c r="D52" s="4" t="s">
        <v>9</v>
      </c>
      <c r="E52" s="4">
        <v>1</v>
      </c>
      <c r="F52" s="3">
        <v>430</v>
      </c>
      <c r="G52" s="3" t="s">
        <v>34</v>
      </c>
      <c r="H52" s="3">
        <v>22242.11</v>
      </c>
    </row>
    <row r="53" spans="1:8" x14ac:dyDescent="0.25">
      <c r="A53" s="4">
        <v>61</v>
      </c>
      <c r="B53" s="3" t="s">
        <v>40</v>
      </c>
      <c r="C53" s="4"/>
      <c r="D53" s="4" t="s">
        <v>9</v>
      </c>
      <c r="E53" s="4">
        <v>1</v>
      </c>
      <c r="F53" s="3">
        <v>0</v>
      </c>
      <c r="G53" s="3" t="s">
        <v>41</v>
      </c>
      <c r="H53" s="3">
        <v>7528.95</v>
      </c>
    </row>
    <row r="54" spans="1:8" x14ac:dyDescent="0.25">
      <c r="A54" s="4">
        <v>62</v>
      </c>
      <c r="B54" s="3" t="s">
        <v>42</v>
      </c>
      <c r="C54" s="4"/>
      <c r="D54" s="4" t="s">
        <v>9</v>
      </c>
      <c r="E54" s="4">
        <v>1</v>
      </c>
      <c r="F54" s="3">
        <v>57.22</v>
      </c>
      <c r="G54" s="3" t="s">
        <v>34</v>
      </c>
      <c r="H54" s="3">
        <v>9121.89</v>
      </c>
    </row>
    <row r="55" spans="1:8" x14ac:dyDescent="0.25">
      <c r="A55" s="4">
        <v>63</v>
      </c>
      <c r="B55" s="3" t="s">
        <v>43</v>
      </c>
      <c r="C55" s="4"/>
      <c r="D55" s="4" t="s">
        <v>9</v>
      </c>
      <c r="E55" s="4">
        <v>1</v>
      </c>
      <c r="F55" s="3">
        <v>9</v>
      </c>
      <c r="G55" s="3" t="s">
        <v>34</v>
      </c>
      <c r="H55" s="3">
        <v>5026.7700000000004</v>
      </c>
    </row>
    <row r="56" spans="1:8" x14ac:dyDescent="0.25">
      <c r="A56" s="4">
        <v>64</v>
      </c>
      <c r="B56" s="3" t="s">
        <v>44</v>
      </c>
      <c r="C56" s="4"/>
      <c r="D56" s="4" t="s">
        <v>9</v>
      </c>
      <c r="E56" s="4">
        <v>1</v>
      </c>
      <c r="F56" s="3">
        <v>52</v>
      </c>
      <c r="G56" s="3" t="s">
        <v>34</v>
      </c>
      <c r="H56" s="3">
        <v>8295.9</v>
      </c>
    </row>
    <row r="57" spans="1:8" x14ac:dyDescent="0.25">
      <c r="A57" s="4">
        <v>65</v>
      </c>
      <c r="B57" s="3" t="s">
        <v>45</v>
      </c>
      <c r="C57" s="4"/>
      <c r="D57" s="4" t="s">
        <v>9</v>
      </c>
      <c r="E57" s="4">
        <v>1</v>
      </c>
      <c r="F57" s="3">
        <v>0</v>
      </c>
      <c r="G57" s="3" t="s">
        <v>41</v>
      </c>
      <c r="H57" s="3">
        <v>3997.59</v>
      </c>
    </row>
    <row r="58" spans="1:8" x14ac:dyDescent="0.25">
      <c r="A58" s="4">
        <v>66</v>
      </c>
      <c r="B58" s="3" t="s">
        <v>46</v>
      </c>
      <c r="C58" s="4"/>
      <c r="D58" s="4" t="s">
        <v>9</v>
      </c>
      <c r="E58" s="4">
        <v>1</v>
      </c>
      <c r="F58" s="3">
        <v>0</v>
      </c>
      <c r="G58" s="3" t="s">
        <v>41</v>
      </c>
      <c r="H58" s="3">
        <v>6942.9</v>
      </c>
    </row>
    <row r="59" spans="1:8" x14ac:dyDescent="0.25">
      <c r="A59" s="4">
        <v>67</v>
      </c>
      <c r="B59" s="3" t="s">
        <v>47</v>
      </c>
      <c r="C59" s="4"/>
      <c r="D59" s="4" t="s">
        <v>9</v>
      </c>
      <c r="E59" s="4">
        <v>1</v>
      </c>
      <c r="F59" s="3">
        <v>0</v>
      </c>
      <c r="G59" s="3" t="s">
        <v>41</v>
      </c>
      <c r="H59" s="3">
        <v>49869.58</v>
      </c>
    </row>
    <row r="60" spans="1:8" x14ac:dyDescent="0.25">
      <c r="A60" s="4">
        <v>68</v>
      </c>
      <c r="B60" s="3" t="s">
        <v>48</v>
      </c>
      <c r="C60" s="4"/>
      <c r="D60" s="4" t="s">
        <v>9</v>
      </c>
      <c r="E60" s="4">
        <v>1</v>
      </c>
      <c r="F60" s="3">
        <v>87</v>
      </c>
      <c r="G60" s="3" t="s">
        <v>34</v>
      </c>
      <c r="H60" s="3">
        <v>21379.03</v>
      </c>
    </row>
    <row r="61" spans="1:8" x14ac:dyDescent="0.25">
      <c r="A61" s="4">
        <v>69</v>
      </c>
      <c r="B61" s="3" t="s">
        <v>49</v>
      </c>
      <c r="C61" s="4"/>
      <c r="D61" s="4" t="s">
        <v>9</v>
      </c>
      <c r="E61" s="4">
        <v>1</v>
      </c>
      <c r="F61" s="3">
        <v>228</v>
      </c>
      <c r="G61" s="3" t="s">
        <v>34</v>
      </c>
      <c r="H61" s="3">
        <v>36678.699999999997</v>
      </c>
    </row>
    <row r="62" spans="1:8" x14ac:dyDescent="0.25">
      <c r="A62" s="4">
        <v>70</v>
      </c>
      <c r="B62" s="3" t="s">
        <v>50</v>
      </c>
      <c r="C62" s="4"/>
      <c r="D62" s="4" t="s">
        <v>9</v>
      </c>
      <c r="E62" s="4">
        <v>1</v>
      </c>
      <c r="F62" s="3">
        <v>136</v>
      </c>
      <c r="G62" s="3" t="s">
        <v>34</v>
      </c>
      <c r="H62" s="3">
        <v>6033.78</v>
      </c>
    </row>
    <row r="63" spans="1:8" x14ac:dyDescent="0.25">
      <c r="A63" s="4">
        <v>71</v>
      </c>
      <c r="B63" s="3" t="s">
        <v>51</v>
      </c>
      <c r="C63" s="4"/>
      <c r="D63" s="4" t="s">
        <v>9</v>
      </c>
      <c r="E63" s="4">
        <v>1</v>
      </c>
      <c r="F63" s="3">
        <v>453</v>
      </c>
      <c r="G63" s="3" t="s">
        <v>34</v>
      </c>
      <c r="H63" s="3">
        <v>28470.48</v>
      </c>
    </row>
    <row r="64" spans="1:8" x14ac:dyDescent="0.25">
      <c r="A64" s="4">
        <v>72</v>
      </c>
      <c r="B64" s="3" t="s">
        <v>52</v>
      </c>
      <c r="C64" s="4"/>
      <c r="D64" s="4" t="s">
        <v>9</v>
      </c>
      <c r="E64" s="4">
        <v>1</v>
      </c>
      <c r="F64" s="3">
        <v>178</v>
      </c>
      <c r="G64" s="3" t="s">
        <v>34</v>
      </c>
      <c r="H64" s="3">
        <v>106576.98</v>
      </c>
    </row>
    <row r="65" spans="1:8" x14ac:dyDescent="0.25">
      <c r="A65" s="4">
        <v>73</v>
      </c>
      <c r="B65" s="3" t="s">
        <v>53</v>
      </c>
      <c r="C65" s="4"/>
      <c r="D65" s="4" t="s">
        <v>9</v>
      </c>
      <c r="E65" s="4">
        <v>1</v>
      </c>
      <c r="F65" s="3">
        <v>1212</v>
      </c>
      <c r="G65" s="3" t="s">
        <v>34</v>
      </c>
      <c r="H65" s="3">
        <v>123635.78</v>
      </c>
    </row>
    <row r="66" spans="1:8" x14ac:dyDescent="0.25">
      <c r="A66" s="4">
        <v>74</v>
      </c>
      <c r="B66" s="3" t="s">
        <v>54</v>
      </c>
      <c r="C66" s="4"/>
      <c r="D66" s="4" t="s">
        <v>9</v>
      </c>
      <c r="E66" s="4">
        <v>1</v>
      </c>
      <c r="F66" s="3">
        <v>693.75</v>
      </c>
      <c r="G66" s="3" t="s">
        <v>10</v>
      </c>
      <c r="H66" s="3">
        <v>67107.22</v>
      </c>
    </row>
    <row r="67" spans="1:8" x14ac:dyDescent="0.25">
      <c r="A67" s="4">
        <v>75</v>
      </c>
      <c r="B67" s="3" t="s">
        <v>55</v>
      </c>
      <c r="C67" s="4"/>
      <c r="D67" s="4" t="s">
        <v>9</v>
      </c>
      <c r="E67" s="4">
        <v>1</v>
      </c>
      <c r="F67" s="3">
        <v>905.16</v>
      </c>
      <c r="G67" s="3" t="s">
        <v>10</v>
      </c>
      <c r="H67" s="3">
        <v>69628.2</v>
      </c>
    </row>
    <row r="68" spans="1:8" x14ac:dyDescent="0.25">
      <c r="H68">
        <f>SUM(H8:H67)</f>
        <v>893134.75000000012</v>
      </c>
    </row>
  </sheetData>
  <mergeCells count="2">
    <mergeCell ref="A1:H1"/>
    <mergeCell ref="A2:H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FC68B20656F44AB6F4ACC3CC0E1F66" ma:contentTypeVersion="12" ma:contentTypeDescription="Create a new document." ma:contentTypeScope="" ma:versionID="71ed835eae3989b9dc25357a68d5b33f">
  <xsd:schema xmlns:xsd="http://www.w3.org/2001/XMLSchema" xmlns:xs="http://www.w3.org/2001/XMLSchema" xmlns:p="http://schemas.microsoft.com/office/2006/metadata/properties" xmlns:ns2="f5240ef0-6aa2-44dc-a46c-fad48cd4bf99" xmlns:ns3="a176b504-5990-4bb2-9906-e4d61364b8d9" targetNamespace="http://schemas.microsoft.com/office/2006/metadata/properties" ma:root="true" ma:fieldsID="ec6c30d71bb48ba4744dbe594021c45b" ns2:_="" ns3:_="">
    <xsd:import namespace="f5240ef0-6aa2-44dc-a46c-fad48cd4bf99"/>
    <xsd:import namespace="a176b504-5990-4bb2-9906-e4d61364b8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240ef0-6aa2-44dc-a46c-fad48cd4bf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76b504-5990-4bb2-9906-e4d61364b8d9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9CD2F4A-ABCB-4470-A246-EFF5491D135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FB54605-9237-4077-9180-3B098666D3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240ef0-6aa2-44dc-a46c-fad48cd4bf99"/>
    <ds:schemaRef ds:uri="a176b504-5990-4bb2-9906-e4d61364b8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9CBD563-87BB-431B-A9CA-CBBB35E9149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Sutre</dc:creator>
  <cp:lastModifiedBy>Vineta Verečinska</cp:lastModifiedBy>
  <dcterms:created xsi:type="dcterms:W3CDTF">2022-02-04T13:48:49Z</dcterms:created>
  <dcterms:modified xsi:type="dcterms:W3CDTF">2024-07-09T02:00:53Z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0x01010019FC68B20656F44AB6F4ACC3CC0E1F66</vt:lpwstr>
  </property>
</Properties>
</file>