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S MAPE/APDROŠINĀŠANA/2024_iepirkums/iepirkums/Pielikumi/"/>
    </mc:Choice>
  </mc:AlternateContent>
  <xr:revisionPtr revIDLastSave="1" documentId="8_{645085AE-F6B5-4004-9C4E-ADE8491E5CBC}" xr6:coauthVersionLast="47" xr6:coauthVersionMax="47" xr10:uidLastSave="{08A3B5CB-9886-4EF5-9771-CDB1BD4150AA}"/>
  <bookViews>
    <workbookView xWindow="-120" yWindow="-120" windowWidth="29040" windowHeight="17520" xr2:uid="{00000000-000D-0000-FFFF-FFFF00000000}"/>
  </bookViews>
  <sheets>
    <sheet name="Kopā" sheetId="11" r:id="rId1"/>
    <sheet name="Zaļā" sheetId="1" r:id="rId2"/>
    <sheet name="Pasta" sheetId="8" r:id="rId3"/>
    <sheet name="Jēkaba" sheetId="3" r:id="rId4"/>
    <sheet name="Akmeņu" sheetId="4" r:id="rId5"/>
    <sheet name="Katoļu" sheetId="5" r:id="rId6"/>
    <sheet name="Viestura" sheetId="6" r:id="rId7"/>
    <sheet name="Jēkabaskvērs" sheetId="7" r:id="rId8"/>
    <sheet name="Riekstuskvērs" sheetId="9" r:id="rId9"/>
    <sheet name="piebraucamaiscels" sheetId="10" r:id="rId10"/>
  </sheets>
  <definedNames>
    <definedName name="_xlnm.Print_Titles" localSheetId="8">Riekstuskvērs!$3:$3</definedName>
    <definedName name="_xlnm.Print_Titles" localSheetId="1">Zaļā!$10:$10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3" i="11" l="1"/>
  <c r="E14" i="9"/>
  <c r="E13" i="7"/>
  <c r="E19" i="6"/>
  <c r="E17" i="4"/>
  <c r="E21" i="1"/>
  <c r="C14" i="9"/>
  <c r="C13" i="7"/>
  <c r="C23" i="8"/>
  <c r="C19" i="6"/>
  <c r="C13" i="5"/>
  <c r="C17" i="4"/>
  <c r="C13" i="3" l="1"/>
  <c r="C21" i="1" l="1"/>
</calcChain>
</file>

<file path=xl/sharedStrings.xml><?xml version="1.0" encoding="utf-8"?>
<sst xmlns="http://schemas.openxmlformats.org/spreadsheetml/2006/main" count="276" uniqueCount="123">
  <si>
    <t>Nosaukums</t>
  </si>
  <si>
    <t>Kopā</t>
  </si>
  <si>
    <t>Mērvienība</t>
  </si>
  <si>
    <t>daudzums</t>
  </si>
  <si>
    <t>m2</t>
  </si>
  <si>
    <t>Pavisam</t>
  </si>
  <si>
    <t xml:space="preserve">Atkritumu urnas </t>
  </si>
  <si>
    <t>m</t>
  </si>
  <si>
    <t>Nr.p.k.</t>
  </si>
  <si>
    <t>Izmaksu sadalījums objektam Pasta ielas pārbūve, Jēkabpils, proj.nr.5.6.2/16/I/021</t>
  </si>
  <si>
    <t>km</t>
  </si>
  <si>
    <t>Bruģakmens celiņi Zaļā iela</t>
  </si>
  <si>
    <t>Autobusu pietura Zaļā iela</t>
  </si>
  <si>
    <t>gb</t>
  </si>
  <si>
    <t xml:space="preserve">Koki "Tilia x eiropaea 'Pallida'" </t>
  </si>
  <si>
    <t>Žogs ar divviru vārtiem Zaļā iela</t>
  </si>
  <si>
    <t>Ielas nosaukuma norādes zīme Zaļā iela (2 bultas, viens stabs)</t>
  </si>
  <si>
    <t>Atkritumu urnas Look Extery 70l</t>
  </si>
  <si>
    <t>Lietusūdens kanalizācijas tīkli Zaļā iela</t>
  </si>
  <si>
    <t>Sadzīves kanalizācijas tīkli Zaļā iela</t>
  </si>
  <si>
    <t>Ūdensvada tīkli Zaļā iela</t>
  </si>
  <si>
    <t>Apgaismojuma tīkli Zaļā iela (15 stabi)</t>
  </si>
  <si>
    <t>Iela-Jēkaba iela 0.00-0.460 km</t>
  </si>
  <si>
    <t>Bruģakmens celiņi Jēkaba iela</t>
  </si>
  <si>
    <t>Lietusūdens kanalizācijas tīkli Jēkaba iela</t>
  </si>
  <si>
    <t>Vājstrāvas tīkli Jēkaba iela</t>
  </si>
  <si>
    <t>Apgaismojuma tīkli Jēkaba iela (16 stabi)</t>
  </si>
  <si>
    <t>Jēkaba ielas skvēra apgaismojums (8 stabi)</t>
  </si>
  <si>
    <t>Iela-Akmeņu iela 0.00-0.400 km</t>
  </si>
  <si>
    <t>Bruģakmens celiņi Akmeņu iela</t>
  </si>
  <si>
    <t>Velostatīvi FalcoPuncto</t>
  </si>
  <si>
    <t>Lietusūdens kanalizācijas tīkli Akmeņu iela</t>
  </si>
  <si>
    <t>Ūdensvada tīkli Jēkaba iela</t>
  </si>
  <si>
    <t>Sadzīves kanalizācijas tīkli Akmeņu iela</t>
  </si>
  <si>
    <t>Vājstrāvas tīkli Akmeņu iela</t>
  </si>
  <si>
    <t>Apgaismojuma tīkli Jēkaba iela (12 stabi)</t>
  </si>
  <si>
    <t>Akmeņu ielas skvēra apgaismojums (9 stabi)</t>
  </si>
  <si>
    <t>Iela-Katoļu iela 0.00-0.327 km</t>
  </si>
  <si>
    <t>Bruģakmens celiņi Katoļu iela</t>
  </si>
  <si>
    <t>Lietusūdens kanalizācijas tīkli Katoļu iela</t>
  </si>
  <si>
    <t>Sadzīves kanalizācijas tīkli Katoļu iela</t>
  </si>
  <si>
    <t>Ūdensvada tīkli Katoļu iela</t>
  </si>
  <si>
    <t>Vājstrāvas tīkli Katoļu iela</t>
  </si>
  <si>
    <t>Apgaismojuma tīkli Katoļu iela (12 stabi)</t>
  </si>
  <si>
    <t>Iela-Viestura iela 0.00-0.274  km</t>
  </si>
  <si>
    <t>Bruģakmens celiņi Viestura iela</t>
  </si>
  <si>
    <t>Parastā egle šķirne  (Picea abies 'Luua Pärl')</t>
  </si>
  <si>
    <t>Soliņš Barcino, L=2000mm</t>
  </si>
  <si>
    <t>Koka nožogojums h=1.5m</t>
  </si>
  <si>
    <t>Mākslas objekta "Baltā krāce" atjaunošana</t>
  </si>
  <si>
    <t>Lietus ūdens kanalizācijas tīkli Viestura iela</t>
  </si>
  <si>
    <t>Sadzīves kanalizācijas tīkli Viestura iela</t>
  </si>
  <si>
    <t>Ūdensvada tīkli Viestura iela</t>
  </si>
  <si>
    <t>Vājstrāvas tīkli Viestura iela</t>
  </si>
  <si>
    <t>Apgaismojuma tīkli Viestura iela (10 stabi)</t>
  </si>
  <si>
    <t>Iela-Pasta iela 0.00-0.826  km</t>
  </si>
  <si>
    <t>Bruģakmens celiņi Pasta iela</t>
  </si>
  <si>
    <t xml:space="preserve">Soliņš </t>
  </si>
  <si>
    <t>Lietus ūdens kanalizācijas tīkli Pasta iela</t>
  </si>
  <si>
    <t>Sadzīves kanalizācijas tīkli Pasta iela</t>
  </si>
  <si>
    <t>Ūdensvada tīkli Pasta iela</t>
  </si>
  <si>
    <t>Vājstrāvas tīkli Pasta iela</t>
  </si>
  <si>
    <t>Apgaismojuma tīkli Pasta iela (30 stabi)</t>
  </si>
  <si>
    <t>Siltumtrase Pasta iela</t>
  </si>
  <si>
    <t>Jēkaba skvērs</t>
  </si>
  <si>
    <t>Bruģakmens celiņi Jēkaba skvērā</t>
  </si>
  <si>
    <t>Atrkritumu urna</t>
  </si>
  <si>
    <t>Soliņš</t>
  </si>
  <si>
    <t>Atkritumu konteinera laukuma nožogojums</t>
  </si>
  <si>
    <t>Ābeles šķirne/Malus "Makamik"</t>
  </si>
  <si>
    <t>Japānas lapegle/Larix kaempferi</t>
  </si>
  <si>
    <t>Riekstu skvērs</t>
  </si>
  <si>
    <t>Bruģakmens celiņi Riekstu skvērā</t>
  </si>
  <si>
    <t>Vides dizaina objekts</t>
  </si>
  <si>
    <t>Atkritumu urna</t>
  </si>
  <si>
    <t>Vides  objets strūklaka "Sfēra"</t>
  </si>
  <si>
    <t>Koka nožogojums h=1.5</t>
  </si>
  <si>
    <t>Skulptūra "Māte ar bērnu"</t>
  </si>
  <si>
    <t>Mandžurijas riekstkoks/Juglans mandshurica</t>
  </si>
  <si>
    <t>Alpu zeltlietus/Laburnum alpinum</t>
  </si>
  <si>
    <t>Piebraucamais ceļš</t>
  </si>
  <si>
    <t>Bruģakmens celiņi</t>
  </si>
  <si>
    <t>Ceļa aprīkojums</t>
  </si>
  <si>
    <t>Afišu stends</t>
  </si>
  <si>
    <t>Ielas nosaukuma norādes zīme Pasta iela (2 bultas, viens stabs)</t>
  </si>
  <si>
    <t>Autobusu pietura ar nojumi</t>
  </si>
  <si>
    <t>Velonojume</t>
  </si>
  <si>
    <t>Ūdensvads Akmeņu iela</t>
  </si>
  <si>
    <t>Informācijas stenda tāfeles maiņa</t>
  </si>
  <si>
    <t>Koka nožogojuma barjeras</t>
  </si>
  <si>
    <t>Drenāžas aka</t>
  </si>
  <si>
    <t>Afišu stenda atjaunošana</t>
  </si>
  <si>
    <t>Iela-Zaļā iela 0.00-0.385 km (asfalts)</t>
  </si>
  <si>
    <t>Velostatīvs "Lūsis"</t>
  </si>
  <si>
    <t>Aprīkojums ielai Zaļā iela</t>
  </si>
  <si>
    <t>Aprīkojums ielai Jēkaba iela</t>
  </si>
  <si>
    <t>Aprīkojums ielai Pasta iela</t>
  </si>
  <si>
    <t>Aprīkojums ielai Akmeņu iela</t>
  </si>
  <si>
    <t>Aprīkojums ielai Katoļu iela</t>
  </si>
  <si>
    <t>Aprīkojums ielai Viestura iela</t>
  </si>
  <si>
    <t>Vājstrāvas tīkli Zaļā iela (aku sakārtošana)</t>
  </si>
  <si>
    <t>kompl</t>
  </si>
  <si>
    <t xml:space="preserve">Izmaksu sadalījums objektam Pasta ielas pārbūve, Jēkabpils, proj.nr.5.6.2/16/I/021 </t>
  </si>
  <si>
    <t>PL uzskaites kartiņa PP8728,31.07.2020. Akts par būves pieņemšanu ekspluatācijā kods 20027010110000, Zaļā iela</t>
  </si>
  <si>
    <t>PL uzskaites kartiņa PP8728,31.07.2020. Akts par būves pieņemšanu ekspluatācijā kods 20027010110000, Pasta iela</t>
  </si>
  <si>
    <t>PL uzskaites kartiņa PP8728,31.07.2020. Akts par būves pieņemšanu ekspluatācijā kods 20027010110000, Jēkaba iela</t>
  </si>
  <si>
    <t>PL uzskaites kartiņa PP8728,31.07.2020. Akts par būves pieņemšanu ekspluatācijā kods 20027010110000, Akmeņu iela</t>
  </si>
  <si>
    <t>PL uzskaites kartiņa PP8728,31.07.2020. Akts par būves pieņemšanu ekspluatācijā kods 20027010110000, Katoļu iela</t>
  </si>
  <si>
    <t>PL uzskaites kartiņa PP8728,31.07.2020. Akts par būves pieņemšanu ekspluatācijā kods 20027010110000, Viestura iela</t>
  </si>
  <si>
    <t>PL uzskaites kartiņa PP8728,31.07.2020. Akts par būves pieņemšanu ekspluatācijā kods 20027010110000, Jēkaba skvērs</t>
  </si>
  <si>
    <t>PL uzskaites kartiņa PP8728,31.07.2020. Akts par būves pieņemšanu ekspluatācijā kods 20027010110000, Riekstu skvērs</t>
  </si>
  <si>
    <t>PL uzskaites kartiņa PP8728,31.07.2020. Akts par būves pieņemšanu ekspluatācijā kods 20027010110000, Piebraucamais ceļš</t>
  </si>
  <si>
    <t>KOPĀ:</t>
  </si>
  <si>
    <r>
      <t xml:space="preserve">Publiskais iepirkums </t>
    </r>
    <r>
      <rPr>
        <i/>
        <sz val="10"/>
        <color theme="1"/>
        <rFont val="Times New Roman"/>
        <family val="1"/>
        <charset val="186"/>
      </rPr>
      <t xml:space="preserve"> ”Jēkabpils novada pašvaldības un tās iestāžu nekustāmā un kustamā īpašuma apdrošināšana”</t>
    </r>
  </si>
  <si>
    <t>Zaļā iela</t>
  </si>
  <si>
    <t>Jēkaba iela</t>
  </si>
  <si>
    <t>Pasta iela</t>
  </si>
  <si>
    <t>Akmeņu iela</t>
  </si>
  <si>
    <t>Katoļu iela</t>
  </si>
  <si>
    <t>Viestura iela</t>
  </si>
  <si>
    <t>Jēkabaskvērs</t>
  </si>
  <si>
    <t>Riekstuskvērs</t>
  </si>
  <si>
    <t>3.2. pielikums pie TEHNISKĀS SPECIFIKĀCIJAS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</si>
</sst>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0"/>
      <color theme="1" tint="0.249977111117893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2" fontId="1" fillId="0" borderId="0" xfId="0" applyNumberFormat="1" applyFont="1"/>
    <xf numFmtId="0" fontId="0" fillId="2" borderId="0" xfId="0" applyFill="1" applyAlignment="1">
      <alignment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2" xfId="0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4">
    <cellStyle name="Normal" xfId="0" builtinId="0"/>
    <cellStyle name="Normal 10" xfId="3" xr:uid="{00000000-0005-0000-0000-000000000000}"/>
    <cellStyle name="Normal 3 3" xfId="2" xr:uid="{00000000-0005-0000-0000-000001000000}"/>
    <cellStyle name="Normal 9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8DAB2-1947-4558-8623-72B190D1594F}">
  <dimension ref="A1:I13"/>
  <sheetViews>
    <sheetView tabSelected="1" workbookViewId="0">
      <selection sqref="A1:I1"/>
    </sheetView>
  </sheetViews>
  <sheetFormatPr defaultRowHeight="15" x14ac:dyDescent="0.25"/>
  <cols>
    <col min="1" max="1" width="18" customWidth="1"/>
    <col min="2" max="2" width="11.85546875" customWidth="1"/>
  </cols>
  <sheetData>
    <row r="1" spans="1:9" x14ac:dyDescent="0.25">
      <c r="A1" s="16" t="s">
        <v>122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5" t="s">
        <v>113</v>
      </c>
      <c r="B2" s="15"/>
      <c r="C2" s="15"/>
    </row>
    <row r="3" spans="1:9" x14ac:dyDescent="0.25">
      <c r="B3" t="s">
        <v>112</v>
      </c>
    </row>
    <row r="4" spans="1:9" x14ac:dyDescent="0.25">
      <c r="A4" s="2" t="s">
        <v>114</v>
      </c>
      <c r="B4" s="4">
        <v>586123.23</v>
      </c>
    </row>
    <row r="5" spans="1:9" x14ac:dyDescent="0.25">
      <c r="A5" s="2" t="s">
        <v>115</v>
      </c>
      <c r="B5" s="4">
        <v>388647.70999999996</v>
      </c>
    </row>
    <row r="6" spans="1:9" x14ac:dyDescent="0.25">
      <c r="A6" s="2" t="s">
        <v>116</v>
      </c>
      <c r="B6" s="4">
        <v>1027932.88</v>
      </c>
    </row>
    <row r="7" spans="1:9" x14ac:dyDescent="0.25">
      <c r="A7" s="2" t="s">
        <v>117</v>
      </c>
      <c r="B7" s="4">
        <v>434702.68</v>
      </c>
    </row>
    <row r="8" spans="1:9" x14ac:dyDescent="0.25">
      <c r="A8" s="2" t="s">
        <v>118</v>
      </c>
      <c r="B8" s="4">
        <v>333922.77000000008</v>
      </c>
    </row>
    <row r="9" spans="1:9" x14ac:dyDescent="0.25">
      <c r="A9" s="2" t="s">
        <v>119</v>
      </c>
      <c r="B9" s="4">
        <v>298374.18</v>
      </c>
    </row>
    <row r="10" spans="1:9" x14ac:dyDescent="0.25">
      <c r="A10" s="2" t="s">
        <v>120</v>
      </c>
      <c r="B10" s="4">
        <v>60135.65</v>
      </c>
    </row>
    <row r="11" spans="1:9" x14ac:dyDescent="0.25">
      <c r="A11" s="2" t="s">
        <v>121</v>
      </c>
      <c r="B11" s="4">
        <v>141962.56</v>
      </c>
    </row>
    <row r="12" spans="1:9" x14ac:dyDescent="0.25">
      <c r="A12" s="2" t="s">
        <v>80</v>
      </c>
      <c r="B12" s="4">
        <v>39080.380000000005</v>
      </c>
    </row>
    <row r="13" spans="1:9" s="1" customFormat="1" x14ac:dyDescent="0.25">
      <c r="A13" s="4"/>
      <c r="B13" s="4">
        <f>SUM(B4:B12)</f>
        <v>3310882.04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activeCell="H22" sqref="H22"/>
    </sheetView>
  </sheetViews>
  <sheetFormatPr defaultColWidth="8.85546875" defaultRowHeight="15" x14ac:dyDescent="0.25"/>
  <cols>
    <col min="1" max="1" width="4.140625" customWidth="1"/>
    <col min="2" max="2" width="29.140625" customWidth="1"/>
    <col min="3" max="3" width="6.140625" customWidth="1"/>
    <col min="4" max="4" width="8.42578125" customWidth="1"/>
    <col min="5" max="5" width="12.140625" customWidth="1"/>
  </cols>
  <sheetData>
    <row r="1" spans="1:1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3" spans="1:11" s="1" customFormat="1" x14ac:dyDescent="0.25">
      <c r="A3"/>
      <c r="B3" s="1" t="s">
        <v>102</v>
      </c>
      <c r="C3"/>
      <c r="D3"/>
      <c r="E3"/>
    </row>
    <row r="4" spans="1:11" x14ac:dyDescent="0.25">
      <c r="B4" t="s">
        <v>103</v>
      </c>
    </row>
    <row r="5" spans="1:11" ht="45" x14ac:dyDescent="0.25">
      <c r="A5" s="3" t="s">
        <v>8</v>
      </c>
      <c r="B5" s="2" t="s">
        <v>0</v>
      </c>
      <c r="C5" s="3" t="s">
        <v>2</v>
      </c>
      <c r="D5" s="3" t="s">
        <v>3</v>
      </c>
      <c r="E5" s="6" t="s">
        <v>5</v>
      </c>
    </row>
    <row r="6" spans="1:11" ht="30" x14ac:dyDescent="0.25">
      <c r="A6" s="2">
        <v>1</v>
      </c>
      <c r="B6" s="3" t="s">
        <v>92</v>
      </c>
      <c r="C6" s="2" t="s">
        <v>10</v>
      </c>
      <c r="D6" s="2">
        <v>0.38990000000000002</v>
      </c>
      <c r="E6" s="5">
        <v>270269.35000000003</v>
      </c>
    </row>
    <row r="7" spans="1:11" x14ac:dyDescent="0.25">
      <c r="A7" s="2">
        <v>2</v>
      </c>
      <c r="B7" s="3" t="s">
        <v>11</v>
      </c>
      <c r="C7" s="2" t="s">
        <v>4</v>
      </c>
      <c r="D7" s="2">
        <v>262.60000000000002</v>
      </c>
      <c r="E7" s="5">
        <v>117960.23</v>
      </c>
    </row>
    <row r="8" spans="1:11" x14ac:dyDescent="0.25">
      <c r="A8" s="2">
        <v>3</v>
      </c>
      <c r="B8" s="3" t="s">
        <v>94</v>
      </c>
      <c r="C8" s="2" t="s">
        <v>101</v>
      </c>
      <c r="D8" s="2">
        <v>1</v>
      </c>
      <c r="E8" s="5">
        <v>10519.51</v>
      </c>
    </row>
    <row r="9" spans="1:11" x14ac:dyDescent="0.25">
      <c r="A9" s="2">
        <v>4</v>
      </c>
      <c r="B9" s="3" t="s">
        <v>12</v>
      </c>
      <c r="C9" s="2" t="s">
        <v>13</v>
      </c>
      <c r="D9" s="2">
        <v>1</v>
      </c>
      <c r="E9" s="5">
        <v>3520.08</v>
      </c>
    </row>
    <row r="10" spans="1:11" ht="57.75" customHeight="1" x14ac:dyDescent="0.25">
      <c r="A10" s="2">
        <v>5</v>
      </c>
      <c r="B10" s="3" t="s">
        <v>12</v>
      </c>
      <c r="C10" s="2" t="s">
        <v>13</v>
      </c>
      <c r="D10" s="2">
        <v>1</v>
      </c>
      <c r="E10" s="5">
        <v>3520.08</v>
      </c>
    </row>
    <row r="11" spans="1:11" ht="27.75" customHeight="1" x14ac:dyDescent="0.25">
      <c r="A11" s="2">
        <v>6</v>
      </c>
      <c r="B11" s="3" t="s">
        <v>14</v>
      </c>
      <c r="C11" s="2" t="s">
        <v>13</v>
      </c>
      <c r="D11" s="2">
        <v>15</v>
      </c>
      <c r="E11" s="5">
        <v>10171.639999999998</v>
      </c>
    </row>
    <row r="12" spans="1:11" ht="30" x14ac:dyDescent="0.25">
      <c r="A12" s="2">
        <v>8</v>
      </c>
      <c r="B12" s="3" t="s">
        <v>15</v>
      </c>
      <c r="C12" s="2" t="s">
        <v>7</v>
      </c>
      <c r="D12" s="2">
        <v>269</v>
      </c>
      <c r="E12" s="5">
        <v>23110.690000000002</v>
      </c>
    </row>
    <row r="13" spans="1:11" ht="30" x14ac:dyDescent="0.25">
      <c r="A13" s="2">
        <v>9</v>
      </c>
      <c r="B13" s="3" t="s">
        <v>16</v>
      </c>
      <c r="C13" s="2" t="s">
        <v>13</v>
      </c>
      <c r="D13" s="2">
        <v>1</v>
      </c>
      <c r="E13" s="5">
        <v>489.39999999999992</v>
      </c>
    </row>
    <row r="14" spans="1:11" ht="30" x14ac:dyDescent="0.25">
      <c r="A14" s="2">
        <v>10</v>
      </c>
      <c r="B14" s="7" t="s">
        <v>17</v>
      </c>
      <c r="C14" s="8" t="s">
        <v>13</v>
      </c>
      <c r="D14" s="8">
        <v>8</v>
      </c>
      <c r="E14" s="5">
        <v>4861.41</v>
      </c>
    </row>
    <row r="15" spans="1:11" ht="15" customHeight="1" x14ac:dyDescent="0.25">
      <c r="A15" s="2">
        <v>11</v>
      </c>
      <c r="B15" s="7" t="s">
        <v>18</v>
      </c>
      <c r="C15" s="8" t="s">
        <v>7</v>
      </c>
      <c r="D15" s="8">
        <v>449.7</v>
      </c>
      <c r="E15" s="5">
        <v>56080.51</v>
      </c>
    </row>
    <row r="16" spans="1:11" ht="15" customHeight="1" x14ac:dyDescent="0.25">
      <c r="A16" s="2">
        <v>12</v>
      </c>
      <c r="B16" s="7" t="s">
        <v>19</v>
      </c>
      <c r="C16" s="8" t="s">
        <v>7</v>
      </c>
      <c r="D16" s="8">
        <v>21.8</v>
      </c>
      <c r="E16" s="5">
        <v>5065.119999999999</v>
      </c>
    </row>
    <row r="17" spans="1:5" x14ac:dyDescent="0.25">
      <c r="A17" s="2">
        <v>13</v>
      </c>
      <c r="B17" s="7" t="s">
        <v>20</v>
      </c>
      <c r="C17" s="8" t="s">
        <v>7</v>
      </c>
      <c r="D17" s="8">
        <v>109.3</v>
      </c>
      <c r="E17" s="5">
        <v>23416.47</v>
      </c>
    </row>
    <row r="18" spans="1:5" ht="30" x14ac:dyDescent="0.25">
      <c r="A18" s="2">
        <v>14</v>
      </c>
      <c r="B18" s="7" t="s">
        <v>100</v>
      </c>
      <c r="C18" s="8" t="s">
        <v>101</v>
      </c>
      <c r="D18" s="8">
        <v>1</v>
      </c>
      <c r="E18" s="5">
        <v>536.57999999999993</v>
      </c>
    </row>
    <row r="19" spans="1:5" ht="30" x14ac:dyDescent="0.25">
      <c r="A19" s="2">
        <v>15</v>
      </c>
      <c r="B19" s="7" t="s">
        <v>21</v>
      </c>
      <c r="C19" s="8" t="s">
        <v>7</v>
      </c>
      <c r="D19" s="8">
        <v>622</v>
      </c>
      <c r="E19" s="5">
        <v>55720.289999999986</v>
      </c>
    </row>
    <row r="20" spans="1:5" x14ac:dyDescent="0.25">
      <c r="A20" s="2">
        <v>16</v>
      </c>
      <c r="B20" s="7" t="s">
        <v>83</v>
      </c>
      <c r="C20" s="8" t="s">
        <v>13</v>
      </c>
      <c r="D20" s="8">
        <v>1</v>
      </c>
      <c r="E20" s="5">
        <v>881.87</v>
      </c>
    </row>
    <row r="21" spans="1:5" x14ac:dyDescent="0.25">
      <c r="A21" s="4"/>
      <c r="B21" s="4" t="s">
        <v>1</v>
      </c>
      <c r="C21" s="4">
        <f>SUM(C6:C8)</f>
        <v>0</v>
      </c>
      <c r="D21" s="4"/>
      <c r="E21" s="5">
        <f>SUM(E6:E20)</f>
        <v>586123.2300000001</v>
      </c>
    </row>
    <row r="22" spans="1:5" x14ac:dyDescent="0.25">
      <c r="B22" s="11"/>
    </row>
    <row r="23" spans="1:5" x14ac:dyDescent="0.25">
      <c r="B23" s="11"/>
      <c r="E23" s="9"/>
    </row>
    <row r="24" spans="1:5" x14ac:dyDescent="0.25">
      <c r="E24" s="9"/>
    </row>
    <row r="25" spans="1:5" x14ac:dyDescent="0.25">
      <c r="E25" s="9"/>
    </row>
    <row r="26" spans="1:5" s="1" customFormat="1" x14ac:dyDescent="0.25">
      <c r="A26"/>
      <c r="B26"/>
      <c r="C26"/>
      <c r="D26"/>
      <c r="E26" s="9"/>
    </row>
    <row r="27" spans="1:5" x14ac:dyDescent="0.25">
      <c r="E27" s="9"/>
    </row>
    <row r="28" spans="1:5" x14ac:dyDescent="0.25">
      <c r="E28" s="9"/>
    </row>
    <row r="29" spans="1:5" x14ac:dyDescent="0.25">
      <c r="E29" s="9"/>
    </row>
    <row r="30" spans="1:5" x14ac:dyDescent="0.25">
      <c r="E30" s="10"/>
    </row>
  </sheetData>
  <mergeCells count="1">
    <mergeCell ref="A1:K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zoomScale="90" zoomScaleNormal="90" workbookViewId="0">
      <selection activeCell="A24" sqref="A24:E29"/>
    </sheetView>
  </sheetViews>
  <sheetFormatPr defaultRowHeight="15" x14ac:dyDescent="0.25"/>
  <cols>
    <col min="1" max="1" width="4.140625" customWidth="1"/>
    <col min="2" max="2" width="29.140625" customWidth="1"/>
    <col min="3" max="3" width="6.140625" customWidth="1"/>
    <col min="4" max="4" width="8.42578125" customWidth="1"/>
    <col min="5" max="5" width="12.140625" customWidth="1"/>
  </cols>
  <sheetData>
    <row r="1" spans="1:5" x14ac:dyDescent="0.25">
      <c r="A1" s="1"/>
      <c r="B1" s="1"/>
      <c r="C1" s="1"/>
      <c r="D1" s="1"/>
      <c r="E1" s="1"/>
    </row>
    <row r="6" spans="1:5" x14ac:dyDescent="0.25">
      <c r="B6" s="1" t="s">
        <v>9</v>
      </c>
    </row>
    <row r="7" spans="1:5" x14ac:dyDescent="0.25">
      <c r="B7" t="s">
        <v>104</v>
      </c>
    </row>
    <row r="8" spans="1:5" ht="45" x14ac:dyDescent="0.25">
      <c r="A8" s="3" t="s">
        <v>8</v>
      </c>
      <c r="B8" s="2" t="s">
        <v>0</v>
      </c>
      <c r="C8" s="3" t="s">
        <v>2</v>
      </c>
      <c r="D8" s="3" t="s">
        <v>3</v>
      </c>
      <c r="E8" s="6" t="s">
        <v>5</v>
      </c>
    </row>
    <row r="9" spans="1:5" x14ac:dyDescent="0.25">
      <c r="A9" s="2">
        <v>1</v>
      </c>
      <c r="B9" s="3" t="s">
        <v>55</v>
      </c>
      <c r="C9" s="2" t="s">
        <v>10</v>
      </c>
      <c r="D9" s="2">
        <v>0.83260000000000001</v>
      </c>
      <c r="E9" s="5">
        <v>336759.41557467054</v>
      </c>
    </row>
    <row r="10" spans="1:5" ht="22.5" customHeight="1" x14ac:dyDescent="0.25">
      <c r="A10" s="2">
        <v>2</v>
      </c>
      <c r="B10" s="3" t="s">
        <v>56</v>
      </c>
      <c r="C10" s="2" t="s">
        <v>4</v>
      </c>
      <c r="D10" s="2">
        <v>63.2</v>
      </c>
      <c r="E10" s="5">
        <v>178332.44</v>
      </c>
    </row>
    <row r="11" spans="1:5" x14ac:dyDescent="0.25">
      <c r="A11" s="2">
        <v>3</v>
      </c>
      <c r="B11" s="3" t="s">
        <v>96</v>
      </c>
      <c r="C11" s="2" t="s">
        <v>101</v>
      </c>
      <c r="D11" s="2">
        <v>1</v>
      </c>
      <c r="E11" s="5">
        <v>24814.52</v>
      </c>
    </row>
    <row r="12" spans="1:5" x14ac:dyDescent="0.25">
      <c r="A12" s="2">
        <v>4</v>
      </c>
      <c r="B12" s="3" t="s">
        <v>57</v>
      </c>
      <c r="C12" s="2" t="s">
        <v>13</v>
      </c>
      <c r="D12" s="2">
        <v>1</v>
      </c>
      <c r="E12" s="5">
        <v>682.85</v>
      </c>
    </row>
    <row r="13" spans="1:5" x14ac:dyDescent="0.25">
      <c r="A13" s="2">
        <v>5</v>
      </c>
      <c r="B13" s="3" t="s">
        <v>85</v>
      </c>
      <c r="C13" s="2" t="s">
        <v>13</v>
      </c>
      <c r="D13" s="2">
        <v>1</v>
      </c>
      <c r="E13" s="5">
        <v>3656.2200000000003</v>
      </c>
    </row>
    <row r="14" spans="1:5" ht="45" x14ac:dyDescent="0.25">
      <c r="A14" s="2">
        <v>6</v>
      </c>
      <c r="B14" s="3" t="s">
        <v>84</v>
      </c>
      <c r="C14" s="2" t="s">
        <v>13</v>
      </c>
      <c r="D14" s="2">
        <v>4</v>
      </c>
      <c r="E14" s="5">
        <v>978.21999999999991</v>
      </c>
    </row>
    <row r="15" spans="1:5" ht="30" x14ac:dyDescent="0.25">
      <c r="A15" s="2">
        <v>7</v>
      </c>
      <c r="B15" s="7" t="s">
        <v>17</v>
      </c>
      <c r="C15" s="8" t="s">
        <v>13</v>
      </c>
      <c r="D15" s="8">
        <v>18</v>
      </c>
      <c r="E15" s="5">
        <v>10931.49</v>
      </c>
    </row>
    <row r="16" spans="1:5" ht="30" x14ac:dyDescent="0.25">
      <c r="A16" s="2">
        <v>8</v>
      </c>
      <c r="B16" s="7" t="s">
        <v>58</v>
      </c>
      <c r="C16" s="8" t="s">
        <v>7</v>
      </c>
      <c r="D16" s="8">
        <v>849.6</v>
      </c>
      <c r="E16" s="5">
        <v>119372.85948656512</v>
      </c>
    </row>
    <row r="17" spans="1:5" ht="30" x14ac:dyDescent="0.25">
      <c r="A17" s="2">
        <v>9</v>
      </c>
      <c r="B17" s="7" t="s">
        <v>59</v>
      </c>
      <c r="C17" s="8" t="s">
        <v>7</v>
      </c>
      <c r="D17" s="8">
        <v>361.1</v>
      </c>
      <c r="E17" s="5">
        <v>49430.729999999996</v>
      </c>
    </row>
    <row r="18" spans="1:5" x14ac:dyDescent="0.25">
      <c r="A18" s="2">
        <v>10</v>
      </c>
      <c r="B18" s="7" t="s">
        <v>60</v>
      </c>
      <c r="C18" s="8" t="s">
        <v>7</v>
      </c>
      <c r="D18" s="8">
        <v>436.3</v>
      </c>
      <c r="E18" s="5">
        <v>86885.599999999991</v>
      </c>
    </row>
    <row r="19" spans="1:5" x14ac:dyDescent="0.25">
      <c r="A19" s="2">
        <v>11</v>
      </c>
      <c r="B19" s="7" t="s">
        <v>61</v>
      </c>
      <c r="C19" s="8" t="s">
        <v>7</v>
      </c>
      <c r="D19" s="8">
        <v>3876.3</v>
      </c>
      <c r="E19" s="5">
        <v>123781.89493876431</v>
      </c>
    </row>
    <row r="20" spans="1:5" ht="30" x14ac:dyDescent="0.25">
      <c r="A20" s="2">
        <v>12</v>
      </c>
      <c r="B20" s="7" t="s">
        <v>62</v>
      </c>
      <c r="C20" s="8" t="s">
        <v>7</v>
      </c>
      <c r="D20" s="8">
        <v>1119</v>
      </c>
      <c r="E20" s="5">
        <v>72817.849999999977</v>
      </c>
    </row>
    <row r="21" spans="1:5" x14ac:dyDescent="0.25">
      <c r="A21" s="2">
        <v>13</v>
      </c>
      <c r="B21" s="7" t="s">
        <v>63</v>
      </c>
      <c r="C21" s="8" t="s">
        <v>7</v>
      </c>
      <c r="D21" s="8">
        <v>124</v>
      </c>
      <c r="E21" s="5">
        <v>19162.910000000003</v>
      </c>
    </row>
    <row r="22" spans="1:5" x14ac:dyDescent="0.25">
      <c r="A22" s="2">
        <v>14</v>
      </c>
      <c r="B22" s="7" t="s">
        <v>91</v>
      </c>
      <c r="C22" s="8" t="s">
        <v>13</v>
      </c>
      <c r="D22" s="8">
        <v>1</v>
      </c>
      <c r="E22" s="5">
        <v>325.88000000000005</v>
      </c>
    </row>
    <row r="23" spans="1:5" x14ac:dyDescent="0.25">
      <c r="A23" s="4"/>
      <c r="B23" s="4" t="s">
        <v>1</v>
      </c>
      <c r="C23" s="4">
        <f>SUM(C9:C11)</f>
        <v>0</v>
      </c>
      <c r="D23" s="4"/>
      <c r="E23" s="5">
        <v>1027932.8799999998</v>
      </c>
    </row>
    <row r="24" spans="1:5" x14ac:dyDescent="0.25">
      <c r="B24" s="11"/>
    </row>
    <row r="25" spans="1:5" x14ac:dyDescent="0.25">
      <c r="B25" s="11"/>
      <c r="E25" s="9"/>
    </row>
    <row r="26" spans="1:5" x14ac:dyDescent="0.25">
      <c r="E26" s="9"/>
    </row>
    <row r="27" spans="1:5" x14ac:dyDescent="0.25">
      <c r="E27" s="9"/>
    </row>
    <row r="28" spans="1:5" x14ac:dyDescent="0.25">
      <c r="E28" s="9"/>
    </row>
    <row r="29" spans="1:5" x14ac:dyDescent="0.25">
      <c r="E29" s="9"/>
    </row>
    <row r="30" spans="1:5" x14ac:dyDescent="0.25">
      <c r="E30" s="9"/>
    </row>
    <row r="31" spans="1:5" x14ac:dyDescent="0.25">
      <c r="E31" s="9"/>
    </row>
    <row r="32" spans="1:5" x14ac:dyDescent="0.25">
      <c r="E32" s="10"/>
    </row>
  </sheetData>
  <phoneticPr fontId="6" type="noConversion"/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>
      <selection activeCell="G25" sqref="G25"/>
    </sheetView>
  </sheetViews>
  <sheetFormatPr defaultRowHeight="15" x14ac:dyDescent="0.25"/>
  <cols>
    <col min="1" max="1" width="4.140625" customWidth="1"/>
    <col min="2" max="2" width="29.140625" customWidth="1"/>
    <col min="3" max="3" width="6.140625" customWidth="1"/>
    <col min="4" max="4" width="8.42578125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105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3" t="s">
        <v>22</v>
      </c>
      <c r="C4" s="2" t="s">
        <v>10</v>
      </c>
      <c r="D4" s="2">
        <v>0.45119999999999999</v>
      </c>
      <c r="E4" s="5">
        <v>145776.91999999998</v>
      </c>
    </row>
    <row r="5" spans="1:5" x14ac:dyDescent="0.25">
      <c r="A5" s="2">
        <v>2</v>
      </c>
      <c r="B5" s="3" t="s">
        <v>23</v>
      </c>
      <c r="C5" s="2" t="s">
        <v>4</v>
      </c>
      <c r="D5" s="2">
        <v>465.8</v>
      </c>
      <c r="E5" s="5">
        <v>96265.390000000014</v>
      </c>
    </row>
    <row r="6" spans="1:5" x14ac:dyDescent="0.25">
      <c r="A6" s="2">
        <v>3</v>
      </c>
      <c r="B6" s="3" t="s">
        <v>95</v>
      </c>
      <c r="C6" s="2" t="s">
        <v>101</v>
      </c>
      <c r="D6" s="2">
        <v>1</v>
      </c>
      <c r="E6" s="5">
        <v>5856.39</v>
      </c>
    </row>
    <row r="7" spans="1:5" ht="30" x14ac:dyDescent="0.25">
      <c r="A7" s="2">
        <v>4</v>
      </c>
      <c r="B7" s="7" t="s">
        <v>17</v>
      </c>
      <c r="C7" s="8" t="s">
        <v>13</v>
      </c>
      <c r="D7" s="8">
        <v>6</v>
      </c>
      <c r="E7" s="5">
        <v>3648.79</v>
      </c>
    </row>
    <row r="8" spans="1:5" ht="30" x14ac:dyDescent="0.25">
      <c r="A8" s="2">
        <v>5</v>
      </c>
      <c r="B8" s="7" t="s">
        <v>24</v>
      </c>
      <c r="C8" s="8" t="s">
        <v>7</v>
      </c>
      <c r="D8" s="8">
        <v>481.3</v>
      </c>
      <c r="E8" s="5">
        <v>62408.509999999995</v>
      </c>
    </row>
    <row r="9" spans="1:5" x14ac:dyDescent="0.25">
      <c r="A9" s="2">
        <v>6</v>
      </c>
      <c r="B9" s="7" t="s">
        <v>32</v>
      </c>
      <c r="C9" s="8" t="s">
        <v>101</v>
      </c>
      <c r="D9" s="8">
        <v>1</v>
      </c>
      <c r="E9" s="5">
        <v>12729.43</v>
      </c>
    </row>
    <row r="10" spans="1:5" x14ac:dyDescent="0.25">
      <c r="A10" s="2">
        <v>7</v>
      </c>
      <c r="B10" s="7" t="s">
        <v>25</v>
      </c>
      <c r="C10" s="8" t="s">
        <v>7</v>
      </c>
      <c r="D10" s="8">
        <v>299.8</v>
      </c>
      <c r="E10" s="5">
        <v>5087.76</v>
      </c>
    </row>
    <row r="11" spans="1:5" ht="30" x14ac:dyDescent="0.25">
      <c r="A11" s="2">
        <v>8</v>
      </c>
      <c r="B11" s="7" t="s">
        <v>26</v>
      </c>
      <c r="C11" s="8" t="s">
        <v>7</v>
      </c>
      <c r="D11" s="8">
        <v>658</v>
      </c>
      <c r="E11" s="5">
        <v>44918.979999999996</v>
      </c>
    </row>
    <row r="12" spans="1:5" ht="30" x14ac:dyDescent="0.25">
      <c r="A12" s="2">
        <v>9</v>
      </c>
      <c r="B12" s="7" t="s">
        <v>27</v>
      </c>
      <c r="C12" s="8" t="s">
        <v>7</v>
      </c>
      <c r="D12" s="8">
        <v>183</v>
      </c>
      <c r="E12" s="5">
        <v>11955.540000000003</v>
      </c>
    </row>
    <row r="13" spans="1:5" x14ac:dyDescent="0.25">
      <c r="A13" s="4"/>
      <c r="B13" s="4" t="s">
        <v>1</v>
      </c>
      <c r="C13" s="4">
        <f>SUM(C4:C6)</f>
        <v>0</v>
      </c>
      <c r="D13" s="4"/>
      <c r="E13" s="5">
        <v>388647.70999999996</v>
      </c>
    </row>
    <row r="14" spans="1:5" x14ac:dyDescent="0.25">
      <c r="B14" s="11"/>
    </row>
    <row r="15" spans="1:5" x14ac:dyDescent="0.25">
      <c r="B15" s="11"/>
      <c r="E15" s="9"/>
    </row>
    <row r="16" spans="1:5" x14ac:dyDescent="0.25"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10"/>
    </row>
  </sheetData>
  <phoneticPr fontId="6" type="noConversion"/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workbookViewId="0">
      <selection activeCell="E4" sqref="E4:E17"/>
    </sheetView>
  </sheetViews>
  <sheetFormatPr defaultRowHeight="15" x14ac:dyDescent="0.25"/>
  <cols>
    <col min="1" max="1" width="4.140625" customWidth="1"/>
    <col min="2" max="2" width="29.140625" customWidth="1"/>
    <col min="3" max="3" width="11.28515625" customWidth="1"/>
    <col min="4" max="4" width="10.42578125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106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3" t="s">
        <v>28</v>
      </c>
      <c r="C4" s="2" t="s">
        <v>10</v>
      </c>
      <c r="D4" s="2">
        <v>0.38030000000000003</v>
      </c>
      <c r="E4" s="5">
        <v>149406.29</v>
      </c>
    </row>
    <row r="5" spans="1:5" ht="30" x14ac:dyDescent="0.25">
      <c r="A5" s="2">
        <v>2</v>
      </c>
      <c r="B5" s="3" t="s">
        <v>29</v>
      </c>
      <c r="C5" s="2" t="s">
        <v>4</v>
      </c>
      <c r="D5" s="2">
        <v>252.9</v>
      </c>
      <c r="E5" s="5">
        <v>79252.200000000012</v>
      </c>
    </row>
    <row r="6" spans="1:5" x14ac:dyDescent="0.25">
      <c r="A6" s="2">
        <v>3</v>
      </c>
      <c r="B6" s="3" t="s">
        <v>97</v>
      </c>
      <c r="C6" s="2" t="s">
        <v>101</v>
      </c>
      <c r="D6" s="2">
        <v>1</v>
      </c>
      <c r="E6" s="5">
        <v>4234.8100000000004</v>
      </c>
    </row>
    <row r="7" spans="1:5" ht="30" x14ac:dyDescent="0.25">
      <c r="A7" s="2">
        <v>5</v>
      </c>
      <c r="B7" s="7" t="s">
        <v>17</v>
      </c>
      <c r="C7" s="8" t="s">
        <v>13</v>
      </c>
      <c r="D7" s="8">
        <v>3</v>
      </c>
      <c r="E7" s="5">
        <v>1820.45</v>
      </c>
    </row>
    <row r="8" spans="1:5" x14ac:dyDescent="0.25">
      <c r="A8" s="2">
        <v>6</v>
      </c>
      <c r="B8" s="7" t="s">
        <v>30</v>
      </c>
      <c r="C8" s="8" t="s">
        <v>13</v>
      </c>
      <c r="D8" s="8">
        <v>2</v>
      </c>
      <c r="E8" s="5">
        <v>1266.92</v>
      </c>
    </row>
    <row r="9" spans="1:5" x14ac:dyDescent="0.25">
      <c r="A9" s="2">
        <v>7</v>
      </c>
      <c r="B9" s="7" t="s">
        <v>86</v>
      </c>
      <c r="C9" s="8" t="s">
        <v>13</v>
      </c>
      <c r="D9" s="8">
        <v>1</v>
      </c>
      <c r="E9" s="5">
        <v>666.02</v>
      </c>
    </row>
    <row r="10" spans="1:5" x14ac:dyDescent="0.25">
      <c r="A10" s="2">
        <v>8</v>
      </c>
      <c r="B10" s="7" t="s">
        <v>93</v>
      </c>
      <c r="C10" s="8" t="s">
        <v>13</v>
      </c>
      <c r="D10" s="8">
        <v>10</v>
      </c>
      <c r="E10" s="5">
        <v>4762.6299999999992</v>
      </c>
    </row>
    <row r="11" spans="1:5" ht="30" x14ac:dyDescent="0.25">
      <c r="A11" s="2">
        <v>9</v>
      </c>
      <c r="B11" s="7" t="s">
        <v>31</v>
      </c>
      <c r="C11" s="8" t="s">
        <v>7</v>
      </c>
      <c r="D11" s="8">
        <v>446.7</v>
      </c>
      <c r="E11" s="5">
        <v>55531.260000000009</v>
      </c>
    </row>
    <row r="12" spans="1:5" ht="30" x14ac:dyDescent="0.25">
      <c r="A12" s="2">
        <v>10</v>
      </c>
      <c r="B12" s="7" t="s">
        <v>33</v>
      </c>
      <c r="C12" s="8" t="s">
        <v>7</v>
      </c>
      <c r="D12" s="8">
        <v>499.3</v>
      </c>
      <c r="E12" s="5">
        <v>72806.119999999981</v>
      </c>
    </row>
    <row r="13" spans="1:5" x14ac:dyDescent="0.25">
      <c r="A13" s="2">
        <v>11</v>
      </c>
      <c r="B13" s="7" t="s">
        <v>87</v>
      </c>
      <c r="C13" s="8" t="s">
        <v>7</v>
      </c>
      <c r="D13" s="8">
        <v>59.7</v>
      </c>
      <c r="E13" s="5">
        <v>5717.0399999999991</v>
      </c>
    </row>
    <row r="14" spans="1:5" x14ac:dyDescent="0.25">
      <c r="A14" s="2">
        <v>12</v>
      </c>
      <c r="B14" s="7" t="s">
        <v>34</v>
      </c>
      <c r="C14" s="8" t="s">
        <v>7</v>
      </c>
      <c r="D14" s="8">
        <v>604.20000000000005</v>
      </c>
      <c r="E14" s="5">
        <v>10533.86</v>
      </c>
    </row>
    <row r="15" spans="1:5" ht="30" x14ac:dyDescent="0.25">
      <c r="A15" s="2">
        <v>13</v>
      </c>
      <c r="B15" s="7" t="s">
        <v>35</v>
      </c>
      <c r="C15" s="8"/>
      <c r="D15" s="8">
        <v>536</v>
      </c>
      <c r="E15" s="5">
        <v>34964.040000000008</v>
      </c>
    </row>
    <row r="16" spans="1:5" ht="30" x14ac:dyDescent="0.25">
      <c r="A16" s="2">
        <v>14</v>
      </c>
      <c r="B16" s="7" t="s">
        <v>36</v>
      </c>
      <c r="C16" s="8"/>
      <c r="D16" s="8">
        <v>218</v>
      </c>
      <c r="E16" s="5">
        <v>13741.040000000003</v>
      </c>
    </row>
    <row r="17" spans="1:5" x14ac:dyDescent="0.25">
      <c r="A17" s="4"/>
      <c r="B17" s="4" t="s">
        <v>1</v>
      </c>
      <c r="C17" s="4">
        <f>SUM(C4:C6)</f>
        <v>0</v>
      </c>
      <c r="D17" s="4"/>
      <c r="E17" s="5">
        <f>SUM(E4:E16)</f>
        <v>434702.68</v>
      </c>
    </row>
    <row r="18" spans="1:5" x14ac:dyDescent="0.25">
      <c r="B18" s="11"/>
    </row>
    <row r="19" spans="1:5" x14ac:dyDescent="0.25">
      <c r="B19" s="11"/>
      <c r="E19" s="9"/>
    </row>
    <row r="20" spans="1:5" x14ac:dyDescent="0.25">
      <c r="E20" s="9"/>
    </row>
    <row r="21" spans="1:5" x14ac:dyDescent="0.25">
      <c r="E21" s="9"/>
    </row>
    <row r="22" spans="1:5" x14ac:dyDescent="0.25">
      <c r="E22" s="9"/>
    </row>
    <row r="23" spans="1:5" x14ac:dyDescent="0.25">
      <c r="E23" s="9"/>
    </row>
    <row r="24" spans="1:5" x14ac:dyDescent="0.25">
      <c r="E24" s="9"/>
    </row>
    <row r="25" spans="1:5" x14ac:dyDescent="0.25">
      <c r="E25" s="9"/>
    </row>
    <row r="26" spans="1:5" x14ac:dyDescent="0.25">
      <c r="E26" s="10"/>
    </row>
  </sheetData>
  <phoneticPr fontId="6" type="noConversion"/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selection activeCell="G25" sqref="G25"/>
    </sheetView>
  </sheetViews>
  <sheetFormatPr defaultRowHeight="15" x14ac:dyDescent="0.25"/>
  <cols>
    <col min="1" max="1" width="4.140625" customWidth="1"/>
    <col min="2" max="2" width="29.140625" customWidth="1"/>
    <col min="3" max="3" width="11" customWidth="1"/>
    <col min="4" max="4" width="13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107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3" t="s">
        <v>37</v>
      </c>
      <c r="C4" s="2" t="s">
        <v>10</v>
      </c>
      <c r="D4" s="2">
        <v>0.32690000000000002</v>
      </c>
      <c r="E4" s="5">
        <v>80487.95</v>
      </c>
    </row>
    <row r="5" spans="1:5" x14ac:dyDescent="0.25">
      <c r="A5" s="2">
        <v>2</v>
      </c>
      <c r="B5" s="3" t="s">
        <v>38</v>
      </c>
      <c r="C5" s="2" t="s">
        <v>4</v>
      </c>
      <c r="D5" s="2">
        <v>306.2</v>
      </c>
      <c r="E5" s="5">
        <v>67912.13</v>
      </c>
    </row>
    <row r="6" spans="1:5" x14ac:dyDescent="0.25">
      <c r="A6" s="2">
        <v>3</v>
      </c>
      <c r="B6" s="3" t="s">
        <v>98</v>
      </c>
      <c r="C6" s="2" t="s">
        <v>101</v>
      </c>
      <c r="D6" s="2">
        <v>1</v>
      </c>
      <c r="E6" s="5">
        <v>1868.1399999999999</v>
      </c>
    </row>
    <row r="7" spans="1:5" ht="30" x14ac:dyDescent="0.25">
      <c r="A7" s="2">
        <v>4</v>
      </c>
      <c r="B7" s="7" t="s">
        <v>17</v>
      </c>
      <c r="C7" s="8" t="s">
        <v>13</v>
      </c>
      <c r="D7" s="8">
        <v>5</v>
      </c>
      <c r="E7" s="5">
        <v>3032.99</v>
      </c>
    </row>
    <row r="8" spans="1:5" ht="30" x14ac:dyDescent="0.25">
      <c r="A8" s="2">
        <v>5</v>
      </c>
      <c r="B8" s="7" t="s">
        <v>39</v>
      </c>
      <c r="C8" s="8" t="s">
        <v>7</v>
      </c>
      <c r="D8" s="8">
        <v>229.3</v>
      </c>
      <c r="E8" s="5">
        <v>33614.94</v>
      </c>
    </row>
    <row r="9" spans="1:5" ht="30" x14ac:dyDescent="0.25">
      <c r="A9" s="2">
        <v>6</v>
      </c>
      <c r="B9" s="7" t="s">
        <v>40</v>
      </c>
      <c r="C9" s="8" t="s">
        <v>7</v>
      </c>
      <c r="D9" s="8">
        <v>337.7</v>
      </c>
      <c r="E9" s="5">
        <v>41304.81</v>
      </c>
    </row>
    <row r="10" spans="1:5" x14ac:dyDescent="0.25">
      <c r="A10" s="2">
        <v>7</v>
      </c>
      <c r="B10" s="7" t="s">
        <v>41</v>
      </c>
      <c r="C10" s="8" t="s">
        <v>7</v>
      </c>
      <c r="D10" s="8">
        <v>411.9</v>
      </c>
      <c r="E10" s="5">
        <v>61064.41</v>
      </c>
    </row>
    <row r="11" spans="1:5" x14ac:dyDescent="0.25">
      <c r="A11" s="2">
        <v>8</v>
      </c>
      <c r="B11" s="7" t="s">
        <v>42</v>
      </c>
      <c r="C11" s="8" t="s">
        <v>7</v>
      </c>
      <c r="D11" s="8">
        <v>815.2</v>
      </c>
      <c r="E11" s="5">
        <v>15062.18</v>
      </c>
    </row>
    <row r="12" spans="1:5" ht="30" x14ac:dyDescent="0.25">
      <c r="A12" s="2">
        <v>9</v>
      </c>
      <c r="B12" s="7" t="s">
        <v>43</v>
      </c>
      <c r="C12" s="8" t="s">
        <v>7</v>
      </c>
      <c r="D12" s="8">
        <v>434</v>
      </c>
      <c r="E12" s="5">
        <v>29575.219999999998</v>
      </c>
    </row>
    <row r="13" spans="1:5" x14ac:dyDescent="0.25">
      <c r="A13" s="4"/>
      <c r="B13" s="4" t="s">
        <v>1</v>
      </c>
      <c r="C13" s="4">
        <f>SUM(C4:C6)</f>
        <v>0</v>
      </c>
      <c r="D13" s="4"/>
      <c r="E13" s="5">
        <v>333922.76999999996</v>
      </c>
    </row>
    <row r="14" spans="1:5" x14ac:dyDescent="0.25">
      <c r="B14" s="11"/>
    </row>
    <row r="15" spans="1:5" x14ac:dyDescent="0.25">
      <c r="B15" s="11"/>
      <c r="E15" s="9"/>
    </row>
    <row r="16" spans="1:5" x14ac:dyDescent="0.25"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10"/>
    </row>
  </sheetData>
  <phoneticPr fontId="6" type="noConversion"/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D23" sqref="D23"/>
    </sheetView>
  </sheetViews>
  <sheetFormatPr defaultRowHeight="15" x14ac:dyDescent="0.25"/>
  <cols>
    <col min="1" max="1" width="4.140625" customWidth="1"/>
    <col min="2" max="2" width="29.140625" customWidth="1"/>
    <col min="3" max="3" width="11.7109375" customWidth="1"/>
    <col min="4" max="4" width="10.85546875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108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ht="30" x14ac:dyDescent="0.25">
      <c r="A4" s="2">
        <v>1</v>
      </c>
      <c r="B4" s="3" t="s">
        <v>44</v>
      </c>
      <c r="C4" s="2" t="s">
        <v>10</v>
      </c>
      <c r="D4" s="2">
        <v>0.27439999999999998</v>
      </c>
      <c r="E4" s="5">
        <v>96935.12999999999</v>
      </c>
    </row>
    <row r="5" spans="1:5" ht="30" x14ac:dyDescent="0.25">
      <c r="A5" s="2">
        <v>2</v>
      </c>
      <c r="B5" s="3" t="s">
        <v>45</v>
      </c>
      <c r="C5" s="2" t="s">
        <v>4</v>
      </c>
      <c r="D5" s="2">
        <v>93.8</v>
      </c>
      <c r="E5" s="5">
        <v>58334.489999999991</v>
      </c>
    </row>
    <row r="6" spans="1:5" x14ac:dyDescent="0.25">
      <c r="A6" s="2">
        <v>3</v>
      </c>
      <c r="B6" s="3" t="s">
        <v>99</v>
      </c>
      <c r="C6" s="2" t="s">
        <v>101</v>
      </c>
      <c r="D6" s="2">
        <v>1</v>
      </c>
      <c r="E6" s="5">
        <v>3314.4700000000007</v>
      </c>
    </row>
    <row r="7" spans="1:5" ht="30" x14ac:dyDescent="0.25">
      <c r="A7" s="2">
        <v>4</v>
      </c>
      <c r="B7" s="7" t="s">
        <v>17</v>
      </c>
      <c r="C7" s="8" t="s">
        <v>13</v>
      </c>
      <c r="D7" s="8">
        <v>4</v>
      </c>
      <c r="E7" s="5">
        <v>2429.0499999999997</v>
      </c>
    </row>
    <row r="8" spans="1:5" ht="25.5" x14ac:dyDescent="0.25">
      <c r="A8" s="2">
        <v>5</v>
      </c>
      <c r="B8" s="13" t="s">
        <v>46</v>
      </c>
      <c r="C8" s="8" t="s">
        <v>13</v>
      </c>
      <c r="D8" s="8">
        <v>4</v>
      </c>
      <c r="E8" s="5">
        <v>422.92</v>
      </c>
    </row>
    <row r="9" spans="1:5" x14ac:dyDescent="0.25">
      <c r="A9" s="2">
        <v>8</v>
      </c>
      <c r="B9" s="13" t="s">
        <v>47</v>
      </c>
      <c r="C9" s="8" t="s">
        <v>13</v>
      </c>
      <c r="D9" s="8">
        <v>3</v>
      </c>
      <c r="E9" s="5">
        <v>2088.3999999999992</v>
      </c>
    </row>
    <row r="10" spans="1:5" x14ac:dyDescent="0.25">
      <c r="A10" s="2">
        <v>9</v>
      </c>
      <c r="B10" s="13" t="s">
        <v>48</v>
      </c>
      <c r="C10" s="8" t="s">
        <v>7</v>
      </c>
      <c r="D10" s="8">
        <v>42</v>
      </c>
      <c r="E10" s="5">
        <v>2739.7599999999998</v>
      </c>
    </row>
    <row r="11" spans="1:5" ht="25.5" x14ac:dyDescent="0.25">
      <c r="A11" s="2">
        <v>10</v>
      </c>
      <c r="B11" s="12" t="s">
        <v>49</v>
      </c>
      <c r="C11" s="8" t="s">
        <v>13</v>
      </c>
      <c r="D11" s="8">
        <v>1</v>
      </c>
      <c r="E11" s="5">
        <v>2346.79</v>
      </c>
    </row>
    <row r="12" spans="1:5" x14ac:dyDescent="0.25">
      <c r="A12" s="2">
        <v>11</v>
      </c>
      <c r="B12" s="12" t="s">
        <v>6</v>
      </c>
      <c r="C12" s="8" t="s">
        <v>13</v>
      </c>
      <c r="D12" s="8">
        <v>2</v>
      </c>
      <c r="E12" s="5">
        <v>1016.0500000000001</v>
      </c>
    </row>
    <row r="13" spans="1:5" x14ac:dyDescent="0.25">
      <c r="A13" s="2">
        <v>12</v>
      </c>
      <c r="B13" s="12" t="s">
        <v>88</v>
      </c>
      <c r="C13" s="8" t="s">
        <v>13</v>
      </c>
      <c r="D13" s="8">
        <v>1</v>
      </c>
      <c r="E13" s="5">
        <v>3563.6000000000004</v>
      </c>
    </row>
    <row r="14" spans="1:5" ht="30" x14ac:dyDescent="0.25">
      <c r="A14" s="2">
        <v>13</v>
      </c>
      <c r="B14" s="7" t="s">
        <v>50</v>
      </c>
      <c r="C14" s="8" t="s">
        <v>7</v>
      </c>
      <c r="D14" s="8">
        <v>222.9</v>
      </c>
      <c r="E14" s="5">
        <v>31215.52</v>
      </c>
    </row>
    <row r="15" spans="1:5" ht="30" x14ac:dyDescent="0.25">
      <c r="A15" s="2">
        <v>14</v>
      </c>
      <c r="B15" s="7" t="s">
        <v>51</v>
      </c>
      <c r="C15" s="8" t="s">
        <v>7</v>
      </c>
      <c r="D15" s="8">
        <v>275.3</v>
      </c>
      <c r="E15" s="5">
        <v>48379.689999999995</v>
      </c>
    </row>
    <row r="16" spans="1:5" x14ac:dyDescent="0.25">
      <c r="A16" s="2">
        <v>15</v>
      </c>
      <c r="B16" s="7" t="s">
        <v>52</v>
      </c>
      <c r="C16" s="8" t="s">
        <v>7</v>
      </c>
      <c r="D16" s="8">
        <v>17.600000000000001</v>
      </c>
      <c r="E16" s="5">
        <v>3992.5099999999998</v>
      </c>
    </row>
    <row r="17" spans="1:5" x14ac:dyDescent="0.25">
      <c r="A17" s="2">
        <v>16</v>
      </c>
      <c r="B17" s="7" t="s">
        <v>53</v>
      </c>
      <c r="C17" s="8" t="s">
        <v>7</v>
      </c>
      <c r="D17" s="8">
        <v>1101.5</v>
      </c>
      <c r="E17" s="5">
        <v>16222.85</v>
      </c>
    </row>
    <row r="18" spans="1:5" ht="30" x14ac:dyDescent="0.25">
      <c r="A18" s="2">
        <v>17</v>
      </c>
      <c r="B18" s="7" t="s">
        <v>54</v>
      </c>
      <c r="C18" s="8" t="s">
        <v>7</v>
      </c>
      <c r="D18" s="8">
        <v>447</v>
      </c>
      <c r="E18" s="5">
        <v>25372.95</v>
      </c>
    </row>
    <row r="19" spans="1:5" x14ac:dyDescent="0.25">
      <c r="A19" s="4"/>
      <c r="B19" s="4" t="s">
        <v>1</v>
      </c>
      <c r="C19" s="4">
        <f>SUM(C4:C6)</f>
        <v>0</v>
      </c>
      <c r="D19" s="4"/>
      <c r="E19" s="5">
        <f>SUM(E4:E18)</f>
        <v>298374.18</v>
      </c>
    </row>
    <row r="20" spans="1:5" x14ac:dyDescent="0.25">
      <c r="B20" s="11"/>
    </row>
    <row r="21" spans="1:5" x14ac:dyDescent="0.25">
      <c r="B21" s="11"/>
      <c r="E21" s="9"/>
    </row>
    <row r="22" spans="1:5" x14ac:dyDescent="0.25">
      <c r="E22" s="9"/>
    </row>
    <row r="23" spans="1:5" x14ac:dyDescent="0.25">
      <c r="E23" s="9"/>
    </row>
    <row r="24" spans="1:5" x14ac:dyDescent="0.25">
      <c r="E24" s="9"/>
    </row>
    <row r="25" spans="1:5" x14ac:dyDescent="0.25">
      <c r="E25" s="9"/>
    </row>
    <row r="26" spans="1:5" x14ac:dyDescent="0.25">
      <c r="E26" s="9"/>
    </row>
    <row r="27" spans="1:5" x14ac:dyDescent="0.25">
      <c r="E27" s="9"/>
    </row>
    <row r="28" spans="1:5" x14ac:dyDescent="0.25">
      <c r="E28" s="9"/>
    </row>
    <row r="29" spans="1:5" x14ac:dyDescent="0.25">
      <c r="E29" s="10"/>
    </row>
  </sheetData>
  <phoneticPr fontId="6" type="noConversion"/>
  <pageMargins left="0.7" right="0.7" top="0.75" bottom="0.75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workbookViewId="0">
      <selection activeCell="A13" sqref="A13:XFD13"/>
    </sheetView>
  </sheetViews>
  <sheetFormatPr defaultRowHeight="15" x14ac:dyDescent="0.25"/>
  <cols>
    <col min="1" max="1" width="4.140625" customWidth="1"/>
    <col min="2" max="2" width="33.5703125" customWidth="1"/>
    <col min="3" max="3" width="6.140625" customWidth="1"/>
    <col min="4" max="4" width="8.42578125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109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3" t="s">
        <v>64</v>
      </c>
      <c r="C4" s="2" t="s">
        <v>4</v>
      </c>
      <c r="D4" s="2">
        <v>850</v>
      </c>
      <c r="E4" s="5">
        <v>20451.97</v>
      </c>
    </row>
    <row r="5" spans="1:5" ht="18" customHeight="1" x14ac:dyDescent="0.25">
      <c r="A5" s="2">
        <v>2</v>
      </c>
      <c r="B5" s="3" t="s">
        <v>65</v>
      </c>
      <c r="C5" s="2" t="s">
        <v>4</v>
      </c>
      <c r="D5" s="2">
        <v>13.9</v>
      </c>
      <c r="E5" s="5">
        <v>14956.369999999997</v>
      </c>
    </row>
    <row r="6" spans="1:5" x14ac:dyDescent="0.25">
      <c r="A6" s="2">
        <v>3</v>
      </c>
      <c r="B6" s="3" t="s">
        <v>66</v>
      </c>
      <c r="C6" s="2" t="s">
        <v>13</v>
      </c>
      <c r="D6" s="2">
        <v>2</v>
      </c>
      <c r="E6" s="5">
        <v>1008.98</v>
      </c>
    </row>
    <row r="7" spans="1:5" x14ac:dyDescent="0.25">
      <c r="A7" s="2">
        <v>4</v>
      </c>
      <c r="B7" s="7" t="s">
        <v>67</v>
      </c>
      <c r="C7" s="8" t="s">
        <v>13</v>
      </c>
      <c r="D7" s="8">
        <v>3</v>
      </c>
      <c r="E7" s="5">
        <v>2074.0699999999997</v>
      </c>
    </row>
    <row r="8" spans="1:5" ht="30" x14ac:dyDescent="0.25">
      <c r="A8" s="2">
        <v>5</v>
      </c>
      <c r="B8" s="7" t="s">
        <v>68</v>
      </c>
      <c r="C8" s="8" t="s">
        <v>7</v>
      </c>
      <c r="D8" s="8">
        <v>6</v>
      </c>
      <c r="E8" s="5">
        <v>643.99</v>
      </c>
    </row>
    <row r="9" spans="1:5" x14ac:dyDescent="0.25">
      <c r="A9" s="2">
        <v>6</v>
      </c>
      <c r="B9" s="7" t="s">
        <v>89</v>
      </c>
      <c r="C9" s="8" t="s">
        <v>7</v>
      </c>
      <c r="D9" s="8">
        <v>21.6</v>
      </c>
      <c r="E9" s="5">
        <v>1233.23</v>
      </c>
    </row>
    <row r="10" spans="1:5" ht="18.75" customHeight="1" x14ac:dyDescent="0.25">
      <c r="A10" s="2">
        <v>7</v>
      </c>
      <c r="B10" s="7" t="s">
        <v>73</v>
      </c>
      <c r="C10" s="8" t="s">
        <v>13</v>
      </c>
      <c r="D10" s="8">
        <v>1</v>
      </c>
      <c r="E10" s="5">
        <v>18387.210000000003</v>
      </c>
    </row>
    <row r="11" spans="1:5" ht="18.75" customHeight="1" x14ac:dyDescent="0.25">
      <c r="A11" s="2">
        <v>8</v>
      </c>
      <c r="B11" s="7" t="s">
        <v>69</v>
      </c>
      <c r="C11" s="8" t="s">
        <v>13</v>
      </c>
      <c r="D11" s="8">
        <v>4</v>
      </c>
      <c r="E11" s="5">
        <v>812.14</v>
      </c>
    </row>
    <row r="12" spans="1:5" ht="18.75" customHeight="1" x14ac:dyDescent="0.25">
      <c r="A12" s="2">
        <v>9</v>
      </c>
      <c r="B12" s="7" t="s">
        <v>70</v>
      </c>
      <c r="C12" s="8" t="s">
        <v>13</v>
      </c>
      <c r="D12" s="8">
        <v>3</v>
      </c>
      <c r="E12" s="5">
        <v>567.68999999999994</v>
      </c>
    </row>
    <row r="13" spans="1:5" x14ac:dyDescent="0.25">
      <c r="A13" s="4"/>
      <c r="B13" s="4" t="s">
        <v>1</v>
      </c>
      <c r="C13" s="4">
        <f>SUM(C4:C6)</f>
        <v>0</v>
      </c>
      <c r="D13" s="4"/>
      <c r="E13" s="5">
        <f>SUM(E4:E12)</f>
        <v>60135.650000000009</v>
      </c>
    </row>
    <row r="14" spans="1:5" x14ac:dyDescent="0.25">
      <c r="B14" s="11"/>
    </row>
    <row r="15" spans="1:5" x14ac:dyDescent="0.25">
      <c r="B15" s="11"/>
      <c r="E15" s="9"/>
    </row>
    <row r="16" spans="1:5" x14ac:dyDescent="0.25"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10"/>
    </row>
  </sheetData>
  <phoneticPr fontId="6" type="noConversion"/>
  <pageMargins left="0.7" right="0.7" top="0.75" bottom="0.75" header="0.3" footer="0.3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workbookViewId="0">
      <selection activeCell="C16" sqref="C16"/>
    </sheetView>
  </sheetViews>
  <sheetFormatPr defaultRowHeight="15" x14ac:dyDescent="0.25"/>
  <cols>
    <col min="1" max="1" width="4.140625" customWidth="1"/>
    <col min="2" max="2" width="33.5703125" customWidth="1"/>
    <col min="3" max="3" width="6.140625" customWidth="1"/>
    <col min="4" max="4" width="7.42578125" customWidth="1"/>
    <col min="5" max="5" width="12.140625" customWidth="1"/>
  </cols>
  <sheetData>
    <row r="1" spans="1:5" x14ac:dyDescent="0.25">
      <c r="B1" s="1" t="s">
        <v>9</v>
      </c>
    </row>
    <row r="2" spans="1:5" x14ac:dyDescent="0.25">
      <c r="B2" t="s">
        <v>110</v>
      </c>
    </row>
    <row r="3" spans="1:5" ht="45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3" t="s">
        <v>71</v>
      </c>
      <c r="C4" s="2" t="s">
        <v>4</v>
      </c>
      <c r="D4" s="2">
        <v>2374</v>
      </c>
      <c r="E4" s="5">
        <v>37337.37999999999</v>
      </c>
    </row>
    <row r="5" spans="1:5" x14ac:dyDescent="0.25">
      <c r="A5" s="2">
        <v>2</v>
      </c>
      <c r="B5" s="3" t="s">
        <v>72</v>
      </c>
      <c r="C5" s="2" t="s">
        <v>4</v>
      </c>
      <c r="D5" s="2">
        <v>22.3</v>
      </c>
      <c r="E5" s="5">
        <v>26308.079999999998</v>
      </c>
    </row>
    <row r="6" spans="1:5" x14ac:dyDescent="0.25">
      <c r="A6" s="2">
        <v>3</v>
      </c>
      <c r="B6" s="3" t="s">
        <v>74</v>
      </c>
      <c r="C6" s="2" t="s">
        <v>13</v>
      </c>
      <c r="D6" s="2">
        <v>5</v>
      </c>
      <c r="E6" s="5">
        <v>2542.0500000000002</v>
      </c>
    </row>
    <row r="7" spans="1:5" x14ac:dyDescent="0.25">
      <c r="A7" s="2">
        <v>4</v>
      </c>
      <c r="B7" s="7" t="s">
        <v>67</v>
      </c>
      <c r="C7" s="8" t="s">
        <v>13</v>
      </c>
      <c r="D7" s="8">
        <v>8</v>
      </c>
      <c r="E7" s="5">
        <v>5573.2200000000012</v>
      </c>
    </row>
    <row r="8" spans="1:5" ht="30" x14ac:dyDescent="0.25">
      <c r="A8" s="2">
        <v>5</v>
      </c>
      <c r="B8" s="7" t="s">
        <v>68</v>
      </c>
      <c r="C8" s="8" t="s">
        <v>7</v>
      </c>
      <c r="D8" s="8">
        <v>6.8</v>
      </c>
      <c r="E8" s="5">
        <v>747.06000000000017</v>
      </c>
    </row>
    <row r="9" spans="1:5" x14ac:dyDescent="0.25">
      <c r="A9" s="2">
        <v>6</v>
      </c>
      <c r="B9" s="7" t="s">
        <v>75</v>
      </c>
      <c r="C9" s="8" t="s">
        <v>13</v>
      </c>
      <c r="D9" s="8">
        <v>1</v>
      </c>
      <c r="E9" s="5">
        <v>64445.82</v>
      </c>
    </row>
    <row r="10" spans="1:5" x14ac:dyDescent="0.25">
      <c r="A10" s="2">
        <v>7</v>
      </c>
      <c r="B10" s="7" t="s">
        <v>76</v>
      </c>
      <c r="C10" s="8" t="s">
        <v>7</v>
      </c>
      <c r="D10" s="8">
        <v>47</v>
      </c>
      <c r="E10" s="5">
        <v>3068.21</v>
      </c>
    </row>
    <row r="11" spans="1:5" x14ac:dyDescent="0.25">
      <c r="A11" s="2">
        <v>8</v>
      </c>
      <c r="B11" s="7" t="s">
        <v>77</v>
      </c>
      <c r="C11" s="8" t="s">
        <v>13</v>
      </c>
      <c r="D11" s="8">
        <v>1</v>
      </c>
      <c r="E11" s="5">
        <v>941.64</v>
      </c>
    </row>
    <row r="12" spans="1:5" ht="33" customHeight="1" x14ac:dyDescent="0.25">
      <c r="A12" s="2">
        <v>9</v>
      </c>
      <c r="B12" s="7" t="s">
        <v>78</v>
      </c>
      <c r="C12" s="8" t="s">
        <v>13</v>
      </c>
      <c r="D12" s="8">
        <v>2</v>
      </c>
      <c r="E12" s="5">
        <v>519.86</v>
      </c>
    </row>
    <row r="13" spans="1:5" x14ac:dyDescent="0.25">
      <c r="A13" s="2">
        <v>10</v>
      </c>
      <c r="B13" s="7" t="s">
        <v>79</v>
      </c>
      <c r="C13" s="8" t="s">
        <v>13</v>
      </c>
      <c r="D13" s="8">
        <v>2</v>
      </c>
      <c r="E13" s="5">
        <v>479.24</v>
      </c>
    </row>
    <row r="14" spans="1:5" x14ac:dyDescent="0.25">
      <c r="A14" s="4"/>
      <c r="B14" s="4" t="s">
        <v>1</v>
      </c>
      <c r="C14" s="4">
        <f>SUM(C4:C6)</f>
        <v>0</v>
      </c>
      <c r="D14" s="4"/>
      <c r="E14" s="5">
        <f>SUM(E4:E13)</f>
        <v>141962.55999999997</v>
      </c>
    </row>
    <row r="15" spans="1:5" x14ac:dyDescent="0.25">
      <c r="B15" s="11"/>
    </row>
    <row r="16" spans="1:5" x14ac:dyDescent="0.25">
      <c r="B16" s="11"/>
      <c r="E16" s="9"/>
    </row>
    <row r="17" spans="5:5" x14ac:dyDescent="0.25">
      <c r="E17" s="9"/>
    </row>
    <row r="18" spans="5:5" x14ac:dyDescent="0.25">
      <c r="E18" s="9"/>
    </row>
    <row r="19" spans="5:5" x14ac:dyDescent="0.25">
      <c r="E19" s="9"/>
    </row>
    <row r="20" spans="5:5" x14ac:dyDescent="0.25">
      <c r="E20" s="9"/>
    </row>
    <row r="21" spans="5:5" x14ac:dyDescent="0.25">
      <c r="E21" s="9"/>
    </row>
    <row r="22" spans="5:5" x14ac:dyDescent="0.25">
      <c r="E22" s="9"/>
    </row>
    <row r="23" spans="5:5" x14ac:dyDescent="0.25">
      <c r="E23" s="10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workbookViewId="0">
      <selection activeCell="E28" sqref="E28"/>
    </sheetView>
  </sheetViews>
  <sheetFormatPr defaultRowHeight="15" x14ac:dyDescent="0.25"/>
  <cols>
    <col min="1" max="1" width="4.140625" customWidth="1"/>
    <col min="2" max="2" width="27.42578125" customWidth="1"/>
    <col min="4" max="4" width="6.42578125" customWidth="1"/>
    <col min="14" max="14" width="14.85546875" customWidth="1"/>
  </cols>
  <sheetData>
    <row r="1" spans="1:5" x14ac:dyDescent="0.25">
      <c r="B1" s="1" t="s">
        <v>9</v>
      </c>
    </row>
    <row r="2" spans="1:5" x14ac:dyDescent="0.25">
      <c r="B2" t="s">
        <v>111</v>
      </c>
    </row>
    <row r="3" spans="1:5" ht="75.75" customHeight="1" x14ac:dyDescent="0.25">
      <c r="A3" s="3" t="s">
        <v>8</v>
      </c>
      <c r="B3" s="2" t="s">
        <v>0</v>
      </c>
      <c r="C3" s="3" t="s">
        <v>2</v>
      </c>
      <c r="D3" s="3" t="s">
        <v>3</v>
      </c>
      <c r="E3" s="6" t="s">
        <v>5</v>
      </c>
    </row>
    <row r="4" spans="1:5" x14ac:dyDescent="0.25">
      <c r="A4" s="2">
        <v>1</v>
      </c>
      <c r="B4" s="2" t="s">
        <v>80</v>
      </c>
      <c r="C4" s="2" t="s">
        <v>7</v>
      </c>
      <c r="D4" s="2">
        <v>80.900000000000006</v>
      </c>
      <c r="E4" s="2">
        <v>20970.89</v>
      </c>
    </row>
    <row r="5" spans="1:5" x14ac:dyDescent="0.25">
      <c r="A5" s="2">
        <v>2</v>
      </c>
      <c r="B5" s="2" t="s">
        <v>81</v>
      </c>
      <c r="C5" s="2" t="s">
        <v>4</v>
      </c>
      <c r="D5" s="2">
        <v>407.1</v>
      </c>
      <c r="E5" s="2">
        <v>15056.380000000001</v>
      </c>
    </row>
    <row r="6" spans="1:5" x14ac:dyDescent="0.25">
      <c r="A6" s="2">
        <v>3</v>
      </c>
      <c r="B6" s="2" t="s">
        <v>90</v>
      </c>
      <c r="C6" s="2" t="s">
        <v>13</v>
      </c>
      <c r="D6" s="2">
        <v>1</v>
      </c>
      <c r="E6" s="2">
        <v>2707.2</v>
      </c>
    </row>
    <row r="7" spans="1:5" x14ac:dyDescent="0.25">
      <c r="A7" s="2">
        <v>4</v>
      </c>
      <c r="B7" s="2" t="s">
        <v>82</v>
      </c>
      <c r="C7" s="2"/>
      <c r="D7" s="2"/>
      <c r="E7" s="2">
        <v>345.90999999999997</v>
      </c>
    </row>
    <row r="8" spans="1:5" s="1" customFormat="1" x14ac:dyDescent="0.25">
      <c r="A8" s="4"/>
      <c r="B8" s="4"/>
      <c r="C8" s="4"/>
      <c r="D8" s="4"/>
      <c r="E8" s="4">
        <v>39080.380000000005</v>
      </c>
    </row>
    <row r="9" spans="1:5" x14ac:dyDescent="0.25">
      <c r="B9" s="14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12" ma:contentTypeDescription="Create a new document." ma:contentTypeScope="" ma:versionID="71ed835eae3989b9dc25357a68d5b33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c6c30d71bb48ba4744dbe594021c45b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B5A19-3C11-4A8F-9E24-38027A8EC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845D88-2AAD-45EF-8042-AB87D7954E9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B78BB7-5762-4E52-8551-ACDF5A9A0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240ef0-6aa2-44dc-a46c-fad48cd4bf99"/>
    <ds:schemaRef ds:uri="a176b504-5990-4bb2-9906-e4d61364b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Kopā</vt:lpstr>
      <vt:lpstr>Zaļā</vt:lpstr>
      <vt:lpstr>Pasta</vt:lpstr>
      <vt:lpstr>Jēkaba</vt:lpstr>
      <vt:lpstr>Akmeņu</vt:lpstr>
      <vt:lpstr>Katoļu</vt:lpstr>
      <vt:lpstr>Viestura</vt:lpstr>
      <vt:lpstr>Jēkabaskvērs</vt:lpstr>
      <vt:lpstr>Riekstuskvērs</vt:lpstr>
      <vt:lpstr>piebraucamaiscels</vt:lpstr>
      <vt:lpstr>Riekstuskvērs!Print_Titles</vt:lpstr>
      <vt:lpstr>Zaļā!Print_Titles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Biruta Vaivode</dc:creator>
  <cp:lastModifiedBy>Vineta Verečinska</cp:lastModifiedBy>
  <cp:lastPrinted>2021-01-21T07:16:14Z</cp:lastPrinted>
  <dcterms:created xsi:type="dcterms:W3CDTF">2016-08-17T07:22:48Z</dcterms:created>
  <dcterms:modified xsi:type="dcterms:W3CDTF">2024-07-09T01:58:22Z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