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filterPrivacy="1" defaultThemeVersion="124226"/>
  <xr:revisionPtr revIDLastSave="0" documentId="8_{36FEF59E-E8E5-4890-89EB-D823DF75A6AA}" xr6:coauthVersionLast="47" xr6:coauthVersionMax="47" xr10:uidLastSave="{00000000-0000-0000-0000-000000000000}"/>
  <bookViews>
    <workbookView xWindow="-110" yWindow="-110" windowWidth="38620" windowHeight="21220" xr2:uid="{00000000-000D-0000-FFFF-FFFF00000000}"/>
  </bookViews>
  <sheets>
    <sheet name="1" sheetId="8" r:id="rId1"/>
    <sheet name="2" sheetId="9" r:id="rId2"/>
    <sheet name="3" sheetId="10" r:id="rId3"/>
    <sheet name="4" sheetId="1" r:id="rId4"/>
    <sheet name="5" sheetId="7" r:id="rId5"/>
    <sheet name="6" sheetId="15" r:id="rId6"/>
    <sheet name="7" sheetId="14" r:id="rId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3" i="10" l="1"/>
  <c r="E47" i="1" l="1"/>
  <c r="E36" i="1"/>
  <c r="E20" i="1"/>
  <c r="E17" i="1"/>
  <c r="E34" i="7" l="1"/>
  <c r="E33" i="7"/>
  <c r="E41" i="7"/>
  <c r="E37" i="7"/>
  <c r="E22" i="7"/>
  <c r="E25" i="7"/>
  <c r="E26" i="7" s="1"/>
  <c r="E17" i="7"/>
  <c r="E13" i="7"/>
  <c r="E43" i="7" l="1"/>
  <c r="E44" i="7" s="1"/>
  <c r="E42" i="7"/>
  <c r="E14" i="7"/>
  <c r="E15" i="7" l="1"/>
  <c r="E27" i="7"/>
  <c r="E28" i="7" l="1"/>
  <c r="E41" i="1" l="1"/>
  <c r="E37" i="1" l="1"/>
  <c r="E33" i="1"/>
  <c r="E26" i="1"/>
</calcChain>
</file>

<file path=xl/sharedStrings.xml><?xml version="1.0" encoding="utf-8"?>
<sst xmlns="http://schemas.openxmlformats.org/spreadsheetml/2006/main" count="527" uniqueCount="208">
  <si>
    <t xml:space="preserve">Būves  nosaukums:   Pils- Darbnīcas 3. stāva pārsegumā avārijas stāvokļa bojājumu novēršanai un nestspējas atjaunošanai </t>
  </si>
  <si>
    <t>Būves  adrese:  Alsviķi,  Alsviķu teritoriāla struktūrvienība, Alsviķu pagats, Alūksnes novads, LV-4333</t>
  </si>
  <si>
    <t xml:space="preserve">Pasūtītājs: Smiltenes tehnikums, Kalnamuiža 10“, Smiltenes pagasts, Smiltenes novads, LV-4729   </t>
  </si>
  <si>
    <t>Nr.p.k.</t>
  </si>
  <si>
    <t>1.</t>
  </si>
  <si>
    <t>2.</t>
  </si>
  <si>
    <t>3.</t>
  </si>
  <si>
    <t>4.</t>
  </si>
  <si>
    <t>5.</t>
  </si>
  <si>
    <t>1</t>
  </si>
  <si>
    <t>Demontāžas darbi</t>
  </si>
  <si>
    <t>2</t>
  </si>
  <si>
    <t>Bēniņu siltināšanas darbi</t>
  </si>
  <si>
    <t>3</t>
  </si>
  <si>
    <t xml:space="preserve">3. stāva pārsegumā avārijas stāvokļa bojājumu novēršana un nestspējas atjaunošana </t>
  </si>
  <si>
    <t>Jumta seguma pacēluma vietā - remonta zonā  atjaunošana, noteksistēmas izbūve</t>
  </si>
  <si>
    <t>Iekšējie elektrotehniskie darbi</t>
  </si>
  <si>
    <t>Ugunsdrošības signalizācijas un ugunsgrēka izziņošanas sistēmas parbūve</t>
  </si>
  <si>
    <t>Kods</t>
  </si>
  <si>
    <t>Darba nosaukums</t>
  </si>
  <si>
    <t>Mērvienība</t>
  </si>
  <si>
    <t>Daudzums</t>
  </si>
  <si>
    <t>02-00000</t>
  </si>
  <si>
    <t>Demontēt horizontālās skārda notekrenes ar veidgabaliem, remonta zonās, tās saglabājot un uzglabājot līdz atpakaļ montēšanai</t>
  </si>
  <si>
    <t>m</t>
  </si>
  <si>
    <t>m²</t>
  </si>
  <si>
    <t>Demontēt starplīkas ar antikondensata plēvi, jumta latojumu un bojātās jumta konstrukcijas, iesk. mūrlatas   utt.  remonta zonās</t>
  </si>
  <si>
    <t>4</t>
  </si>
  <si>
    <t xml:space="preserve">Pēc demontāžas izvērtēt sienas mūra un mūrlatas mezgla noslēguma tehnisko stāvokli un, ja nepieciešamas, papildināt darbu sastāvu remonta zonā </t>
  </si>
  <si>
    <t>5</t>
  </si>
  <si>
    <t>02-00000   08-00000</t>
  </si>
  <si>
    <r>
      <t xml:space="preserve">Mūra noslēguma ar b= 800, iesk. karnīzi, attīrīšana un stiprināšana/remonts, virskārtas pārklāšana ar hermētisku špakteli </t>
    </r>
    <r>
      <rPr>
        <sz val="10"/>
        <color indexed="8"/>
        <rFont val="Times New Roman"/>
        <family val="1"/>
        <charset val="186"/>
      </rPr>
      <t xml:space="preserve"> aizsardzībai pret mitrumu</t>
    </r>
  </si>
  <si>
    <t>Grunts Sakret TGW, vai analogs</t>
  </si>
  <si>
    <t>l</t>
  </si>
  <si>
    <t>hermētiska špaktele  aizsardzībai pret mitrumu</t>
  </si>
  <si>
    <t>kg</t>
  </si>
  <si>
    <t>Palīgmateriāli</t>
  </si>
  <si>
    <t>kompl</t>
  </si>
  <si>
    <t>6</t>
  </si>
  <si>
    <t>Pārseguma siltumizolācijas atsegšana, uzglabāšana un attīrīšana līdz konstruktīvajai daļai remonta zonās</t>
  </si>
  <si>
    <t>7</t>
  </si>
  <si>
    <t>Griestu apdares demontāža līdz konstruktīvajai daļai (apmetums uz koka skaliņiem ) remonta zonās: telpās Nr.33., 37., 42., 43., 47., 51., 59.</t>
  </si>
  <si>
    <t>8</t>
  </si>
  <si>
    <t>9</t>
  </si>
  <si>
    <t>10</t>
  </si>
  <si>
    <t>Demontēt apdari pārseguma līmeņu pacēluma vietās sienas pieejamības nodrošināšanai</t>
  </si>
  <si>
    <t>11</t>
  </si>
  <si>
    <t>k-ts</t>
  </si>
  <si>
    <t>12</t>
  </si>
  <si>
    <t>Jumta līmeņa pacēluma vietā demontēt skārda iesegumu</t>
  </si>
  <si>
    <t>13</t>
  </si>
  <si>
    <t>Demontēt bojātās koka konstrukcijas daļas, iesk. to apdari, jumtu līmeņu pacēluma vietā. Darbu veikt tikai pēc siju atjaunošanas!</t>
  </si>
  <si>
    <t>m³</t>
  </si>
  <si>
    <t>Citi saistītie darbi</t>
  </si>
  <si>
    <t>03-00000</t>
  </si>
  <si>
    <t xml:space="preserve"> Inventārsastatņu lietošana jumta darbos (noma), sastatņu izbūve un nojaukšana</t>
  </si>
  <si>
    <t>Pagaidu balstu uzstadīšana, nostiprināšana (zāģmateriāli C24)</t>
  </si>
  <si>
    <t xml:space="preserve">Būvgružu iznešana no 3. stāva un no bēniņiem,  iekraušana konteineri,  aizvešana                      </t>
  </si>
  <si>
    <t>Būvniecības atkritumi.  Kods -170904. Utilizācijas  izgāztuves cena</t>
  </si>
  <si>
    <t>t</t>
  </si>
  <si>
    <t>Būvniecības laikā nedrīkst tik bojāta zemes virskārta, nedz braucamas daļas segumi. Būvlaukuma izmantojama zaļā zona zem materiālu krautnēm un konteineriem - aizsargājama -izvietojot koka palikņus - paletes vai mitrumizturīga saplākšņa vairogus (DOP)</t>
  </si>
  <si>
    <t>obj</t>
  </si>
  <si>
    <t>Būvniecības laikā koku stumbrus aizsargāt ar dēļu vairogiem.</t>
  </si>
  <si>
    <t>Tenta pārklāja montāža un demontāža atsegtajam jumtam un materiālu nosegšanai (materiālu nokraušanas laukumā)</t>
  </si>
  <si>
    <t xml:space="preserve">Tents - pārklājs 5x10 m  </t>
  </si>
  <si>
    <t>gab</t>
  </si>
  <si>
    <t>Koka līstes un palīgmateriāls stiprināšanai</t>
  </si>
  <si>
    <t>Būvniecības laikā visi būvlaukumā esošie inženiertīkli apzīmējami ar atpazīstamiem apzīmējumiem un nodrošināma to darbības nepārtrauktība.</t>
  </si>
  <si>
    <t>Būvniecības laikā visas telpas  kur notiks būvdarbi, grīdas janosedz ar grīdas preskartona (KŠP) plāksnem</t>
  </si>
  <si>
    <t>Preskartons (KŠP) Plāksne 2440x1220x3.2mm</t>
  </si>
  <si>
    <t>Pēc būvdarbu pabeigšanas būvdarbu laikā skartās teritorijas sakopšana.</t>
  </si>
  <si>
    <t>Būvdarbu nosaukums</t>
  </si>
  <si>
    <t xml:space="preserve">Pārsegumu siltināšanas atjaunošana, bēniņos </t>
  </si>
  <si>
    <t>13-00000</t>
  </si>
  <si>
    <t>Atsegto un uzglabāto siltumizolācijas slāni atjaunošana un papildināšana līdz 300mm biezumā ar minerālvati, kas ir savienojama ar esošo, atpakaļ ieklājamo minerālvati vai analogu,
 (λd=0.038 w/mK)</t>
  </si>
  <si>
    <t>minerālvate  (λd=0.038 w/mK)</t>
  </si>
  <si>
    <t>Bēniņu koka laipu izbūve</t>
  </si>
  <si>
    <t>08-00000</t>
  </si>
  <si>
    <t>Retināts dēļu klājs tehniskajām laipām 30x100 mm</t>
  </si>
  <si>
    <t>Laipu gulšņi 50x200 mm, solis 900 mm (stiprināti pie esošā pārseguma)</t>
  </si>
  <si>
    <t xml:space="preserve">m </t>
  </si>
  <si>
    <t>Laipu sijas 50x120 mm, solis 580 mm un 400</t>
  </si>
  <si>
    <t>Antiseptētas, dziļi piesūcinātas  ar antipirēnu  kokmateriāli karkasam un laipām</t>
  </si>
  <si>
    <r>
      <t>m</t>
    </r>
    <r>
      <rPr>
        <vertAlign val="superscript"/>
        <sz val="8"/>
        <color indexed="8"/>
        <rFont val="Times New Roman"/>
        <family val="1"/>
        <charset val="186"/>
      </rPr>
      <t>3</t>
    </r>
  </si>
  <si>
    <t>Skrūves, naglas, stiprinājuma leņķi un palīgmateriāli</t>
  </si>
  <si>
    <t>Ailas izbūvē jumta kopņu konstrukcijās</t>
  </si>
  <si>
    <t>Ailu pārbūve jumta kopņu konstrukcijās - esošo izgriezumu dēļu pildījumā malu precizēšana un stiprināšana. Ailu veidot aprāmējumā ar materiālu 50x70mm</t>
  </si>
  <si>
    <t>Antiseptētas, dziļi piesūcinātas  ar antipirēnu  zāģmateriāli, C24, (pēc EN 338), 50 x 70 mm</t>
  </si>
  <si>
    <t xml:space="preserve"> 09-00000</t>
  </si>
  <si>
    <t>Mūrlatas mezgla izbūve, iesk. mūrlatu un stiprinājumus, nostiprināšana, precizēt pēc demontāžas</t>
  </si>
  <si>
    <t>Antiseptētas, dziļi piesūcinātas  ar antipirēnu  zaģmateriāli, ~~  150 x 150 mm</t>
  </si>
  <si>
    <r>
      <t>m</t>
    </r>
    <r>
      <rPr>
        <vertAlign val="superscript"/>
        <sz val="8"/>
        <rFont val="Times New Roman"/>
        <family val="1"/>
        <charset val="186"/>
      </rPr>
      <t>3</t>
    </r>
  </si>
  <si>
    <t>Skrūves, dibeļi, uzgriežņi, šaibas, stiprinājuma leņķi un palīgmateriāli</t>
  </si>
  <si>
    <t>Jumta konstrukciju montāža remonta zonā: spāres/ kopņu slīpnes, iesk. to apstrādi ar antiseptiķi Bochemit OPTI F+, Bochemit Antiflash vai analogu</t>
  </si>
  <si>
    <t>Montēt koka konstrukcijas daļas, jumtu līmeņu pacēluma vietā iesk. to apstrādi ar antiseptiķi Bochemit OPTI F+ , Bochemit Antiflash vai analogu. Darbu veikt tikai pēc siju atjaunošanas!</t>
  </si>
  <si>
    <t>Esošo pārseguma un jumta konstrukciju atjaunošana līdz darba spējīgam stāvoklim (atjaunojot trūkstošos atgāžņus u.c. trūkstošās detaļas),t.sk.</t>
  </si>
  <si>
    <t xml:space="preserve">Antiseptētas, dziļi piesūcinātas  ar antipirēnu  zāģmateriāli, C24, (pēc EN 338) dažāda šķērsgriezuma pēc esošo analoga, </t>
  </si>
  <si>
    <t xml:space="preserve">Izļodzījušos konstrukciju mezglu korekcija (kopni savilkt kopā), zudušo elementu atjaunošana, t.sk. būvdetaļas </t>
  </si>
  <si>
    <t>Zāģmateriāli pārrseguma konstrukciju montāžai remonta zonā (skat.grafisko daļu): sijas/ kopņu gali, t.sk.</t>
  </si>
  <si>
    <t>Antiseptētas, dziļi piesūcinātas  ar antipirēnu zāģmateriāli, C24, (pēc EN 338), 75x200 mm</t>
  </si>
  <si>
    <t>Antiseptētas, dziļi piesūcinātas  ar antipirēnu zāģmateriāli,  C24, (pēc EN 338), 200 x 200 mm</t>
  </si>
  <si>
    <t>Antiseptētas, dziļi piesūcinātas  ar antipirēnu zāģmateriāli, C24, (pēc EN 338), 200 x 250 mm</t>
  </si>
  <si>
    <t>Antiseptētas, dziļi piesūcinātas  ar antipirēnu zāģmateriāli,  C24, (pēc EN 338), 25 x 200 mm</t>
  </si>
  <si>
    <t>Antiseptētas, dziļi piesūcinātas  ar antipirēnu zāģmateriāli, C24, (pēc EN 338), 60 x 200 mm</t>
  </si>
  <si>
    <t>Antiseptētas, dziļi piesūcinātas  ar antipirēnu zāģmateriāli,  C24, (pēc EN 338), 25 x 140 mm</t>
  </si>
  <si>
    <t xml:space="preserve">Vītņstienis  cinkots Ø16 kl.8.8 DIN976 </t>
  </si>
  <si>
    <t xml:space="preserve">Uzgrieznis Ø16, ISO 4032 </t>
  </si>
  <si>
    <t>Paplatinātās paplāksnēs Ø16,  ISO 7093</t>
  </si>
  <si>
    <t>Cinkotas koka konstrukciju skrūves saskaņā ar DIN 571, leņķi, metāla skavas un citi palīgmateriāli</t>
  </si>
  <si>
    <t>Hidroizolācija, bituma ruļļu materiāls zem koka konstrukcijām</t>
  </si>
  <si>
    <t>Atjaunoto koka pārseguma  konstrukciju apstrāde ar antiseptiķi Bochemit OPTI F+, Bochemit Antiflash</t>
  </si>
  <si>
    <t>Esošo pārseguma koka konstrukciju apstrāde ar antiseptiķi Bochemit OPTI F+, Bochemit Antiflash</t>
  </si>
  <si>
    <t xml:space="preserve"> </t>
  </si>
  <si>
    <t>Jumta difūzijas membrānas montāža horizontāli pāri spārēm ar pārlaidumu ne mazāku par 150 mm, stiprinot pie spārēm ar skavām, šuvju savienošana ar līmlentu</t>
  </si>
  <si>
    <t>Difūzijas membrāna Ruukki 175Fix, 175 g/m² vai analogs</t>
  </si>
  <si>
    <t>Līmlente plēves  šuvju savienošanai</t>
  </si>
  <si>
    <t xml:space="preserve">Skavas, naglas u.c. palīgmateriāli </t>
  </si>
  <si>
    <t>09-00000</t>
  </si>
  <si>
    <t xml:space="preserve">Elastīgs hermētiķis starp antikondensāta plēvi un sienu, jumta līmeņa pacēluma vietā </t>
  </si>
  <si>
    <t>Elastīgs hermetiķis</t>
  </si>
  <si>
    <t>Koka garenlatas 25x50 mm (virs difūzijas membrānam), montāža</t>
  </si>
  <si>
    <t xml:space="preserve"> garenlatas 25x50 mm  </t>
  </si>
  <si>
    <t xml:space="preserve">Skrūves, naglas u.c. palīgmateriāli </t>
  </si>
  <si>
    <t>Jumta dubulta latojuma montāža remonta zonā: dēļi 100x25, ar spraugām, analogi esošajam latojumam</t>
  </si>
  <si>
    <t>Antiseptētas, dzīļi piesucinātas  ar antipirēnu koka latas 25 x 100 mm</t>
  </si>
  <si>
    <t>Jumta seguma pieslēguma strēmeles,  remonta zonā pie esošā jumta (zem slīpas kores), montāža</t>
  </si>
  <si>
    <t>Kores ventilācijas lente roll ecco 310 mm x 5 bm</t>
  </si>
  <si>
    <t>Nosedzošais dēlis 30 x100 mm (esošo spāru galos), izmēru precizēt būvniecības laikā, montāža</t>
  </si>
  <si>
    <t>Antiseptētas, dzīļi piesucinātas  ar antipirēnu, krāsots koka dēlis 30x100 mm</t>
  </si>
  <si>
    <t>Skrūves</t>
  </si>
  <si>
    <t>Jumta līmeņa pacēluma vietā atjaunot skārda iesegumu iesk. latojumu un papildelementus, nodrošinot ūdens aiztecēšanu uz notekām nemitrinot ārsienas.</t>
  </si>
  <si>
    <t>Nosedzošā skārda  elements, PE parklājums, tonis analogs esošajam</t>
  </si>
  <si>
    <t>Mitrumizturīgais hermetiķis</t>
  </si>
  <si>
    <t>gb</t>
  </si>
  <si>
    <t>Kniedes, skrūves, palīgmateriāls</t>
  </si>
  <si>
    <t xml:space="preserve">Lokāmās skārda karnīzes montāža.  </t>
  </si>
  <si>
    <t xml:space="preserve">Lokāmā skārda karnīze </t>
  </si>
  <si>
    <t>Tērauda lokšņu jumta seguma- skārda Ruukki Classic, tonis - analogs esošajam, PE pārklājums, iesk. stiprinājumus, savienojumu ar pamatjumtu, papildelementus utt. montāža</t>
  </si>
  <si>
    <t>Tērauda lokšņu jumta seguma- skārda Ruukki Classic, tonis - analogs esošajam, PE pārklājums, iesk. šuves galos nosegelements</t>
  </si>
  <si>
    <t>Amortizācijas lenta, rullis 25 m</t>
  </si>
  <si>
    <t>rulli</t>
  </si>
  <si>
    <t>Krāsa, griezšanas vietas piekrāsošanai, 100 ml</t>
  </si>
  <si>
    <t>Skārda kores elementa montāža, starp jumta slīpuma mainīgam daļam</t>
  </si>
  <si>
    <t>Pieslēguma elements</t>
  </si>
  <si>
    <t xml:space="preserve"> Skrūves ar priekšurbi un blīvējumu</t>
  </si>
  <si>
    <t>Saglabāto skārda notekreņu atpakaļmontāža, t.sk. papildelementi, stiprinājumi utt., nepieciešamības gadījumā posmu atjaunošana</t>
  </si>
  <si>
    <t xml:space="preserve">Lietus ūdens noteku sistēmas papildelementi, stiprinājumi utt., nepieciešamības gadījumā posmu un veidgabalus atjaunošana </t>
  </si>
  <si>
    <t>Skrūves, kniedes, hermētiķis un c.</t>
  </si>
  <si>
    <t>Dažādi  darbi</t>
  </si>
  <si>
    <t>Tāmē jāparedz un jāierēķina darbi un materiāli, kas nav uzrādīti būvprojektā, bet ir nepieciešami kvalitatīvai darbu izpildei atbilstoši ražotāja iestrādes tehnoloģiju norādēm</t>
  </si>
  <si>
    <r>
      <rPr>
        <b/>
        <sz val="11"/>
        <rFont val="Times New Roman"/>
        <family val="1"/>
        <charset val="186"/>
      </rPr>
      <t xml:space="preserve">                                                           </t>
    </r>
    <r>
      <rPr>
        <b/>
        <u/>
        <sz val="11"/>
        <rFont val="Times New Roman"/>
        <family val="1"/>
        <charset val="186"/>
      </rPr>
      <t xml:space="preserve"> Apdares atjaunošanas darbi</t>
    </r>
  </si>
  <si>
    <t xml:space="preserve">Griestu un pārseguma līmeņu pacēluma vietās, virsmas sagatavošana, gruntēšana  ar  grunti Sakret TGW </t>
  </si>
  <si>
    <t>Metāla sieta piestiprināšana pie griestiem  un pārseguma līmeņu pacēluma vietās</t>
  </si>
  <si>
    <t xml:space="preserve">Cinkots metāla rabicas siets   0,8 x13 x 13 mm, acs izmērs 13 x 13 mm    </t>
  </si>
  <si>
    <t xml:space="preserve">Skrūves, skavas u. c. palīgmateriāli </t>
  </si>
  <si>
    <t>10-00000</t>
  </si>
  <si>
    <t>Griestu virsmas un  pārseguma līmeņu pacēluma vietās apmetuma atjaunošana, 20 - 30 mm</t>
  </si>
  <si>
    <t>Sanācijas apmetums  SAKRET, vai analogs</t>
  </si>
  <si>
    <t xml:space="preserve"> W10 Precīza apmetuma vadula (cinkota) 2.5m</t>
  </si>
  <si>
    <t>Stūra šina ZN 36/36 3m apmetumam</t>
  </si>
  <si>
    <t>Griestu virsmas un  pārseguma līmeņu pacēluma vietās špaktelēšana, līdzināšana, slīpēšana</t>
  </si>
  <si>
    <t>Špaktele  -smalka, virsējā kārta</t>
  </si>
  <si>
    <t>Virsmas  gruntēšana  pirms krāsošanas darbiem</t>
  </si>
  <si>
    <t xml:space="preserve">Virsmas  2 x krāsošana ar  balto ūdens emulsijas krāsu   </t>
  </si>
  <si>
    <t xml:space="preserve"> Balta ūdens emulsijas krāsa   </t>
  </si>
  <si>
    <t xml:space="preserve">Sienu reģipša apdares  uz metāla karkasa, siltinājumu, t.sk. logu ailēs, iesk.  demontāža </t>
  </si>
  <si>
    <t>Sienu apdares atjaunošana bojātajās vietās, t.sk. logu ailēs, iesk. Reģipša apdare uz metāla karkasa.</t>
  </si>
  <si>
    <t xml:space="preserve">Metāla karkasa profili CD, UD, U skavas </t>
  </si>
  <si>
    <t xml:space="preserve">  ģipškartona loksnes GKB 12,5 mm </t>
  </si>
  <si>
    <t xml:space="preserve"> akmens vate, loksnes   b =100mm</t>
  </si>
  <si>
    <t>Skrūves, dībeļi, stiprinājumi, griež.ripas</t>
  </si>
  <si>
    <t>Sienu un logu ailu virsmas  špaktelēšana, līdzināšana, slīpēšana</t>
  </si>
  <si>
    <t>Špakteles šuvem</t>
  </si>
  <si>
    <t>Palīgmateriāli, šuvju lenta</t>
  </si>
  <si>
    <t xml:space="preserve">Sienu virsmu 2 x krāsošana ar tonētu kopjamo krāsu   </t>
  </si>
  <si>
    <t xml:space="preserve">Tonēta, kopjama  ūdens emulsijas krāsa   </t>
  </si>
  <si>
    <t xml:space="preserve">Hermētiķis </t>
  </si>
  <si>
    <t>18-00000</t>
  </si>
  <si>
    <t xml:space="preserve">Uz 3. stāva pārsegumā avārijas stāvokļa bojājumu novēršanas un nestspējas atjaunošanas laiku, esošās elektroinstalācijas sistēmas atvienošana, demontāža 3. stāva remonta zonā. Pēc bojājumu novēršanas darbiem elektroinstalācijas sistēmas pārbūve, saistītie elektromontāžas darbi, vadi, kabeļi spēka un apgaismojuma iekārtas apgaismojuma LED armatūra
un c. nepieciešamie materiāli un palīgmateriāli.
</t>
  </si>
  <si>
    <t>Izolācijas pretestības mērījumi</t>
  </si>
  <si>
    <t>19-00000</t>
  </si>
  <si>
    <t>Uz 3. stāva pārsegumā avārijas stāvokļa bojājumu novēršanas un nestspējas atjaunošanas laiku, esošās ugunsgrēka atklāšanas un trauksmes signalizācijas sistēmas demontāža (3. stāva un bēniņu stāva). Pēc bojājumu novēršanas darbiem - ugunsdrošības signalizācijas un ugunsgrēka izziņošanas sistēmas pārbūve, ierīču pieslēgšana, kontroles un vadības pults programmēšana, noregulēšana un sistēmas pārbaude.  Tanī sk. ugunsdrošības signalizācijas un ugunsgrēka izziņošanas sistēmas ugungrēka atklāšanas signalizācijas ierīču kontroles un vadības pults, akumulatoru baterijas, kombinētie signāldevēji, barošanas bloks ar akumulatoru bateriju, vadības modulis , kabelis ekranēts ugunsizturīgs un c. nepieciešamie materiāli un palīgmateriāli.</t>
  </si>
  <si>
    <t>14</t>
  </si>
  <si>
    <t>Demontēt esošos skārda jumta kores elementus visam ēkas jumtam</t>
  </si>
  <si>
    <t>Griestu apdares demontāža  piekargriesti remonta zonās: telpās Nr. 42; Nr.43.</t>
  </si>
  <si>
    <t>Demontēt bojātās pārseguma konstrukcijas daļas ieskaitot pārseguma līmeņa pacēluma daļā: siju un kopņu galus utt. remonta zonās, skat. Grafiskās izmaiņu daļas BK-2 -1.3; BK 3-1; BK 4-1 un BK-5-1 rasējuma lapas lapās</t>
  </si>
  <si>
    <t>VILPE KTV CLASSIC ventilācijas elementu montāža visas ēkas esošā jumtā, kā norādīts AR-4 rasējuma lapā</t>
  </si>
  <si>
    <t>Antiseptētas, dziļi piesūcinātas  ar antipirēnu zāģmateriāli, C24, (pēc EN 338), 50 x 200 mm</t>
  </si>
  <si>
    <t>Ugunsdrošas ģipškartona loksnes apšuvums, 12.5 mm</t>
  </si>
  <si>
    <t>Palīgmateriāli, skrūves, šuvju lentas</t>
  </si>
  <si>
    <t>Ventilējamas dubulto skārda kores elementu montāža,  visam ēkas jumtam, nodrošinot savienojumus ar esošo jumtu</t>
  </si>
  <si>
    <t>Ventilējamas dubulto skārda kores elementi</t>
  </si>
  <si>
    <t>Koka lata 50x50mm, stiprināta pie esošās sijas, bēniņu dēļu grīdas balstam. Antiseptētas, dziļi piesūcinātas  ar antipirēnu zāģmateriāli,  C24, (pēc EN 338), 50 x 50 mm</t>
  </si>
  <si>
    <r>
      <t>Melno griestu atpakaļmontāža apakšējo slāņi (241.2), (</t>
    </r>
    <r>
      <rPr>
        <sz val="10"/>
        <color rgb="FFFF0000"/>
        <rFont val="Times New Roman"/>
        <family val="1"/>
        <charset val="186"/>
      </rPr>
      <t>pēc iespējas izmantot demontetus dēļus)</t>
    </r>
  </si>
  <si>
    <t>Melno griestu dēļus apstrāde ar antiseptiķi Bochemit OPTI F+, Bochemit Antiflash (augšējo slāni)</t>
  </si>
  <si>
    <t>Ugunsdrošas ģipškartona loksnes apšuvums, 12.5 mm (stiprinātas pie koka melniem griestiem)</t>
  </si>
  <si>
    <t>Dēļu klājs, janolimeņo.  Antiseptētas, dziļi piesūcinātas  ar antipirēnu zāģmateriāli, 25 mm</t>
  </si>
  <si>
    <t>Koka dēļu klājs "trinītī", 2 x 40, (paliek esošie dēļi pēc saisināšanas). Dēļi 40 mm (10 % no 12.864 m3)</t>
  </si>
  <si>
    <t>Palīgmateriāli, skrūves, naglas</t>
  </si>
  <si>
    <t>Būvdarbu apjomi Nr.2</t>
  </si>
  <si>
    <t>Būvdarbu apjomi Nr.3.</t>
  </si>
  <si>
    <t>Būvdarbu apjomi Nr.4.</t>
  </si>
  <si>
    <t>Būvdarbu apjomi Nr.5</t>
  </si>
  <si>
    <t>Būvdarbu apjomi Nr.6</t>
  </si>
  <si>
    <t>Būvdarbu apjomi Nr.7.</t>
  </si>
  <si>
    <t>Būvdarbu apjomi Nr.8.</t>
  </si>
  <si>
    <t>Demontēt esošā skārda Ruukki Classic jumta segumu, skārda pieslēgumus, locījumu elementus un skārda karnīzes remonta zonās (ar saglabašanu)</t>
  </si>
  <si>
    <t>Demontēt melnus griestus pārseguma pieejamības nodrošināšanai 241.2 m2, ieskaitot pildījumu starp slāņiem. (Pēc iespējas, ar dēļu saglabašanu). Augšējo melno griestu dēļu saisināšana par kopnes apakšējas joslas biezumu.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</si>
</sst>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
    <numFmt numFmtId="165" formatCode="yyyy/mm/dd/;@"/>
    <numFmt numFmtId="166" formatCode="0.0"/>
    <numFmt numFmtId="167" formatCode="0.000"/>
    <numFmt numFmtId="168" formatCode="#,##0.00;\-#,##0.00;&quot;&quot;"/>
    <numFmt numFmtId="169" formatCode="0;;"/>
    <numFmt numFmtId="170" formatCode="#,##0.0"/>
    <numFmt numFmtId="171" formatCode="#,##0.000"/>
  </numFmts>
  <fonts count="35" x14ac:knownFonts="1">
    <font>
      <sz val="11"/>
      <color theme="1"/>
      <name val="Calibri"/>
      <family val="2"/>
      <charset val="186"/>
      <scheme val="minor"/>
    </font>
    <font>
      <sz val="9"/>
      <name val="Times New Roman"/>
      <family val="1"/>
      <charset val="186"/>
    </font>
    <font>
      <b/>
      <sz val="9"/>
      <name val="Times New Roman"/>
      <family val="1"/>
      <charset val="186"/>
    </font>
    <font>
      <sz val="10"/>
      <name val="Times New Roman"/>
      <family val="1"/>
      <charset val="186"/>
    </font>
    <font>
      <sz val="8"/>
      <name val="Times New Roman"/>
      <family val="1"/>
      <charset val="186"/>
    </font>
    <font>
      <sz val="10"/>
      <name val="Arial"/>
      <family val="2"/>
    </font>
    <font>
      <b/>
      <sz val="8"/>
      <name val="Times New Roman"/>
      <family val="1"/>
      <charset val="186"/>
    </font>
    <font>
      <b/>
      <sz val="10"/>
      <name val="Times New Roman"/>
      <family val="1"/>
      <charset val="186"/>
    </font>
    <font>
      <b/>
      <u/>
      <sz val="10"/>
      <name val="Times New Roman"/>
      <family val="1"/>
      <charset val="186"/>
    </font>
    <font>
      <sz val="10"/>
      <color theme="1"/>
      <name val="Times New Roman"/>
      <family val="1"/>
      <charset val="186"/>
    </font>
    <font>
      <sz val="10"/>
      <name val="Helv"/>
    </font>
    <font>
      <sz val="10"/>
      <name val="Arial"/>
      <family val="2"/>
      <charset val="186"/>
    </font>
    <font>
      <sz val="9"/>
      <color rgb="FF000000"/>
      <name val="Times New Roman"/>
      <family val="1"/>
      <charset val="186"/>
    </font>
    <font>
      <sz val="8"/>
      <color theme="1"/>
      <name val="Times New Roman"/>
      <family val="1"/>
      <charset val="186"/>
    </font>
    <font>
      <i/>
      <sz val="11"/>
      <color indexed="23"/>
      <name val="Calibri"/>
      <family val="2"/>
      <charset val="186"/>
    </font>
    <font>
      <sz val="12"/>
      <name val="Times New Roman"/>
      <family val="1"/>
      <charset val="186"/>
    </font>
    <font>
      <i/>
      <u/>
      <sz val="10"/>
      <name val="Times New Roman"/>
      <family val="1"/>
      <charset val="186"/>
    </font>
    <font>
      <sz val="10"/>
      <name val="Tahoma"/>
      <family val="2"/>
    </font>
    <font>
      <b/>
      <u/>
      <sz val="11"/>
      <name val="Times New Roman"/>
      <family val="1"/>
      <charset val="186"/>
    </font>
    <font>
      <b/>
      <sz val="11"/>
      <name val="Times New Roman"/>
      <family val="1"/>
      <charset val="186"/>
    </font>
    <font>
      <sz val="11"/>
      <color theme="1"/>
      <name val="Times New Roman"/>
      <family val="1"/>
      <charset val="186"/>
    </font>
    <font>
      <sz val="10"/>
      <color indexed="8"/>
      <name val="Times New Roman"/>
      <family val="1"/>
      <charset val="186"/>
    </font>
    <font>
      <sz val="8"/>
      <color indexed="8"/>
      <name val="Times New Roman"/>
      <family val="1"/>
      <charset val="186"/>
    </font>
    <font>
      <b/>
      <sz val="8"/>
      <color indexed="8"/>
      <name val="Times New Roman"/>
      <family val="1"/>
      <charset val="186"/>
    </font>
    <font>
      <b/>
      <sz val="10"/>
      <color indexed="8"/>
      <name val="Times New Roman"/>
      <family val="1"/>
      <charset val="186"/>
    </font>
    <font>
      <vertAlign val="superscript"/>
      <sz val="8"/>
      <name val="Times New Roman"/>
      <family val="1"/>
      <charset val="186"/>
    </font>
    <font>
      <vertAlign val="superscript"/>
      <sz val="8"/>
      <color indexed="8"/>
      <name val="Times New Roman"/>
      <family val="1"/>
      <charset val="186"/>
    </font>
    <font>
      <b/>
      <sz val="12"/>
      <name val="Times New Roman"/>
      <family val="1"/>
      <charset val="186"/>
    </font>
    <font>
      <b/>
      <i/>
      <u/>
      <sz val="12"/>
      <name val="Times New Roman"/>
      <family val="1"/>
      <charset val="186"/>
    </font>
    <font>
      <b/>
      <sz val="7.5"/>
      <name val="Times New Roman"/>
      <family val="1"/>
      <charset val="186"/>
    </font>
    <font>
      <sz val="9"/>
      <color indexed="8"/>
      <name val="Times New Roman"/>
      <family val="1"/>
      <charset val="186"/>
    </font>
    <font>
      <sz val="13"/>
      <name val="Times New Roman"/>
      <family val="1"/>
      <charset val="186"/>
    </font>
    <font>
      <u/>
      <sz val="11"/>
      <name val="Times New Roman"/>
      <family val="1"/>
      <charset val="186"/>
    </font>
    <font>
      <sz val="11"/>
      <name val="Times New Roman"/>
      <family val="1"/>
      <charset val="186"/>
    </font>
    <font>
      <sz val="10"/>
      <color rgb="FFFF0000"/>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theme="0"/>
        <bgColor indexed="26"/>
      </patternFill>
    </fill>
    <fill>
      <patternFill patternType="solid">
        <fgColor theme="0"/>
        <bgColor indexed="34"/>
      </patternFill>
    </fill>
    <fill>
      <patternFill patternType="solid">
        <fgColor rgb="FFFFC000"/>
        <bgColor indexed="64"/>
      </patternFill>
    </fill>
    <fill>
      <patternFill patternType="solid">
        <fgColor rgb="FFFFC000"/>
        <bgColor indexed="26"/>
      </patternFill>
    </fill>
  </fills>
  <borders count="22">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8"/>
      </right>
      <top/>
      <bottom style="thin">
        <color indexed="64"/>
      </bottom>
      <diagonal/>
    </border>
    <border>
      <left/>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bottom style="thin">
        <color indexed="8"/>
      </bottom>
      <diagonal/>
    </border>
    <border>
      <left/>
      <right style="thin">
        <color indexed="8"/>
      </right>
      <top style="thin">
        <color indexed="8"/>
      </top>
      <bottom/>
      <diagonal/>
    </border>
    <border>
      <left style="thin">
        <color indexed="64"/>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12"/>
      </left>
      <right/>
      <top style="thin">
        <color indexed="12"/>
      </top>
      <bottom style="thin">
        <color indexed="12"/>
      </bottom>
      <diagonal/>
    </border>
    <border>
      <left style="thin">
        <color indexed="12"/>
      </left>
      <right/>
      <top/>
      <bottom style="thin">
        <color indexed="12"/>
      </bottom>
      <diagonal/>
    </border>
  </borders>
  <cellStyleXfs count="14">
    <xf numFmtId="0" fontId="0" fillId="0" borderId="0"/>
    <xf numFmtId="0" fontId="5" fillId="0" borderId="0">
      <alignment vertical="center"/>
    </xf>
    <xf numFmtId="0" fontId="10" fillId="0" borderId="0"/>
    <xf numFmtId="0" fontId="10" fillId="0" borderId="0"/>
    <xf numFmtId="165" fontId="11" fillId="0" borderId="0" applyFill="0" applyBorder="0" applyProtection="0"/>
    <xf numFmtId="0" fontId="5" fillId="0" borderId="0"/>
    <xf numFmtId="0" fontId="10" fillId="0" borderId="0"/>
    <xf numFmtId="0" fontId="14" fillId="0" borderId="0" applyNumberFormat="0" applyFill="0" applyBorder="0" applyAlignment="0" applyProtection="0"/>
    <xf numFmtId="0" fontId="17" fillId="0" borderId="0"/>
    <xf numFmtId="0" fontId="11" fillId="0" borderId="0"/>
    <xf numFmtId="0" fontId="11" fillId="0" borderId="0"/>
    <xf numFmtId="0" fontId="11" fillId="0" borderId="0"/>
    <xf numFmtId="0" fontId="11" fillId="0" borderId="0"/>
    <xf numFmtId="0" fontId="11" fillId="0" borderId="0"/>
  </cellStyleXfs>
  <cellXfs count="247">
    <xf numFmtId="0" fontId="0" fillId="0" borderId="0" xfId="0"/>
    <xf numFmtId="0" fontId="3" fillId="2" borderId="0" xfId="0" applyFont="1" applyFill="1"/>
    <xf numFmtId="49" fontId="4" fillId="2" borderId="4" xfId="0" applyNumberFormat="1" applyFont="1" applyFill="1" applyBorder="1" applyAlignment="1">
      <alignment horizontal="center" vertical="center"/>
    </xf>
    <xf numFmtId="0" fontId="6" fillId="2" borderId="0" xfId="0" applyFont="1" applyFill="1"/>
    <xf numFmtId="49" fontId="3" fillId="2" borderId="0" xfId="0" applyNumberFormat="1" applyFont="1" applyFill="1"/>
    <xf numFmtId="0" fontId="7" fillId="2" borderId="0" xfId="0" applyFont="1" applyFill="1"/>
    <xf numFmtId="49" fontId="3" fillId="2" borderId="1" xfId="0" applyNumberFormat="1" applyFont="1" applyFill="1" applyBorder="1" applyAlignment="1">
      <alignment horizontal="center"/>
    </xf>
    <xf numFmtId="49" fontId="4" fillId="2" borderId="1" xfId="0" applyNumberFormat="1" applyFont="1" applyFill="1" applyBorder="1" applyAlignment="1">
      <alignment horizontal="center"/>
    </xf>
    <xf numFmtId="49" fontId="1" fillId="2" borderId="4" xfId="0" applyNumberFormat="1" applyFont="1" applyFill="1" applyBorder="1" applyAlignment="1">
      <alignment horizontal="center" vertical="center"/>
    </xf>
    <xf numFmtId="0" fontId="1" fillId="2" borderId="4" xfId="0" applyFont="1" applyFill="1" applyBorder="1" applyAlignment="1">
      <alignment horizontal="center" vertical="center"/>
    </xf>
    <xf numFmtId="49" fontId="3" fillId="2" borderId="9" xfId="0" applyNumberFormat="1" applyFont="1" applyFill="1" applyBorder="1" applyAlignment="1">
      <alignment horizontal="center" vertical="center" wrapText="1"/>
    </xf>
    <xf numFmtId="0" fontId="2" fillId="2" borderId="9" xfId="0" applyFont="1" applyFill="1" applyBorder="1" applyAlignment="1">
      <alignment vertical="center" wrapText="1"/>
    </xf>
    <xf numFmtId="2" fontId="2" fillId="2" borderId="9" xfId="0" applyNumberFormat="1" applyFont="1" applyFill="1" applyBorder="1" applyAlignment="1">
      <alignment horizontal="center" vertical="center" wrapText="1"/>
    </xf>
    <xf numFmtId="0" fontId="9" fillId="2" borderId="0" xfId="0" applyFont="1" applyFill="1"/>
    <xf numFmtId="0" fontId="4" fillId="2" borderId="0" xfId="0" applyFont="1" applyFill="1"/>
    <xf numFmtId="0" fontId="3" fillId="3" borderId="0" xfId="0" applyFont="1" applyFill="1"/>
    <xf numFmtId="0" fontId="1" fillId="2" borderId="0" xfId="0" applyFont="1" applyFill="1"/>
    <xf numFmtId="0" fontId="2" fillId="2" borderId="0" xfId="0" applyFont="1" applyFill="1"/>
    <xf numFmtId="49" fontId="4" fillId="2" borderId="5" xfId="0" applyNumberFormat="1" applyFont="1" applyFill="1" applyBorder="1" applyAlignment="1">
      <alignment horizontal="center" vertical="center"/>
    </xf>
    <xf numFmtId="49" fontId="4" fillId="2" borderId="5" xfId="0" applyNumberFormat="1" applyFont="1" applyFill="1" applyBorder="1" applyAlignment="1">
      <alignment horizontal="center"/>
    </xf>
    <xf numFmtId="0" fontId="4" fillId="2" borderId="4" xfId="0" applyFont="1" applyFill="1" applyBorder="1" applyAlignment="1">
      <alignment horizontal="center" vertical="center"/>
    </xf>
    <xf numFmtId="49" fontId="1" fillId="2" borderId="0" xfId="0" applyNumberFormat="1" applyFont="1" applyFill="1"/>
    <xf numFmtId="0" fontId="15" fillId="2" borderId="0" xfId="0" applyFont="1" applyFill="1"/>
    <xf numFmtId="0" fontId="16" fillId="2" borderId="0" xfId="0" applyFont="1" applyFill="1"/>
    <xf numFmtId="49" fontId="4" fillId="2" borderId="4" xfId="0" applyNumberFormat="1" applyFont="1" applyFill="1" applyBorder="1" applyAlignment="1">
      <alignment horizontal="center"/>
    </xf>
    <xf numFmtId="0" fontId="3" fillId="2" borderId="0" xfId="0" applyFont="1" applyFill="1" applyAlignment="1">
      <alignment vertical="center"/>
    </xf>
    <xf numFmtId="49" fontId="4" fillId="2" borderId="10" xfId="0" applyNumberFormat="1" applyFont="1" applyFill="1" applyBorder="1" applyAlignment="1">
      <alignment horizontal="center"/>
    </xf>
    <xf numFmtId="0" fontId="4" fillId="2" borderId="5" xfId="0" applyFont="1" applyFill="1" applyBorder="1" applyAlignment="1">
      <alignment horizontal="center" vertical="center" wrapText="1"/>
    </xf>
    <xf numFmtId="2" fontId="3" fillId="2" borderId="5"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1" fontId="1" fillId="2" borderId="15" xfId="6" applyNumberFormat="1" applyFont="1" applyFill="1" applyBorder="1" applyAlignment="1">
      <alignment vertical="top" wrapText="1"/>
    </xf>
    <xf numFmtId="49" fontId="4" fillId="2" borderId="5" xfId="0" applyNumberFormat="1" applyFont="1" applyFill="1" applyBorder="1"/>
    <xf numFmtId="0" fontId="3" fillId="2" borderId="0" xfId="0" applyFont="1" applyFill="1" applyAlignment="1">
      <alignment vertical="top" wrapText="1"/>
    </xf>
    <xf numFmtId="49" fontId="1" fillId="2" borderId="2"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3" borderId="0" xfId="0" applyFont="1" applyFill="1"/>
    <xf numFmtId="49" fontId="1" fillId="2" borderId="8" xfId="0" applyNumberFormat="1" applyFont="1" applyFill="1" applyBorder="1" applyAlignment="1">
      <alignment horizontal="center" vertical="center" wrapText="1"/>
    </xf>
    <xf numFmtId="0" fontId="20" fillId="2" borderId="0" xfId="0" applyFont="1" applyFill="1"/>
    <xf numFmtId="0" fontId="4" fillId="2" borderId="5" xfId="0" applyFont="1" applyFill="1" applyBorder="1"/>
    <xf numFmtId="49" fontId="1" fillId="2" borderId="0" xfId="0" applyNumberFormat="1" applyFont="1" applyFill="1" applyAlignment="1">
      <alignment vertical="center"/>
    </xf>
    <xf numFmtId="0" fontId="1" fillId="3" borderId="4" xfId="0" applyFont="1" applyFill="1" applyBorder="1" applyAlignment="1">
      <alignment horizontal="center" vertical="center"/>
    </xf>
    <xf numFmtId="0" fontId="1" fillId="2" borderId="5"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2" xfId="0" applyFont="1" applyFill="1" applyBorder="1" applyAlignment="1">
      <alignment horizontal="center" vertical="center" wrapText="1"/>
    </xf>
    <xf numFmtId="0" fontId="3" fillId="2" borderId="4" xfId="0" applyFont="1" applyFill="1" applyBorder="1" applyAlignment="1">
      <alignment horizontal="left" vertical="center" wrapText="1"/>
    </xf>
    <xf numFmtId="49" fontId="1" fillId="3" borderId="4" xfId="0" applyNumberFormat="1" applyFont="1" applyFill="1" applyBorder="1" applyAlignment="1">
      <alignment horizontal="center" vertical="center" wrapText="1"/>
    </xf>
    <xf numFmtId="0" fontId="3" fillId="2" borderId="4" xfId="0" applyFont="1" applyFill="1" applyBorder="1" applyAlignment="1">
      <alignment horizontal="right" vertical="center" wrapText="1"/>
    </xf>
    <xf numFmtId="0" fontId="4" fillId="2" borderId="5" xfId="4" applyNumberFormat="1" applyFont="1" applyFill="1" applyBorder="1" applyAlignment="1" applyProtection="1">
      <alignment horizontal="center" vertical="center"/>
    </xf>
    <xf numFmtId="1" fontId="13" fillId="2" borderId="5" xfId="1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0" fontId="13" fillId="2" borderId="5" xfId="0" applyFont="1" applyFill="1" applyBorder="1" applyAlignment="1">
      <alignment horizontal="center" vertical="center" wrapText="1"/>
    </xf>
    <xf numFmtId="4" fontId="3" fillId="2" borderId="5" xfId="0" applyNumberFormat="1" applyFont="1" applyFill="1" applyBorder="1" applyAlignment="1">
      <alignment horizontal="center" vertical="center"/>
    </xf>
    <xf numFmtId="0" fontId="9" fillId="2" borderId="5" xfId="0" applyFont="1" applyFill="1" applyBorder="1" applyAlignment="1">
      <alignment horizontal="left" vertical="center" wrapText="1"/>
    </xf>
    <xf numFmtId="0" fontId="3" fillId="2" borderId="7" xfId="0" applyFont="1" applyFill="1" applyBorder="1" applyAlignment="1">
      <alignment horizontal="right" vertical="center" wrapText="1"/>
    </xf>
    <xf numFmtId="49" fontId="4" fillId="2" borderId="16" xfId="0" applyNumberFormat="1" applyFont="1" applyFill="1" applyBorder="1" applyAlignment="1">
      <alignment horizontal="center"/>
    </xf>
    <xf numFmtId="49" fontId="4" fillId="2" borderId="14" xfId="0" applyNumberFormat="1" applyFont="1" applyFill="1" applyBorder="1" applyAlignment="1">
      <alignment horizontal="center"/>
    </xf>
    <xf numFmtId="49" fontId="1" fillId="2" borderId="0" xfId="0" applyNumberFormat="1" applyFont="1" applyFill="1" applyAlignment="1">
      <alignment horizontal="center" vertical="center" wrapText="1"/>
    </xf>
    <xf numFmtId="2" fontId="2" fillId="2" borderId="0" xfId="0" applyNumberFormat="1" applyFont="1" applyFill="1" applyAlignment="1">
      <alignment horizontal="center" vertical="center" wrapText="1"/>
    </xf>
    <xf numFmtId="49" fontId="4" fillId="2" borderId="5" xfId="0" applyNumberFormat="1" applyFont="1" applyFill="1" applyBorder="1" applyAlignment="1">
      <alignment horizontal="center" vertical="center" wrapText="1"/>
    </xf>
    <xf numFmtId="169" fontId="4" fillId="2" borderId="5" xfId="0" applyNumberFormat="1" applyFont="1" applyFill="1" applyBorder="1" applyAlignment="1">
      <alignment horizontal="center" vertical="center"/>
    </xf>
    <xf numFmtId="49" fontId="4" fillId="2" borderId="12" xfId="0" applyNumberFormat="1" applyFont="1" applyFill="1" applyBorder="1" applyAlignment="1">
      <alignment horizontal="center" vertical="center" wrapText="1"/>
    </xf>
    <xf numFmtId="49" fontId="3" fillId="2" borderId="5" xfId="0" applyNumberFormat="1" applyFont="1" applyFill="1" applyBorder="1" applyAlignment="1">
      <alignment horizontal="left" vertical="center" wrapText="1"/>
    </xf>
    <xf numFmtId="164" fontId="3" fillId="2" borderId="12" xfId="0" applyNumberFormat="1" applyFont="1" applyFill="1" applyBorder="1" applyAlignment="1">
      <alignment horizontal="right" vertical="center" wrapText="1"/>
    </xf>
    <xf numFmtId="0" fontId="3" fillId="2" borderId="6" xfId="1" applyFont="1" applyFill="1" applyBorder="1" applyAlignment="1">
      <alignment horizontal="right" vertical="center" wrapText="1"/>
    </xf>
    <xf numFmtId="49" fontId="4" fillId="2" borderId="8" xfId="0" applyNumberFormat="1" applyFont="1" applyFill="1" applyBorder="1" applyAlignment="1">
      <alignment horizontal="center" vertical="center" wrapText="1"/>
    </xf>
    <xf numFmtId="0" fontId="27" fillId="2" borderId="0" xfId="0" applyFont="1" applyFill="1"/>
    <xf numFmtId="0" fontId="28" fillId="2" borderId="0" xfId="0" applyFont="1" applyFill="1"/>
    <xf numFmtId="49" fontId="4" fillId="3" borderId="1" xfId="0" applyNumberFormat="1" applyFont="1" applyFill="1" applyBorder="1" applyAlignment="1">
      <alignment horizontal="center" vertical="center" wrapText="1"/>
    </xf>
    <xf numFmtId="1" fontId="4" fillId="2" borderId="15" xfId="6" applyNumberFormat="1" applyFont="1" applyFill="1" applyBorder="1" applyAlignment="1">
      <alignment vertical="top" wrapText="1"/>
    </xf>
    <xf numFmtId="49" fontId="7" fillId="2" borderId="0" xfId="0" applyNumberFormat="1" applyFont="1" applyFill="1"/>
    <xf numFmtId="49" fontId="4" fillId="2" borderId="0" xfId="0" applyNumberFormat="1" applyFont="1" applyFill="1" applyAlignment="1">
      <alignment vertical="center"/>
    </xf>
    <xf numFmtId="0" fontId="29" fillId="2" borderId="0" xfId="0" applyFont="1" applyFill="1"/>
    <xf numFmtId="0" fontId="1" fillId="2" borderId="4" xfId="0" applyFont="1" applyFill="1" applyBorder="1" applyAlignment="1">
      <alignment horizontal="right" vertical="center" wrapText="1"/>
    </xf>
    <xf numFmtId="164" fontId="3" fillId="2" borderId="11" xfId="0" applyNumberFormat="1" applyFont="1" applyFill="1" applyBorder="1" applyAlignment="1">
      <alignment vertical="top" wrapText="1"/>
    </xf>
    <xf numFmtId="164" fontId="1" fillId="2" borderId="5" xfId="0" applyNumberFormat="1" applyFont="1" applyFill="1" applyBorder="1" applyAlignment="1">
      <alignment horizontal="center" vertical="center" wrapText="1"/>
    </xf>
    <xf numFmtId="0" fontId="9" fillId="2" borderId="11" xfId="0" applyFont="1" applyFill="1" applyBorder="1" applyAlignment="1">
      <alignment horizontal="right" vertical="center" wrapText="1"/>
    </xf>
    <xf numFmtId="49" fontId="3" fillId="2" borderId="5" xfId="0" applyNumberFormat="1" applyFont="1" applyFill="1" applyBorder="1" applyAlignment="1">
      <alignment horizontal="left" vertical="top" wrapText="1"/>
    </xf>
    <xf numFmtId="0" fontId="3" fillId="2" borderId="5" xfId="0" applyFont="1" applyFill="1" applyBorder="1" applyAlignment="1">
      <alignment horizontal="left" vertical="center" wrapText="1"/>
    </xf>
    <xf numFmtId="0" fontId="3" fillId="2" borderId="5" xfId="0" applyFont="1" applyFill="1" applyBorder="1" applyAlignment="1">
      <alignment horizontal="right" vertical="center" wrapText="1"/>
    </xf>
    <xf numFmtId="0" fontId="4" fillId="3" borderId="4" xfId="0" applyFont="1" applyFill="1" applyBorder="1" applyAlignment="1">
      <alignment horizontal="center" vertical="center"/>
    </xf>
    <xf numFmtId="0" fontId="3" fillId="2" borderId="1" xfId="5" applyFont="1" applyFill="1" applyBorder="1" applyAlignment="1">
      <alignment horizontal="right" vertical="center" wrapText="1"/>
    </xf>
    <xf numFmtId="0" fontId="7" fillId="2" borderId="7" xfId="0" applyFont="1" applyFill="1" applyBorder="1" applyAlignment="1">
      <alignment horizontal="center" vertical="center" wrapText="1"/>
    </xf>
    <xf numFmtId="0" fontId="3" fillId="2" borderId="11" xfId="0" applyFont="1" applyFill="1" applyBorder="1" applyAlignment="1">
      <alignment horizontal="right" vertical="center" wrapText="1"/>
    </xf>
    <xf numFmtId="0" fontId="3" fillId="2" borderId="5" xfId="12" applyFont="1" applyFill="1" applyBorder="1" applyAlignment="1">
      <alignment horizontal="left" vertical="center" wrapText="1"/>
    </xf>
    <xf numFmtId="0" fontId="3" fillId="2" borderId="5" xfId="3" applyFont="1" applyFill="1" applyBorder="1" applyAlignment="1">
      <alignment horizontal="center" vertical="center" wrapText="1"/>
    </xf>
    <xf numFmtId="171" fontId="3" fillId="2" borderId="5" xfId="0" applyNumberFormat="1" applyFont="1" applyFill="1" applyBorder="1" applyAlignment="1">
      <alignment horizontal="center" vertical="center"/>
    </xf>
    <xf numFmtId="0" fontId="3" fillId="2" borderId="5" xfId="12" applyFont="1" applyFill="1" applyBorder="1" applyAlignment="1">
      <alignment horizontal="right" vertical="center" wrapText="1"/>
    </xf>
    <xf numFmtId="0" fontId="3" fillId="2" borderId="5" xfId="0" applyFont="1" applyFill="1" applyBorder="1" applyAlignment="1">
      <alignment vertical="center" wrapText="1"/>
    </xf>
    <xf numFmtId="0" fontId="23" fillId="2" borderId="5" xfId="4" applyNumberFormat="1" applyFont="1" applyFill="1" applyBorder="1" applyAlignment="1" applyProtection="1">
      <alignment horizontal="center" vertical="center" textRotation="90"/>
    </xf>
    <xf numFmtId="165" fontId="7" fillId="2" borderId="0" xfId="4" applyFont="1" applyFill="1"/>
    <xf numFmtId="0" fontId="24" fillId="2" borderId="5" xfId="4" applyNumberFormat="1" applyFont="1" applyFill="1" applyBorder="1" applyAlignment="1" applyProtection="1">
      <alignment horizontal="center" vertical="center" textRotation="90"/>
    </xf>
    <xf numFmtId="164" fontId="3" fillId="2" borderId="11" xfId="0" applyNumberFormat="1" applyFont="1" applyFill="1" applyBorder="1" applyAlignment="1">
      <alignment horizontal="right" vertical="center" wrapText="1"/>
    </xf>
    <xf numFmtId="0" fontId="7" fillId="2" borderId="5" xfId="12" applyFont="1" applyFill="1" applyBorder="1" applyAlignment="1">
      <alignment horizontal="center" vertical="center" wrapText="1"/>
    </xf>
    <xf numFmtId="0" fontId="3" fillId="2" borderId="11" xfId="0" applyFont="1" applyFill="1" applyBorder="1" applyAlignment="1">
      <alignment vertical="center" wrapText="1"/>
    </xf>
    <xf numFmtId="170" fontId="3" fillId="2" borderId="5" xfId="0" applyNumberFormat="1" applyFont="1" applyFill="1" applyBorder="1" applyAlignment="1">
      <alignment horizontal="center" vertical="center"/>
    </xf>
    <xf numFmtId="2" fontId="21" fillId="2" borderId="5" xfId="0" applyNumberFormat="1" applyFont="1" applyFill="1" applyBorder="1" applyAlignment="1">
      <alignment horizontal="center" vertical="center" wrapText="1"/>
    </xf>
    <xf numFmtId="49" fontId="4" fillId="2" borderId="12" xfId="0" applyNumberFormat="1" applyFont="1" applyFill="1" applyBorder="1"/>
    <xf numFmtId="0" fontId="7" fillId="2" borderId="1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 fillId="4" borderId="4" xfId="0" applyFont="1" applyFill="1" applyBorder="1" applyAlignment="1">
      <alignment horizontal="left" vertical="center" wrapText="1"/>
    </xf>
    <xf numFmtId="0" fontId="4" fillId="4" borderId="4" xfId="0" applyFont="1" applyFill="1" applyBorder="1" applyAlignment="1">
      <alignment horizontal="center" vertical="center" wrapText="1"/>
    </xf>
    <xf numFmtId="49" fontId="4" fillId="2" borderId="13" xfId="0" applyNumberFormat="1" applyFont="1" applyFill="1" applyBorder="1" applyAlignment="1">
      <alignment horizontal="center" vertical="center"/>
    </xf>
    <xf numFmtId="0" fontId="1" fillId="2" borderId="5" xfId="0" applyFont="1" applyFill="1" applyBorder="1" applyAlignment="1">
      <alignment horizontal="left" vertical="center" wrapText="1"/>
    </xf>
    <xf numFmtId="0" fontId="12" fillId="2" borderId="17" xfId="9" applyFont="1" applyFill="1" applyBorder="1" applyAlignment="1">
      <alignment horizontal="left" vertical="center" wrapText="1"/>
    </xf>
    <xf numFmtId="2" fontId="1" fillId="2" borderId="11" xfId="0" applyNumberFormat="1" applyFont="1" applyFill="1" applyBorder="1" applyAlignment="1">
      <alignment horizontal="right" vertical="center" wrapText="1"/>
    </xf>
    <xf numFmtId="0" fontId="1" fillId="4" borderId="5" xfId="0" applyFont="1" applyFill="1" applyBorder="1" applyAlignment="1">
      <alignment horizontal="left" vertical="center" wrapText="1"/>
    </xf>
    <xf numFmtId="166" fontId="3" fillId="4" borderId="5" xfId="0" applyNumberFormat="1" applyFont="1" applyFill="1" applyBorder="1" applyAlignment="1">
      <alignment horizontal="center" vertical="center"/>
    </xf>
    <xf numFmtId="0" fontId="18" fillId="2" borderId="0" xfId="0" applyFont="1" applyFill="1" applyAlignment="1">
      <alignment horizontal="left"/>
    </xf>
    <xf numFmtId="0" fontId="9" fillId="2" borderId="5" xfId="0" applyFont="1" applyFill="1" applyBorder="1" applyAlignment="1">
      <alignment horizontal="right" vertical="center" wrapText="1"/>
    </xf>
    <xf numFmtId="0" fontId="1" fillId="2" borderId="4" xfId="0" applyFont="1" applyFill="1" applyBorder="1" applyAlignment="1">
      <alignment horizontal="left" vertical="center" wrapText="1"/>
    </xf>
    <xf numFmtId="0" fontId="31" fillId="2" borderId="0" xfId="0" applyFont="1" applyFill="1" applyAlignment="1">
      <alignment horizontal="left"/>
    </xf>
    <xf numFmtId="0" fontId="32" fillId="2" borderId="0" xfId="0" applyFont="1" applyFill="1" applyAlignment="1">
      <alignment horizontal="left"/>
    </xf>
    <xf numFmtId="0" fontId="31" fillId="2" borderId="0" xfId="0" applyFont="1" applyFill="1"/>
    <xf numFmtId="0" fontId="8" fillId="2" borderId="0" xfId="0" applyFont="1" applyFill="1"/>
    <xf numFmtId="2" fontId="3" fillId="2" borderId="0" xfId="0" applyNumberFormat="1" applyFont="1" applyFill="1"/>
    <xf numFmtId="0" fontId="3" fillId="2" borderId="5" xfId="0" applyFont="1" applyFill="1" applyBorder="1"/>
    <xf numFmtId="2" fontId="3" fillId="2" borderId="5" xfId="0" applyNumberFormat="1" applyFont="1" applyFill="1" applyBorder="1" applyAlignment="1">
      <alignment horizontal="left" vertical="center" wrapText="1"/>
    </xf>
    <xf numFmtId="0" fontId="3" fillId="3" borderId="4" xfId="0" applyFont="1" applyFill="1" applyBorder="1" applyAlignment="1">
      <alignment horizontal="left" vertical="center" wrapText="1"/>
    </xf>
    <xf numFmtId="0" fontId="1" fillId="2" borderId="0" xfId="0" applyFont="1" applyFill="1" applyAlignment="1">
      <alignment horizontal="center" vertical="center"/>
    </xf>
    <xf numFmtId="0" fontId="4" fillId="2" borderId="0" xfId="0" applyFont="1" applyFill="1" applyAlignment="1">
      <alignment vertical="center"/>
    </xf>
    <xf numFmtId="0" fontId="2" fillId="2" borderId="0" xfId="0" applyFont="1" applyFill="1" applyAlignment="1">
      <alignment horizontal="right" vertical="center"/>
    </xf>
    <xf numFmtId="2" fontId="2" fillId="2" borderId="0" xfId="0" applyNumberFormat="1" applyFont="1" applyFill="1" applyAlignment="1">
      <alignment horizontal="center" vertical="center"/>
    </xf>
    <xf numFmtId="49" fontId="4" fillId="2" borderId="0" xfId="0" applyNumberFormat="1" applyFont="1" applyFill="1"/>
    <xf numFmtId="0" fontId="3" fillId="4" borderId="4" xfId="0" applyFont="1" applyFill="1" applyBorder="1" applyAlignment="1">
      <alignment horizontal="left" vertical="center" wrapText="1"/>
    </xf>
    <xf numFmtId="0" fontId="3" fillId="2" borderId="4" xfId="0" applyFont="1" applyFill="1" applyBorder="1" applyAlignment="1">
      <alignment horizontal="center" vertical="center"/>
    </xf>
    <xf numFmtId="0" fontId="3" fillId="5" borderId="5" xfId="3" applyFont="1" applyFill="1" applyBorder="1" applyAlignment="1">
      <alignment horizontal="center" vertical="center" wrapText="1"/>
    </xf>
    <xf numFmtId="49" fontId="1" fillId="5" borderId="4" xfId="0" applyNumberFormat="1" applyFont="1" applyFill="1" applyBorder="1" applyAlignment="1">
      <alignment horizontal="center" vertical="center"/>
    </xf>
    <xf numFmtId="49" fontId="4" fillId="5" borderId="5" xfId="0" applyNumberFormat="1" applyFont="1" applyFill="1" applyBorder="1" applyAlignment="1">
      <alignment horizontal="center" vertical="center"/>
    </xf>
    <xf numFmtId="0" fontId="3" fillId="5" borderId="5" xfId="12" applyFont="1" applyFill="1" applyBorder="1" applyAlignment="1">
      <alignment horizontal="left" vertical="center" wrapText="1"/>
    </xf>
    <xf numFmtId="0" fontId="3" fillId="6" borderId="4" xfId="0" applyFont="1" applyFill="1" applyBorder="1" applyAlignment="1">
      <alignment horizontal="center" vertical="center" wrapText="1"/>
    </xf>
    <xf numFmtId="0" fontId="4" fillId="5" borderId="4" xfId="0" applyFont="1" applyFill="1" applyBorder="1" applyAlignment="1">
      <alignment horizontal="center" vertical="center"/>
    </xf>
    <xf numFmtId="164" fontId="3" fillId="5" borderId="5" xfId="0" applyNumberFormat="1" applyFont="1" applyFill="1" applyBorder="1" applyAlignment="1">
      <alignment horizontal="center" vertical="center" wrapText="1"/>
    </xf>
    <xf numFmtId="2" fontId="3" fillId="5" borderId="5" xfId="4" applyNumberFormat="1" applyFont="1" applyFill="1" applyBorder="1" applyAlignment="1" applyProtection="1">
      <alignment horizontal="center" vertical="center"/>
    </xf>
    <xf numFmtId="0" fontId="1" fillId="5" borderId="4" xfId="0" applyFont="1" applyFill="1" applyBorder="1" applyAlignment="1">
      <alignment horizontal="center" vertical="center"/>
    </xf>
    <xf numFmtId="4" fontId="3" fillId="5" borderId="5" xfId="0" applyNumberFormat="1" applyFont="1" applyFill="1" applyBorder="1" applyAlignment="1">
      <alignment horizontal="center" vertical="center"/>
    </xf>
    <xf numFmtId="171" fontId="3" fillId="5" borderId="5" xfId="0" applyNumberFormat="1" applyFont="1" applyFill="1" applyBorder="1" applyAlignment="1">
      <alignment horizontal="center" vertical="center"/>
    </xf>
    <xf numFmtId="0" fontId="3" fillId="5" borderId="5" xfId="0" applyFont="1" applyFill="1" applyBorder="1" applyAlignment="1">
      <alignment vertical="center" wrapText="1"/>
    </xf>
    <xf numFmtId="0" fontId="3" fillId="5" borderId="7" xfId="0" applyFont="1" applyFill="1" applyBorder="1" applyAlignment="1">
      <alignment horizontal="right" vertical="center" wrapText="1"/>
    </xf>
    <xf numFmtId="0" fontId="3" fillId="5" borderId="4" xfId="0" applyFont="1" applyFill="1" applyBorder="1" applyAlignment="1">
      <alignment horizontal="right" vertical="center" wrapText="1"/>
    </xf>
    <xf numFmtId="0" fontId="3" fillId="5" borderId="1" xfId="5" applyFont="1" applyFill="1" applyBorder="1" applyAlignment="1">
      <alignment horizontal="right" vertical="center" wrapText="1"/>
    </xf>
    <xf numFmtId="0" fontId="3" fillId="5" borderId="5" xfId="0" applyFont="1" applyFill="1" applyBorder="1" applyAlignment="1">
      <alignment horizontal="right" vertical="center" wrapText="1"/>
    </xf>
    <xf numFmtId="164" fontId="3" fillId="2" borderId="18" xfId="0" applyNumberFormat="1" applyFont="1" applyFill="1" applyBorder="1" applyAlignment="1">
      <alignment vertical="top" wrapText="1"/>
    </xf>
    <xf numFmtId="0" fontId="4" fillId="2" borderId="8" xfId="0" applyFont="1" applyFill="1" applyBorder="1" applyAlignment="1">
      <alignment horizontal="center" vertical="center"/>
    </xf>
    <xf numFmtId="164" fontId="3" fillId="2" borderId="16" xfId="0" applyNumberFormat="1" applyFont="1" applyFill="1" applyBorder="1" applyAlignment="1">
      <alignment horizontal="center" vertical="center" wrapText="1"/>
    </xf>
    <xf numFmtId="0" fontId="2" fillId="2" borderId="0" xfId="0" applyFont="1" applyFill="1" applyAlignment="1">
      <alignment vertical="center" wrapText="1"/>
    </xf>
    <xf numFmtId="0" fontId="3" fillId="2" borderId="5" xfId="0" applyFont="1" applyFill="1" applyBorder="1" applyAlignment="1">
      <alignment vertical="center"/>
    </xf>
    <xf numFmtId="0" fontId="3" fillId="2" borderId="19" xfId="0" applyFont="1" applyFill="1" applyBorder="1" applyAlignment="1">
      <alignment vertical="center"/>
    </xf>
    <xf numFmtId="0" fontId="1" fillId="3" borderId="0" xfId="0" applyFont="1" applyFill="1" applyAlignment="1">
      <alignment horizontal="center" vertical="center" textRotation="90" wrapText="1"/>
    </xf>
    <xf numFmtId="0" fontId="2" fillId="3" borderId="0" xfId="0" applyFont="1" applyFill="1" applyAlignment="1">
      <alignment horizontal="center" vertical="center" textRotation="90" wrapText="1"/>
    </xf>
    <xf numFmtId="49" fontId="4" fillId="2" borderId="0" xfId="0" applyNumberFormat="1" applyFont="1" applyFill="1" applyAlignment="1">
      <alignment horizontal="center"/>
    </xf>
    <xf numFmtId="0" fontId="4" fillId="2" borderId="0" xfId="0" applyFont="1" applyFill="1" applyAlignment="1">
      <alignment horizontal="center"/>
    </xf>
    <xf numFmtId="2" fontId="3" fillId="2" borderId="0" xfId="0" applyNumberFormat="1" applyFont="1" applyFill="1" applyAlignment="1">
      <alignment horizontal="center" vertical="center" wrapText="1"/>
    </xf>
    <xf numFmtId="0" fontId="2" fillId="2" borderId="5" xfId="0" applyFont="1" applyFill="1" applyBorder="1" applyAlignment="1">
      <alignment vertical="center" wrapText="1"/>
    </xf>
    <xf numFmtId="2" fontId="1" fillId="2" borderId="0" xfId="0" applyNumberFormat="1" applyFont="1" applyFill="1" applyAlignment="1">
      <alignment horizontal="center" vertical="center" wrapText="1"/>
    </xf>
    <xf numFmtId="0" fontId="13" fillId="2" borderId="19" xfId="4" applyNumberFormat="1" applyFont="1" applyFill="1" applyBorder="1" applyAlignment="1" applyProtection="1">
      <alignment horizontal="center" vertical="center"/>
    </xf>
    <xf numFmtId="0" fontId="3" fillId="2" borderId="9" xfId="0" applyFont="1" applyFill="1" applyBorder="1" applyAlignment="1">
      <alignment horizontal="right" vertical="center" wrapText="1"/>
    </xf>
    <xf numFmtId="2" fontId="1" fillId="2" borderId="0" xfId="0" quotePrefix="1" applyNumberFormat="1" applyFont="1" applyFill="1" applyAlignment="1">
      <alignment horizontal="center" vertical="center" wrapText="1"/>
    </xf>
    <xf numFmtId="2" fontId="3" fillId="2" borderId="0" xfId="0" applyNumberFormat="1" applyFont="1" applyFill="1" applyAlignment="1">
      <alignment horizontal="center" vertical="center"/>
    </xf>
    <xf numFmtId="2" fontId="3" fillId="3" borderId="0" xfId="0" applyNumberFormat="1" applyFont="1" applyFill="1" applyAlignment="1">
      <alignment vertical="center"/>
    </xf>
    <xf numFmtId="2" fontId="3" fillId="2" borderId="0" xfId="0" applyNumberFormat="1" applyFont="1" applyFill="1" applyAlignment="1">
      <alignment vertical="center"/>
    </xf>
    <xf numFmtId="2" fontId="3" fillId="3" borderId="0" xfId="0" applyNumberFormat="1" applyFont="1" applyFill="1" applyAlignment="1">
      <alignment horizontal="center" vertical="center" wrapText="1"/>
    </xf>
    <xf numFmtId="164" fontId="4" fillId="5" borderId="19" xfId="0" applyNumberFormat="1" applyFont="1" applyFill="1" applyBorder="1" applyAlignment="1">
      <alignment horizontal="center" vertical="center" wrapText="1"/>
    </xf>
    <xf numFmtId="0" fontId="3" fillId="5" borderId="5" xfId="0" applyFont="1" applyFill="1" applyBorder="1" applyAlignment="1">
      <alignment horizontal="center" vertical="center"/>
    </xf>
    <xf numFmtId="2" fontId="3" fillId="5" borderId="5" xfId="0" applyNumberFormat="1" applyFont="1" applyFill="1" applyBorder="1" applyAlignment="1">
      <alignment horizontal="center" vertical="center"/>
    </xf>
    <xf numFmtId="0" fontId="3" fillId="2" borderId="5" xfId="0" applyFont="1" applyFill="1" applyBorder="1" applyAlignment="1">
      <alignment horizontal="center" vertical="center"/>
    </xf>
    <xf numFmtId="0" fontId="1" fillId="2" borderId="5" xfId="0" applyFont="1" applyFill="1" applyBorder="1" applyAlignment="1">
      <alignment horizontal="center" vertical="center"/>
    </xf>
    <xf numFmtId="0" fontId="1" fillId="5" borderId="5" xfId="0" applyFont="1" applyFill="1" applyBorder="1" applyAlignment="1">
      <alignment horizontal="center" vertical="center"/>
    </xf>
    <xf numFmtId="0" fontId="2" fillId="2" borderId="2" xfId="0" applyFont="1" applyFill="1" applyBorder="1" applyAlignment="1">
      <alignment vertical="center" wrapText="1"/>
    </xf>
    <xf numFmtId="0" fontId="2" fillId="2" borderId="8" xfId="0" applyFont="1" applyFill="1" applyBorder="1" applyAlignment="1">
      <alignment vertical="center" wrapText="1"/>
    </xf>
    <xf numFmtId="2" fontId="1" fillId="2" borderId="0" xfId="0" applyNumberFormat="1" applyFont="1" applyFill="1" applyAlignment="1">
      <alignment horizontal="center" vertical="center"/>
    </xf>
    <xf numFmtId="2" fontId="1" fillId="3" borderId="0" xfId="0" applyNumberFormat="1" applyFont="1" applyFill="1" applyAlignment="1">
      <alignment horizontal="center" vertical="center" wrapText="1"/>
    </xf>
    <xf numFmtId="167" fontId="1" fillId="2" borderId="0" xfId="0" applyNumberFormat="1" applyFont="1" applyFill="1" applyAlignment="1">
      <alignment horizontal="center" vertical="center" wrapText="1"/>
    </xf>
    <xf numFmtId="4" fontId="1" fillId="2" borderId="0" xfId="6" applyNumberFormat="1" applyFont="1" applyFill="1" applyAlignment="1">
      <alignment horizontal="center" vertical="top" wrapText="1"/>
    </xf>
    <xf numFmtId="168" fontId="1" fillId="2" borderId="0" xfId="8" applyNumberFormat="1" applyFont="1" applyFill="1" applyAlignment="1">
      <alignment horizontal="center" vertical="top" wrapText="1"/>
    </xf>
    <xf numFmtId="4" fontId="1" fillId="2" borderId="0" xfId="6" applyNumberFormat="1" applyFont="1" applyFill="1" applyAlignment="1">
      <alignment vertical="top" wrapText="1"/>
    </xf>
    <xf numFmtId="168" fontId="1" fillId="2" borderId="0" xfId="6" applyNumberFormat="1" applyFont="1" applyFill="1" applyAlignment="1">
      <alignment vertical="top" wrapText="1"/>
    </xf>
    <xf numFmtId="168" fontId="1" fillId="2" borderId="0" xfId="8" applyNumberFormat="1" applyFont="1" applyFill="1" applyAlignment="1">
      <alignment vertical="top" wrapText="1"/>
    </xf>
    <xf numFmtId="0" fontId="1" fillId="2" borderId="0" xfId="0" applyFont="1" applyFill="1" applyAlignment="1">
      <alignment vertical="top" wrapText="1"/>
    </xf>
    <xf numFmtId="2" fontId="1" fillId="3" borderId="0" xfId="0" applyNumberFormat="1" applyFont="1" applyFill="1" applyAlignment="1">
      <alignment vertical="center"/>
    </xf>
    <xf numFmtId="2" fontId="1" fillId="2" borderId="0" xfId="0" applyNumberFormat="1" applyFont="1" applyFill="1" applyAlignment="1">
      <alignment vertical="center"/>
    </xf>
    <xf numFmtId="2" fontId="21" fillId="2" borderId="0" xfId="0" applyNumberFormat="1" applyFont="1" applyFill="1" applyAlignment="1">
      <alignment horizontal="center" vertical="center"/>
    </xf>
    <xf numFmtId="2" fontId="21" fillId="2" borderId="0" xfId="1" applyNumberFormat="1" applyFont="1" applyFill="1" applyAlignment="1">
      <alignment horizontal="center" vertical="center" wrapText="1"/>
    </xf>
    <xf numFmtId="49" fontId="3" fillId="2" borderId="4" xfId="0" applyNumberFormat="1" applyFont="1" applyFill="1" applyBorder="1" applyAlignment="1">
      <alignment horizontal="center"/>
    </xf>
    <xf numFmtId="0" fontId="3" fillId="3" borderId="0" xfId="0" applyFont="1" applyFill="1" applyAlignment="1">
      <alignment horizontal="center" vertical="center" textRotation="90" wrapText="1"/>
    </xf>
    <xf numFmtId="0" fontId="7" fillId="3" borderId="0" xfId="0" applyFont="1" applyFill="1" applyAlignment="1">
      <alignment horizontal="center" vertical="center" textRotation="90" wrapText="1"/>
    </xf>
    <xf numFmtId="49" fontId="3" fillId="2" borderId="0" xfId="0" applyNumberFormat="1" applyFont="1" applyFill="1" applyAlignment="1">
      <alignment horizontal="center"/>
    </xf>
    <xf numFmtId="0" fontId="4" fillId="5" borderId="9" xfId="0" applyFont="1" applyFill="1" applyBorder="1" applyAlignment="1">
      <alignment horizontal="center" vertical="center"/>
    </xf>
    <xf numFmtId="0" fontId="4" fillId="5" borderId="19" xfId="0" applyFont="1" applyFill="1" applyBorder="1" applyAlignment="1">
      <alignment horizontal="center" vertical="center"/>
    </xf>
    <xf numFmtId="49" fontId="4" fillId="5" borderId="19" xfId="0" applyNumberFormat="1" applyFont="1" applyFill="1" applyBorder="1" applyAlignment="1">
      <alignment horizontal="center" vertical="center" wrapText="1"/>
    </xf>
    <xf numFmtId="0" fontId="4" fillId="2" borderId="7" xfId="0" applyFont="1" applyFill="1" applyBorder="1" applyAlignment="1">
      <alignment horizontal="center" vertical="center"/>
    </xf>
    <xf numFmtId="0" fontId="3" fillId="5" borderId="19" xfId="12" applyFont="1" applyFill="1" applyBorder="1" applyAlignment="1">
      <alignment horizontal="center" vertical="center" wrapText="1"/>
    </xf>
    <xf numFmtId="0" fontId="4" fillId="2" borderId="15" xfId="6" applyFont="1" applyFill="1" applyBorder="1" applyAlignment="1">
      <alignment vertical="top" wrapText="1"/>
    </xf>
    <xf numFmtId="49" fontId="3" fillId="2" borderId="5" xfId="0" applyNumberFormat="1" applyFont="1" applyFill="1" applyBorder="1" applyAlignment="1">
      <alignment horizontal="center"/>
    </xf>
    <xf numFmtId="2" fontId="1" fillId="5" borderId="5" xfId="0" applyNumberFormat="1" applyFont="1" applyFill="1" applyBorder="1" applyAlignment="1">
      <alignment horizontal="center" vertical="center"/>
    </xf>
    <xf numFmtId="2" fontId="1" fillId="2" borderId="5" xfId="0" applyNumberFormat="1" applyFont="1" applyFill="1" applyBorder="1" applyAlignment="1">
      <alignment horizontal="center" vertical="center"/>
    </xf>
    <xf numFmtId="4" fontId="1" fillId="2" borderId="5" xfId="6" applyNumberFormat="1" applyFont="1" applyFill="1" applyBorder="1" applyAlignment="1">
      <alignment horizontal="center" vertical="top" wrapText="1"/>
    </xf>
    <xf numFmtId="0" fontId="3" fillId="5" borderId="9" xfId="0" applyFont="1" applyFill="1" applyBorder="1" applyAlignment="1">
      <alignment horizontal="right" vertical="center" wrapText="1"/>
    </xf>
    <xf numFmtId="0" fontId="4" fillId="5" borderId="8" xfId="0" applyFont="1" applyFill="1" applyBorder="1" applyAlignment="1">
      <alignment horizontal="center" vertical="center"/>
    </xf>
    <xf numFmtId="2" fontId="30" fillId="2" borderId="0" xfId="1" applyNumberFormat="1" applyFont="1" applyFill="1" applyAlignment="1">
      <alignment horizontal="center" vertical="center" wrapText="1"/>
    </xf>
    <xf numFmtId="2" fontId="30" fillId="2" borderId="0" xfId="0" applyNumberFormat="1" applyFont="1" applyFill="1" applyAlignment="1">
      <alignment horizontal="center" vertical="center"/>
    </xf>
    <xf numFmtId="0" fontId="13" fillId="5" borderId="19" xfId="0" applyFont="1" applyFill="1" applyBorder="1" applyAlignment="1">
      <alignment horizontal="center" vertical="center"/>
    </xf>
    <xf numFmtId="0" fontId="13" fillId="2" borderId="19" xfId="0" applyFont="1" applyFill="1" applyBorder="1" applyAlignment="1">
      <alignment horizontal="center" vertical="center"/>
    </xf>
    <xf numFmtId="0" fontId="3" fillId="2" borderId="19" xfId="12" applyFont="1" applyFill="1" applyBorder="1" applyAlignment="1">
      <alignment horizontal="center" vertical="center" wrapText="1"/>
    </xf>
    <xf numFmtId="0" fontId="3" fillId="2" borderId="0" xfId="0" applyFont="1" applyFill="1" applyAlignment="1">
      <alignment horizontal="center" vertical="center"/>
    </xf>
    <xf numFmtId="4" fontId="3" fillId="2" borderId="0" xfId="6" applyNumberFormat="1" applyFont="1" applyFill="1" applyAlignment="1">
      <alignment horizontal="center" vertical="top" wrapText="1"/>
    </xf>
    <xf numFmtId="168" fontId="3" fillId="2" borderId="0" xfId="8" applyNumberFormat="1" applyFont="1" applyFill="1" applyAlignment="1">
      <alignment horizontal="center" vertical="top" wrapText="1"/>
    </xf>
    <xf numFmtId="4" fontId="3" fillId="2" borderId="0" xfId="6" applyNumberFormat="1" applyFont="1" applyFill="1" applyAlignment="1">
      <alignment vertical="top" wrapText="1"/>
    </xf>
    <xf numFmtId="168" fontId="3" fillId="2" borderId="0" xfId="6" applyNumberFormat="1" applyFont="1" applyFill="1" applyAlignment="1">
      <alignment vertical="top" wrapText="1"/>
    </xf>
    <xf numFmtId="168" fontId="3" fillId="2" borderId="0" xfId="8" applyNumberFormat="1" applyFont="1" applyFill="1" applyAlignment="1">
      <alignment vertical="top" wrapText="1"/>
    </xf>
    <xf numFmtId="0" fontId="23" fillId="2" borderId="19" xfId="4" applyNumberFormat="1" applyFont="1" applyFill="1" applyBorder="1" applyAlignment="1" applyProtection="1">
      <alignment horizontal="center" vertical="center" textRotation="90"/>
    </xf>
    <xf numFmtId="49" fontId="22" fillId="2" borderId="19" xfId="0" applyNumberFormat="1" applyFont="1" applyFill="1" applyBorder="1" applyAlignment="1">
      <alignment horizontal="center" vertical="center" wrapText="1"/>
    </xf>
    <xf numFmtId="0" fontId="3" fillId="2" borderId="15" xfId="6" applyFont="1" applyFill="1" applyBorder="1" applyAlignment="1">
      <alignment vertical="top" wrapText="1"/>
    </xf>
    <xf numFmtId="4" fontId="3" fillId="2" borderId="5" xfId="6" applyNumberFormat="1" applyFont="1" applyFill="1" applyBorder="1" applyAlignment="1">
      <alignment horizontal="center" vertical="top" wrapText="1"/>
    </xf>
    <xf numFmtId="0" fontId="1" fillId="4" borderId="3" xfId="0" applyFont="1" applyFill="1" applyBorder="1" applyAlignment="1">
      <alignment horizontal="left" vertical="center" wrapText="1"/>
    </xf>
    <xf numFmtId="0" fontId="4" fillId="4" borderId="3" xfId="0" applyFont="1" applyFill="1" applyBorder="1" applyAlignment="1">
      <alignment horizontal="center" vertical="center" wrapText="1"/>
    </xf>
    <xf numFmtId="0" fontId="2" fillId="2" borderId="19" xfId="0" applyFont="1" applyFill="1" applyBorder="1" applyAlignment="1">
      <alignment vertical="center" wrapText="1"/>
    </xf>
    <xf numFmtId="49" fontId="21" fillId="5" borderId="20" xfId="0" applyNumberFormat="1" applyFont="1" applyFill="1" applyBorder="1" applyAlignment="1">
      <alignment horizontal="center" vertical="center" wrapText="1"/>
    </xf>
    <xf numFmtId="49" fontId="21" fillId="5" borderId="21" xfId="0" applyNumberFormat="1" applyFont="1" applyFill="1" applyBorder="1" applyAlignment="1">
      <alignment horizontal="center" vertical="center" wrapText="1"/>
    </xf>
    <xf numFmtId="49" fontId="21" fillId="2" borderId="20" xfId="0" applyNumberFormat="1" applyFont="1" applyFill="1" applyBorder="1" applyAlignment="1">
      <alignment horizontal="center" vertical="center" wrapText="1"/>
    </xf>
    <xf numFmtId="0" fontId="4" fillId="2" borderId="19" xfId="0" applyFont="1" applyFill="1" applyBorder="1" applyAlignment="1">
      <alignment horizontal="center" vertical="center"/>
    </xf>
    <xf numFmtId="0" fontId="3" fillId="4" borderId="4" xfId="0" applyFont="1" applyFill="1" applyBorder="1" applyAlignment="1">
      <alignment horizontal="center" vertical="center" wrapText="1"/>
    </xf>
    <xf numFmtId="0" fontId="4" fillId="4" borderId="19" xfId="0" applyFont="1" applyFill="1" applyBorder="1" applyAlignment="1">
      <alignment horizontal="center" vertical="center" wrapText="1"/>
    </xf>
    <xf numFmtId="2" fontId="3" fillId="5" borderId="5" xfId="0" applyNumberFormat="1" applyFont="1" applyFill="1" applyBorder="1" applyAlignment="1">
      <alignment horizontal="center" vertical="center" wrapText="1"/>
    </xf>
    <xf numFmtId="2" fontId="3" fillId="2" borderId="5" xfId="0" applyNumberFormat="1" applyFont="1" applyFill="1" applyBorder="1" applyAlignment="1">
      <alignment horizontal="center" vertical="center"/>
    </xf>
    <xf numFmtId="2" fontId="3" fillId="3" borderId="5" xfId="0" applyNumberFormat="1" applyFont="1" applyFill="1" applyBorder="1" applyAlignment="1">
      <alignment horizontal="center" vertical="center" wrapText="1"/>
    </xf>
    <xf numFmtId="4" fontId="3" fillId="4" borderId="5" xfId="6" applyNumberFormat="1" applyFont="1" applyFill="1" applyBorder="1" applyAlignment="1">
      <alignment horizontal="center" vertical="center" wrapText="1"/>
    </xf>
    <xf numFmtId="166" fontId="3" fillId="2" borderId="5" xfId="0" applyNumberFormat="1" applyFont="1" applyFill="1" applyBorder="1" applyAlignment="1">
      <alignment horizontal="center" vertical="center"/>
    </xf>
    <xf numFmtId="0" fontId="33" fillId="2" borderId="0" xfId="0" applyFont="1" applyFill="1"/>
    <xf numFmtId="0" fontId="7" fillId="3" borderId="0" xfId="0" applyFont="1" applyFill="1" applyAlignment="1">
      <alignment horizontal="center" vertical="center" wrapText="1"/>
    </xf>
    <xf numFmtId="2" fontId="2" fillId="2" borderId="0" xfId="0" applyNumberFormat="1" applyFont="1" applyFill="1" applyAlignment="1">
      <alignment horizontal="center" vertical="center" wrapText="1"/>
    </xf>
    <xf numFmtId="0" fontId="7" fillId="2" borderId="0" xfId="0" applyFont="1" applyFill="1" applyAlignment="1">
      <alignment horizontal="center"/>
    </xf>
    <xf numFmtId="0" fontId="8" fillId="2" borderId="0" xfId="0" applyFont="1" applyFill="1" applyAlignment="1">
      <alignment horizontal="center"/>
    </xf>
    <xf numFmtId="2" fontId="7" fillId="2" borderId="0" xfId="0" applyNumberFormat="1" applyFont="1" applyFill="1" applyAlignment="1">
      <alignment horizontal="center"/>
    </xf>
    <xf numFmtId="49" fontId="3" fillId="2" borderId="1" xfId="0" applyNumberFormat="1" applyFont="1" applyFill="1" applyBorder="1" applyAlignment="1">
      <alignment horizontal="center" vertical="center" textRotation="90" wrapText="1"/>
    </xf>
    <xf numFmtId="0" fontId="1" fillId="2" borderId="2" xfId="0" applyFont="1" applyFill="1" applyBorder="1" applyAlignment="1">
      <alignment horizontal="center" vertical="center" textRotation="90" wrapText="1"/>
    </xf>
    <xf numFmtId="0" fontId="3" fillId="2" borderId="2" xfId="0" applyFont="1" applyFill="1" applyBorder="1" applyAlignment="1">
      <alignment horizontal="center" vertical="center" wrapText="1"/>
    </xf>
    <xf numFmtId="0" fontId="3" fillId="2" borderId="8" xfId="0" applyFont="1" applyFill="1" applyBorder="1" applyAlignment="1">
      <alignment horizontal="center" vertical="center" textRotation="90" wrapText="1"/>
    </xf>
    <xf numFmtId="0" fontId="3" fillId="2" borderId="5" xfId="0" applyFont="1" applyFill="1" applyBorder="1" applyAlignment="1">
      <alignment horizontal="center" vertical="center" textRotation="90" wrapText="1"/>
    </xf>
    <xf numFmtId="0" fontId="2" fillId="2" borderId="0" xfId="0" applyFont="1" applyFill="1" applyAlignment="1">
      <alignment horizontal="center"/>
    </xf>
    <xf numFmtId="2" fontId="2" fillId="2" borderId="0" xfId="0" applyNumberFormat="1" applyFont="1" applyFill="1" applyAlignment="1">
      <alignment horizontal="center"/>
    </xf>
    <xf numFmtId="49" fontId="1" fillId="2" borderId="5" xfId="0" applyNumberFormat="1" applyFont="1" applyFill="1" applyBorder="1" applyAlignment="1">
      <alignment horizontal="center" vertical="center" textRotation="90" wrapText="1"/>
    </xf>
    <xf numFmtId="0" fontId="1" fillId="2" borderId="5" xfId="0" applyFont="1" applyFill="1" applyBorder="1" applyAlignment="1">
      <alignment horizontal="center" vertical="center" textRotation="90" wrapText="1"/>
    </xf>
    <xf numFmtId="0" fontId="1" fillId="2" borderId="14" xfId="0" applyFont="1" applyFill="1" applyBorder="1" applyAlignment="1">
      <alignment horizontal="center" vertical="center" wrapText="1"/>
    </xf>
    <xf numFmtId="0" fontId="1" fillId="2" borderId="8" xfId="0" applyFont="1" applyFill="1" applyBorder="1" applyAlignment="1">
      <alignment horizontal="center" vertical="center" textRotation="90" wrapText="1"/>
    </xf>
    <xf numFmtId="0" fontId="2" fillId="3" borderId="0" xfId="0" applyFont="1" applyFill="1" applyAlignment="1">
      <alignment horizontal="center" vertical="center" wrapText="1"/>
    </xf>
  </cellXfs>
  <cellStyles count="14">
    <cellStyle name="Excel Built-in Normal" xfId="4" xr:uid="{00000000-0005-0000-0000-000000000000}"/>
    <cellStyle name="Explanatory Text" xfId="7" xr:uid="{00000000-0005-0000-0000-000001000000}"/>
    <cellStyle name="Normal 2" xfId="1" xr:uid="{00000000-0005-0000-0000-000002000000}"/>
    <cellStyle name="Normal 2 2" xfId="9" xr:uid="{00000000-0005-0000-0000-000003000000}"/>
    <cellStyle name="Normal 4" xfId="11" xr:uid="{00000000-0005-0000-0000-000004000000}"/>
    <cellStyle name="Normal_2_1" xfId="6" xr:uid="{00000000-0005-0000-0000-000005000000}"/>
    <cellStyle name="Normal_Bill x.1" xfId="12" xr:uid="{00000000-0005-0000-0000-000006000000}"/>
    <cellStyle name="Normal_Kazino kazino tauers klub" xfId="10" xr:uid="{00000000-0005-0000-0000-000007000000}"/>
    <cellStyle name="Normal_Kopsavilkums L1" xfId="5" xr:uid="{00000000-0005-0000-0000-000008000000}"/>
    <cellStyle name="Normal_tame" xfId="8" xr:uid="{00000000-0005-0000-0000-000009000000}"/>
    <cellStyle name="Parasts" xfId="0" builtinId="0"/>
    <cellStyle name="Style 1" xfId="3" xr:uid="{00000000-0005-0000-0000-00000B000000}"/>
    <cellStyle name="Обычный 2" xfId="13" xr:uid="{00000000-0005-0000-0000-00000C000000}"/>
    <cellStyle name="Стиль 1" xfId="2" xr:uid="{00000000-0005-0000-0000-00000D000000}"/>
  </cellStyles>
  <dxfs count="21">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6"/>
  <sheetViews>
    <sheetView tabSelected="1" zoomScale="160" zoomScaleNormal="160" workbookViewId="0">
      <selection activeCell="C22" sqref="C22"/>
    </sheetView>
  </sheetViews>
  <sheetFormatPr defaultColWidth="11.453125" defaultRowHeight="13" x14ac:dyDescent="0.3"/>
  <cols>
    <col min="1" max="1" width="3" style="4" customWidth="1"/>
    <col min="2" max="2" width="7" style="4" customWidth="1"/>
    <col min="3" max="3" width="29.7265625" style="1" customWidth="1"/>
    <col min="4" max="4" width="4.81640625" style="1" customWidth="1"/>
    <col min="5" max="5" width="6.54296875" style="1" customWidth="1"/>
    <col min="6" max="6" width="5.54296875" style="1" customWidth="1"/>
    <col min="7" max="7" width="6.453125" style="1" customWidth="1"/>
    <col min="8" max="8" width="7.26953125" style="1" customWidth="1"/>
    <col min="9" max="9" width="6.26953125" style="1" bestFit="1" customWidth="1"/>
    <col min="10" max="10" width="6.26953125" style="1" customWidth="1"/>
    <col min="11" max="11" width="7" style="1" customWidth="1"/>
    <col min="12" max="12" width="7.1796875" style="1" customWidth="1"/>
    <col min="13" max="13" width="9.1796875" style="1" customWidth="1"/>
    <col min="14" max="14" width="8.54296875" style="1" customWidth="1"/>
    <col min="15" max="15" width="8.7265625" style="1" customWidth="1"/>
    <col min="16" max="16" width="10.26953125" style="1" customWidth="1"/>
    <col min="17" max="242" width="11.453125" style="1"/>
    <col min="243" max="243" width="3" style="1" customWidth="1"/>
    <col min="244" max="244" width="7.26953125" style="1" customWidth="1"/>
    <col min="245" max="245" width="29.7265625" style="1" customWidth="1"/>
    <col min="246" max="246" width="6.453125" style="1" customWidth="1"/>
    <col min="247" max="247" width="6.54296875" style="1" customWidth="1"/>
    <col min="248" max="248" width="4.453125" style="1" customWidth="1"/>
    <col min="249" max="249" width="5.7265625" style="1" customWidth="1"/>
    <col min="250" max="250" width="7.1796875" style="1" customWidth="1"/>
    <col min="251" max="251" width="6" style="1" customWidth="1"/>
    <col min="252" max="252" width="5.453125" style="1" customWidth="1"/>
    <col min="253" max="253" width="7" style="1" customWidth="1"/>
    <col min="254" max="254" width="6.54296875" style="1" customWidth="1"/>
    <col min="255" max="255" width="9.1796875" style="1" customWidth="1"/>
    <col min="256" max="256" width="9.54296875" style="1" customWidth="1"/>
    <col min="257" max="257" width="8.54296875" style="1" customWidth="1"/>
    <col min="258" max="258" width="10.26953125" style="1" customWidth="1"/>
    <col min="259" max="498" width="11.453125" style="1"/>
    <col min="499" max="499" width="3" style="1" customWidth="1"/>
    <col min="500" max="500" width="7.26953125" style="1" customWidth="1"/>
    <col min="501" max="501" width="29.7265625" style="1" customWidth="1"/>
    <col min="502" max="502" width="6.453125" style="1" customWidth="1"/>
    <col min="503" max="503" width="6.54296875" style="1" customWidth="1"/>
    <col min="504" max="504" width="4.453125" style="1" customWidth="1"/>
    <col min="505" max="505" width="5.7265625" style="1" customWidth="1"/>
    <col min="506" max="506" width="7.1796875" style="1" customWidth="1"/>
    <col min="507" max="507" width="6" style="1" customWidth="1"/>
    <col min="508" max="508" width="5.453125" style="1" customWidth="1"/>
    <col min="509" max="509" width="7" style="1" customWidth="1"/>
    <col min="510" max="510" width="6.54296875" style="1" customWidth="1"/>
    <col min="511" max="511" width="9.1796875" style="1" customWidth="1"/>
    <col min="512" max="512" width="9.54296875" style="1" customWidth="1"/>
    <col min="513" max="513" width="8.54296875" style="1" customWidth="1"/>
    <col min="514" max="514" width="10.26953125" style="1" customWidth="1"/>
    <col min="515" max="754" width="11.453125" style="1"/>
    <col min="755" max="755" width="3" style="1" customWidth="1"/>
    <col min="756" max="756" width="7.26953125" style="1" customWidth="1"/>
    <col min="757" max="757" width="29.7265625" style="1" customWidth="1"/>
    <col min="758" max="758" width="6.453125" style="1" customWidth="1"/>
    <col min="759" max="759" width="6.54296875" style="1" customWidth="1"/>
    <col min="760" max="760" width="4.453125" style="1" customWidth="1"/>
    <col min="761" max="761" width="5.7265625" style="1" customWidth="1"/>
    <col min="762" max="762" width="7.1796875" style="1" customWidth="1"/>
    <col min="763" max="763" width="6" style="1" customWidth="1"/>
    <col min="764" max="764" width="5.453125" style="1" customWidth="1"/>
    <col min="765" max="765" width="7" style="1" customWidth="1"/>
    <col min="766" max="766" width="6.54296875" style="1" customWidth="1"/>
    <col min="767" max="767" width="9.1796875" style="1" customWidth="1"/>
    <col min="768" max="768" width="9.54296875" style="1" customWidth="1"/>
    <col min="769" max="769" width="8.54296875" style="1" customWidth="1"/>
    <col min="770" max="770" width="10.26953125" style="1" customWidth="1"/>
    <col min="771" max="1010" width="11.453125" style="1"/>
    <col min="1011" max="1011" width="3" style="1" customWidth="1"/>
    <col min="1012" max="1012" width="7.26953125" style="1" customWidth="1"/>
    <col min="1013" max="1013" width="29.7265625" style="1" customWidth="1"/>
    <col min="1014" max="1014" width="6.453125" style="1" customWidth="1"/>
    <col min="1015" max="1015" width="6.54296875" style="1" customWidth="1"/>
    <col min="1016" max="1016" width="4.453125" style="1" customWidth="1"/>
    <col min="1017" max="1017" width="5.7265625" style="1" customWidth="1"/>
    <col min="1018" max="1018" width="7.1796875" style="1" customWidth="1"/>
    <col min="1019" max="1019" width="6" style="1" customWidth="1"/>
    <col min="1020" max="1020" width="5.453125" style="1" customWidth="1"/>
    <col min="1021" max="1021" width="7" style="1" customWidth="1"/>
    <col min="1022" max="1022" width="6.54296875" style="1" customWidth="1"/>
    <col min="1023" max="1023" width="9.1796875" style="1" customWidth="1"/>
    <col min="1024" max="1024" width="9.54296875" style="1" customWidth="1"/>
    <col min="1025" max="1025" width="8.54296875" style="1" customWidth="1"/>
    <col min="1026" max="1026" width="10.26953125" style="1" customWidth="1"/>
    <col min="1027" max="1266" width="11.453125" style="1"/>
    <col min="1267" max="1267" width="3" style="1" customWidth="1"/>
    <col min="1268" max="1268" width="7.26953125" style="1" customWidth="1"/>
    <col min="1269" max="1269" width="29.7265625" style="1" customWidth="1"/>
    <col min="1270" max="1270" width="6.453125" style="1" customWidth="1"/>
    <col min="1271" max="1271" width="6.54296875" style="1" customWidth="1"/>
    <col min="1272" max="1272" width="4.453125" style="1" customWidth="1"/>
    <col min="1273" max="1273" width="5.7265625" style="1" customWidth="1"/>
    <col min="1274" max="1274" width="7.1796875" style="1" customWidth="1"/>
    <col min="1275" max="1275" width="6" style="1" customWidth="1"/>
    <col min="1276" max="1276" width="5.453125" style="1" customWidth="1"/>
    <col min="1277" max="1277" width="7" style="1" customWidth="1"/>
    <col min="1278" max="1278" width="6.54296875" style="1" customWidth="1"/>
    <col min="1279" max="1279" width="9.1796875" style="1" customWidth="1"/>
    <col min="1280" max="1280" width="9.54296875" style="1" customWidth="1"/>
    <col min="1281" max="1281" width="8.54296875" style="1" customWidth="1"/>
    <col min="1282" max="1282" width="10.26953125" style="1" customWidth="1"/>
    <col min="1283" max="1522" width="11.453125" style="1"/>
    <col min="1523" max="1523" width="3" style="1" customWidth="1"/>
    <col min="1524" max="1524" width="7.26953125" style="1" customWidth="1"/>
    <col min="1525" max="1525" width="29.7265625" style="1" customWidth="1"/>
    <col min="1526" max="1526" width="6.453125" style="1" customWidth="1"/>
    <col min="1527" max="1527" width="6.54296875" style="1" customWidth="1"/>
    <col min="1528" max="1528" width="4.453125" style="1" customWidth="1"/>
    <col min="1529" max="1529" width="5.7265625" style="1" customWidth="1"/>
    <col min="1530" max="1530" width="7.1796875" style="1" customWidth="1"/>
    <col min="1531" max="1531" width="6" style="1" customWidth="1"/>
    <col min="1532" max="1532" width="5.453125" style="1" customWidth="1"/>
    <col min="1533" max="1533" width="7" style="1" customWidth="1"/>
    <col min="1534" max="1534" width="6.54296875" style="1" customWidth="1"/>
    <col min="1535" max="1535" width="9.1796875" style="1" customWidth="1"/>
    <col min="1536" max="1536" width="9.54296875" style="1" customWidth="1"/>
    <col min="1537" max="1537" width="8.54296875" style="1" customWidth="1"/>
    <col min="1538" max="1538" width="10.26953125" style="1" customWidth="1"/>
    <col min="1539" max="1778" width="11.453125" style="1"/>
    <col min="1779" max="1779" width="3" style="1" customWidth="1"/>
    <col min="1780" max="1780" width="7.26953125" style="1" customWidth="1"/>
    <col min="1781" max="1781" width="29.7265625" style="1" customWidth="1"/>
    <col min="1782" max="1782" width="6.453125" style="1" customWidth="1"/>
    <col min="1783" max="1783" width="6.54296875" style="1" customWidth="1"/>
    <col min="1784" max="1784" width="4.453125" style="1" customWidth="1"/>
    <col min="1785" max="1785" width="5.7265625" style="1" customWidth="1"/>
    <col min="1786" max="1786" width="7.1796875" style="1" customWidth="1"/>
    <col min="1787" max="1787" width="6" style="1" customWidth="1"/>
    <col min="1788" max="1788" width="5.453125" style="1" customWidth="1"/>
    <col min="1789" max="1789" width="7" style="1" customWidth="1"/>
    <col min="1790" max="1790" width="6.54296875" style="1" customWidth="1"/>
    <col min="1791" max="1791" width="9.1796875" style="1" customWidth="1"/>
    <col min="1792" max="1792" width="9.54296875" style="1" customWidth="1"/>
    <col min="1793" max="1793" width="8.54296875" style="1" customWidth="1"/>
    <col min="1794" max="1794" width="10.26953125" style="1" customWidth="1"/>
    <col min="1795" max="2034" width="11.453125" style="1"/>
    <col min="2035" max="2035" width="3" style="1" customWidth="1"/>
    <col min="2036" max="2036" width="7.26953125" style="1" customWidth="1"/>
    <col min="2037" max="2037" width="29.7265625" style="1" customWidth="1"/>
    <col min="2038" max="2038" width="6.453125" style="1" customWidth="1"/>
    <col min="2039" max="2039" width="6.54296875" style="1" customWidth="1"/>
    <col min="2040" max="2040" width="4.453125" style="1" customWidth="1"/>
    <col min="2041" max="2041" width="5.7265625" style="1" customWidth="1"/>
    <col min="2042" max="2042" width="7.1796875" style="1" customWidth="1"/>
    <col min="2043" max="2043" width="6" style="1" customWidth="1"/>
    <col min="2044" max="2044" width="5.453125" style="1" customWidth="1"/>
    <col min="2045" max="2045" width="7" style="1" customWidth="1"/>
    <col min="2046" max="2046" width="6.54296875" style="1" customWidth="1"/>
    <col min="2047" max="2047" width="9.1796875" style="1" customWidth="1"/>
    <col min="2048" max="2048" width="9.54296875" style="1" customWidth="1"/>
    <col min="2049" max="2049" width="8.54296875" style="1" customWidth="1"/>
    <col min="2050" max="2050" width="10.26953125" style="1" customWidth="1"/>
    <col min="2051" max="2290" width="11.453125" style="1"/>
    <col min="2291" max="2291" width="3" style="1" customWidth="1"/>
    <col min="2292" max="2292" width="7.26953125" style="1" customWidth="1"/>
    <col min="2293" max="2293" width="29.7265625" style="1" customWidth="1"/>
    <col min="2294" max="2294" width="6.453125" style="1" customWidth="1"/>
    <col min="2295" max="2295" width="6.54296875" style="1" customWidth="1"/>
    <col min="2296" max="2296" width="4.453125" style="1" customWidth="1"/>
    <col min="2297" max="2297" width="5.7265625" style="1" customWidth="1"/>
    <col min="2298" max="2298" width="7.1796875" style="1" customWidth="1"/>
    <col min="2299" max="2299" width="6" style="1" customWidth="1"/>
    <col min="2300" max="2300" width="5.453125" style="1" customWidth="1"/>
    <col min="2301" max="2301" width="7" style="1" customWidth="1"/>
    <col min="2302" max="2302" width="6.54296875" style="1" customWidth="1"/>
    <col min="2303" max="2303" width="9.1796875" style="1" customWidth="1"/>
    <col min="2304" max="2304" width="9.54296875" style="1" customWidth="1"/>
    <col min="2305" max="2305" width="8.54296875" style="1" customWidth="1"/>
    <col min="2306" max="2306" width="10.26953125" style="1" customWidth="1"/>
    <col min="2307" max="2546" width="11.453125" style="1"/>
    <col min="2547" max="2547" width="3" style="1" customWidth="1"/>
    <col min="2548" max="2548" width="7.26953125" style="1" customWidth="1"/>
    <col min="2549" max="2549" width="29.7265625" style="1" customWidth="1"/>
    <col min="2550" max="2550" width="6.453125" style="1" customWidth="1"/>
    <col min="2551" max="2551" width="6.54296875" style="1" customWidth="1"/>
    <col min="2552" max="2552" width="4.453125" style="1" customWidth="1"/>
    <col min="2553" max="2553" width="5.7265625" style="1" customWidth="1"/>
    <col min="2554" max="2554" width="7.1796875" style="1" customWidth="1"/>
    <col min="2555" max="2555" width="6" style="1" customWidth="1"/>
    <col min="2556" max="2556" width="5.453125" style="1" customWidth="1"/>
    <col min="2557" max="2557" width="7" style="1" customWidth="1"/>
    <col min="2558" max="2558" width="6.54296875" style="1" customWidth="1"/>
    <col min="2559" max="2559" width="9.1796875" style="1" customWidth="1"/>
    <col min="2560" max="2560" width="9.54296875" style="1" customWidth="1"/>
    <col min="2561" max="2561" width="8.54296875" style="1" customWidth="1"/>
    <col min="2562" max="2562" width="10.26953125" style="1" customWidth="1"/>
    <col min="2563" max="2802" width="11.453125" style="1"/>
    <col min="2803" max="2803" width="3" style="1" customWidth="1"/>
    <col min="2804" max="2804" width="7.26953125" style="1" customWidth="1"/>
    <col min="2805" max="2805" width="29.7265625" style="1" customWidth="1"/>
    <col min="2806" max="2806" width="6.453125" style="1" customWidth="1"/>
    <col min="2807" max="2807" width="6.54296875" style="1" customWidth="1"/>
    <col min="2808" max="2808" width="4.453125" style="1" customWidth="1"/>
    <col min="2809" max="2809" width="5.7265625" style="1" customWidth="1"/>
    <col min="2810" max="2810" width="7.1796875" style="1" customWidth="1"/>
    <col min="2811" max="2811" width="6" style="1" customWidth="1"/>
    <col min="2812" max="2812" width="5.453125" style="1" customWidth="1"/>
    <col min="2813" max="2813" width="7" style="1" customWidth="1"/>
    <col min="2814" max="2814" width="6.54296875" style="1" customWidth="1"/>
    <col min="2815" max="2815" width="9.1796875" style="1" customWidth="1"/>
    <col min="2816" max="2816" width="9.54296875" style="1" customWidth="1"/>
    <col min="2817" max="2817" width="8.54296875" style="1" customWidth="1"/>
    <col min="2818" max="2818" width="10.26953125" style="1" customWidth="1"/>
    <col min="2819" max="3058" width="11.453125" style="1"/>
    <col min="3059" max="3059" width="3" style="1" customWidth="1"/>
    <col min="3060" max="3060" width="7.26953125" style="1" customWidth="1"/>
    <col min="3061" max="3061" width="29.7265625" style="1" customWidth="1"/>
    <col min="3062" max="3062" width="6.453125" style="1" customWidth="1"/>
    <col min="3063" max="3063" width="6.54296875" style="1" customWidth="1"/>
    <col min="3064" max="3064" width="4.453125" style="1" customWidth="1"/>
    <col min="3065" max="3065" width="5.7265625" style="1" customWidth="1"/>
    <col min="3066" max="3066" width="7.1796875" style="1" customWidth="1"/>
    <col min="3067" max="3067" width="6" style="1" customWidth="1"/>
    <col min="3068" max="3068" width="5.453125" style="1" customWidth="1"/>
    <col min="3069" max="3069" width="7" style="1" customWidth="1"/>
    <col min="3070" max="3070" width="6.54296875" style="1" customWidth="1"/>
    <col min="3071" max="3071" width="9.1796875" style="1" customWidth="1"/>
    <col min="3072" max="3072" width="9.54296875" style="1" customWidth="1"/>
    <col min="3073" max="3073" width="8.54296875" style="1" customWidth="1"/>
    <col min="3074" max="3074" width="10.26953125" style="1" customWidth="1"/>
    <col min="3075" max="3314" width="11.453125" style="1"/>
    <col min="3315" max="3315" width="3" style="1" customWidth="1"/>
    <col min="3316" max="3316" width="7.26953125" style="1" customWidth="1"/>
    <col min="3317" max="3317" width="29.7265625" style="1" customWidth="1"/>
    <col min="3318" max="3318" width="6.453125" style="1" customWidth="1"/>
    <col min="3319" max="3319" width="6.54296875" style="1" customWidth="1"/>
    <col min="3320" max="3320" width="4.453125" style="1" customWidth="1"/>
    <col min="3321" max="3321" width="5.7265625" style="1" customWidth="1"/>
    <col min="3322" max="3322" width="7.1796875" style="1" customWidth="1"/>
    <col min="3323" max="3323" width="6" style="1" customWidth="1"/>
    <col min="3324" max="3324" width="5.453125" style="1" customWidth="1"/>
    <col min="3325" max="3325" width="7" style="1" customWidth="1"/>
    <col min="3326" max="3326" width="6.54296875" style="1" customWidth="1"/>
    <col min="3327" max="3327" width="9.1796875" style="1" customWidth="1"/>
    <col min="3328" max="3328" width="9.54296875" style="1" customWidth="1"/>
    <col min="3329" max="3329" width="8.54296875" style="1" customWidth="1"/>
    <col min="3330" max="3330" width="10.26953125" style="1" customWidth="1"/>
    <col min="3331" max="3570" width="11.453125" style="1"/>
    <col min="3571" max="3571" width="3" style="1" customWidth="1"/>
    <col min="3572" max="3572" width="7.26953125" style="1" customWidth="1"/>
    <col min="3573" max="3573" width="29.7265625" style="1" customWidth="1"/>
    <col min="3574" max="3574" width="6.453125" style="1" customWidth="1"/>
    <col min="3575" max="3575" width="6.54296875" style="1" customWidth="1"/>
    <col min="3576" max="3576" width="4.453125" style="1" customWidth="1"/>
    <col min="3577" max="3577" width="5.7265625" style="1" customWidth="1"/>
    <col min="3578" max="3578" width="7.1796875" style="1" customWidth="1"/>
    <col min="3579" max="3579" width="6" style="1" customWidth="1"/>
    <col min="3580" max="3580" width="5.453125" style="1" customWidth="1"/>
    <col min="3581" max="3581" width="7" style="1" customWidth="1"/>
    <col min="3582" max="3582" width="6.54296875" style="1" customWidth="1"/>
    <col min="3583" max="3583" width="9.1796875" style="1" customWidth="1"/>
    <col min="3584" max="3584" width="9.54296875" style="1" customWidth="1"/>
    <col min="3585" max="3585" width="8.54296875" style="1" customWidth="1"/>
    <col min="3586" max="3586" width="10.26953125" style="1" customWidth="1"/>
    <col min="3587" max="3826" width="11.453125" style="1"/>
    <col min="3827" max="3827" width="3" style="1" customWidth="1"/>
    <col min="3828" max="3828" width="7.26953125" style="1" customWidth="1"/>
    <col min="3829" max="3829" width="29.7265625" style="1" customWidth="1"/>
    <col min="3830" max="3830" width="6.453125" style="1" customWidth="1"/>
    <col min="3831" max="3831" width="6.54296875" style="1" customWidth="1"/>
    <col min="3832" max="3832" width="4.453125" style="1" customWidth="1"/>
    <col min="3833" max="3833" width="5.7265625" style="1" customWidth="1"/>
    <col min="3834" max="3834" width="7.1796875" style="1" customWidth="1"/>
    <col min="3835" max="3835" width="6" style="1" customWidth="1"/>
    <col min="3836" max="3836" width="5.453125" style="1" customWidth="1"/>
    <col min="3837" max="3837" width="7" style="1" customWidth="1"/>
    <col min="3838" max="3838" width="6.54296875" style="1" customWidth="1"/>
    <col min="3839" max="3839" width="9.1796875" style="1" customWidth="1"/>
    <col min="3840" max="3840" width="9.54296875" style="1" customWidth="1"/>
    <col min="3841" max="3841" width="8.54296875" style="1" customWidth="1"/>
    <col min="3842" max="3842" width="10.26953125" style="1" customWidth="1"/>
    <col min="3843" max="4082" width="11.453125" style="1"/>
    <col min="4083" max="4083" width="3" style="1" customWidth="1"/>
    <col min="4084" max="4084" width="7.26953125" style="1" customWidth="1"/>
    <col min="4085" max="4085" width="29.7265625" style="1" customWidth="1"/>
    <col min="4086" max="4086" width="6.453125" style="1" customWidth="1"/>
    <col min="4087" max="4087" width="6.54296875" style="1" customWidth="1"/>
    <col min="4088" max="4088" width="4.453125" style="1" customWidth="1"/>
    <col min="4089" max="4089" width="5.7265625" style="1" customWidth="1"/>
    <col min="4090" max="4090" width="7.1796875" style="1" customWidth="1"/>
    <col min="4091" max="4091" width="6" style="1" customWidth="1"/>
    <col min="4092" max="4092" width="5.453125" style="1" customWidth="1"/>
    <col min="4093" max="4093" width="7" style="1" customWidth="1"/>
    <col min="4094" max="4094" width="6.54296875" style="1" customWidth="1"/>
    <col min="4095" max="4095" width="9.1796875" style="1" customWidth="1"/>
    <col min="4096" max="4096" width="9.54296875" style="1" customWidth="1"/>
    <col min="4097" max="4097" width="8.54296875" style="1" customWidth="1"/>
    <col min="4098" max="4098" width="10.26953125" style="1" customWidth="1"/>
    <col min="4099" max="4338" width="11.453125" style="1"/>
    <col min="4339" max="4339" width="3" style="1" customWidth="1"/>
    <col min="4340" max="4340" width="7.26953125" style="1" customWidth="1"/>
    <col min="4341" max="4341" width="29.7265625" style="1" customWidth="1"/>
    <col min="4342" max="4342" width="6.453125" style="1" customWidth="1"/>
    <col min="4343" max="4343" width="6.54296875" style="1" customWidth="1"/>
    <col min="4344" max="4344" width="4.453125" style="1" customWidth="1"/>
    <col min="4345" max="4345" width="5.7265625" style="1" customWidth="1"/>
    <col min="4346" max="4346" width="7.1796875" style="1" customWidth="1"/>
    <col min="4347" max="4347" width="6" style="1" customWidth="1"/>
    <col min="4348" max="4348" width="5.453125" style="1" customWidth="1"/>
    <col min="4349" max="4349" width="7" style="1" customWidth="1"/>
    <col min="4350" max="4350" width="6.54296875" style="1" customWidth="1"/>
    <col min="4351" max="4351" width="9.1796875" style="1" customWidth="1"/>
    <col min="4352" max="4352" width="9.54296875" style="1" customWidth="1"/>
    <col min="4353" max="4353" width="8.54296875" style="1" customWidth="1"/>
    <col min="4354" max="4354" width="10.26953125" style="1" customWidth="1"/>
    <col min="4355" max="4594" width="11.453125" style="1"/>
    <col min="4595" max="4595" width="3" style="1" customWidth="1"/>
    <col min="4596" max="4596" width="7.26953125" style="1" customWidth="1"/>
    <col min="4597" max="4597" width="29.7265625" style="1" customWidth="1"/>
    <col min="4598" max="4598" width="6.453125" style="1" customWidth="1"/>
    <col min="4599" max="4599" width="6.54296875" style="1" customWidth="1"/>
    <col min="4600" max="4600" width="4.453125" style="1" customWidth="1"/>
    <col min="4601" max="4601" width="5.7265625" style="1" customWidth="1"/>
    <col min="4602" max="4602" width="7.1796875" style="1" customWidth="1"/>
    <col min="4603" max="4603" width="6" style="1" customWidth="1"/>
    <col min="4604" max="4604" width="5.453125" style="1" customWidth="1"/>
    <col min="4605" max="4605" width="7" style="1" customWidth="1"/>
    <col min="4606" max="4606" width="6.54296875" style="1" customWidth="1"/>
    <col min="4607" max="4607" width="9.1796875" style="1" customWidth="1"/>
    <col min="4608" max="4608" width="9.54296875" style="1" customWidth="1"/>
    <col min="4609" max="4609" width="8.54296875" style="1" customWidth="1"/>
    <col min="4610" max="4610" width="10.26953125" style="1" customWidth="1"/>
    <col min="4611" max="4850" width="11.453125" style="1"/>
    <col min="4851" max="4851" width="3" style="1" customWidth="1"/>
    <col min="4852" max="4852" width="7.26953125" style="1" customWidth="1"/>
    <col min="4853" max="4853" width="29.7265625" style="1" customWidth="1"/>
    <col min="4854" max="4854" width="6.453125" style="1" customWidth="1"/>
    <col min="4855" max="4855" width="6.54296875" style="1" customWidth="1"/>
    <col min="4856" max="4856" width="4.453125" style="1" customWidth="1"/>
    <col min="4857" max="4857" width="5.7265625" style="1" customWidth="1"/>
    <col min="4858" max="4858" width="7.1796875" style="1" customWidth="1"/>
    <col min="4859" max="4859" width="6" style="1" customWidth="1"/>
    <col min="4860" max="4860" width="5.453125" style="1" customWidth="1"/>
    <col min="4861" max="4861" width="7" style="1" customWidth="1"/>
    <col min="4862" max="4862" width="6.54296875" style="1" customWidth="1"/>
    <col min="4863" max="4863" width="9.1796875" style="1" customWidth="1"/>
    <col min="4864" max="4864" width="9.54296875" style="1" customWidth="1"/>
    <col min="4865" max="4865" width="8.54296875" style="1" customWidth="1"/>
    <col min="4866" max="4866" width="10.26953125" style="1" customWidth="1"/>
    <col min="4867" max="5106" width="11.453125" style="1"/>
    <col min="5107" max="5107" width="3" style="1" customWidth="1"/>
    <col min="5108" max="5108" width="7.26953125" style="1" customWidth="1"/>
    <col min="5109" max="5109" width="29.7265625" style="1" customWidth="1"/>
    <col min="5110" max="5110" width="6.453125" style="1" customWidth="1"/>
    <col min="5111" max="5111" width="6.54296875" style="1" customWidth="1"/>
    <col min="5112" max="5112" width="4.453125" style="1" customWidth="1"/>
    <col min="5113" max="5113" width="5.7265625" style="1" customWidth="1"/>
    <col min="5114" max="5114" width="7.1796875" style="1" customWidth="1"/>
    <col min="5115" max="5115" width="6" style="1" customWidth="1"/>
    <col min="5116" max="5116" width="5.453125" style="1" customWidth="1"/>
    <col min="5117" max="5117" width="7" style="1" customWidth="1"/>
    <col min="5118" max="5118" width="6.54296875" style="1" customWidth="1"/>
    <col min="5119" max="5119" width="9.1796875" style="1" customWidth="1"/>
    <col min="5120" max="5120" width="9.54296875" style="1" customWidth="1"/>
    <col min="5121" max="5121" width="8.54296875" style="1" customWidth="1"/>
    <col min="5122" max="5122" width="10.26953125" style="1" customWidth="1"/>
    <col min="5123" max="5362" width="11.453125" style="1"/>
    <col min="5363" max="5363" width="3" style="1" customWidth="1"/>
    <col min="5364" max="5364" width="7.26953125" style="1" customWidth="1"/>
    <col min="5365" max="5365" width="29.7265625" style="1" customWidth="1"/>
    <col min="5366" max="5366" width="6.453125" style="1" customWidth="1"/>
    <col min="5367" max="5367" width="6.54296875" style="1" customWidth="1"/>
    <col min="5368" max="5368" width="4.453125" style="1" customWidth="1"/>
    <col min="5369" max="5369" width="5.7265625" style="1" customWidth="1"/>
    <col min="5370" max="5370" width="7.1796875" style="1" customWidth="1"/>
    <col min="5371" max="5371" width="6" style="1" customWidth="1"/>
    <col min="5372" max="5372" width="5.453125" style="1" customWidth="1"/>
    <col min="5373" max="5373" width="7" style="1" customWidth="1"/>
    <col min="5374" max="5374" width="6.54296875" style="1" customWidth="1"/>
    <col min="5375" max="5375" width="9.1796875" style="1" customWidth="1"/>
    <col min="5376" max="5376" width="9.54296875" style="1" customWidth="1"/>
    <col min="5377" max="5377" width="8.54296875" style="1" customWidth="1"/>
    <col min="5378" max="5378" width="10.26953125" style="1" customWidth="1"/>
    <col min="5379" max="5618" width="11.453125" style="1"/>
    <col min="5619" max="5619" width="3" style="1" customWidth="1"/>
    <col min="5620" max="5620" width="7.26953125" style="1" customWidth="1"/>
    <col min="5621" max="5621" width="29.7265625" style="1" customWidth="1"/>
    <col min="5622" max="5622" width="6.453125" style="1" customWidth="1"/>
    <col min="5623" max="5623" width="6.54296875" style="1" customWidth="1"/>
    <col min="5624" max="5624" width="4.453125" style="1" customWidth="1"/>
    <col min="5625" max="5625" width="5.7265625" style="1" customWidth="1"/>
    <col min="5626" max="5626" width="7.1796875" style="1" customWidth="1"/>
    <col min="5627" max="5627" width="6" style="1" customWidth="1"/>
    <col min="5628" max="5628" width="5.453125" style="1" customWidth="1"/>
    <col min="5629" max="5629" width="7" style="1" customWidth="1"/>
    <col min="5630" max="5630" width="6.54296875" style="1" customWidth="1"/>
    <col min="5631" max="5631" width="9.1796875" style="1" customWidth="1"/>
    <col min="5632" max="5632" width="9.54296875" style="1" customWidth="1"/>
    <col min="5633" max="5633" width="8.54296875" style="1" customWidth="1"/>
    <col min="5634" max="5634" width="10.26953125" style="1" customWidth="1"/>
    <col min="5635" max="5874" width="11.453125" style="1"/>
    <col min="5875" max="5875" width="3" style="1" customWidth="1"/>
    <col min="5876" max="5876" width="7.26953125" style="1" customWidth="1"/>
    <col min="5877" max="5877" width="29.7265625" style="1" customWidth="1"/>
    <col min="5878" max="5878" width="6.453125" style="1" customWidth="1"/>
    <col min="5879" max="5879" width="6.54296875" style="1" customWidth="1"/>
    <col min="5880" max="5880" width="4.453125" style="1" customWidth="1"/>
    <col min="5881" max="5881" width="5.7265625" style="1" customWidth="1"/>
    <col min="5882" max="5882" width="7.1796875" style="1" customWidth="1"/>
    <col min="5883" max="5883" width="6" style="1" customWidth="1"/>
    <col min="5884" max="5884" width="5.453125" style="1" customWidth="1"/>
    <col min="5885" max="5885" width="7" style="1" customWidth="1"/>
    <col min="5886" max="5886" width="6.54296875" style="1" customWidth="1"/>
    <col min="5887" max="5887" width="9.1796875" style="1" customWidth="1"/>
    <col min="5888" max="5888" width="9.54296875" style="1" customWidth="1"/>
    <col min="5889" max="5889" width="8.54296875" style="1" customWidth="1"/>
    <col min="5890" max="5890" width="10.26953125" style="1" customWidth="1"/>
    <col min="5891" max="6130" width="11.453125" style="1"/>
    <col min="6131" max="6131" width="3" style="1" customWidth="1"/>
    <col min="6132" max="6132" width="7.26953125" style="1" customWidth="1"/>
    <col min="6133" max="6133" width="29.7265625" style="1" customWidth="1"/>
    <col min="6134" max="6134" width="6.453125" style="1" customWidth="1"/>
    <col min="6135" max="6135" width="6.54296875" style="1" customWidth="1"/>
    <col min="6136" max="6136" width="4.453125" style="1" customWidth="1"/>
    <col min="6137" max="6137" width="5.7265625" style="1" customWidth="1"/>
    <col min="6138" max="6138" width="7.1796875" style="1" customWidth="1"/>
    <col min="6139" max="6139" width="6" style="1" customWidth="1"/>
    <col min="6140" max="6140" width="5.453125" style="1" customWidth="1"/>
    <col min="6141" max="6141" width="7" style="1" customWidth="1"/>
    <col min="6142" max="6142" width="6.54296875" style="1" customWidth="1"/>
    <col min="6143" max="6143" width="9.1796875" style="1" customWidth="1"/>
    <col min="6144" max="6144" width="9.54296875" style="1" customWidth="1"/>
    <col min="6145" max="6145" width="8.54296875" style="1" customWidth="1"/>
    <col min="6146" max="6146" width="10.26953125" style="1" customWidth="1"/>
    <col min="6147" max="6386" width="11.453125" style="1"/>
    <col min="6387" max="6387" width="3" style="1" customWidth="1"/>
    <col min="6388" max="6388" width="7.26953125" style="1" customWidth="1"/>
    <col min="6389" max="6389" width="29.7265625" style="1" customWidth="1"/>
    <col min="6390" max="6390" width="6.453125" style="1" customWidth="1"/>
    <col min="6391" max="6391" width="6.54296875" style="1" customWidth="1"/>
    <col min="6392" max="6392" width="4.453125" style="1" customWidth="1"/>
    <col min="6393" max="6393" width="5.7265625" style="1" customWidth="1"/>
    <col min="6394" max="6394" width="7.1796875" style="1" customWidth="1"/>
    <col min="6395" max="6395" width="6" style="1" customWidth="1"/>
    <col min="6396" max="6396" width="5.453125" style="1" customWidth="1"/>
    <col min="6397" max="6397" width="7" style="1" customWidth="1"/>
    <col min="6398" max="6398" width="6.54296875" style="1" customWidth="1"/>
    <col min="6399" max="6399" width="9.1796875" style="1" customWidth="1"/>
    <col min="6400" max="6400" width="9.54296875" style="1" customWidth="1"/>
    <col min="6401" max="6401" width="8.54296875" style="1" customWidth="1"/>
    <col min="6402" max="6402" width="10.26953125" style="1" customWidth="1"/>
    <col min="6403" max="6642" width="11.453125" style="1"/>
    <col min="6643" max="6643" width="3" style="1" customWidth="1"/>
    <col min="6644" max="6644" width="7.26953125" style="1" customWidth="1"/>
    <col min="6645" max="6645" width="29.7265625" style="1" customWidth="1"/>
    <col min="6646" max="6646" width="6.453125" style="1" customWidth="1"/>
    <col min="6647" max="6647" width="6.54296875" style="1" customWidth="1"/>
    <col min="6648" max="6648" width="4.453125" style="1" customWidth="1"/>
    <col min="6649" max="6649" width="5.7265625" style="1" customWidth="1"/>
    <col min="6650" max="6650" width="7.1796875" style="1" customWidth="1"/>
    <col min="6651" max="6651" width="6" style="1" customWidth="1"/>
    <col min="6652" max="6652" width="5.453125" style="1" customWidth="1"/>
    <col min="6653" max="6653" width="7" style="1" customWidth="1"/>
    <col min="6654" max="6654" width="6.54296875" style="1" customWidth="1"/>
    <col min="6655" max="6655" width="9.1796875" style="1" customWidth="1"/>
    <col min="6656" max="6656" width="9.54296875" style="1" customWidth="1"/>
    <col min="6657" max="6657" width="8.54296875" style="1" customWidth="1"/>
    <col min="6658" max="6658" width="10.26953125" style="1" customWidth="1"/>
    <col min="6659" max="6898" width="11.453125" style="1"/>
    <col min="6899" max="6899" width="3" style="1" customWidth="1"/>
    <col min="6900" max="6900" width="7.26953125" style="1" customWidth="1"/>
    <col min="6901" max="6901" width="29.7265625" style="1" customWidth="1"/>
    <col min="6902" max="6902" width="6.453125" style="1" customWidth="1"/>
    <col min="6903" max="6903" width="6.54296875" style="1" customWidth="1"/>
    <col min="6904" max="6904" width="4.453125" style="1" customWidth="1"/>
    <col min="6905" max="6905" width="5.7265625" style="1" customWidth="1"/>
    <col min="6906" max="6906" width="7.1796875" style="1" customWidth="1"/>
    <col min="6907" max="6907" width="6" style="1" customWidth="1"/>
    <col min="6908" max="6908" width="5.453125" style="1" customWidth="1"/>
    <col min="6909" max="6909" width="7" style="1" customWidth="1"/>
    <col min="6910" max="6910" width="6.54296875" style="1" customWidth="1"/>
    <col min="6911" max="6911" width="9.1796875" style="1" customWidth="1"/>
    <col min="6912" max="6912" width="9.54296875" style="1" customWidth="1"/>
    <col min="6913" max="6913" width="8.54296875" style="1" customWidth="1"/>
    <col min="6914" max="6914" width="10.26953125" style="1" customWidth="1"/>
    <col min="6915" max="7154" width="11.453125" style="1"/>
    <col min="7155" max="7155" width="3" style="1" customWidth="1"/>
    <col min="7156" max="7156" width="7.26953125" style="1" customWidth="1"/>
    <col min="7157" max="7157" width="29.7265625" style="1" customWidth="1"/>
    <col min="7158" max="7158" width="6.453125" style="1" customWidth="1"/>
    <col min="7159" max="7159" width="6.54296875" style="1" customWidth="1"/>
    <col min="7160" max="7160" width="4.453125" style="1" customWidth="1"/>
    <col min="7161" max="7161" width="5.7265625" style="1" customWidth="1"/>
    <col min="7162" max="7162" width="7.1796875" style="1" customWidth="1"/>
    <col min="7163" max="7163" width="6" style="1" customWidth="1"/>
    <col min="7164" max="7164" width="5.453125" style="1" customWidth="1"/>
    <col min="7165" max="7165" width="7" style="1" customWidth="1"/>
    <col min="7166" max="7166" width="6.54296875" style="1" customWidth="1"/>
    <col min="7167" max="7167" width="9.1796875" style="1" customWidth="1"/>
    <col min="7168" max="7168" width="9.54296875" style="1" customWidth="1"/>
    <col min="7169" max="7169" width="8.54296875" style="1" customWidth="1"/>
    <col min="7170" max="7170" width="10.26953125" style="1" customWidth="1"/>
    <col min="7171" max="7410" width="11.453125" style="1"/>
    <col min="7411" max="7411" width="3" style="1" customWidth="1"/>
    <col min="7412" max="7412" width="7.26953125" style="1" customWidth="1"/>
    <col min="7413" max="7413" width="29.7265625" style="1" customWidth="1"/>
    <col min="7414" max="7414" width="6.453125" style="1" customWidth="1"/>
    <col min="7415" max="7415" width="6.54296875" style="1" customWidth="1"/>
    <col min="7416" max="7416" width="4.453125" style="1" customWidth="1"/>
    <col min="7417" max="7417" width="5.7265625" style="1" customWidth="1"/>
    <col min="7418" max="7418" width="7.1796875" style="1" customWidth="1"/>
    <col min="7419" max="7419" width="6" style="1" customWidth="1"/>
    <col min="7420" max="7420" width="5.453125" style="1" customWidth="1"/>
    <col min="7421" max="7421" width="7" style="1" customWidth="1"/>
    <col min="7422" max="7422" width="6.54296875" style="1" customWidth="1"/>
    <col min="7423" max="7423" width="9.1796875" style="1" customWidth="1"/>
    <col min="7424" max="7424" width="9.54296875" style="1" customWidth="1"/>
    <col min="7425" max="7425" width="8.54296875" style="1" customWidth="1"/>
    <col min="7426" max="7426" width="10.26953125" style="1" customWidth="1"/>
    <col min="7427" max="7666" width="11.453125" style="1"/>
    <col min="7667" max="7667" width="3" style="1" customWidth="1"/>
    <col min="7668" max="7668" width="7.26953125" style="1" customWidth="1"/>
    <col min="7669" max="7669" width="29.7265625" style="1" customWidth="1"/>
    <col min="7670" max="7670" width="6.453125" style="1" customWidth="1"/>
    <col min="7671" max="7671" width="6.54296875" style="1" customWidth="1"/>
    <col min="7672" max="7672" width="4.453125" style="1" customWidth="1"/>
    <col min="7673" max="7673" width="5.7265625" style="1" customWidth="1"/>
    <col min="7674" max="7674" width="7.1796875" style="1" customWidth="1"/>
    <col min="7675" max="7675" width="6" style="1" customWidth="1"/>
    <col min="7676" max="7676" width="5.453125" style="1" customWidth="1"/>
    <col min="7677" max="7677" width="7" style="1" customWidth="1"/>
    <col min="7678" max="7678" width="6.54296875" style="1" customWidth="1"/>
    <col min="7679" max="7679" width="9.1796875" style="1" customWidth="1"/>
    <col min="7680" max="7680" width="9.54296875" style="1" customWidth="1"/>
    <col min="7681" max="7681" width="8.54296875" style="1" customWidth="1"/>
    <col min="7682" max="7682" width="10.26953125" style="1" customWidth="1"/>
    <col min="7683" max="7922" width="11.453125" style="1"/>
    <col min="7923" max="7923" width="3" style="1" customWidth="1"/>
    <col min="7924" max="7924" width="7.26953125" style="1" customWidth="1"/>
    <col min="7925" max="7925" width="29.7265625" style="1" customWidth="1"/>
    <col min="7926" max="7926" width="6.453125" style="1" customWidth="1"/>
    <col min="7927" max="7927" width="6.54296875" style="1" customWidth="1"/>
    <col min="7928" max="7928" width="4.453125" style="1" customWidth="1"/>
    <col min="7929" max="7929" width="5.7265625" style="1" customWidth="1"/>
    <col min="7930" max="7930" width="7.1796875" style="1" customWidth="1"/>
    <col min="7931" max="7931" width="6" style="1" customWidth="1"/>
    <col min="7932" max="7932" width="5.453125" style="1" customWidth="1"/>
    <col min="7933" max="7933" width="7" style="1" customWidth="1"/>
    <col min="7934" max="7934" width="6.54296875" style="1" customWidth="1"/>
    <col min="7935" max="7935" width="9.1796875" style="1" customWidth="1"/>
    <col min="7936" max="7936" width="9.54296875" style="1" customWidth="1"/>
    <col min="7937" max="7937" width="8.54296875" style="1" customWidth="1"/>
    <col min="7938" max="7938" width="10.26953125" style="1" customWidth="1"/>
    <col min="7939" max="8178" width="11.453125" style="1"/>
    <col min="8179" max="8179" width="3" style="1" customWidth="1"/>
    <col min="8180" max="8180" width="7.26953125" style="1" customWidth="1"/>
    <col min="8181" max="8181" width="29.7265625" style="1" customWidth="1"/>
    <col min="8182" max="8182" width="6.453125" style="1" customWidth="1"/>
    <col min="8183" max="8183" width="6.54296875" style="1" customWidth="1"/>
    <col min="8184" max="8184" width="4.453125" style="1" customWidth="1"/>
    <col min="8185" max="8185" width="5.7265625" style="1" customWidth="1"/>
    <col min="8186" max="8186" width="7.1796875" style="1" customWidth="1"/>
    <col min="8187" max="8187" width="6" style="1" customWidth="1"/>
    <col min="8188" max="8188" width="5.453125" style="1" customWidth="1"/>
    <col min="8189" max="8189" width="7" style="1" customWidth="1"/>
    <col min="8190" max="8190" width="6.54296875" style="1" customWidth="1"/>
    <col min="8191" max="8191" width="9.1796875" style="1" customWidth="1"/>
    <col min="8192" max="8192" width="9.54296875" style="1" customWidth="1"/>
    <col min="8193" max="8193" width="8.54296875" style="1" customWidth="1"/>
    <col min="8194" max="8194" width="10.26953125" style="1" customWidth="1"/>
    <col min="8195" max="8434" width="11.453125" style="1"/>
    <col min="8435" max="8435" width="3" style="1" customWidth="1"/>
    <col min="8436" max="8436" width="7.26953125" style="1" customWidth="1"/>
    <col min="8437" max="8437" width="29.7265625" style="1" customWidth="1"/>
    <col min="8438" max="8438" width="6.453125" style="1" customWidth="1"/>
    <col min="8439" max="8439" width="6.54296875" style="1" customWidth="1"/>
    <col min="8440" max="8440" width="4.453125" style="1" customWidth="1"/>
    <col min="8441" max="8441" width="5.7265625" style="1" customWidth="1"/>
    <col min="8442" max="8442" width="7.1796875" style="1" customWidth="1"/>
    <col min="8443" max="8443" width="6" style="1" customWidth="1"/>
    <col min="8444" max="8444" width="5.453125" style="1" customWidth="1"/>
    <col min="8445" max="8445" width="7" style="1" customWidth="1"/>
    <col min="8446" max="8446" width="6.54296875" style="1" customWidth="1"/>
    <col min="8447" max="8447" width="9.1796875" style="1" customWidth="1"/>
    <col min="8448" max="8448" width="9.54296875" style="1" customWidth="1"/>
    <col min="8449" max="8449" width="8.54296875" style="1" customWidth="1"/>
    <col min="8450" max="8450" width="10.26953125" style="1" customWidth="1"/>
    <col min="8451" max="8690" width="11.453125" style="1"/>
    <col min="8691" max="8691" width="3" style="1" customWidth="1"/>
    <col min="8692" max="8692" width="7.26953125" style="1" customWidth="1"/>
    <col min="8693" max="8693" width="29.7265625" style="1" customWidth="1"/>
    <col min="8694" max="8694" width="6.453125" style="1" customWidth="1"/>
    <col min="8695" max="8695" width="6.54296875" style="1" customWidth="1"/>
    <col min="8696" max="8696" width="4.453125" style="1" customWidth="1"/>
    <col min="8697" max="8697" width="5.7265625" style="1" customWidth="1"/>
    <col min="8698" max="8698" width="7.1796875" style="1" customWidth="1"/>
    <col min="8699" max="8699" width="6" style="1" customWidth="1"/>
    <col min="8700" max="8700" width="5.453125" style="1" customWidth="1"/>
    <col min="8701" max="8701" width="7" style="1" customWidth="1"/>
    <col min="8702" max="8702" width="6.54296875" style="1" customWidth="1"/>
    <col min="8703" max="8703" width="9.1796875" style="1" customWidth="1"/>
    <col min="8704" max="8704" width="9.54296875" style="1" customWidth="1"/>
    <col min="8705" max="8705" width="8.54296875" style="1" customWidth="1"/>
    <col min="8706" max="8706" width="10.26953125" style="1" customWidth="1"/>
    <col min="8707" max="8946" width="11.453125" style="1"/>
    <col min="8947" max="8947" width="3" style="1" customWidth="1"/>
    <col min="8948" max="8948" width="7.26953125" style="1" customWidth="1"/>
    <col min="8949" max="8949" width="29.7265625" style="1" customWidth="1"/>
    <col min="8950" max="8950" width="6.453125" style="1" customWidth="1"/>
    <col min="8951" max="8951" width="6.54296875" style="1" customWidth="1"/>
    <col min="8952" max="8952" width="4.453125" style="1" customWidth="1"/>
    <col min="8953" max="8953" width="5.7265625" style="1" customWidth="1"/>
    <col min="8954" max="8954" width="7.1796875" style="1" customWidth="1"/>
    <col min="8955" max="8955" width="6" style="1" customWidth="1"/>
    <col min="8956" max="8956" width="5.453125" style="1" customWidth="1"/>
    <col min="8957" max="8957" width="7" style="1" customWidth="1"/>
    <col min="8958" max="8958" width="6.54296875" style="1" customWidth="1"/>
    <col min="8959" max="8959" width="9.1796875" style="1" customWidth="1"/>
    <col min="8960" max="8960" width="9.54296875" style="1" customWidth="1"/>
    <col min="8961" max="8961" width="8.54296875" style="1" customWidth="1"/>
    <col min="8962" max="8962" width="10.26953125" style="1" customWidth="1"/>
    <col min="8963" max="9202" width="11.453125" style="1"/>
    <col min="9203" max="9203" width="3" style="1" customWidth="1"/>
    <col min="9204" max="9204" width="7.26953125" style="1" customWidth="1"/>
    <col min="9205" max="9205" width="29.7265625" style="1" customWidth="1"/>
    <col min="9206" max="9206" width="6.453125" style="1" customWidth="1"/>
    <col min="9207" max="9207" width="6.54296875" style="1" customWidth="1"/>
    <col min="9208" max="9208" width="4.453125" style="1" customWidth="1"/>
    <col min="9209" max="9209" width="5.7265625" style="1" customWidth="1"/>
    <col min="9210" max="9210" width="7.1796875" style="1" customWidth="1"/>
    <col min="9211" max="9211" width="6" style="1" customWidth="1"/>
    <col min="9212" max="9212" width="5.453125" style="1" customWidth="1"/>
    <col min="9213" max="9213" width="7" style="1" customWidth="1"/>
    <col min="9214" max="9214" width="6.54296875" style="1" customWidth="1"/>
    <col min="9215" max="9215" width="9.1796875" style="1" customWidth="1"/>
    <col min="9216" max="9216" width="9.54296875" style="1" customWidth="1"/>
    <col min="9217" max="9217" width="8.54296875" style="1" customWidth="1"/>
    <col min="9218" max="9218" width="10.26953125" style="1" customWidth="1"/>
    <col min="9219" max="9458" width="11.453125" style="1"/>
    <col min="9459" max="9459" width="3" style="1" customWidth="1"/>
    <col min="9460" max="9460" width="7.26953125" style="1" customWidth="1"/>
    <col min="9461" max="9461" width="29.7265625" style="1" customWidth="1"/>
    <col min="9462" max="9462" width="6.453125" style="1" customWidth="1"/>
    <col min="9463" max="9463" width="6.54296875" style="1" customWidth="1"/>
    <col min="9464" max="9464" width="4.453125" style="1" customWidth="1"/>
    <col min="9465" max="9465" width="5.7265625" style="1" customWidth="1"/>
    <col min="9466" max="9466" width="7.1796875" style="1" customWidth="1"/>
    <col min="9467" max="9467" width="6" style="1" customWidth="1"/>
    <col min="9468" max="9468" width="5.453125" style="1" customWidth="1"/>
    <col min="9469" max="9469" width="7" style="1" customWidth="1"/>
    <col min="9470" max="9470" width="6.54296875" style="1" customWidth="1"/>
    <col min="9471" max="9471" width="9.1796875" style="1" customWidth="1"/>
    <col min="9472" max="9472" width="9.54296875" style="1" customWidth="1"/>
    <col min="9473" max="9473" width="8.54296875" style="1" customWidth="1"/>
    <col min="9474" max="9474" width="10.26953125" style="1" customWidth="1"/>
    <col min="9475" max="9714" width="11.453125" style="1"/>
    <col min="9715" max="9715" width="3" style="1" customWidth="1"/>
    <col min="9716" max="9716" width="7.26953125" style="1" customWidth="1"/>
    <col min="9717" max="9717" width="29.7265625" style="1" customWidth="1"/>
    <col min="9718" max="9718" width="6.453125" style="1" customWidth="1"/>
    <col min="9719" max="9719" width="6.54296875" style="1" customWidth="1"/>
    <col min="9720" max="9720" width="4.453125" style="1" customWidth="1"/>
    <col min="9721" max="9721" width="5.7265625" style="1" customWidth="1"/>
    <col min="9722" max="9722" width="7.1796875" style="1" customWidth="1"/>
    <col min="9723" max="9723" width="6" style="1" customWidth="1"/>
    <col min="9724" max="9724" width="5.453125" style="1" customWidth="1"/>
    <col min="9725" max="9725" width="7" style="1" customWidth="1"/>
    <col min="9726" max="9726" width="6.54296875" style="1" customWidth="1"/>
    <col min="9727" max="9727" width="9.1796875" style="1" customWidth="1"/>
    <col min="9728" max="9728" width="9.54296875" style="1" customWidth="1"/>
    <col min="9729" max="9729" width="8.54296875" style="1" customWidth="1"/>
    <col min="9730" max="9730" width="10.26953125" style="1" customWidth="1"/>
    <col min="9731" max="9970" width="11.453125" style="1"/>
    <col min="9971" max="9971" width="3" style="1" customWidth="1"/>
    <col min="9972" max="9972" width="7.26953125" style="1" customWidth="1"/>
    <col min="9973" max="9973" width="29.7265625" style="1" customWidth="1"/>
    <col min="9974" max="9974" width="6.453125" style="1" customWidth="1"/>
    <col min="9975" max="9975" width="6.54296875" style="1" customWidth="1"/>
    <col min="9976" max="9976" width="4.453125" style="1" customWidth="1"/>
    <col min="9977" max="9977" width="5.7265625" style="1" customWidth="1"/>
    <col min="9978" max="9978" width="7.1796875" style="1" customWidth="1"/>
    <col min="9979" max="9979" width="6" style="1" customWidth="1"/>
    <col min="9980" max="9980" width="5.453125" style="1" customWidth="1"/>
    <col min="9981" max="9981" width="7" style="1" customWidth="1"/>
    <col min="9982" max="9982" width="6.54296875" style="1" customWidth="1"/>
    <col min="9983" max="9983" width="9.1796875" style="1" customWidth="1"/>
    <col min="9984" max="9984" width="9.54296875" style="1" customWidth="1"/>
    <col min="9985" max="9985" width="8.54296875" style="1" customWidth="1"/>
    <col min="9986" max="9986" width="10.26953125" style="1" customWidth="1"/>
    <col min="9987" max="10226" width="11.453125" style="1"/>
    <col min="10227" max="10227" width="3" style="1" customWidth="1"/>
    <col min="10228" max="10228" width="7.26953125" style="1" customWidth="1"/>
    <col min="10229" max="10229" width="29.7265625" style="1" customWidth="1"/>
    <col min="10230" max="10230" width="6.453125" style="1" customWidth="1"/>
    <col min="10231" max="10231" width="6.54296875" style="1" customWidth="1"/>
    <col min="10232" max="10232" width="4.453125" style="1" customWidth="1"/>
    <col min="10233" max="10233" width="5.7265625" style="1" customWidth="1"/>
    <col min="10234" max="10234" width="7.1796875" style="1" customWidth="1"/>
    <col min="10235" max="10235" width="6" style="1" customWidth="1"/>
    <col min="10236" max="10236" width="5.453125" style="1" customWidth="1"/>
    <col min="10237" max="10237" width="7" style="1" customWidth="1"/>
    <col min="10238" max="10238" width="6.54296875" style="1" customWidth="1"/>
    <col min="10239" max="10239" width="9.1796875" style="1" customWidth="1"/>
    <col min="10240" max="10240" width="9.54296875" style="1" customWidth="1"/>
    <col min="10241" max="10241" width="8.54296875" style="1" customWidth="1"/>
    <col min="10242" max="10242" width="10.26953125" style="1" customWidth="1"/>
    <col min="10243" max="10482" width="11.453125" style="1"/>
    <col min="10483" max="10483" width="3" style="1" customWidth="1"/>
    <col min="10484" max="10484" width="7.26953125" style="1" customWidth="1"/>
    <col min="10485" max="10485" width="29.7265625" style="1" customWidth="1"/>
    <col min="10486" max="10486" width="6.453125" style="1" customWidth="1"/>
    <col min="10487" max="10487" width="6.54296875" style="1" customWidth="1"/>
    <col min="10488" max="10488" width="4.453125" style="1" customWidth="1"/>
    <col min="10489" max="10489" width="5.7265625" style="1" customWidth="1"/>
    <col min="10490" max="10490" width="7.1796875" style="1" customWidth="1"/>
    <col min="10491" max="10491" width="6" style="1" customWidth="1"/>
    <col min="10492" max="10492" width="5.453125" style="1" customWidth="1"/>
    <col min="10493" max="10493" width="7" style="1" customWidth="1"/>
    <col min="10494" max="10494" width="6.54296875" style="1" customWidth="1"/>
    <col min="10495" max="10495" width="9.1796875" style="1" customWidth="1"/>
    <col min="10496" max="10496" width="9.54296875" style="1" customWidth="1"/>
    <col min="10497" max="10497" width="8.54296875" style="1" customWidth="1"/>
    <col min="10498" max="10498" width="10.26953125" style="1" customWidth="1"/>
    <col min="10499" max="10738" width="11.453125" style="1"/>
    <col min="10739" max="10739" width="3" style="1" customWidth="1"/>
    <col min="10740" max="10740" width="7.26953125" style="1" customWidth="1"/>
    <col min="10741" max="10741" width="29.7265625" style="1" customWidth="1"/>
    <col min="10742" max="10742" width="6.453125" style="1" customWidth="1"/>
    <col min="10743" max="10743" width="6.54296875" style="1" customWidth="1"/>
    <col min="10744" max="10744" width="4.453125" style="1" customWidth="1"/>
    <col min="10745" max="10745" width="5.7265625" style="1" customWidth="1"/>
    <col min="10746" max="10746" width="7.1796875" style="1" customWidth="1"/>
    <col min="10747" max="10747" width="6" style="1" customWidth="1"/>
    <col min="10748" max="10748" width="5.453125" style="1" customWidth="1"/>
    <col min="10749" max="10749" width="7" style="1" customWidth="1"/>
    <col min="10750" max="10750" width="6.54296875" style="1" customWidth="1"/>
    <col min="10751" max="10751" width="9.1796875" style="1" customWidth="1"/>
    <col min="10752" max="10752" width="9.54296875" style="1" customWidth="1"/>
    <col min="10753" max="10753" width="8.54296875" style="1" customWidth="1"/>
    <col min="10754" max="10754" width="10.26953125" style="1" customWidth="1"/>
    <col min="10755" max="10994" width="11.453125" style="1"/>
    <col min="10995" max="10995" width="3" style="1" customWidth="1"/>
    <col min="10996" max="10996" width="7.26953125" style="1" customWidth="1"/>
    <col min="10997" max="10997" width="29.7265625" style="1" customWidth="1"/>
    <col min="10998" max="10998" width="6.453125" style="1" customWidth="1"/>
    <col min="10999" max="10999" width="6.54296875" style="1" customWidth="1"/>
    <col min="11000" max="11000" width="4.453125" style="1" customWidth="1"/>
    <col min="11001" max="11001" width="5.7265625" style="1" customWidth="1"/>
    <col min="11002" max="11002" width="7.1796875" style="1" customWidth="1"/>
    <col min="11003" max="11003" width="6" style="1" customWidth="1"/>
    <col min="11004" max="11004" width="5.453125" style="1" customWidth="1"/>
    <col min="11005" max="11005" width="7" style="1" customWidth="1"/>
    <col min="11006" max="11006" width="6.54296875" style="1" customWidth="1"/>
    <col min="11007" max="11007" width="9.1796875" style="1" customWidth="1"/>
    <col min="11008" max="11008" width="9.54296875" style="1" customWidth="1"/>
    <col min="11009" max="11009" width="8.54296875" style="1" customWidth="1"/>
    <col min="11010" max="11010" width="10.26953125" style="1" customWidth="1"/>
    <col min="11011" max="11250" width="11.453125" style="1"/>
    <col min="11251" max="11251" width="3" style="1" customWidth="1"/>
    <col min="11252" max="11252" width="7.26953125" style="1" customWidth="1"/>
    <col min="11253" max="11253" width="29.7265625" style="1" customWidth="1"/>
    <col min="11254" max="11254" width="6.453125" style="1" customWidth="1"/>
    <col min="11255" max="11255" width="6.54296875" style="1" customWidth="1"/>
    <col min="11256" max="11256" width="4.453125" style="1" customWidth="1"/>
    <col min="11257" max="11257" width="5.7265625" style="1" customWidth="1"/>
    <col min="11258" max="11258" width="7.1796875" style="1" customWidth="1"/>
    <col min="11259" max="11259" width="6" style="1" customWidth="1"/>
    <col min="11260" max="11260" width="5.453125" style="1" customWidth="1"/>
    <col min="11261" max="11261" width="7" style="1" customWidth="1"/>
    <col min="11262" max="11262" width="6.54296875" style="1" customWidth="1"/>
    <col min="11263" max="11263" width="9.1796875" style="1" customWidth="1"/>
    <col min="11264" max="11264" width="9.54296875" style="1" customWidth="1"/>
    <col min="11265" max="11265" width="8.54296875" style="1" customWidth="1"/>
    <col min="11266" max="11266" width="10.26953125" style="1" customWidth="1"/>
    <col min="11267" max="11506" width="11.453125" style="1"/>
    <col min="11507" max="11507" width="3" style="1" customWidth="1"/>
    <col min="11508" max="11508" width="7.26953125" style="1" customWidth="1"/>
    <col min="11509" max="11509" width="29.7265625" style="1" customWidth="1"/>
    <col min="11510" max="11510" width="6.453125" style="1" customWidth="1"/>
    <col min="11511" max="11511" width="6.54296875" style="1" customWidth="1"/>
    <col min="11512" max="11512" width="4.453125" style="1" customWidth="1"/>
    <col min="11513" max="11513" width="5.7265625" style="1" customWidth="1"/>
    <col min="11514" max="11514" width="7.1796875" style="1" customWidth="1"/>
    <col min="11515" max="11515" width="6" style="1" customWidth="1"/>
    <col min="11516" max="11516" width="5.453125" style="1" customWidth="1"/>
    <col min="11517" max="11517" width="7" style="1" customWidth="1"/>
    <col min="11518" max="11518" width="6.54296875" style="1" customWidth="1"/>
    <col min="11519" max="11519" width="9.1796875" style="1" customWidth="1"/>
    <col min="11520" max="11520" width="9.54296875" style="1" customWidth="1"/>
    <col min="11521" max="11521" width="8.54296875" style="1" customWidth="1"/>
    <col min="11522" max="11522" width="10.26953125" style="1" customWidth="1"/>
    <col min="11523" max="11762" width="11.453125" style="1"/>
    <col min="11763" max="11763" width="3" style="1" customWidth="1"/>
    <col min="11764" max="11764" width="7.26953125" style="1" customWidth="1"/>
    <col min="11765" max="11765" width="29.7265625" style="1" customWidth="1"/>
    <col min="11766" max="11766" width="6.453125" style="1" customWidth="1"/>
    <col min="11767" max="11767" width="6.54296875" style="1" customWidth="1"/>
    <col min="11768" max="11768" width="4.453125" style="1" customWidth="1"/>
    <col min="11769" max="11769" width="5.7265625" style="1" customWidth="1"/>
    <col min="11770" max="11770" width="7.1796875" style="1" customWidth="1"/>
    <col min="11771" max="11771" width="6" style="1" customWidth="1"/>
    <col min="11772" max="11772" width="5.453125" style="1" customWidth="1"/>
    <col min="11773" max="11773" width="7" style="1" customWidth="1"/>
    <col min="11774" max="11774" width="6.54296875" style="1" customWidth="1"/>
    <col min="11775" max="11775" width="9.1796875" style="1" customWidth="1"/>
    <col min="11776" max="11776" width="9.54296875" style="1" customWidth="1"/>
    <col min="11777" max="11777" width="8.54296875" style="1" customWidth="1"/>
    <col min="11778" max="11778" width="10.26953125" style="1" customWidth="1"/>
    <col min="11779" max="12018" width="11.453125" style="1"/>
    <col min="12019" max="12019" width="3" style="1" customWidth="1"/>
    <col min="12020" max="12020" width="7.26953125" style="1" customWidth="1"/>
    <col min="12021" max="12021" width="29.7265625" style="1" customWidth="1"/>
    <col min="12022" max="12022" width="6.453125" style="1" customWidth="1"/>
    <col min="12023" max="12023" width="6.54296875" style="1" customWidth="1"/>
    <col min="12024" max="12024" width="4.453125" style="1" customWidth="1"/>
    <col min="12025" max="12025" width="5.7265625" style="1" customWidth="1"/>
    <col min="12026" max="12026" width="7.1796875" style="1" customWidth="1"/>
    <col min="12027" max="12027" width="6" style="1" customWidth="1"/>
    <col min="12028" max="12028" width="5.453125" style="1" customWidth="1"/>
    <col min="12029" max="12029" width="7" style="1" customWidth="1"/>
    <col min="12030" max="12030" width="6.54296875" style="1" customWidth="1"/>
    <col min="12031" max="12031" width="9.1796875" style="1" customWidth="1"/>
    <col min="12032" max="12032" width="9.54296875" style="1" customWidth="1"/>
    <col min="12033" max="12033" width="8.54296875" style="1" customWidth="1"/>
    <col min="12034" max="12034" width="10.26953125" style="1" customWidth="1"/>
    <col min="12035" max="12274" width="11.453125" style="1"/>
    <col min="12275" max="12275" width="3" style="1" customWidth="1"/>
    <col min="12276" max="12276" width="7.26953125" style="1" customWidth="1"/>
    <col min="12277" max="12277" width="29.7265625" style="1" customWidth="1"/>
    <col min="12278" max="12278" width="6.453125" style="1" customWidth="1"/>
    <col min="12279" max="12279" width="6.54296875" style="1" customWidth="1"/>
    <col min="12280" max="12280" width="4.453125" style="1" customWidth="1"/>
    <col min="12281" max="12281" width="5.7265625" style="1" customWidth="1"/>
    <col min="12282" max="12282" width="7.1796875" style="1" customWidth="1"/>
    <col min="12283" max="12283" width="6" style="1" customWidth="1"/>
    <col min="12284" max="12284" width="5.453125" style="1" customWidth="1"/>
    <col min="12285" max="12285" width="7" style="1" customWidth="1"/>
    <col min="12286" max="12286" width="6.54296875" style="1" customWidth="1"/>
    <col min="12287" max="12287" width="9.1796875" style="1" customWidth="1"/>
    <col min="12288" max="12288" width="9.54296875" style="1" customWidth="1"/>
    <col min="12289" max="12289" width="8.54296875" style="1" customWidth="1"/>
    <col min="12290" max="12290" width="10.26953125" style="1" customWidth="1"/>
    <col min="12291" max="12530" width="11.453125" style="1"/>
    <col min="12531" max="12531" width="3" style="1" customWidth="1"/>
    <col min="12532" max="12532" width="7.26953125" style="1" customWidth="1"/>
    <col min="12533" max="12533" width="29.7265625" style="1" customWidth="1"/>
    <col min="12534" max="12534" width="6.453125" style="1" customWidth="1"/>
    <col min="12535" max="12535" width="6.54296875" style="1" customWidth="1"/>
    <col min="12536" max="12536" width="4.453125" style="1" customWidth="1"/>
    <col min="12537" max="12537" width="5.7265625" style="1" customWidth="1"/>
    <col min="12538" max="12538" width="7.1796875" style="1" customWidth="1"/>
    <col min="12539" max="12539" width="6" style="1" customWidth="1"/>
    <col min="12540" max="12540" width="5.453125" style="1" customWidth="1"/>
    <col min="12541" max="12541" width="7" style="1" customWidth="1"/>
    <col min="12542" max="12542" width="6.54296875" style="1" customWidth="1"/>
    <col min="12543" max="12543" width="9.1796875" style="1" customWidth="1"/>
    <col min="12544" max="12544" width="9.54296875" style="1" customWidth="1"/>
    <col min="12545" max="12545" width="8.54296875" style="1" customWidth="1"/>
    <col min="12546" max="12546" width="10.26953125" style="1" customWidth="1"/>
    <col min="12547" max="12786" width="11.453125" style="1"/>
    <col min="12787" max="12787" width="3" style="1" customWidth="1"/>
    <col min="12788" max="12788" width="7.26953125" style="1" customWidth="1"/>
    <col min="12789" max="12789" width="29.7265625" style="1" customWidth="1"/>
    <col min="12790" max="12790" width="6.453125" style="1" customWidth="1"/>
    <col min="12791" max="12791" width="6.54296875" style="1" customWidth="1"/>
    <col min="12792" max="12792" width="4.453125" style="1" customWidth="1"/>
    <col min="12793" max="12793" width="5.7265625" style="1" customWidth="1"/>
    <col min="12794" max="12794" width="7.1796875" style="1" customWidth="1"/>
    <col min="12795" max="12795" width="6" style="1" customWidth="1"/>
    <col min="12796" max="12796" width="5.453125" style="1" customWidth="1"/>
    <col min="12797" max="12797" width="7" style="1" customWidth="1"/>
    <col min="12798" max="12798" width="6.54296875" style="1" customWidth="1"/>
    <col min="12799" max="12799" width="9.1796875" style="1" customWidth="1"/>
    <col min="12800" max="12800" width="9.54296875" style="1" customWidth="1"/>
    <col min="12801" max="12801" width="8.54296875" style="1" customWidth="1"/>
    <col min="12802" max="12802" width="10.26953125" style="1" customWidth="1"/>
    <col min="12803" max="13042" width="11.453125" style="1"/>
    <col min="13043" max="13043" width="3" style="1" customWidth="1"/>
    <col min="13044" max="13044" width="7.26953125" style="1" customWidth="1"/>
    <col min="13045" max="13045" width="29.7265625" style="1" customWidth="1"/>
    <col min="13046" max="13046" width="6.453125" style="1" customWidth="1"/>
    <col min="13047" max="13047" width="6.54296875" style="1" customWidth="1"/>
    <col min="13048" max="13048" width="4.453125" style="1" customWidth="1"/>
    <col min="13049" max="13049" width="5.7265625" style="1" customWidth="1"/>
    <col min="13050" max="13050" width="7.1796875" style="1" customWidth="1"/>
    <col min="13051" max="13051" width="6" style="1" customWidth="1"/>
    <col min="13052" max="13052" width="5.453125" style="1" customWidth="1"/>
    <col min="13053" max="13053" width="7" style="1" customWidth="1"/>
    <col min="13054" max="13054" width="6.54296875" style="1" customWidth="1"/>
    <col min="13055" max="13055" width="9.1796875" style="1" customWidth="1"/>
    <col min="13056" max="13056" width="9.54296875" style="1" customWidth="1"/>
    <col min="13057" max="13057" width="8.54296875" style="1" customWidth="1"/>
    <col min="13058" max="13058" width="10.26953125" style="1" customWidth="1"/>
    <col min="13059" max="13298" width="11.453125" style="1"/>
    <col min="13299" max="13299" width="3" style="1" customWidth="1"/>
    <col min="13300" max="13300" width="7.26953125" style="1" customWidth="1"/>
    <col min="13301" max="13301" width="29.7265625" style="1" customWidth="1"/>
    <col min="13302" max="13302" width="6.453125" style="1" customWidth="1"/>
    <col min="13303" max="13303" width="6.54296875" style="1" customWidth="1"/>
    <col min="13304" max="13304" width="4.453125" style="1" customWidth="1"/>
    <col min="13305" max="13305" width="5.7265625" style="1" customWidth="1"/>
    <col min="13306" max="13306" width="7.1796875" style="1" customWidth="1"/>
    <col min="13307" max="13307" width="6" style="1" customWidth="1"/>
    <col min="13308" max="13308" width="5.453125" style="1" customWidth="1"/>
    <col min="13309" max="13309" width="7" style="1" customWidth="1"/>
    <col min="13310" max="13310" width="6.54296875" style="1" customWidth="1"/>
    <col min="13311" max="13311" width="9.1796875" style="1" customWidth="1"/>
    <col min="13312" max="13312" width="9.54296875" style="1" customWidth="1"/>
    <col min="13313" max="13313" width="8.54296875" style="1" customWidth="1"/>
    <col min="13314" max="13314" width="10.26953125" style="1" customWidth="1"/>
    <col min="13315" max="13554" width="11.453125" style="1"/>
    <col min="13555" max="13555" width="3" style="1" customWidth="1"/>
    <col min="13556" max="13556" width="7.26953125" style="1" customWidth="1"/>
    <col min="13557" max="13557" width="29.7265625" style="1" customWidth="1"/>
    <col min="13558" max="13558" width="6.453125" style="1" customWidth="1"/>
    <col min="13559" max="13559" width="6.54296875" style="1" customWidth="1"/>
    <col min="13560" max="13560" width="4.453125" style="1" customWidth="1"/>
    <col min="13561" max="13561" width="5.7265625" style="1" customWidth="1"/>
    <col min="13562" max="13562" width="7.1796875" style="1" customWidth="1"/>
    <col min="13563" max="13563" width="6" style="1" customWidth="1"/>
    <col min="13564" max="13564" width="5.453125" style="1" customWidth="1"/>
    <col min="13565" max="13565" width="7" style="1" customWidth="1"/>
    <col min="13566" max="13566" width="6.54296875" style="1" customWidth="1"/>
    <col min="13567" max="13567" width="9.1796875" style="1" customWidth="1"/>
    <col min="13568" max="13568" width="9.54296875" style="1" customWidth="1"/>
    <col min="13569" max="13569" width="8.54296875" style="1" customWidth="1"/>
    <col min="13570" max="13570" width="10.26953125" style="1" customWidth="1"/>
    <col min="13571" max="13810" width="11.453125" style="1"/>
    <col min="13811" max="13811" width="3" style="1" customWidth="1"/>
    <col min="13812" max="13812" width="7.26953125" style="1" customWidth="1"/>
    <col min="13813" max="13813" width="29.7265625" style="1" customWidth="1"/>
    <col min="13814" max="13814" width="6.453125" style="1" customWidth="1"/>
    <col min="13815" max="13815" width="6.54296875" style="1" customWidth="1"/>
    <col min="13816" max="13816" width="4.453125" style="1" customWidth="1"/>
    <col min="13817" max="13817" width="5.7265625" style="1" customWidth="1"/>
    <col min="13818" max="13818" width="7.1796875" style="1" customWidth="1"/>
    <col min="13819" max="13819" width="6" style="1" customWidth="1"/>
    <col min="13820" max="13820" width="5.453125" style="1" customWidth="1"/>
    <col min="13821" max="13821" width="7" style="1" customWidth="1"/>
    <col min="13822" max="13822" width="6.54296875" style="1" customWidth="1"/>
    <col min="13823" max="13823" width="9.1796875" style="1" customWidth="1"/>
    <col min="13824" max="13824" width="9.54296875" style="1" customWidth="1"/>
    <col min="13825" max="13825" width="8.54296875" style="1" customWidth="1"/>
    <col min="13826" max="13826" width="10.26953125" style="1" customWidth="1"/>
    <col min="13827" max="14066" width="11.453125" style="1"/>
    <col min="14067" max="14067" width="3" style="1" customWidth="1"/>
    <col min="14068" max="14068" width="7.26953125" style="1" customWidth="1"/>
    <col min="14069" max="14069" width="29.7265625" style="1" customWidth="1"/>
    <col min="14070" max="14070" width="6.453125" style="1" customWidth="1"/>
    <col min="14071" max="14071" width="6.54296875" style="1" customWidth="1"/>
    <col min="14072" max="14072" width="4.453125" style="1" customWidth="1"/>
    <col min="14073" max="14073" width="5.7265625" style="1" customWidth="1"/>
    <col min="14074" max="14074" width="7.1796875" style="1" customWidth="1"/>
    <col min="14075" max="14075" width="6" style="1" customWidth="1"/>
    <col min="14076" max="14076" width="5.453125" style="1" customWidth="1"/>
    <col min="14077" max="14077" width="7" style="1" customWidth="1"/>
    <col min="14078" max="14078" width="6.54296875" style="1" customWidth="1"/>
    <col min="14079" max="14079" width="9.1796875" style="1" customWidth="1"/>
    <col min="14080" max="14080" width="9.54296875" style="1" customWidth="1"/>
    <col min="14081" max="14081" width="8.54296875" style="1" customWidth="1"/>
    <col min="14082" max="14082" width="10.26953125" style="1" customWidth="1"/>
    <col min="14083" max="14322" width="11.453125" style="1"/>
    <col min="14323" max="14323" width="3" style="1" customWidth="1"/>
    <col min="14324" max="14324" width="7.26953125" style="1" customWidth="1"/>
    <col min="14325" max="14325" width="29.7265625" style="1" customWidth="1"/>
    <col min="14326" max="14326" width="6.453125" style="1" customWidth="1"/>
    <col min="14327" max="14327" width="6.54296875" style="1" customWidth="1"/>
    <col min="14328" max="14328" width="4.453125" style="1" customWidth="1"/>
    <col min="14329" max="14329" width="5.7265625" style="1" customWidth="1"/>
    <col min="14330" max="14330" width="7.1796875" style="1" customWidth="1"/>
    <col min="14331" max="14331" width="6" style="1" customWidth="1"/>
    <col min="14332" max="14332" width="5.453125" style="1" customWidth="1"/>
    <col min="14333" max="14333" width="7" style="1" customWidth="1"/>
    <col min="14334" max="14334" width="6.54296875" style="1" customWidth="1"/>
    <col min="14335" max="14335" width="9.1796875" style="1" customWidth="1"/>
    <col min="14336" max="14336" width="9.54296875" style="1" customWidth="1"/>
    <col min="14337" max="14337" width="8.54296875" style="1" customWidth="1"/>
    <col min="14338" max="14338" width="10.26953125" style="1" customWidth="1"/>
    <col min="14339" max="14578" width="11.453125" style="1"/>
    <col min="14579" max="14579" width="3" style="1" customWidth="1"/>
    <col min="14580" max="14580" width="7.26953125" style="1" customWidth="1"/>
    <col min="14581" max="14581" width="29.7265625" style="1" customWidth="1"/>
    <col min="14582" max="14582" width="6.453125" style="1" customWidth="1"/>
    <col min="14583" max="14583" width="6.54296875" style="1" customWidth="1"/>
    <col min="14584" max="14584" width="4.453125" style="1" customWidth="1"/>
    <col min="14585" max="14585" width="5.7265625" style="1" customWidth="1"/>
    <col min="14586" max="14586" width="7.1796875" style="1" customWidth="1"/>
    <col min="14587" max="14587" width="6" style="1" customWidth="1"/>
    <col min="14588" max="14588" width="5.453125" style="1" customWidth="1"/>
    <col min="14589" max="14589" width="7" style="1" customWidth="1"/>
    <col min="14590" max="14590" width="6.54296875" style="1" customWidth="1"/>
    <col min="14591" max="14591" width="9.1796875" style="1" customWidth="1"/>
    <col min="14592" max="14592" width="9.54296875" style="1" customWidth="1"/>
    <col min="14593" max="14593" width="8.54296875" style="1" customWidth="1"/>
    <col min="14594" max="14594" width="10.26953125" style="1" customWidth="1"/>
    <col min="14595" max="14834" width="11.453125" style="1"/>
    <col min="14835" max="14835" width="3" style="1" customWidth="1"/>
    <col min="14836" max="14836" width="7.26953125" style="1" customWidth="1"/>
    <col min="14837" max="14837" width="29.7265625" style="1" customWidth="1"/>
    <col min="14838" max="14838" width="6.453125" style="1" customWidth="1"/>
    <col min="14839" max="14839" width="6.54296875" style="1" customWidth="1"/>
    <col min="14840" max="14840" width="4.453125" style="1" customWidth="1"/>
    <col min="14841" max="14841" width="5.7265625" style="1" customWidth="1"/>
    <col min="14842" max="14842" width="7.1796875" style="1" customWidth="1"/>
    <col min="14843" max="14843" width="6" style="1" customWidth="1"/>
    <col min="14844" max="14844" width="5.453125" style="1" customWidth="1"/>
    <col min="14845" max="14845" width="7" style="1" customWidth="1"/>
    <col min="14846" max="14846" width="6.54296875" style="1" customWidth="1"/>
    <col min="14847" max="14847" width="9.1796875" style="1" customWidth="1"/>
    <col min="14848" max="14848" width="9.54296875" style="1" customWidth="1"/>
    <col min="14849" max="14849" width="8.54296875" style="1" customWidth="1"/>
    <col min="14850" max="14850" width="10.26953125" style="1" customWidth="1"/>
    <col min="14851" max="15090" width="11.453125" style="1"/>
    <col min="15091" max="15091" width="3" style="1" customWidth="1"/>
    <col min="15092" max="15092" width="7.26953125" style="1" customWidth="1"/>
    <col min="15093" max="15093" width="29.7265625" style="1" customWidth="1"/>
    <col min="15094" max="15094" width="6.453125" style="1" customWidth="1"/>
    <col min="15095" max="15095" width="6.54296875" style="1" customWidth="1"/>
    <col min="15096" max="15096" width="4.453125" style="1" customWidth="1"/>
    <col min="15097" max="15097" width="5.7265625" style="1" customWidth="1"/>
    <col min="15098" max="15098" width="7.1796875" style="1" customWidth="1"/>
    <col min="15099" max="15099" width="6" style="1" customWidth="1"/>
    <col min="15100" max="15100" width="5.453125" style="1" customWidth="1"/>
    <col min="15101" max="15101" width="7" style="1" customWidth="1"/>
    <col min="15102" max="15102" width="6.54296875" style="1" customWidth="1"/>
    <col min="15103" max="15103" width="9.1796875" style="1" customWidth="1"/>
    <col min="15104" max="15104" width="9.54296875" style="1" customWidth="1"/>
    <col min="15105" max="15105" width="8.54296875" style="1" customWidth="1"/>
    <col min="15106" max="15106" width="10.26953125" style="1" customWidth="1"/>
    <col min="15107" max="15346" width="11.453125" style="1"/>
    <col min="15347" max="15347" width="3" style="1" customWidth="1"/>
    <col min="15348" max="15348" width="7.26953125" style="1" customWidth="1"/>
    <col min="15349" max="15349" width="29.7265625" style="1" customWidth="1"/>
    <col min="15350" max="15350" width="6.453125" style="1" customWidth="1"/>
    <col min="15351" max="15351" width="6.54296875" style="1" customWidth="1"/>
    <col min="15352" max="15352" width="4.453125" style="1" customWidth="1"/>
    <col min="15353" max="15353" width="5.7265625" style="1" customWidth="1"/>
    <col min="15354" max="15354" width="7.1796875" style="1" customWidth="1"/>
    <col min="15355" max="15355" width="6" style="1" customWidth="1"/>
    <col min="15356" max="15356" width="5.453125" style="1" customWidth="1"/>
    <col min="15357" max="15357" width="7" style="1" customWidth="1"/>
    <col min="15358" max="15358" width="6.54296875" style="1" customWidth="1"/>
    <col min="15359" max="15359" width="9.1796875" style="1" customWidth="1"/>
    <col min="15360" max="15360" width="9.54296875" style="1" customWidth="1"/>
    <col min="15361" max="15361" width="8.54296875" style="1" customWidth="1"/>
    <col min="15362" max="15362" width="10.26953125" style="1" customWidth="1"/>
    <col min="15363" max="15602" width="11.453125" style="1"/>
    <col min="15603" max="15603" width="3" style="1" customWidth="1"/>
    <col min="15604" max="15604" width="7.26953125" style="1" customWidth="1"/>
    <col min="15605" max="15605" width="29.7265625" style="1" customWidth="1"/>
    <col min="15606" max="15606" width="6.453125" style="1" customWidth="1"/>
    <col min="15607" max="15607" width="6.54296875" style="1" customWidth="1"/>
    <col min="15608" max="15608" width="4.453125" style="1" customWidth="1"/>
    <col min="15609" max="15609" width="5.7265625" style="1" customWidth="1"/>
    <col min="15610" max="15610" width="7.1796875" style="1" customWidth="1"/>
    <col min="15611" max="15611" width="6" style="1" customWidth="1"/>
    <col min="15612" max="15612" width="5.453125" style="1" customWidth="1"/>
    <col min="15613" max="15613" width="7" style="1" customWidth="1"/>
    <col min="15614" max="15614" width="6.54296875" style="1" customWidth="1"/>
    <col min="15615" max="15615" width="9.1796875" style="1" customWidth="1"/>
    <col min="15616" max="15616" width="9.54296875" style="1" customWidth="1"/>
    <col min="15617" max="15617" width="8.54296875" style="1" customWidth="1"/>
    <col min="15618" max="15618" width="10.26953125" style="1" customWidth="1"/>
    <col min="15619" max="15858" width="11.453125" style="1"/>
    <col min="15859" max="15859" width="3" style="1" customWidth="1"/>
    <col min="15860" max="15860" width="7.26953125" style="1" customWidth="1"/>
    <col min="15861" max="15861" width="29.7265625" style="1" customWidth="1"/>
    <col min="15862" max="15862" width="6.453125" style="1" customWidth="1"/>
    <col min="15863" max="15863" width="6.54296875" style="1" customWidth="1"/>
    <col min="15864" max="15864" width="4.453125" style="1" customWidth="1"/>
    <col min="15865" max="15865" width="5.7265625" style="1" customWidth="1"/>
    <col min="15866" max="15866" width="7.1796875" style="1" customWidth="1"/>
    <col min="15867" max="15867" width="6" style="1" customWidth="1"/>
    <col min="15868" max="15868" width="5.453125" style="1" customWidth="1"/>
    <col min="15869" max="15869" width="7" style="1" customWidth="1"/>
    <col min="15870" max="15870" width="6.54296875" style="1" customWidth="1"/>
    <col min="15871" max="15871" width="9.1796875" style="1" customWidth="1"/>
    <col min="15872" max="15872" width="9.54296875" style="1" customWidth="1"/>
    <col min="15873" max="15873" width="8.54296875" style="1" customWidth="1"/>
    <col min="15874" max="15874" width="10.26953125" style="1" customWidth="1"/>
    <col min="15875" max="16114" width="11.453125" style="1"/>
    <col min="16115" max="16115" width="3" style="1" customWidth="1"/>
    <col min="16116" max="16116" width="7.26953125" style="1" customWidth="1"/>
    <col min="16117" max="16117" width="29.7265625" style="1" customWidth="1"/>
    <col min="16118" max="16118" width="6.453125" style="1" customWidth="1"/>
    <col min="16119" max="16119" width="6.54296875" style="1" customWidth="1"/>
    <col min="16120" max="16120" width="4.453125" style="1" customWidth="1"/>
    <col min="16121" max="16121" width="5.7265625" style="1" customWidth="1"/>
    <col min="16122" max="16122" width="7.1796875" style="1" customWidth="1"/>
    <col min="16123" max="16123" width="6" style="1" customWidth="1"/>
    <col min="16124" max="16124" width="5.453125" style="1" customWidth="1"/>
    <col min="16125" max="16125" width="7" style="1" customWidth="1"/>
    <col min="16126" max="16126" width="6.54296875" style="1" customWidth="1"/>
    <col min="16127" max="16127" width="9.1796875" style="1" customWidth="1"/>
    <col min="16128" max="16128" width="9.54296875" style="1" customWidth="1"/>
    <col min="16129" max="16129" width="8.54296875" style="1" customWidth="1"/>
    <col min="16130" max="16130" width="10.26953125" style="1" customWidth="1"/>
    <col min="16131" max="16384" width="11.453125" style="1"/>
  </cols>
  <sheetData>
    <row r="1" spans="1:16" x14ac:dyDescent="0.3">
      <c r="A1" s="232" t="s">
        <v>199</v>
      </c>
      <c r="B1" s="232"/>
      <c r="C1" s="232"/>
      <c r="D1" s="232"/>
      <c r="E1" s="232"/>
      <c r="F1" s="232"/>
      <c r="G1" s="232"/>
      <c r="H1" s="232"/>
      <c r="I1" s="232"/>
      <c r="J1" s="232"/>
      <c r="K1" s="232"/>
      <c r="L1" s="232"/>
      <c r="M1" s="232"/>
      <c r="N1" s="232"/>
      <c r="O1" s="232"/>
      <c r="P1" s="232"/>
    </row>
    <row r="2" spans="1:16" x14ac:dyDescent="0.3">
      <c r="A2" s="233" t="s">
        <v>10</v>
      </c>
      <c r="B2" s="233"/>
      <c r="C2" s="233"/>
      <c r="D2" s="233"/>
      <c r="E2" s="233"/>
      <c r="F2" s="233"/>
      <c r="G2" s="233"/>
      <c r="H2" s="233"/>
      <c r="I2" s="233"/>
      <c r="J2" s="233"/>
      <c r="K2" s="233"/>
      <c r="L2" s="233"/>
      <c r="M2" s="233"/>
      <c r="N2" s="233"/>
      <c r="O2" s="233"/>
      <c r="P2" s="233"/>
    </row>
    <row r="3" spans="1:16" x14ac:dyDescent="0.3">
      <c r="A3" s="4" t="s">
        <v>0</v>
      </c>
      <c r="B3" s="14"/>
      <c r="D3" s="5"/>
      <c r="E3" s="5"/>
    </row>
    <row r="4" spans="1:16" x14ac:dyDescent="0.3">
      <c r="A4" s="4" t="s">
        <v>1</v>
      </c>
      <c r="B4" s="14"/>
      <c r="D4" s="5"/>
      <c r="E4" s="5"/>
    </row>
    <row r="5" spans="1:16" ht="12" customHeight="1" x14ac:dyDescent="0.3">
      <c r="A5" s="4" t="s">
        <v>2</v>
      </c>
      <c r="B5" s="14"/>
      <c r="D5" s="5"/>
      <c r="E5" s="5"/>
    </row>
    <row r="6" spans="1:16" x14ac:dyDescent="0.3">
      <c r="A6" s="40"/>
      <c r="B6" s="21"/>
      <c r="D6" s="5"/>
      <c r="K6" s="3"/>
      <c r="L6" s="3"/>
      <c r="M6" s="3"/>
      <c r="N6" s="16"/>
      <c r="O6" s="234"/>
      <c r="P6" s="234"/>
    </row>
    <row r="8" spans="1:16" ht="12.75" customHeight="1" x14ac:dyDescent="0.3">
      <c r="A8" s="235" t="s">
        <v>3</v>
      </c>
      <c r="B8" s="236" t="s">
        <v>18</v>
      </c>
      <c r="C8" s="237" t="s">
        <v>19</v>
      </c>
      <c r="D8" s="238" t="s">
        <v>20</v>
      </c>
      <c r="E8" s="239" t="s">
        <v>21</v>
      </c>
      <c r="F8" s="230"/>
      <c r="G8" s="230"/>
      <c r="H8" s="230"/>
      <c r="I8" s="230"/>
      <c r="J8" s="230"/>
      <c r="K8" s="230"/>
      <c r="L8" s="230"/>
      <c r="M8" s="230"/>
      <c r="N8" s="230"/>
      <c r="O8" s="230"/>
      <c r="P8" s="230"/>
    </row>
    <row r="9" spans="1:16" ht="63.75" customHeight="1" x14ac:dyDescent="0.3">
      <c r="A9" s="235"/>
      <c r="B9" s="236"/>
      <c r="C9" s="237"/>
      <c r="D9" s="238"/>
      <c r="E9" s="239"/>
      <c r="F9" s="185"/>
      <c r="G9" s="149"/>
      <c r="H9" s="185"/>
      <c r="I9" s="149"/>
      <c r="J9" s="185"/>
      <c r="K9" s="186"/>
      <c r="L9" s="185"/>
      <c r="M9" s="185"/>
      <c r="N9" s="149"/>
      <c r="O9" s="185"/>
      <c r="P9" s="186"/>
    </row>
    <row r="10" spans="1:16" x14ac:dyDescent="0.3">
      <c r="A10" s="7" t="s">
        <v>4</v>
      </c>
      <c r="B10" s="7" t="s">
        <v>5</v>
      </c>
      <c r="C10" s="6" t="s">
        <v>6</v>
      </c>
      <c r="D10" s="184" t="s">
        <v>7</v>
      </c>
      <c r="E10" s="194" t="s">
        <v>8</v>
      </c>
      <c r="F10" s="187"/>
      <c r="G10" s="187"/>
      <c r="H10" s="187"/>
      <c r="I10" s="187"/>
      <c r="J10" s="187"/>
      <c r="K10" s="187"/>
      <c r="L10" s="187"/>
      <c r="M10" s="187"/>
      <c r="N10" s="187"/>
      <c r="O10" s="187"/>
      <c r="P10" s="187"/>
    </row>
    <row r="11" spans="1:16" ht="57" customHeight="1" x14ac:dyDescent="0.3">
      <c r="A11" s="8" t="s">
        <v>9</v>
      </c>
      <c r="B11" s="18" t="s">
        <v>22</v>
      </c>
      <c r="C11" s="85" t="s">
        <v>23</v>
      </c>
      <c r="D11" s="204" t="s">
        <v>24</v>
      </c>
      <c r="E11" s="86">
        <v>48</v>
      </c>
      <c r="F11" s="159"/>
      <c r="G11" s="153"/>
      <c r="H11" s="153"/>
      <c r="J11" s="153"/>
      <c r="K11" s="153"/>
      <c r="L11" s="153"/>
      <c r="M11" s="153"/>
      <c r="N11" s="153"/>
      <c r="O11" s="153"/>
      <c r="P11" s="153"/>
    </row>
    <row r="12" spans="1:16" ht="59.25" customHeight="1" x14ac:dyDescent="0.3">
      <c r="A12" s="8" t="s">
        <v>11</v>
      </c>
      <c r="B12" s="18" t="s">
        <v>22</v>
      </c>
      <c r="C12" s="130" t="s">
        <v>206</v>
      </c>
      <c r="D12" s="218" t="s">
        <v>25</v>
      </c>
      <c r="E12" s="224">
        <v>192.6</v>
      </c>
      <c r="F12" s="159"/>
      <c r="G12" s="153"/>
      <c r="H12" s="153"/>
      <c r="J12" s="153"/>
      <c r="K12" s="153"/>
      <c r="L12" s="153"/>
      <c r="M12" s="153"/>
      <c r="N12" s="153"/>
      <c r="O12" s="153"/>
      <c r="P12" s="153"/>
    </row>
    <row r="13" spans="1:16" ht="57.75" customHeight="1" x14ac:dyDescent="0.3">
      <c r="A13" s="8" t="s">
        <v>13</v>
      </c>
      <c r="B13" s="18" t="s">
        <v>22</v>
      </c>
      <c r="C13" s="85" t="s">
        <v>26</v>
      </c>
      <c r="D13" s="218" t="s">
        <v>25</v>
      </c>
      <c r="E13" s="224">
        <v>192.6</v>
      </c>
      <c r="F13" s="159"/>
      <c r="G13" s="153"/>
      <c r="H13" s="153"/>
      <c r="J13" s="153"/>
      <c r="K13" s="153"/>
      <c r="L13" s="153"/>
      <c r="M13" s="153"/>
      <c r="N13" s="153"/>
      <c r="O13" s="153"/>
      <c r="P13" s="153"/>
    </row>
    <row r="14" spans="1:16" ht="60.75" customHeight="1" x14ac:dyDescent="0.3">
      <c r="A14" s="8" t="s">
        <v>27</v>
      </c>
      <c r="B14" s="18" t="s">
        <v>22</v>
      </c>
      <c r="C14" s="85" t="s">
        <v>28</v>
      </c>
      <c r="D14" s="204" t="s">
        <v>24</v>
      </c>
      <c r="E14" s="86">
        <v>48</v>
      </c>
      <c r="F14" s="159"/>
      <c r="G14" s="153"/>
      <c r="H14" s="153"/>
      <c r="J14" s="153"/>
      <c r="K14" s="153"/>
      <c r="L14" s="153"/>
      <c r="M14" s="153"/>
      <c r="N14" s="153"/>
      <c r="O14" s="153"/>
      <c r="P14" s="153"/>
    </row>
    <row r="15" spans="1:16" ht="69.75" customHeight="1" x14ac:dyDescent="0.3">
      <c r="A15" s="8" t="s">
        <v>29</v>
      </c>
      <c r="B15" s="60" t="s">
        <v>30</v>
      </c>
      <c r="C15" s="85" t="s">
        <v>31</v>
      </c>
      <c r="D15" s="204" t="s">
        <v>24</v>
      </c>
      <c r="E15" s="86">
        <v>48</v>
      </c>
      <c r="F15" s="159"/>
      <c r="G15" s="153"/>
      <c r="H15" s="153"/>
      <c r="J15" s="153"/>
      <c r="K15" s="153"/>
      <c r="L15" s="153"/>
      <c r="M15" s="153"/>
      <c r="N15" s="153"/>
      <c r="O15" s="153"/>
      <c r="P15" s="153"/>
    </row>
    <row r="16" spans="1:16" ht="19.5" customHeight="1" x14ac:dyDescent="0.3">
      <c r="A16" s="29"/>
      <c r="B16" s="2"/>
      <c r="C16" s="48" t="s">
        <v>32</v>
      </c>
      <c r="D16" s="20" t="s">
        <v>33</v>
      </c>
      <c r="E16" s="225">
        <v>10</v>
      </c>
      <c r="F16" s="159"/>
      <c r="G16" s="153"/>
      <c r="H16" s="153"/>
      <c r="J16" s="153"/>
      <c r="K16" s="153"/>
      <c r="L16" s="153"/>
      <c r="M16" s="153"/>
      <c r="N16" s="153"/>
      <c r="O16" s="153"/>
      <c r="P16" s="153"/>
    </row>
    <row r="17" spans="1:16" ht="27" customHeight="1" x14ac:dyDescent="0.3">
      <c r="A17" s="30"/>
      <c r="B17" s="18"/>
      <c r="C17" s="88" t="s">
        <v>34</v>
      </c>
      <c r="D17" s="20" t="s">
        <v>35</v>
      </c>
      <c r="E17" s="166">
        <v>1250</v>
      </c>
      <c r="F17" s="159"/>
      <c r="G17" s="153"/>
      <c r="H17" s="153"/>
      <c r="J17" s="153"/>
      <c r="K17" s="153"/>
      <c r="L17" s="153"/>
      <c r="M17" s="153"/>
      <c r="N17" s="153"/>
      <c r="O17" s="153"/>
      <c r="P17" s="153"/>
    </row>
    <row r="18" spans="1:16" ht="17.25" customHeight="1" x14ac:dyDescent="0.3">
      <c r="A18" s="2"/>
      <c r="B18" s="39"/>
      <c r="C18" s="55" t="s">
        <v>36</v>
      </c>
      <c r="D18" s="20" t="s">
        <v>37</v>
      </c>
      <c r="E18" s="166">
        <v>1</v>
      </c>
      <c r="F18" s="159"/>
      <c r="G18" s="153"/>
      <c r="H18" s="153"/>
      <c r="J18" s="153"/>
      <c r="K18" s="153"/>
      <c r="L18" s="153"/>
      <c r="M18" s="153"/>
      <c r="N18" s="153"/>
      <c r="O18" s="153"/>
      <c r="P18" s="153"/>
    </row>
    <row r="19" spans="1:16" ht="47.25" customHeight="1" x14ac:dyDescent="0.3">
      <c r="A19" s="8" t="s">
        <v>38</v>
      </c>
      <c r="B19" s="18" t="s">
        <v>22</v>
      </c>
      <c r="C19" s="85" t="s">
        <v>39</v>
      </c>
      <c r="D19" s="219" t="s">
        <v>25</v>
      </c>
      <c r="E19" s="224">
        <v>489.8</v>
      </c>
      <c r="F19" s="159"/>
      <c r="G19" s="153"/>
      <c r="H19" s="153"/>
      <c r="J19" s="153"/>
      <c r="K19" s="153"/>
      <c r="L19" s="153"/>
      <c r="M19" s="153"/>
      <c r="N19" s="153"/>
      <c r="O19" s="153"/>
      <c r="P19" s="153"/>
    </row>
    <row r="20" spans="1:16" ht="64.5" customHeight="1" x14ac:dyDescent="0.3">
      <c r="A20" s="8" t="s">
        <v>40</v>
      </c>
      <c r="B20" s="18" t="s">
        <v>22</v>
      </c>
      <c r="C20" s="85" t="s">
        <v>41</v>
      </c>
      <c r="D20" s="220" t="s">
        <v>25</v>
      </c>
      <c r="E20" s="28">
        <v>241.2</v>
      </c>
      <c r="F20" s="159"/>
      <c r="G20" s="153"/>
      <c r="H20" s="153"/>
      <c r="J20" s="153"/>
      <c r="K20" s="153"/>
      <c r="L20" s="153"/>
      <c r="M20" s="153"/>
      <c r="N20" s="153"/>
      <c r="O20" s="153"/>
      <c r="P20" s="153"/>
    </row>
    <row r="21" spans="1:16" ht="45" customHeight="1" x14ac:dyDescent="0.3">
      <c r="A21" s="8" t="s">
        <v>42</v>
      </c>
      <c r="B21" s="18" t="s">
        <v>22</v>
      </c>
      <c r="C21" s="85" t="s">
        <v>184</v>
      </c>
      <c r="D21" s="218" t="s">
        <v>25</v>
      </c>
      <c r="E21" s="224">
        <v>127.5</v>
      </c>
      <c r="F21" s="159"/>
      <c r="G21" s="153"/>
      <c r="H21" s="153"/>
      <c r="J21" s="153"/>
      <c r="K21" s="153"/>
      <c r="L21" s="153"/>
      <c r="M21" s="153"/>
      <c r="N21" s="153"/>
      <c r="O21" s="153"/>
      <c r="P21" s="153"/>
    </row>
    <row r="22" spans="1:16" ht="80.25" customHeight="1" x14ac:dyDescent="0.3">
      <c r="A22" s="8" t="s">
        <v>43</v>
      </c>
      <c r="B22" s="18" t="s">
        <v>22</v>
      </c>
      <c r="C22" s="130" t="s">
        <v>207</v>
      </c>
      <c r="D22" s="218" t="s">
        <v>25</v>
      </c>
      <c r="E22" s="224">
        <v>241.2</v>
      </c>
      <c r="F22" s="159"/>
      <c r="G22" s="153"/>
      <c r="H22" s="153"/>
      <c r="J22" s="153"/>
      <c r="K22" s="153"/>
      <c r="L22" s="153"/>
      <c r="M22" s="153"/>
      <c r="N22" s="153"/>
      <c r="O22" s="153"/>
      <c r="P22" s="153"/>
    </row>
    <row r="23" spans="1:16" ht="45" customHeight="1" x14ac:dyDescent="0.3">
      <c r="A23" s="8" t="s">
        <v>44</v>
      </c>
      <c r="B23" s="18" t="s">
        <v>22</v>
      </c>
      <c r="C23" s="85" t="s">
        <v>45</v>
      </c>
      <c r="D23" s="218" t="s">
        <v>25</v>
      </c>
      <c r="E23" s="224">
        <v>124.8</v>
      </c>
      <c r="F23" s="159"/>
      <c r="G23" s="153"/>
      <c r="H23" s="153"/>
      <c r="J23" s="153"/>
      <c r="K23" s="153"/>
      <c r="L23" s="153"/>
      <c r="M23" s="153"/>
      <c r="N23" s="153"/>
      <c r="O23" s="153"/>
      <c r="P23" s="153"/>
    </row>
    <row r="24" spans="1:16" ht="94.5" customHeight="1" x14ac:dyDescent="0.3">
      <c r="A24" s="8" t="s">
        <v>46</v>
      </c>
      <c r="B24" s="18" t="s">
        <v>22</v>
      </c>
      <c r="C24" s="130" t="s">
        <v>185</v>
      </c>
      <c r="D24" s="204" t="s">
        <v>47</v>
      </c>
      <c r="E24" s="86">
        <v>1</v>
      </c>
      <c r="F24" s="159"/>
      <c r="G24" s="153"/>
      <c r="H24" s="153"/>
      <c r="J24" s="153"/>
      <c r="K24" s="153"/>
      <c r="L24" s="153"/>
      <c r="M24" s="153"/>
      <c r="N24" s="153"/>
      <c r="O24" s="153"/>
      <c r="P24" s="153"/>
    </row>
    <row r="25" spans="1:16" ht="34.5" customHeight="1" x14ac:dyDescent="0.3">
      <c r="A25" s="8" t="s">
        <v>48</v>
      </c>
      <c r="B25" s="18" t="s">
        <v>22</v>
      </c>
      <c r="C25" s="85" t="s">
        <v>49</v>
      </c>
      <c r="D25" s="218" t="s">
        <v>25</v>
      </c>
      <c r="E25" s="224">
        <v>12.48</v>
      </c>
      <c r="F25" s="159"/>
      <c r="G25" s="153"/>
      <c r="H25" s="153"/>
      <c r="J25" s="153"/>
      <c r="K25" s="153"/>
      <c r="L25" s="153"/>
      <c r="M25" s="153"/>
      <c r="N25" s="153"/>
      <c r="O25" s="153"/>
      <c r="P25" s="153"/>
    </row>
    <row r="26" spans="1:16" ht="60.75" customHeight="1" x14ac:dyDescent="0.3">
      <c r="A26" s="8" t="s">
        <v>50</v>
      </c>
      <c r="B26" s="18" t="s">
        <v>22</v>
      </c>
      <c r="C26" s="85" t="s">
        <v>51</v>
      </c>
      <c r="D26" s="131" t="s">
        <v>52</v>
      </c>
      <c r="E26" s="224">
        <v>3.12</v>
      </c>
      <c r="F26" s="159"/>
      <c r="G26" s="153"/>
      <c r="H26" s="153"/>
      <c r="J26" s="153"/>
      <c r="K26" s="153"/>
      <c r="L26" s="153"/>
      <c r="M26" s="153"/>
      <c r="N26" s="153"/>
      <c r="O26" s="153"/>
      <c r="P26" s="153"/>
    </row>
    <row r="27" spans="1:16" ht="45" customHeight="1" x14ac:dyDescent="0.3">
      <c r="A27" s="128" t="s">
        <v>182</v>
      </c>
      <c r="B27" s="129" t="s">
        <v>22</v>
      </c>
      <c r="C27" s="130" t="s">
        <v>183</v>
      </c>
      <c r="D27" s="192" t="s">
        <v>24</v>
      </c>
      <c r="E27" s="127">
        <v>107.6</v>
      </c>
      <c r="F27" s="159"/>
      <c r="G27" s="153"/>
      <c r="H27" s="153"/>
      <c r="J27" s="153"/>
      <c r="K27" s="153"/>
      <c r="L27" s="153"/>
      <c r="M27" s="153"/>
      <c r="N27" s="153"/>
      <c r="O27" s="153"/>
      <c r="P27" s="153"/>
    </row>
    <row r="28" spans="1:16" s="33" customFormat="1" ht="21" customHeight="1" x14ac:dyDescent="0.3">
      <c r="A28" s="31"/>
      <c r="B28" s="98"/>
      <c r="C28" s="99" t="s">
        <v>53</v>
      </c>
      <c r="D28" s="213"/>
      <c r="E28" s="214"/>
      <c r="F28" s="159"/>
      <c r="G28" s="153"/>
      <c r="H28" s="153"/>
      <c r="I28" s="1"/>
      <c r="J28" s="153"/>
      <c r="K28" s="153"/>
      <c r="L28" s="153"/>
      <c r="M28" s="153"/>
      <c r="N28" s="153"/>
      <c r="O28" s="153"/>
      <c r="P28" s="153"/>
    </row>
    <row r="29" spans="1:16" s="15" customFormat="1" ht="46.5" customHeight="1" x14ac:dyDescent="0.3">
      <c r="A29" s="47" t="s">
        <v>9</v>
      </c>
      <c r="B29" s="2" t="s">
        <v>54</v>
      </c>
      <c r="C29" s="118" t="s">
        <v>55</v>
      </c>
      <c r="D29" s="221" t="s">
        <v>25</v>
      </c>
      <c r="E29" s="226">
        <v>480</v>
      </c>
      <c r="F29" s="159"/>
      <c r="G29" s="153"/>
      <c r="H29" s="153"/>
      <c r="I29" s="1"/>
      <c r="J29" s="153"/>
      <c r="K29" s="153"/>
      <c r="L29" s="153"/>
      <c r="M29" s="153"/>
      <c r="N29" s="153"/>
      <c r="O29" s="153"/>
      <c r="P29" s="153"/>
    </row>
    <row r="30" spans="1:16" s="15" customFormat="1" ht="46.5" customHeight="1" x14ac:dyDescent="0.3">
      <c r="A30" s="47" t="s">
        <v>11</v>
      </c>
      <c r="B30" s="18" t="s">
        <v>54</v>
      </c>
      <c r="C30" s="89" t="s">
        <v>56</v>
      </c>
      <c r="D30" s="100" t="s">
        <v>52</v>
      </c>
      <c r="E30" s="226">
        <v>3.4</v>
      </c>
      <c r="F30" s="159"/>
      <c r="G30" s="153"/>
      <c r="H30" s="153"/>
      <c r="I30" s="1"/>
      <c r="J30" s="153"/>
      <c r="K30" s="153"/>
      <c r="L30" s="153"/>
      <c r="M30" s="153"/>
      <c r="N30" s="153"/>
      <c r="O30" s="153"/>
      <c r="P30" s="153"/>
    </row>
    <row r="31" spans="1:16" s="15" customFormat="1" ht="46.5" customHeight="1" x14ac:dyDescent="0.3">
      <c r="A31" s="47" t="s">
        <v>13</v>
      </c>
      <c r="B31" s="2" t="s">
        <v>22</v>
      </c>
      <c r="C31" s="119" t="s">
        <v>57</v>
      </c>
      <c r="D31" s="100" t="s">
        <v>52</v>
      </c>
      <c r="E31" s="226">
        <v>68.34</v>
      </c>
      <c r="F31" s="159"/>
      <c r="G31" s="153"/>
      <c r="H31" s="153"/>
      <c r="I31" s="1"/>
      <c r="J31" s="153"/>
      <c r="K31" s="153"/>
      <c r="L31" s="153"/>
      <c r="M31" s="153"/>
      <c r="N31" s="153"/>
      <c r="O31" s="153"/>
      <c r="P31" s="153"/>
    </row>
    <row r="32" spans="1:16" s="15" customFormat="1" ht="41.25" customHeight="1" x14ac:dyDescent="0.3">
      <c r="A32" s="47" t="s">
        <v>27</v>
      </c>
      <c r="B32" s="2" t="s">
        <v>22</v>
      </c>
      <c r="C32" s="125" t="s">
        <v>58</v>
      </c>
      <c r="D32" s="222" t="s">
        <v>59</v>
      </c>
      <c r="E32" s="227">
        <v>28.1</v>
      </c>
      <c r="F32" s="159"/>
      <c r="G32" s="153"/>
      <c r="H32" s="153"/>
      <c r="I32" s="1"/>
      <c r="J32" s="153"/>
      <c r="K32" s="153"/>
      <c r="L32" s="153"/>
      <c r="M32" s="153"/>
      <c r="N32" s="153"/>
      <c r="O32" s="153"/>
      <c r="P32" s="153"/>
    </row>
    <row r="33" spans="1:16" s="15" customFormat="1" ht="47.25" customHeight="1" x14ac:dyDescent="0.3">
      <c r="A33" s="41">
        <v>1</v>
      </c>
      <c r="B33" s="2" t="s">
        <v>54</v>
      </c>
      <c r="C33" s="101" t="s">
        <v>60</v>
      </c>
      <c r="D33" s="102" t="s">
        <v>61</v>
      </c>
      <c r="E33" s="28">
        <v>1</v>
      </c>
      <c r="F33" s="153"/>
      <c r="G33" s="153"/>
      <c r="H33" s="153"/>
      <c r="I33" s="153"/>
      <c r="J33" s="153"/>
      <c r="K33" s="153"/>
      <c r="L33" s="153"/>
      <c r="M33" s="153"/>
      <c r="N33" s="153"/>
      <c r="O33" s="153"/>
      <c r="P33" s="153"/>
    </row>
    <row r="34" spans="1:16" s="15" customFormat="1" ht="41.25" customHeight="1" x14ac:dyDescent="0.3">
      <c r="A34" s="42">
        <v>2</v>
      </c>
      <c r="B34" s="18" t="s">
        <v>54</v>
      </c>
      <c r="C34" s="104" t="s">
        <v>62</v>
      </c>
      <c r="D34" s="223" t="s">
        <v>61</v>
      </c>
      <c r="E34" s="28">
        <v>1</v>
      </c>
      <c r="F34" s="153"/>
      <c r="G34" s="153"/>
      <c r="H34" s="153"/>
      <c r="I34" s="153"/>
      <c r="J34" s="153"/>
      <c r="K34" s="153"/>
      <c r="L34" s="153"/>
      <c r="M34" s="153"/>
      <c r="N34" s="153"/>
      <c r="O34" s="153"/>
      <c r="P34" s="153"/>
    </row>
    <row r="35" spans="1:16" s="15" customFormat="1" ht="41.25" customHeight="1" x14ac:dyDescent="0.3">
      <c r="A35" s="43" t="s">
        <v>13</v>
      </c>
      <c r="B35" s="2" t="s">
        <v>22</v>
      </c>
      <c r="C35" s="105" t="s">
        <v>63</v>
      </c>
      <c r="D35" s="20" t="s">
        <v>25</v>
      </c>
      <c r="E35" s="228">
        <v>350</v>
      </c>
      <c r="F35" s="153"/>
      <c r="G35" s="153"/>
      <c r="H35" s="153"/>
      <c r="I35" s="153"/>
      <c r="J35" s="153"/>
      <c r="K35" s="153"/>
      <c r="L35" s="153"/>
      <c r="M35" s="153"/>
      <c r="N35" s="153"/>
      <c r="O35" s="153"/>
      <c r="P35" s="153"/>
    </row>
    <row r="36" spans="1:16" s="15" customFormat="1" ht="17.25" customHeight="1" x14ac:dyDescent="0.3">
      <c r="A36" s="44"/>
      <c r="B36" s="32"/>
      <c r="C36" s="106" t="s">
        <v>64</v>
      </c>
      <c r="D36" s="81" t="s">
        <v>65</v>
      </c>
      <c r="E36" s="225">
        <v>7</v>
      </c>
      <c r="F36" s="153"/>
      <c r="G36" s="153"/>
      <c r="H36" s="153"/>
      <c r="I36" s="153"/>
      <c r="J36" s="153"/>
      <c r="K36" s="153"/>
      <c r="L36" s="153"/>
      <c r="M36" s="153"/>
      <c r="N36" s="153"/>
      <c r="O36" s="153"/>
      <c r="P36" s="153"/>
    </row>
    <row r="37" spans="1:16" s="15" customFormat="1" ht="14.25" customHeight="1" x14ac:dyDescent="0.3">
      <c r="A37" s="44"/>
      <c r="B37" s="32"/>
      <c r="C37" s="106" t="s">
        <v>66</v>
      </c>
      <c r="D37" s="81" t="s">
        <v>37</v>
      </c>
      <c r="E37" s="225">
        <v>1</v>
      </c>
      <c r="F37" s="153"/>
      <c r="G37" s="153"/>
      <c r="H37" s="153"/>
      <c r="I37" s="153"/>
      <c r="J37" s="153"/>
      <c r="K37" s="153"/>
      <c r="L37" s="153"/>
      <c r="M37" s="153"/>
      <c r="N37" s="153"/>
      <c r="O37" s="153"/>
      <c r="P37" s="153"/>
    </row>
    <row r="38" spans="1:16" s="15" customFormat="1" ht="48" customHeight="1" x14ac:dyDescent="0.3">
      <c r="A38" s="42">
        <v>4</v>
      </c>
      <c r="B38" s="18" t="s">
        <v>54</v>
      </c>
      <c r="C38" s="107" t="s">
        <v>67</v>
      </c>
      <c r="D38" s="223" t="s">
        <v>37</v>
      </c>
      <c r="E38" s="108">
        <v>1</v>
      </c>
      <c r="F38" s="153"/>
      <c r="G38" s="153"/>
      <c r="H38" s="153"/>
      <c r="I38" s="153"/>
      <c r="J38" s="153"/>
      <c r="K38" s="153"/>
      <c r="L38" s="153"/>
      <c r="M38" s="153"/>
      <c r="N38" s="153"/>
      <c r="O38" s="153"/>
      <c r="P38" s="153"/>
    </row>
    <row r="39" spans="1:16" s="15" customFormat="1" ht="41.25" customHeight="1" x14ac:dyDescent="0.3">
      <c r="A39" s="43" t="s">
        <v>29</v>
      </c>
      <c r="B39" s="2" t="s">
        <v>54</v>
      </c>
      <c r="C39" s="105" t="s">
        <v>68</v>
      </c>
      <c r="D39" s="20" t="s">
        <v>25</v>
      </c>
      <c r="E39" s="228">
        <v>242</v>
      </c>
      <c r="F39" s="153"/>
      <c r="G39" s="153"/>
      <c r="H39" s="153"/>
      <c r="I39" s="153"/>
      <c r="J39" s="153"/>
      <c r="K39" s="153"/>
      <c r="L39" s="153"/>
      <c r="M39" s="153"/>
      <c r="N39" s="153"/>
      <c r="O39" s="153"/>
      <c r="P39" s="153"/>
    </row>
    <row r="40" spans="1:16" s="15" customFormat="1" ht="31.5" customHeight="1" x14ac:dyDescent="0.3">
      <c r="A40" s="8"/>
      <c r="B40" s="2"/>
      <c r="C40" s="74" t="s">
        <v>69</v>
      </c>
      <c r="D40" s="126" t="s">
        <v>25</v>
      </c>
      <c r="E40" s="225">
        <v>242</v>
      </c>
      <c r="F40" s="153"/>
      <c r="G40" s="153"/>
      <c r="H40" s="153"/>
      <c r="I40" s="153"/>
      <c r="J40" s="153"/>
      <c r="K40" s="153"/>
      <c r="L40" s="153"/>
      <c r="M40" s="153"/>
      <c r="N40" s="153"/>
      <c r="O40" s="153"/>
      <c r="P40" s="153"/>
    </row>
    <row r="41" spans="1:16" s="15" customFormat="1" ht="41.25" customHeight="1" x14ac:dyDescent="0.3">
      <c r="A41" s="45">
        <v>6</v>
      </c>
      <c r="B41" s="103" t="s">
        <v>54</v>
      </c>
      <c r="C41" s="215" t="s">
        <v>70</v>
      </c>
      <c r="D41" s="216" t="s">
        <v>61</v>
      </c>
      <c r="E41" s="108">
        <v>1</v>
      </c>
      <c r="F41" s="153"/>
      <c r="G41" s="153"/>
      <c r="H41" s="153"/>
      <c r="I41" s="153"/>
      <c r="J41" s="153"/>
      <c r="K41" s="153"/>
      <c r="L41" s="153"/>
      <c r="M41" s="153"/>
      <c r="N41" s="153"/>
      <c r="O41" s="153"/>
      <c r="P41" s="153"/>
    </row>
    <row r="42" spans="1:16" ht="17.25" customHeight="1" x14ac:dyDescent="0.3">
      <c r="A42" s="37"/>
      <c r="B42" s="32"/>
      <c r="C42" s="154"/>
      <c r="D42" s="217"/>
      <c r="E42" s="154"/>
      <c r="F42" s="146"/>
      <c r="G42" s="146"/>
      <c r="H42" s="146"/>
      <c r="I42" s="146"/>
      <c r="J42" s="146"/>
      <c r="K42" s="146"/>
      <c r="L42" s="59"/>
      <c r="M42" s="59"/>
      <c r="N42" s="59"/>
      <c r="O42" s="59"/>
      <c r="P42" s="59"/>
    </row>
    <row r="43" spans="1:16" x14ac:dyDescent="0.3">
      <c r="A43" s="35"/>
      <c r="B43" s="124"/>
      <c r="C43" s="146"/>
      <c r="D43" s="146"/>
      <c r="E43" s="146"/>
      <c r="F43" s="146"/>
      <c r="G43" s="146"/>
      <c r="H43" s="146"/>
      <c r="I43" s="146"/>
      <c r="J43" s="146"/>
      <c r="K43" s="146"/>
      <c r="L43" s="59"/>
      <c r="M43" s="59"/>
      <c r="N43" s="231"/>
      <c r="O43" s="231"/>
      <c r="P43" s="59"/>
    </row>
    <row r="44" spans="1:16" s="13" customFormat="1" ht="8.25" customHeight="1" x14ac:dyDescent="0.3">
      <c r="A44" s="25"/>
      <c r="B44" s="121"/>
      <c r="C44" s="122"/>
      <c r="D44" s="122"/>
      <c r="E44" s="122"/>
      <c r="F44" s="122"/>
      <c r="G44" s="122"/>
      <c r="H44" s="122"/>
      <c r="I44" s="122"/>
      <c r="J44" s="122"/>
      <c r="K44" s="122"/>
      <c r="L44" s="120"/>
      <c r="M44" s="120"/>
      <c r="N44" s="120"/>
      <c r="O44" s="120"/>
      <c r="P44" s="123"/>
    </row>
    <row r="45" spans="1:16" s="16" customFormat="1" ht="19.5" customHeight="1" x14ac:dyDescent="0.25"/>
    <row r="46" spans="1:16" s="16" customFormat="1" ht="21" customHeight="1" x14ac:dyDescent="0.3">
      <c r="J46" s="1"/>
    </row>
  </sheetData>
  <mergeCells count="11">
    <mergeCell ref="L8:P8"/>
    <mergeCell ref="N43:O43"/>
    <mergeCell ref="A1:P1"/>
    <mergeCell ref="A2:P2"/>
    <mergeCell ref="O6:P6"/>
    <mergeCell ref="A8:A9"/>
    <mergeCell ref="B8:B9"/>
    <mergeCell ref="C8:C9"/>
    <mergeCell ref="D8:D9"/>
    <mergeCell ref="E8:E9"/>
    <mergeCell ref="F8:K8"/>
  </mergeCells>
  <conditionalFormatting sqref="C11:C15">
    <cfRule type="cellIs" dxfId="20" priority="20" operator="equal">
      <formula>0</formula>
    </cfRule>
  </conditionalFormatting>
  <conditionalFormatting sqref="C17">
    <cfRule type="cellIs" dxfId="19" priority="2" operator="equal">
      <formula>0</formula>
    </cfRule>
  </conditionalFormatting>
  <conditionalFormatting sqref="C19:C27">
    <cfRule type="cellIs" dxfId="18" priority="1" operator="equal">
      <formula>0</formula>
    </cfRule>
  </conditionalFormatting>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I43"/>
  <sheetViews>
    <sheetView zoomScale="160" zoomScaleNormal="160" workbookViewId="0">
      <selection activeCell="C36" sqref="C36"/>
    </sheetView>
  </sheetViews>
  <sheetFormatPr defaultColWidth="11.453125" defaultRowHeight="13" x14ac:dyDescent="0.3"/>
  <cols>
    <col min="1" max="1" width="3.1796875" style="21" customWidth="1"/>
    <col min="2" max="2" width="6.54296875" style="4" customWidth="1"/>
    <col min="3" max="3" width="29.7265625" style="16" customWidth="1"/>
    <col min="4" max="4" width="6" style="16" customWidth="1"/>
    <col min="5" max="5" width="7.26953125" style="16" customWidth="1"/>
    <col min="6" max="6" width="5.7265625" style="16" customWidth="1"/>
    <col min="7" max="7" width="6.1796875" style="16" customWidth="1"/>
    <col min="8" max="8" width="7.7265625" style="16" customWidth="1"/>
    <col min="9" max="9" width="6.7265625" style="16" customWidth="1"/>
    <col min="10" max="10" width="5.54296875" style="16" customWidth="1"/>
    <col min="11" max="11" width="7.453125" style="16" customWidth="1"/>
    <col min="12" max="12" width="7" style="16" customWidth="1"/>
    <col min="13" max="13" width="8.26953125" style="16" customWidth="1"/>
    <col min="14" max="14" width="7.7265625" style="16" customWidth="1"/>
    <col min="15" max="15" width="7.1796875" style="16" customWidth="1"/>
    <col min="16" max="16" width="8.1796875" style="16" customWidth="1"/>
    <col min="17" max="243" width="11.453125" style="16"/>
    <col min="244" max="244" width="3.1796875" style="16" customWidth="1"/>
    <col min="245" max="245" width="8.453125" style="16" customWidth="1"/>
    <col min="246" max="246" width="29.7265625" style="16" customWidth="1"/>
    <col min="247" max="247" width="4" style="16" customWidth="1"/>
    <col min="248" max="248" width="7.7265625" style="16" customWidth="1"/>
    <col min="249" max="249" width="6.54296875" style="16" customWidth="1"/>
    <col min="250" max="251" width="7.7265625" style="16" customWidth="1"/>
    <col min="252" max="252" width="6.7265625" style="16" customWidth="1"/>
    <col min="253" max="253" width="7.7265625" style="16" customWidth="1"/>
    <col min="254" max="254" width="8.7265625" style="16" customWidth="1"/>
    <col min="255" max="257" width="7.7265625" style="16" customWidth="1"/>
    <col min="258" max="258" width="8.7265625" style="16" customWidth="1"/>
    <col min="259" max="259" width="10.26953125" style="16" customWidth="1"/>
    <col min="260" max="499" width="11.453125" style="16"/>
    <col min="500" max="500" width="3.1796875" style="16" customWidth="1"/>
    <col min="501" max="501" width="8.453125" style="16" customWidth="1"/>
    <col min="502" max="502" width="29.7265625" style="16" customWidth="1"/>
    <col min="503" max="503" width="4" style="16" customWidth="1"/>
    <col min="504" max="504" width="7.7265625" style="16" customWidth="1"/>
    <col min="505" max="505" width="6.54296875" style="16" customWidth="1"/>
    <col min="506" max="507" width="7.7265625" style="16" customWidth="1"/>
    <col min="508" max="508" width="6.7265625" style="16" customWidth="1"/>
    <col min="509" max="509" width="7.7265625" style="16" customWidth="1"/>
    <col min="510" max="510" width="8.7265625" style="16" customWidth="1"/>
    <col min="511" max="513" width="7.7265625" style="16" customWidth="1"/>
    <col min="514" max="514" width="8.7265625" style="16" customWidth="1"/>
    <col min="515" max="515" width="10.26953125" style="16" customWidth="1"/>
    <col min="516" max="755" width="11.453125" style="16"/>
    <col min="756" max="756" width="3.1796875" style="16" customWidth="1"/>
    <col min="757" max="757" width="8.453125" style="16" customWidth="1"/>
    <col min="758" max="758" width="29.7265625" style="16" customWidth="1"/>
    <col min="759" max="759" width="4" style="16" customWidth="1"/>
    <col min="760" max="760" width="7.7265625" style="16" customWidth="1"/>
    <col min="761" max="761" width="6.54296875" style="16" customWidth="1"/>
    <col min="762" max="763" width="7.7265625" style="16" customWidth="1"/>
    <col min="764" max="764" width="6.7265625" style="16" customWidth="1"/>
    <col min="765" max="765" width="7.7265625" style="16" customWidth="1"/>
    <col min="766" max="766" width="8.7265625" style="16" customWidth="1"/>
    <col min="767" max="769" width="7.7265625" style="16" customWidth="1"/>
    <col min="770" max="770" width="8.7265625" style="16" customWidth="1"/>
    <col min="771" max="771" width="10.26953125" style="16" customWidth="1"/>
    <col min="772" max="1011" width="11.453125" style="16"/>
    <col min="1012" max="1012" width="3.1796875" style="16" customWidth="1"/>
    <col min="1013" max="1013" width="8.453125" style="16" customWidth="1"/>
    <col min="1014" max="1014" width="29.7265625" style="16" customWidth="1"/>
    <col min="1015" max="1015" width="4" style="16" customWidth="1"/>
    <col min="1016" max="1016" width="7.7265625" style="16" customWidth="1"/>
    <col min="1017" max="1017" width="6.54296875" style="16" customWidth="1"/>
    <col min="1018" max="1019" width="7.7265625" style="16" customWidth="1"/>
    <col min="1020" max="1020" width="6.7265625" style="16" customWidth="1"/>
    <col min="1021" max="1021" width="7.7265625" style="16" customWidth="1"/>
    <col min="1022" max="1022" width="8.7265625" style="16" customWidth="1"/>
    <col min="1023" max="1025" width="7.7265625" style="16" customWidth="1"/>
    <col min="1026" max="1026" width="8.7265625" style="16" customWidth="1"/>
    <col min="1027" max="1027" width="10.26953125" style="16" customWidth="1"/>
    <col min="1028" max="1267" width="11.453125" style="16"/>
    <col min="1268" max="1268" width="3.1796875" style="16" customWidth="1"/>
    <col min="1269" max="1269" width="8.453125" style="16" customWidth="1"/>
    <col min="1270" max="1270" width="29.7265625" style="16" customWidth="1"/>
    <col min="1271" max="1271" width="4" style="16" customWidth="1"/>
    <col min="1272" max="1272" width="7.7265625" style="16" customWidth="1"/>
    <col min="1273" max="1273" width="6.54296875" style="16" customWidth="1"/>
    <col min="1274" max="1275" width="7.7265625" style="16" customWidth="1"/>
    <col min="1276" max="1276" width="6.7265625" style="16" customWidth="1"/>
    <col min="1277" max="1277" width="7.7265625" style="16" customWidth="1"/>
    <col min="1278" max="1278" width="8.7265625" style="16" customWidth="1"/>
    <col min="1279" max="1281" width="7.7265625" style="16" customWidth="1"/>
    <col min="1282" max="1282" width="8.7265625" style="16" customWidth="1"/>
    <col min="1283" max="1283" width="10.26953125" style="16" customWidth="1"/>
    <col min="1284" max="1523" width="11.453125" style="16"/>
    <col min="1524" max="1524" width="3.1796875" style="16" customWidth="1"/>
    <col min="1525" max="1525" width="8.453125" style="16" customWidth="1"/>
    <col min="1526" max="1526" width="29.7265625" style="16" customWidth="1"/>
    <col min="1527" max="1527" width="4" style="16" customWidth="1"/>
    <col min="1528" max="1528" width="7.7265625" style="16" customWidth="1"/>
    <col min="1529" max="1529" width="6.54296875" style="16" customWidth="1"/>
    <col min="1530" max="1531" width="7.7265625" style="16" customWidth="1"/>
    <col min="1532" max="1532" width="6.7265625" style="16" customWidth="1"/>
    <col min="1533" max="1533" width="7.7265625" style="16" customWidth="1"/>
    <col min="1534" max="1534" width="8.7265625" style="16" customWidth="1"/>
    <col min="1535" max="1537" width="7.7265625" style="16" customWidth="1"/>
    <col min="1538" max="1538" width="8.7265625" style="16" customWidth="1"/>
    <col min="1539" max="1539" width="10.26953125" style="16" customWidth="1"/>
    <col min="1540" max="1779" width="11.453125" style="16"/>
    <col min="1780" max="1780" width="3.1796875" style="16" customWidth="1"/>
    <col min="1781" max="1781" width="8.453125" style="16" customWidth="1"/>
    <col min="1782" max="1782" width="29.7265625" style="16" customWidth="1"/>
    <col min="1783" max="1783" width="4" style="16" customWidth="1"/>
    <col min="1784" max="1784" width="7.7265625" style="16" customWidth="1"/>
    <col min="1785" max="1785" width="6.54296875" style="16" customWidth="1"/>
    <col min="1786" max="1787" width="7.7265625" style="16" customWidth="1"/>
    <col min="1788" max="1788" width="6.7265625" style="16" customWidth="1"/>
    <col min="1789" max="1789" width="7.7265625" style="16" customWidth="1"/>
    <col min="1790" max="1790" width="8.7265625" style="16" customWidth="1"/>
    <col min="1791" max="1793" width="7.7265625" style="16" customWidth="1"/>
    <col min="1794" max="1794" width="8.7265625" style="16" customWidth="1"/>
    <col min="1795" max="1795" width="10.26953125" style="16" customWidth="1"/>
    <col min="1796" max="2035" width="11.453125" style="16"/>
    <col min="2036" max="2036" width="3.1796875" style="16" customWidth="1"/>
    <col min="2037" max="2037" width="8.453125" style="16" customWidth="1"/>
    <col min="2038" max="2038" width="29.7265625" style="16" customWidth="1"/>
    <col min="2039" max="2039" width="4" style="16" customWidth="1"/>
    <col min="2040" max="2040" width="7.7265625" style="16" customWidth="1"/>
    <col min="2041" max="2041" width="6.54296875" style="16" customWidth="1"/>
    <col min="2042" max="2043" width="7.7265625" style="16" customWidth="1"/>
    <col min="2044" max="2044" width="6.7265625" style="16" customWidth="1"/>
    <col min="2045" max="2045" width="7.7265625" style="16" customWidth="1"/>
    <col min="2046" max="2046" width="8.7265625" style="16" customWidth="1"/>
    <col min="2047" max="2049" width="7.7265625" style="16" customWidth="1"/>
    <col min="2050" max="2050" width="8.7265625" style="16" customWidth="1"/>
    <col min="2051" max="2051" width="10.26953125" style="16" customWidth="1"/>
    <col min="2052" max="2291" width="11.453125" style="16"/>
    <col min="2292" max="2292" width="3.1796875" style="16" customWidth="1"/>
    <col min="2293" max="2293" width="8.453125" style="16" customWidth="1"/>
    <col min="2294" max="2294" width="29.7265625" style="16" customWidth="1"/>
    <col min="2295" max="2295" width="4" style="16" customWidth="1"/>
    <col min="2296" max="2296" width="7.7265625" style="16" customWidth="1"/>
    <col min="2297" max="2297" width="6.54296875" style="16" customWidth="1"/>
    <col min="2298" max="2299" width="7.7265625" style="16" customWidth="1"/>
    <col min="2300" max="2300" width="6.7265625" style="16" customWidth="1"/>
    <col min="2301" max="2301" width="7.7265625" style="16" customWidth="1"/>
    <col min="2302" max="2302" width="8.7265625" style="16" customWidth="1"/>
    <col min="2303" max="2305" width="7.7265625" style="16" customWidth="1"/>
    <col min="2306" max="2306" width="8.7265625" style="16" customWidth="1"/>
    <col min="2307" max="2307" width="10.26953125" style="16" customWidth="1"/>
    <col min="2308" max="2547" width="11.453125" style="16"/>
    <col min="2548" max="2548" width="3.1796875" style="16" customWidth="1"/>
    <col min="2549" max="2549" width="8.453125" style="16" customWidth="1"/>
    <col min="2550" max="2550" width="29.7265625" style="16" customWidth="1"/>
    <col min="2551" max="2551" width="4" style="16" customWidth="1"/>
    <col min="2552" max="2552" width="7.7265625" style="16" customWidth="1"/>
    <col min="2553" max="2553" width="6.54296875" style="16" customWidth="1"/>
    <col min="2554" max="2555" width="7.7265625" style="16" customWidth="1"/>
    <col min="2556" max="2556" width="6.7265625" style="16" customWidth="1"/>
    <col min="2557" max="2557" width="7.7265625" style="16" customWidth="1"/>
    <col min="2558" max="2558" width="8.7265625" style="16" customWidth="1"/>
    <col min="2559" max="2561" width="7.7265625" style="16" customWidth="1"/>
    <col min="2562" max="2562" width="8.7265625" style="16" customWidth="1"/>
    <col min="2563" max="2563" width="10.26953125" style="16" customWidth="1"/>
    <col min="2564" max="2803" width="11.453125" style="16"/>
    <col min="2804" max="2804" width="3.1796875" style="16" customWidth="1"/>
    <col min="2805" max="2805" width="8.453125" style="16" customWidth="1"/>
    <col min="2806" max="2806" width="29.7265625" style="16" customWidth="1"/>
    <col min="2807" max="2807" width="4" style="16" customWidth="1"/>
    <col min="2808" max="2808" width="7.7265625" style="16" customWidth="1"/>
    <col min="2809" max="2809" width="6.54296875" style="16" customWidth="1"/>
    <col min="2810" max="2811" width="7.7265625" style="16" customWidth="1"/>
    <col min="2812" max="2812" width="6.7265625" style="16" customWidth="1"/>
    <col min="2813" max="2813" width="7.7265625" style="16" customWidth="1"/>
    <col min="2814" max="2814" width="8.7265625" style="16" customWidth="1"/>
    <col min="2815" max="2817" width="7.7265625" style="16" customWidth="1"/>
    <col min="2818" max="2818" width="8.7265625" style="16" customWidth="1"/>
    <col min="2819" max="2819" width="10.26953125" style="16" customWidth="1"/>
    <col min="2820" max="3059" width="11.453125" style="16"/>
    <col min="3060" max="3060" width="3.1796875" style="16" customWidth="1"/>
    <col min="3061" max="3061" width="8.453125" style="16" customWidth="1"/>
    <col min="3062" max="3062" width="29.7265625" style="16" customWidth="1"/>
    <col min="3063" max="3063" width="4" style="16" customWidth="1"/>
    <col min="3064" max="3064" width="7.7265625" style="16" customWidth="1"/>
    <col min="3065" max="3065" width="6.54296875" style="16" customWidth="1"/>
    <col min="3066" max="3067" width="7.7265625" style="16" customWidth="1"/>
    <col min="3068" max="3068" width="6.7265625" style="16" customWidth="1"/>
    <col min="3069" max="3069" width="7.7265625" style="16" customWidth="1"/>
    <col min="3070" max="3070" width="8.7265625" style="16" customWidth="1"/>
    <col min="3071" max="3073" width="7.7265625" style="16" customWidth="1"/>
    <col min="3074" max="3074" width="8.7265625" style="16" customWidth="1"/>
    <col min="3075" max="3075" width="10.26953125" style="16" customWidth="1"/>
    <col min="3076" max="3315" width="11.453125" style="16"/>
    <col min="3316" max="3316" width="3.1796875" style="16" customWidth="1"/>
    <col min="3317" max="3317" width="8.453125" style="16" customWidth="1"/>
    <col min="3318" max="3318" width="29.7265625" style="16" customWidth="1"/>
    <col min="3319" max="3319" width="4" style="16" customWidth="1"/>
    <col min="3320" max="3320" width="7.7265625" style="16" customWidth="1"/>
    <col min="3321" max="3321" width="6.54296875" style="16" customWidth="1"/>
    <col min="3322" max="3323" width="7.7265625" style="16" customWidth="1"/>
    <col min="3324" max="3324" width="6.7265625" style="16" customWidth="1"/>
    <col min="3325" max="3325" width="7.7265625" style="16" customWidth="1"/>
    <col min="3326" max="3326" width="8.7265625" style="16" customWidth="1"/>
    <col min="3327" max="3329" width="7.7265625" style="16" customWidth="1"/>
    <col min="3330" max="3330" width="8.7265625" style="16" customWidth="1"/>
    <col min="3331" max="3331" width="10.26953125" style="16" customWidth="1"/>
    <col min="3332" max="3571" width="11.453125" style="16"/>
    <col min="3572" max="3572" width="3.1796875" style="16" customWidth="1"/>
    <col min="3573" max="3573" width="8.453125" style="16" customWidth="1"/>
    <col min="3574" max="3574" width="29.7265625" style="16" customWidth="1"/>
    <col min="3575" max="3575" width="4" style="16" customWidth="1"/>
    <col min="3576" max="3576" width="7.7265625" style="16" customWidth="1"/>
    <col min="3577" max="3577" width="6.54296875" style="16" customWidth="1"/>
    <col min="3578" max="3579" width="7.7265625" style="16" customWidth="1"/>
    <col min="3580" max="3580" width="6.7265625" style="16" customWidth="1"/>
    <col min="3581" max="3581" width="7.7265625" style="16" customWidth="1"/>
    <col min="3582" max="3582" width="8.7265625" style="16" customWidth="1"/>
    <col min="3583" max="3585" width="7.7265625" style="16" customWidth="1"/>
    <col min="3586" max="3586" width="8.7265625" style="16" customWidth="1"/>
    <col min="3587" max="3587" width="10.26953125" style="16" customWidth="1"/>
    <col min="3588" max="3827" width="11.453125" style="16"/>
    <col min="3828" max="3828" width="3.1796875" style="16" customWidth="1"/>
    <col min="3829" max="3829" width="8.453125" style="16" customWidth="1"/>
    <col min="3830" max="3830" width="29.7265625" style="16" customWidth="1"/>
    <col min="3831" max="3831" width="4" style="16" customWidth="1"/>
    <col min="3832" max="3832" width="7.7265625" style="16" customWidth="1"/>
    <col min="3833" max="3833" width="6.54296875" style="16" customWidth="1"/>
    <col min="3834" max="3835" width="7.7265625" style="16" customWidth="1"/>
    <col min="3836" max="3836" width="6.7265625" style="16" customWidth="1"/>
    <col min="3837" max="3837" width="7.7265625" style="16" customWidth="1"/>
    <col min="3838" max="3838" width="8.7265625" style="16" customWidth="1"/>
    <col min="3839" max="3841" width="7.7265625" style="16" customWidth="1"/>
    <col min="3842" max="3842" width="8.7265625" style="16" customWidth="1"/>
    <col min="3843" max="3843" width="10.26953125" style="16" customWidth="1"/>
    <col min="3844" max="4083" width="11.453125" style="16"/>
    <col min="4084" max="4084" width="3.1796875" style="16" customWidth="1"/>
    <col min="4085" max="4085" width="8.453125" style="16" customWidth="1"/>
    <col min="4086" max="4086" width="29.7265625" style="16" customWidth="1"/>
    <col min="4087" max="4087" width="4" style="16" customWidth="1"/>
    <col min="4088" max="4088" width="7.7265625" style="16" customWidth="1"/>
    <col min="4089" max="4089" width="6.54296875" style="16" customWidth="1"/>
    <col min="4090" max="4091" width="7.7265625" style="16" customWidth="1"/>
    <col min="4092" max="4092" width="6.7265625" style="16" customWidth="1"/>
    <col min="4093" max="4093" width="7.7265625" style="16" customWidth="1"/>
    <col min="4094" max="4094" width="8.7265625" style="16" customWidth="1"/>
    <col min="4095" max="4097" width="7.7265625" style="16" customWidth="1"/>
    <col min="4098" max="4098" width="8.7265625" style="16" customWidth="1"/>
    <col min="4099" max="4099" width="10.26953125" style="16" customWidth="1"/>
    <col min="4100" max="4339" width="11.453125" style="16"/>
    <col min="4340" max="4340" width="3.1796875" style="16" customWidth="1"/>
    <col min="4341" max="4341" width="8.453125" style="16" customWidth="1"/>
    <col min="4342" max="4342" width="29.7265625" style="16" customWidth="1"/>
    <col min="4343" max="4343" width="4" style="16" customWidth="1"/>
    <col min="4344" max="4344" width="7.7265625" style="16" customWidth="1"/>
    <col min="4345" max="4345" width="6.54296875" style="16" customWidth="1"/>
    <col min="4346" max="4347" width="7.7265625" style="16" customWidth="1"/>
    <col min="4348" max="4348" width="6.7265625" style="16" customWidth="1"/>
    <col min="4349" max="4349" width="7.7265625" style="16" customWidth="1"/>
    <col min="4350" max="4350" width="8.7265625" style="16" customWidth="1"/>
    <col min="4351" max="4353" width="7.7265625" style="16" customWidth="1"/>
    <col min="4354" max="4354" width="8.7265625" style="16" customWidth="1"/>
    <col min="4355" max="4355" width="10.26953125" style="16" customWidth="1"/>
    <col min="4356" max="4595" width="11.453125" style="16"/>
    <col min="4596" max="4596" width="3.1796875" style="16" customWidth="1"/>
    <col min="4597" max="4597" width="8.453125" style="16" customWidth="1"/>
    <col min="4598" max="4598" width="29.7265625" style="16" customWidth="1"/>
    <col min="4599" max="4599" width="4" style="16" customWidth="1"/>
    <col min="4600" max="4600" width="7.7265625" style="16" customWidth="1"/>
    <col min="4601" max="4601" width="6.54296875" style="16" customWidth="1"/>
    <col min="4602" max="4603" width="7.7265625" style="16" customWidth="1"/>
    <col min="4604" max="4604" width="6.7265625" style="16" customWidth="1"/>
    <col min="4605" max="4605" width="7.7265625" style="16" customWidth="1"/>
    <col min="4606" max="4606" width="8.7265625" style="16" customWidth="1"/>
    <col min="4607" max="4609" width="7.7265625" style="16" customWidth="1"/>
    <col min="4610" max="4610" width="8.7265625" style="16" customWidth="1"/>
    <col min="4611" max="4611" width="10.26953125" style="16" customWidth="1"/>
    <col min="4612" max="4851" width="11.453125" style="16"/>
    <col min="4852" max="4852" width="3.1796875" style="16" customWidth="1"/>
    <col min="4853" max="4853" width="8.453125" style="16" customWidth="1"/>
    <col min="4854" max="4854" width="29.7265625" style="16" customWidth="1"/>
    <col min="4855" max="4855" width="4" style="16" customWidth="1"/>
    <col min="4856" max="4856" width="7.7265625" style="16" customWidth="1"/>
    <col min="4857" max="4857" width="6.54296875" style="16" customWidth="1"/>
    <col min="4858" max="4859" width="7.7265625" style="16" customWidth="1"/>
    <col min="4860" max="4860" width="6.7265625" style="16" customWidth="1"/>
    <col min="4861" max="4861" width="7.7265625" style="16" customWidth="1"/>
    <col min="4862" max="4862" width="8.7265625" style="16" customWidth="1"/>
    <col min="4863" max="4865" width="7.7265625" style="16" customWidth="1"/>
    <col min="4866" max="4866" width="8.7265625" style="16" customWidth="1"/>
    <col min="4867" max="4867" width="10.26953125" style="16" customWidth="1"/>
    <col min="4868" max="5107" width="11.453125" style="16"/>
    <col min="5108" max="5108" width="3.1796875" style="16" customWidth="1"/>
    <col min="5109" max="5109" width="8.453125" style="16" customWidth="1"/>
    <col min="5110" max="5110" width="29.7265625" style="16" customWidth="1"/>
    <col min="5111" max="5111" width="4" style="16" customWidth="1"/>
    <col min="5112" max="5112" width="7.7265625" style="16" customWidth="1"/>
    <col min="5113" max="5113" width="6.54296875" style="16" customWidth="1"/>
    <col min="5114" max="5115" width="7.7265625" style="16" customWidth="1"/>
    <col min="5116" max="5116" width="6.7265625" style="16" customWidth="1"/>
    <col min="5117" max="5117" width="7.7265625" style="16" customWidth="1"/>
    <col min="5118" max="5118" width="8.7265625" style="16" customWidth="1"/>
    <col min="5119" max="5121" width="7.7265625" style="16" customWidth="1"/>
    <col min="5122" max="5122" width="8.7265625" style="16" customWidth="1"/>
    <col min="5123" max="5123" width="10.26953125" style="16" customWidth="1"/>
    <col min="5124" max="5363" width="11.453125" style="16"/>
    <col min="5364" max="5364" width="3.1796875" style="16" customWidth="1"/>
    <col min="5365" max="5365" width="8.453125" style="16" customWidth="1"/>
    <col min="5366" max="5366" width="29.7265625" style="16" customWidth="1"/>
    <col min="5367" max="5367" width="4" style="16" customWidth="1"/>
    <col min="5368" max="5368" width="7.7265625" style="16" customWidth="1"/>
    <col min="5369" max="5369" width="6.54296875" style="16" customWidth="1"/>
    <col min="5370" max="5371" width="7.7265625" style="16" customWidth="1"/>
    <col min="5372" max="5372" width="6.7265625" style="16" customWidth="1"/>
    <col min="5373" max="5373" width="7.7265625" style="16" customWidth="1"/>
    <col min="5374" max="5374" width="8.7265625" style="16" customWidth="1"/>
    <col min="5375" max="5377" width="7.7265625" style="16" customWidth="1"/>
    <col min="5378" max="5378" width="8.7265625" style="16" customWidth="1"/>
    <col min="5379" max="5379" width="10.26953125" style="16" customWidth="1"/>
    <col min="5380" max="5619" width="11.453125" style="16"/>
    <col min="5620" max="5620" width="3.1796875" style="16" customWidth="1"/>
    <col min="5621" max="5621" width="8.453125" style="16" customWidth="1"/>
    <col min="5622" max="5622" width="29.7265625" style="16" customWidth="1"/>
    <col min="5623" max="5623" width="4" style="16" customWidth="1"/>
    <col min="5624" max="5624" width="7.7265625" style="16" customWidth="1"/>
    <col min="5625" max="5625" width="6.54296875" style="16" customWidth="1"/>
    <col min="5626" max="5627" width="7.7265625" style="16" customWidth="1"/>
    <col min="5628" max="5628" width="6.7265625" style="16" customWidth="1"/>
    <col min="5629" max="5629" width="7.7265625" style="16" customWidth="1"/>
    <col min="5630" max="5630" width="8.7265625" style="16" customWidth="1"/>
    <col min="5631" max="5633" width="7.7265625" style="16" customWidth="1"/>
    <col min="5634" max="5634" width="8.7265625" style="16" customWidth="1"/>
    <col min="5635" max="5635" width="10.26953125" style="16" customWidth="1"/>
    <col min="5636" max="5875" width="11.453125" style="16"/>
    <col min="5876" max="5876" width="3.1796875" style="16" customWidth="1"/>
    <col min="5877" max="5877" width="8.453125" style="16" customWidth="1"/>
    <col min="5878" max="5878" width="29.7265625" style="16" customWidth="1"/>
    <col min="5879" max="5879" width="4" style="16" customWidth="1"/>
    <col min="5880" max="5880" width="7.7265625" style="16" customWidth="1"/>
    <col min="5881" max="5881" width="6.54296875" style="16" customWidth="1"/>
    <col min="5882" max="5883" width="7.7265625" style="16" customWidth="1"/>
    <col min="5884" max="5884" width="6.7265625" style="16" customWidth="1"/>
    <col min="5885" max="5885" width="7.7265625" style="16" customWidth="1"/>
    <col min="5886" max="5886" width="8.7265625" style="16" customWidth="1"/>
    <col min="5887" max="5889" width="7.7265625" style="16" customWidth="1"/>
    <col min="5890" max="5890" width="8.7265625" style="16" customWidth="1"/>
    <col min="5891" max="5891" width="10.26953125" style="16" customWidth="1"/>
    <col min="5892" max="6131" width="11.453125" style="16"/>
    <col min="6132" max="6132" width="3.1796875" style="16" customWidth="1"/>
    <col min="6133" max="6133" width="8.453125" style="16" customWidth="1"/>
    <col min="6134" max="6134" width="29.7265625" style="16" customWidth="1"/>
    <col min="6135" max="6135" width="4" style="16" customWidth="1"/>
    <col min="6136" max="6136" width="7.7265625" style="16" customWidth="1"/>
    <col min="6137" max="6137" width="6.54296875" style="16" customWidth="1"/>
    <col min="6138" max="6139" width="7.7265625" style="16" customWidth="1"/>
    <col min="6140" max="6140" width="6.7265625" style="16" customWidth="1"/>
    <col min="6141" max="6141" width="7.7265625" style="16" customWidth="1"/>
    <col min="6142" max="6142" width="8.7265625" style="16" customWidth="1"/>
    <col min="6143" max="6145" width="7.7265625" style="16" customWidth="1"/>
    <col min="6146" max="6146" width="8.7265625" style="16" customWidth="1"/>
    <col min="6147" max="6147" width="10.26953125" style="16" customWidth="1"/>
    <col min="6148" max="6387" width="11.453125" style="16"/>
    <col min="6388" max="6388" width="3.1796875" style="16" customWidth="1"/>
    <col min="6389" max="6389" width="8.453125" style="16" customWidth="1"/>
    <col min="6390" max="6390" width="29.7265625" style="16" customWidth="1"/>
    <col min="6391" max="6391" width="4" style="16" customWidth="1"/>
    <col min="6392" max="6392" width="7.7265625" style="16" customWidth="1"/>
    <col min="6393" max="6393" width="6.54296875" style="16" customWidth="1"/>
    <col min="6394" max="6395" width="7.7265625" style="16" customWidth="1"/>
    <col min="6396" max="6396" width="6.7265625" style="16" customWidth="1"/>
    <col min="6397" max="6397" width="7.7265625" style="16" customWidth="1"/>
    <col min="6398" max="6398" width="8.7265625" style="16" customWidth="1"/>
    <col min="6399" max="6401" width="7.7265625" style="16" customWidth="1"/>
    <col min="6402" max="6402" width="8.7265625" style="16" customWidth="1"/>
    <col min="6403" max="6403" width="10.26953125" style="16" customWidth="1"/>
    <col min="6404" max="6643" width="11.453125" style="16"/>
    <col min="6644" max="6644" width="3.1796875" style="16" customWidth="1"/>
    <col min="6645" max="6645" width="8.453125" style="16" customWidth="1"/>
    <col min="6646" max="6646" width="29.7265625" style="16" customWidth="1"/>
    <col min="6647" max="6647" width="4" style="16" customWidth="1"/>
    <col min="6648" max="6648" width="7.7265625" style="16" customWidth="1"/>
    <col min="6649" max="6649" width="6.54296875" style="16" customWidth="1"/>
    <col min="6650" max="6651" width="7.7265625" style="16" customWidth="1"/>
    <col min="6652" max="6652" width="6.7265625" style="16" customWidth="1"/>
    <col min="6653" max="6653" width="7.7265625" style="16" customWidth="1"/>
    <col min="6654" max="6654" width="8.7265625" style="16" customWidth="1"/>
    <col min="6655" max="6657" width="7.7265625" style="16" customWidth="1"/>
    <col min="6658" max="6658" width="8.7265625" style="16" customWidth="1"/>
    <col min="6659" max="6659" width="10.26953125" style="16" customWidth="1"/>
    <col min="6660" max="6899" width="11.453125" style="16"/>
    <col min="6900" max="6900" width="3.1796875" style="16" customWidth="1"/>
    <col min="6901" max="6901" width="8.453125" style="16" customWidth="1"/>
    <col min="6902" max="6902" width="29.7265625" style="16" customWidth="1"/>
    <col min="6903" max="6903" width="4" style="16" customWidth="1"/>
    <col min="6904" max="6904" width="7.7265625" style="16" customWidth="1"/>
    <col min="6905" max="6905" width="6.54296875" style="16" customWidth="1"/>
    <col min="6906" max="6907" width="7.7265625" style="16" customWidth="1"/>
    <col min="6908" max="6908" width="6.7265625" style="16" customWidth="1"/>
    <col min="6909" max="6909" width="7.7265625" style="16" customWidth="1"/>
    <col min="6910" max="6910" width="8.7265625" style="16" customWidth="1"/>
    <col min="6911" max="6913" width="7.7265625" style="16" customWidth="1"/>
    <col min="6914" max="6914" width="8.7265625" style="16" customWidth="1"/>
    <col min="6915" max="6915" width="10.26953125" style="16" customWidth="1"/>
    <col min="6916" max="7155" width="11.453125" style="16"/>
    <col min="7156" max="7156" width="3.1796875" style="16" customWidth="1"/>
    <col min="7157" max="7157" width="8.453125" style="16" customWidth="1"/>
    <col min="7158" max="7158" width="29.7265625" style="16" customWidth="1"/>
    <col min="7159" max="7159" width="4" style="16" customWidth="1"/>
    <col min="7160" max="7160" width="7.7265625" style="16" customWidth="1"/>
    <col min="7161" max="7161" width="6.54296875" style="16" customWidth="1"/>
    <col min="7162" max="7163" width="7.7265625" style="16" customWidth="1"/>
    <col min="7164" max="7164" width="6.7265625" style="16" customWidth="1"/>
    <col min="7165" max="7165" width="7.7265625" style="16" customWidth="1"/>
    <col min="7166" max="7166" width="8.7265625" style="16" customWidth="1"/>
    <col min="7167" max="7169" width="7.7265625" style="16" customWidth="1"/>
    <col min="7170" max="7170" width="8.7265625" style="16" customWidth="1"/>
    <col min="7171" max="7171" width="10.26953125" style="16" customWidth="1"/>
    <col min="7172" max="7411" width="11.453125" style="16"/>
    <col min="7412" max="7412" width="3.1796875" style="16" customWidth="1"/>
    <col min="7413" max="7413" width="8.453125" style="16" customWidth="1"/>
    <col min="7414" max="7414" width="29.7265625" style="16" customWidth="1"/>
    <col min="7415" max="7415" width="4" style="16" customWidth="1"/>
    <col min="7416" max="7416" width="7.7265625" style="16" customWidth="1"/>
    <col min="7417" max="7417" width="6.54296875" style="16" customWidth="1"/>
    <col min="7418" max="7419" width="7.7265625" style="16" customWidth="1"/>
    <col min="7420" max="7420" width="6.7265625" style="16" customWidth="1"/>
    <col min="7421" max="7421" width="7.7265625" style="16" customWidth="1"/>
    <col min="7422" max="7422" width="8.7265625" style="16" customWidth="1"/>
    <col min="7423" max="7425" width="7.7265625" style="16" customWidth="1"/>
    <col min="7426" max="7426" width="8.7265625" style="16" customWidth="1"/>
    <col min="7427" max="7427" width="10.26953125" style="16" customWidth="1"/>
    <col min="7428" max="7667" width="11.453125" style="16"/>
    <col min="7668" max="7668" width="3.1796875" style="16" customWidth="1"/>
    <col min="7669" max="7669" width="8.453125" style="16" customWidth="1"/>
    <col min="7670" max="7670" width="29.7265625" style="16" customWidth="1"/>
    <col min="7671" max="7671" width="4" style="16" customWidth="1"/>
    <col min="7672" max="7672" width="7.7265625" style="16" customWidth="1"/>
    <col min="7673" max="7673" width="6.54296875" style="16" customWidth="1"/>
    <col min="7674" max="7675" width="7.7265625" style="16" customWidth="1"/>
    <col min="7676" max="7676" width="6.7265625" style="16" customWidth="1"/>
    <col min="7677" max="7677" width="7.7265625" style="16" customWidth="1"/>
    <col min="7678" max="7678" width="8.7265625" style="16" customWidth="1"/>
    <col min="7679" max="7681" width="7.7265625" style="16" customWidth="1"/>
    <col min="7682" max="7682" width="8.7265625" style="16" customWidth="1"/>
    <col min="7683" max="7683" width="10.26953125" style="16" customWidth="1"/>
    <col min="7684" max="7923" width="11.453125" style="16"/>
    <col min="7924" max="7924" width="3.1796875" style="16" customWidth="1"/>
    <col min="7925" max="7925" width="8.453125" style="16" customWidth="1"/>
    <col min="7926" max="7926" width="29.7265625" style="16" customWidth="1"/>
    <col min="7927" max="7927" width="4" style="16" customWidth="1"/>
    <col min="7928" max="7928" width="7.7265625" style="16" customWidth="1"/>
    <col min="7929" max="7929" width="6.54296875" style="16" customWidth="1"/>
    <col min="7930" max="7931" width="7.7265625" style="16" customWidth="1"/>
    <col min="7932" max="7932" width="6.7265625" style="16" customWidth="1"/>
    <col min="7933" max="7933" width="7.7265625" style="16" customWidth="1"/>
    <col min="7934" max="7934" width="8.7265625" style="16" customWidth="1"/>
    <col min="7935" max="7937" width="7.7265625" style="16" customWidth="1"/>
    <col min="7938" max="7938" width="8.7265625" style="16" customWidth="1"/>
    <col min="7939" max="7939" width="10.26953125" style="16" customWidth="1"/>
    <col min="7940" max="8179" width="11.453125" style="16"/>
    <col min="8180" max="8180" width="3.1796875" style="16" customWidth="1"/>
    <col min="8181" max="8181" width="8.453125" style="16" customWidth="1"/>
    <col min="8182" max="8182" width="29.7265625" style="16" customWidth="1"/>
    <col min="8183" max="8183" width="4" style="16" customWidth="1"/>
    <col min="8184" max="8184" width="7.7265625" style="16" customWidth="1"/>
    <col min="8185" max="8185" width="6.54296875" style="16" customWidth="1"/>
    <col min="8186" max="8187" width="7.7265625" style="16" customWidth="1"/>
    <col min="8188" max="8188" width="6.7265625" style="16" customWidth="1"/>
    <col min="8189" max="8189" width="7.7265625" style="16" customWidth="1"/>
    <col min="8190" max="8190" width="8.7265625" style="16" customWidth="1"/>
    <col min="8191" max="8193" width="7.7265625" style="16" customWidth="1"/>
    <col min="8194" max="8194" width="8.7265625" style="16" customWidth="1"/>
    <col min="8195" max="8195" width="10.26953125" style="16" customWidth="1"/>
    <col min="8196" max="8435" width="11.453125" style="16"/>
    <col min="8436" max="8436" width="3.1796875" style="16" customWidth="1"/>
    <col min="8437" max="8437" width="8.453125" style="16" customWidth="1"/>
    <col min="8438" max="8438" width="29.7265625" style="16" customWidth="1"/>
    <col min="8439" max="8439" width="4" style="16" customWidth="1"/>
    <col min="8440" max="8440" width="7.7265625" style="16" customWidth="1"/>
    <col min="8441" max="8441" width="6.54296875" style="16" customWidth="1"/>
    <col min="8442" max="8443" width="7.7265625" style="16" customWidth="1"/>
    <col min="8444" max="8444" width="6.7265625" style="16" customWidth="1"/>
    <col min="8445" max="8445" width="7.7265625" style="16" customWidth="1"/>
    <col min="8446" max="8446" width="8.7265625" style="16" customWidth="1"/>
    <col min="8447" max="8449" width="7.7265625" style="16" customWidth="1"/>
    <col min="8450" max="8450" width="8.7265625" style="16" customWidth="1"/>
    <col min="8451" max="8451" width="10.26953125" style="16" customWidth="1"/>
    <col min="8452" max="8691" width="11.453125" style="16"/>
    <col min="8692" max="8692" width="3.1796875" style="16" customWidth="1"/>
    <col min="8693" max="8693" width="8.453125" style="16" customWidth="1"/>
    <col min="8694" max="8694" width="29.7265625" style="16" customWidth="1"/>
    <col min="8695" max="8695" width="4" style="16" customWidth="1"/>
    <col min="8696" max="8696" width="7.7265625" style="16" customWidth="1"/>
    <col min="8697" max="8697" width="6.54296875" style="16" customWidth="1"/>
    <col min="8698" max="8699" width="7.7265625" style="16" customWidth="1"/>
    <col min="8700" max="8700" width="6.7265625" style="16" customWidth="1"/>
    <col min="8701" max="8701" width="7.7265625" style="16" customWidth="1"/>
    <col min="8702" max="8702" width="8.7265625" style="16" customWidth="1"/>
    <col min="8703" max="8705" width="7.7265625" style="16" customWidth="1"/>
    <col min="8706" max="8706" width="8.7265625" style="16" customWidth="1"/>
    <col min="8707" max="8707" width="10.26953125" style="16" customWidth="1"/>
    <col min="8708" max="8947" width="11.453125" style="16"/>
    <col min="8948" max="8948" width="3.1796875" style="16" customWidth="1"/>
    <col min="8949" max="8949" width="8.453125" style="16" customWidth="1"/>
    <col min="8950" max="8950" width="29.7265625" style="16" customWidth="1"/>
    <col min="8951" max="8951" width="4" style="16" customWidth="1"/>
    <col min="8952" max="8952" width="7.7265625" style="16" customWidth="1"/>
    <col min="8953" max="8953" width="6.54296875" style="16" customWidth="1"/>
    <col min="8954" max="8955" width="7.7265625" style="16" customWidth="1"/>
    <col min="8956" max="8956" width="6.7265625" style="16" customWidth="1"/>
    <col min="8957" max="8957" width="7.7265625" style="16" customWidth="1"/>
    <col min="8958" max="8958" width="8.7265625" style="16" customWidth="1"/>
    <col min="8959" max="8961" width="7.7265625" style="16" customWidth="1"/>
    <col min="8962" max="8962" width="8.7265625" style="16" customWidth="1"/>
    <col min="8963" max="8963" width="10.26953125" style="16" customWidth="1"/>
    <col min="8964" max="9203" width="11.453125" style="16"/>
    <col min="9204" max="9204" width="3.1796875" style="16" customWidth="1"/>
    <col min="9205" max="9205" width="8.453125" style="16" customWidth="1"/>
    <col min="9206" max="9206" width="29.7265625" style="16" customWidth="1"/>
    <col min="9207" max="9207" width="4" style="16" customWidth="1"/>
    <col min="9208" max="9208" width="7.7265625" style="16" customWidth="1"/>
    <col min="9209" max="9209" width="6.54296875" style="16" customWidth="1"/>
    <col min="9210" max="9211" width="7.7265625" style="16" customWidth="1"/>
    <col min="9212" max="9212" width="6.7265625" style="16" customWidth="1"/>
    <col min="9213" max="9213" width="7.7265625" style="16" customWidth="1"/>
    <col min="9214" max="9214" width="8.7265625" style="16" customWidth="1"/>
    <col min="9215" max="9217" width="7.7265625" style="16" customWidth="1"/>
    <col min="9218" max="9218" width="8.7265625" style="16" customWidth="1"/>
    <col min="9219" max="9219" width="10.26953125" style="16" customWidth="1"/>
    <col min="9220" max="9459" width="11.453125" style="16"/>
    <col min="9460" max="9460" width="3.1796875" style="16" customWidth="1"/>
    <col min="9461" max="9461" width="8.453125" style="16" customWidth="1"/>
    <col min="9462" max="9462" width="29.7265625" style="16" customWidth="1"/>
    <col min="9463" max="9463" width="4" style="16" customWidth="1"/>
    <col min="9464" max="9464" width="7.7265625" style="16" customWidth="1"/>
    <col min="9465" max="9465" width="6.54296875" style="16" customWidth="1"/>
    <col min="9466" max="9467" width="7.7265625" style="16" customWidth="1"/>
    <col min="9468" max="9468" width="6.7265625" style="16" customWidth="1"/>
    <col min="9469" max="9469" width="7.7265625" style="16" customWidth="1"/>
    <col min="9470" max="9470" width="8.7265625" style="16" customWidth="1"/>
    <col min="9471" max="9473" width="7.7265625" style="16" customWidth="1"/>
    <col min="9474" max="9474" width="8.7265625" style="16" customWidth="1"/>
    <col min="9475" max="9475" width="10.26953125" style="16" customWidth="1"/>
    <col min="9476" max="9715" width="11.453125" style="16"/>
    <col min="9716" max="9716" width="3.1796875" style="16" customWidth="1"/>
    <col min="9717" max="9717" width="8.453125" style="16" customWidth="1"/>
    <col min="9718" max="9718" width="29.7265625" style="16" customWidth="1"/>
    <col min="9719" max="9719" width="4" style="16" customWidth="1"/>
    <col min="9720" max="9720" width="7.7265625" style="16" customWidth="1"/>
    <col min="9721" max="9721" width="6.54296875" style="16" customWidth="1"/>
    <col min="9722" max="9723" width="7.7265625" style="16" customWidth="1"/>
    <col min="9724" max="9724" width="6.7265625" style="16" customWidth="1"/>
    <col min="9725" max="9725" width="7.7265625" style="16" customWidth="1"/>
    <col min="9726" max="9726" width="8.7265625" style="16" customWidth="1"/>
    <col min="9727" max="9729" width="7.7265625" style="16" customWidth="1"/>
    <col min="9730" max="9730" width="8.7265625" style="16" customWidth="1"/>
    <col min="9731" max="9731" width="10.26953125" style="16" customWidth="1"/>
    <col min="9732" max="9971" width="11.453125" style="16"/>
    <col min="9972" max="9972" width="3.1796875" style="16" customWidth="1"/>
    <col min="9973" max="9973" width="8.453125" style="16" customWidth="1"/>
    <col min="9974" max="9974" width="29.7265625" style="16" customWidth="1"/>
    <col min="9975" max="9975" width="4" style="16" customWidth="1"/>
    <col min="9976" max="9976" width="7.7265625" style="16" customWidth="1"/>
    <col min="9977" max="9977" width="6.54296875" style="16" customWidth="1"/>
    <col min="9978" max="9979" width="7.7265625" style="16" customWidth="1"/>
    <col min="9980" max="9980" width="6.7265625" style="16" customWidth="1"/>
    <col min="9981" max="9981" width="7.7265625" style="16" customWidth="1"/>
    <col min="9982" max="9982" width="8.7265625" style="16" customWidth="1"/>
    <col min="9983" max="9985" width="7.7265625" style="16" customWidth="1"/>
    <col min="9986" max="9986" width="8.7265625" style="16" customWidth="1"/>
    <col min="9987" max="9987" width="10.26953125" style="16" customWidth="1"/>
    <col min="9988" max="10227" width="11.453125" style="16"/>
    <col min="10228" max="10228" width="3.1796875" style="16" customWidth="1"/>
    <col min="10229" max="10229" width="8.453125" style="16" customWidth="1"/>
    <col min="10230" max="10230" width="29.7265625" style="16" customWidth="1"/>
    <col min="10231" max="10231" width="4" style="16" customWidth="1"/>
    <col min="10232" max="10232" width="7.7265625" style="16" customWidth="1"/>
    <col min="10233" max="10233" width="6.54296875" style="16" customWidth="1"/>
    <col min="10234" max="10235" width="7.7265625" style="16" customWidth="1"/>
    <col min="10236" max="10236" width="6.7265625" style="16" customWidth="1"/>
    <col min="10237" max="10237" width="7.7265625" style="16" customWidth="1"/>
    <col min="10238" max="10238" width="8.7265625" style="16" customWidth="1"/>
    <col min="10239" max="10241" width="7.7265625" style="16" customWidth="1"/>
    <col min="10242" max="10242" width="8.7265625" style="16" customWidth="1"/>
    <col min="10243" max="10243" width="10.26953125" style="16" customWidth="1"/>
    <col min="10244" max="10483" width="11.453125" style="16"/>
    <col min="10484" max="10484" width="3.1796875" style="16" customWidth="1"/>
    <col min="10485" max="10485" width="8.453125" style="16" customWidth="1"/>
    <col min="10486" max="10486" width="29.7265625" style="16" customWidth="1"/>
    <col min="10487" max="10487" width="4" style="16" customWidth="1"/>
    <col min="10488" max="10488" width="7.7265625" style="16" customWidth="1"/>
    <col min="10489" max="10489" width="6.54296875" style="16" customWidth="1"/>
    <col min="10490" max="10491" width="7.7265625" style="16" customWidth="1"/>
    <col min="10492" max="10492" width="6.7265625" style="16" customWidth="1"/>
    <col min="10493" max="10493" width="7.7265625" style="16" customWidth="1"/>
    <col min="10494" max="10494" width="8.7265625" style="16" customWidth="1"/>
    <col min="10495" max="10497" width="7.7265625" style="16" customWidth="1"/>
    <col min="10498" max="10498" width="8.7265625" style="16" customWidth="1"/>
    <col min="10499" max="10499" width="10.26953125" style="16" customWidth="1"/>
    <col min="10500" max="10739" width="11.453125" style="16"/>
    <col min="10740" max="10740" width="3.1796875" style="16" customWidth="1"/>
    <col min="10741" max="10741" width="8.453125" style="16" customWidth="1"/>
    <col min="10742" max="10742" width="29.7265625" style="16" customWidth="1"/>
    <col min="10743" max="10743" width="4" style="16" customWidth="1"/>
    <col min="10744" max="10744" width="7.7265625" style="16" customWidth="1"/>
    <col min="10745" max="10745" width="6.54296875" style="16" customWidth="1"/>
    <col min="10746" max="10747" width="7.7265625" style="16" customWidth="1"/>
    <col min="10748" max="10748" width="6.7265625" style="16" customWidth="1"/>
    <col min="10749" max="10749" width="7.7265625" style="16" customWidth="1"/>
    <col min="10750" max="10750" width="8.7265625" style="16" customWidth="1"/>
    <col min="10751" max="10753" width="7.7265625" style="16" customWidth="1"/>
    <col min="10754" max="10754" width="8.7265625" style="16" customWidth="1"/>
    <col min="10755" max="10755" width="10.26953125" style="16" customWidth="1"/>
    <col min="10756" max="10995" width="11.453125" style="16"/>
    <col min="10996" max="10996" width="3.1796875" style="16" customWidth="1"/>
    <col min="10997" max="10997" width="8.453125" style="16" customWidth="1"/>
    <col min="10998" max="10998" width="29.7265625" style="16" customWidth="1"/>
    <col min="10999" max="10999" width="4" style="16" customWidth="1"/>
    <col min="11000" max="11000" width="7.7265625" style="16" customWidth="1"/>
    <col min="11001" max="11001" width="6.54296875" style="16" customWidth="1"/>
    <col min="11002" max="11003" width="7.7265625" style="16" customWidth="1"/>
    <col min="11004" max="11004" width="6.7265625" style="16" customWidth="1"/>
    <col min="11005" max="11005" width="7.7265625" style="16" customWidth="1"/>
    <col min="11006" max="11006" width="8.7265625" style="16" customWidth="1"/>
    <col min="11007" max="11009" width="7.7265625" style="16" customWidth="1"/>
    <col min="11010" max="11010" width="8.7265625" style="16" customWidth="1"/>
    <col min="11011" max="11011" width="10.26953125" style="16" customWidth="1"/>
    <col min="11012" max="11251" width="11.453125" style="16"/>
    <col min="11252" max="11252" width="3.1796875" style="16" customWidth="1"/>
    <col min="11253" max="11253" width="8.453125" style="16" customWidth="1"/>
    <col min="11254" max="11254" width="29.7265625" style="16" customWidth="1"/>
    <col min="11255" max="11255" width="4" style="16" customWidth="1"/>
    <col min="11256" max="11256" width="7.7265625" style="16" customWidth="1"/>
    <col min="11257" max="11257" width="6.54296875" style="16" customWidth="1"/>
    <col min="11258" max="11259" width="7.7265625" style="16" customWidth="1"/>
    <col min="11260" max="11260" width="6.7265625" style="16" customWidth="1"/>
    <col min="11261" max="11261" width="7.7265625" style="16" customWidth="1"/>
    <col min="11262" max="11262" width="8.7265625" style="16" customWidth="1"/>
    <col min="11263" max="11265" width="7.7265625" style="16" customWidth="1"/>
    <col min="11266" max="11266" width="8.7265625" style="16" customWidth="1"/>
    <col min="11267" max="11267" width="10.26953125" style="16" customWidth="1"/>
    <col min="11268" max="11507" width="11.453125" style="16"/>
    <col min="11508" max="11508" width="3.1796875" style="16" customWidth="1"/>
    <col min="11509" max="11509" width="8.453125" style="16" customWidth="1"/>
    <col min="11510" max="11510" width="29.7265625" style="16" customWidth="1"/>
    <col min="11511" max="11511" width="4" style="16" customWidth="1"/>
    <col min="11512" max="11512" width="7.7265625" style="16" customWidth="1"/>
    <col min="11513" max="11513" width="6.54296875" style="16" customWidth="1"/>
    <col min="11514" max="11515" width="7.7265625" style="16" customWidth="1"/>
    <col min="11516" max="11516" width="6.7265625" style="16" customWidth="1"/>
    <col min="11517" max="11517" width="7.7265625" style="16" customWidth="1"/>
    <col min="11518" max="11518" width="8.7265625" style="16" customWidth="1"/>
    <col min="11519" max="11521" width="7.7265625" style="16" customWidth="1"/>
    <col min="11522" max="11522" width="8.7265625" style="16" customWidth="1"/>
    <col min="11523" max="11523" width="10.26953125" style="16" customWidth="1"/>
    <col min="11524" max="11763" width="11.453125" style="16"/>
    <col min="11764" max="11764" width="3.1796875" style="16" customWidth="1"/>
    <col min="11765" max="11765" width="8.453125" style="16" customWidth="1"/>
    <col min="11766" max="11766" width="29.7265625" style="16" customWidth="1"/>
    <col min="11767" max="11767" width="4" style="16" customWidth="1"/>
    <col min="11768" max="11768" width="7.7265625" style="16" customWidth="1"/>
    <col min="11769" max="11769" width="6.54296875" style="16" customWidth="1"/>
    <col min="11770" max="11771" width="7.7265625" style="16" customWidth="1"/>
    <col min="11772" max="11772" width="6.7265625" style="16" customWidth="1"/>
    <col min="11773" max="11773" width="7.7265625" style="16" customWidth="1"/>
    <col min="11774" max="11774" width="8.7265625" style="16" customWidth="1"/>
    <col min="11775" max="11777" width="7.7265625" style="16" customWidth="1"/>
    <col min="11778" max="11778" width="8.7265625" style="16" customWidth="1"/>
    <col min="11779" max="11779" width="10.26953125" style="16" customWidth="1"/>
    <col min="11780" max="12019" width="11.453125" style="16"/>
    <col min="12020" max="12020" width="3.1796875" style="16" customWidth="1"/>
    <col min="12021" max="12021" width="8.453125" style="16" customWidth="1"/>
    <col min="12022" max="12022" width="29.7265625" style="16" customWidth="1"/>
    <col min="12023" max="12023" width="4" style="16" customWidth="1"/>
    <col min="12024" max="12024" width="7.7265625" style="16" customWidth="1"/>
    <col min="12025" max="12025" width="6.54296875" style="16" customWidth="1"/>
    <col min="12026" max="12027" width="7.7265625" style="16" customWidth="1"/>
    <col min="12028" max="12028" width="6.7265625" style="16" customWidth="1"/>
    <col min="12029" max="12029" width="7.7265625" style="16" customWidth="1"/>
    <col min="12030" max="12030" width="8.7265625" style="16" customWidth="1"/>
    <col min="12031" max="12033" width="7.7265625" style="16" customWidth="1"/>
    <col min="12034" max="12034" width="8.7265625" style="16" customWidth="1"/>
    <col min="12035" max="12035" width="10.26953125" style="16" customWidth="1"/>
    <col min="12036" max="12275" width="11.453125" style="16"/>
    <col min="12276" max="12276" width="3.1796875" style="16" customWidth="1"/>
    <col min="12277" max="12277" width="8.453125" style="16" customWidth="1"/>
    <col min="12278" max="12278" width="29.7265625" style="16" customWidth="1"/>
    <col min="12279" max="12279" width="4" style="16" customWidth="1"/>
    <col min="12280" max="12280" width="7.7265625" style="16" customWidth="1"/>
    <col min="12281" max="12281" width="6.54296875" style="16" customWidth="1"/>
    <col min="12282" max="12283" width="7.7265625" style="16" customWidth="1"/>
    <col min="12284" max="12284" width="6.7265625" style="16" customWidth="1"/>
    <col min="12285" max="12285" width="7.7265625" style="16" customWidth="1"/>
    <col min="12286" max="12286" width="8.7265625" style="16" customWidth="1"/>
    <col min="12287" max="12289" width="7.7265625" style="16" customWidth="1"/>
    <col min="12290" max="12290" width="8.7265625" style="16" customWidth="1"/>
    <col min="12291" max="12291" width="10.26953125" style="16" customWidth="1"/>
    <col min="12292" max="12531" width="11.453125" style="16"/>
    <col min="12532" max="12532" width="3.1796875" style="16" customWidth="1"/>
    <col min="12533" max="12533" width="8.453125" style="16" customWidth="1"/>
    <col min="12534" max="12534" width="29.7265625" style="16" customWidth="1"/>
    <col min="12535" max="12535" width="4" style="16" customWidth="1"/>
    <col min="12536" max="12536" width="7.7265625" style="16" customWidth="1"/>
    <col min="12537" max="12537" width="6.54296875" style="16" customWidth="1"/>
    <col min="12538" max="12539" width="7.7265625" style="16" customWidth="1"/>
    <col min="12540" max="12540" width="6.7265625" style="16" customWidth="1"/>
    <col min="12541" max="12541" width="7.7265625" style="16" customWidth="1"/>
    <col min="12542" max="12542" width="8.7265625" style="16" customWidth="1"/>
    <col min="12543" max="12545" width="7.7265625" style="16" customWidth="1"/>
    <col min="12546" max="12546" width="8.7265625" style="16" customWidth="1"/>
    <col min="12547" max="12547" width="10.26953125" style="16" customWidth="1"/>
    <col min="12548" max="12787" width="11.453125" style="16"/>
    <col min="12788" max="12788" width="3.1796875" style="16" customWidth="1"/>
    <col min="12789" max="12789" width="8.453125" style="16" customWidth="1"/>
    <col min="12790" max="12790" width="29.7265625" style="16" customWidth="1"/>
    <col min="12791" max="12791" width="4" style="16" customWidth="1"/>
    <col min="12792" max="12792" width="7.7265625" style="16" customWidth="1"/>
    <col min="12793" max="12793" width="6.54296875" style="16" customWidth="1"/>
    <col min="12794" max="12795" width="7.7265625" style="16" customWidth="1"/>
    <col min="12796" max="12796" width="6.7265625" style="16" customWidth="1"/>
    <col min="12797" max="12797" width="7.7265625" style="16" customWidth="1"/>
    <col min="12798" max="12798" width="8.7265625" style="16" customWidth="1"/>
    <col min="12799" max="12801" width="7.7265625" style="16" customWidth="1"/>
    <col min="12802" max="12802" width="8.7265625" style="16" customWidth="1"/>
    <col min="12803" max="12803" width="10.26953125" style="16" customWidth="1"/>
    <col min="12804" max="13043" width="11.453125" style="16"/>
    <col min="13044" max="13044" width="3.1796875" style="16" customWidth="1"/>
    <col min="13045" max="13045" width="8.453125" style="16" customWidth="1"/>
    <col min="13046" max="13046" width="29.7265625" style="16" customWidth="1"/>
    <col min="13047" max="13047" width="4" style="16" customWidth="1"/>
    <col min="13048" max="13048" width="7.7265625" style="16" customWidth="1"/>
    <col min="13049" max="13049" width="6.54296875" style="16" customWidth="1"/>
    <col min="13050" max="13051" width="7.7265625" style="16" customWidth="1"/>
    <col min="13052" max="13052" width="6.7265625" style="16" customWidth="1"/>
    <col min="13053" max="13053" width="7.7265625" style="16" customWidth="1"/>
    <col min="13054" max="13054" width="8.7265625" style="16" customWidth="1"/>
    <col min="13055" max="13057" width="7.7265625" style="16" customWidth="1"/>
    <col min="13058" max="13058" width="8.7265625" style="16" customWidth="1"/>
    <col min="13059" max="13059" width="10.26953125" style="16" customWidth="1"/>
    <col min="13060" max="13299" width="11.453125" style="16"/>
    <col min="13300" max="13300" width="3.1796875" style="16" customWidth="1"/>
    <col min="13301" max="13301" width="8.453125" style="16" customWidth="1"/>
    <col min="13302" max="13302" width="29.7265625" style="16" customWidth="1"/>
    <col min="13303" max="13303" width="4" style="16" customWidth="1"/>
    <col min="13304" max="13304" width="7.7265625" style="16" customWidth="1"/>
    <col min="13305" max="13305" width="6.54296875" style="16" customWidth="1"/>
    <col min="13306" max="13307" width="7.7265625" style="16" customWidth="1"/>
    <col min="13308" max="13308" width="6.7265625" style="16" customWidth="1"/>
    <col min="13309" max="13309" width="7.7265625" style="16" customWidth="1"/>
    <col min="13310" max="13310" width="8.7265625" style="16" customWidth="1"/>
    <col min="13311" max="13313" width="7.7265625" style="16" customWidth="1"/>
    <col min="13314" max="13314" width="8.7265625" style="16" customWidth="1"/>
    <col min="13315" max="13315" width="10.26953125" style="16" customWidth="1"/>
    <col min="13316" max="13555" width="11.453125" style="16"/>
    <col min="13556" max="13556" width="3.1796875" style="16" customWidth="1"/>
    <col min="13557" max="13557" width="8.453125" style="16" customWidth="1"/>
    <col min="13558" max="13558" width="29.7265625" style="16" customWidth="1"/>
    <col min="13559" max="13559" width="4" style="16" customWidth="1"/>
    <col min="13560" max="13560" width="7.7265625" style="16" customWidth="1"/>
    <col min="13561" max="13561" width="6.54296875" style="16" customWidth="1"/>
    <col min="13562" max="13563" width="7.7265625" style="16" customWidth="1"/>
    <col min="13564" max="13564" width="6.7265625" style="16" customWidth="1"/>
    <col min="13565" max="13565" width="7.7265625" style="16" customWidth="1"/>
    <col min="13566" max="13566" width="8.7265625" style="16" customWidth="1"/>
    <col min="13567" max="13569" width="7.7265625" style="16" customWidth="1"/>
    <col min="13570" max="13570" width="8.7265625" style="16" customWidth="1"/>
    <col min="13571" max="13571" width="10.26953125" style="16" customWidth="1"/>
    <col min="13572" max="13811" width="11.453125" style="16"/>
    <col min="13812" max="13812" width="3.1796875" style="16" customWidth="1"/>
    <col min="13813" max="13813" width="8.453125" style="16" customWidth="1"/>
    <col min="13814" max="13814" width="29.7265625" style="16" customWidth="1"/>
    <col min="13815" max="13815" width="4" style="16" customWidth="1"/>
    <col min="13816" max="13816" width="7.7265625" style="16" customWidth="1"/>
    <col min="13817" max="13817" width="6.54296875" style="16" customWidth="1"/>
    <col min="13818" max="13819" width="7.7265625" style="16" customWidth="1"/>
    <col min="13820" max="13820" width="6.7265625" style="16" customWidth="1"/>
    <col min="13821" max="13821" width="7.7265625" style="16" customWidth="1"/>
    <col min="13822" max="13822" width="8.7265625" style="16" customWidth="1"/>
    <col min="13823" max="13825" width="7.7265625" style="16" customWidth="1"/>
    <col min="13826" max="13826" width="8.7265625" style="16" customWidth="1"/>
    <col min="13827" max="13827" width="10.26953125" style="16" customWidth="1"/>
    <col min="13828" max="14067" width="11.453125" style="16"/>
    <col min="14068" max="14068" width="3.1796875" style="16" customWidth="1"/>
    <col min="14069" max="14069" width="8.453125" style="16" customWidth="1"/>
    <col min="14070" max="14070" width="29.7265625" style="16" customWidth="1"/>
    <col min="14071" max="14071" width="4" style="16" customWidth="1"/>
    <col min="14072" max="14072" width="7.7265625" style="16" customWidth="1"/>
    <col min="14073" max="14073" width="6.54296875" style="16" customWidth="1"/>
    <col min="14074" max="14075" width="7.7265625" style="16" customWidth="1"/>
    <col min="14076" max="14076" width="6.7265625" style="16" customWidth="1"/>
    <col min="14077" max="14077" width="7.7265625" style="16" customWidth="1"/>
    <col min="14078" max="14078" width="8.7265625" style="16" customWidth="1"/>
    <col min="14079" max="14081" width="7.7265625" style="16" customWidth="1"/>
    <col min="14082" max="14082" width="8.7265625" style="16" customWidth="1"/>
    <col min="14083" max="14083" width="10.26953125" style="16" customWidth="1"/>
    <col min="14084" max="14323" width="11.453125" style="16"/>
    <col min="14324" max="14324" width="3.1796875" style="16" customWidth="1"/>
    <col min="14325" max="14325" width="8.453125" style="16" customWidth="1"/>
    <col min="14326" max="14326" width="29.7265625" style="16" customWidth="1"/>
    <col min="14327" max="14327" width="4" style="16" customWidth="1"/>
    <col min="14328" max="14328" width="7.7265625" style="16" customWidth="1"/>
    <col min="14329" max="14329" width="6.54296875" style="16" customWidth="1"/>
    <col min="14330" max="14331" width="7.7265625" style="16" customWidth="1"/>
    <col min="14332" max="14332" width="6.7265625" style="16" customWidth="1"/>
    <col min="14333" max="14333" width="7.7265625" style="16" customWidth="1"/>
    <col min="14334" max="14334" width="8.7265625" style="16" customWidth="1"/>
    <col min="14335" max="14337" width="7.7265625" style="16" customWidth="1"/>
    <col min="14338" max="14338" width="8.7265625" style="16" customWidth="1"/>
    <col min="14339" max="14339" width="10.26953125" style="16" customWidth="1"/>
    <col min="14340" max="14579" width="11.453125" style="16"/>
    <col min="14580" max="14580" width="3.1796875" style="16" customWidth="1"/>
    <col min="14581" max="14581" width="8.453125" style="16" customWidth="1"/>
    <col min="14582" max="14582" width="29.7265625" style="16" customWidth="1"/>
    <col min="14583" max="14583" width="4" style="16" customWidth="1"/>
    <col min="14584" max="14584" width="7.7265625" style="16" customWidth="1"/>
    <col min="14585" max="14585" width="6.54296875" style="16" customWidth="1"/>
    <col min="14586" max="14587" width="7.7265625" style="16" customWidth="1"/>
    <col min="14588" max="14588" width="6.7265625" style="16" customWidth="1"/>
    <col min="14589" max="14589" width="7.7265625" style="16" customWidth="1"/>
    <col min="14590" max="14590" width="8.7265625" style="16" customWidth="1"/>
    <col min="14591" max="14593" width="7.7265625" style="16" customWidth="1"/>
    <col min="14594" max="14594" width="8.7265625" style="16" customWidth="1"/>
    <col min="14595" max="14595" width="10.26953125" style="16" customWidth="1"/>
    <col min="14596" max="14835" width="11.453125" style="16"/>
    <col min="14836" max="14836" width="3.1796875" style="16" customWidth="1"/>
    <col min="14837" max="14837" width="8.453125" style="16" customWidth="1"/>
    <col min="14838" max="14838" width="29.7265625" style="16" customWidth="1"/>
    <col min="14839" max="14839" width="4" style="16" customWidth="1"/>
    <col min="14840" max="14840" width="7.7265625" style="16" customWidth="1"/>
    <col min="14841" max="14841" width="6.54296875" style="16" customWidth="1"/>
    <col min="14842" max="14843" width="7.7265625" style="16" customWidth="1"/>
    <col min="14844" max="14844" width="6.7265625" style="16" customWidth="1"/>
    <col min="14845" max="14845" width="7.7265625" style="16" customWidth="1"/>
    <col min="14846" max="14846" width="8.7265625" style="16" customWidth="1"/>
    <col min="14847" max="14849" width="7.7265625" style="16" customWidth="1"/>
    <col min="14850" max="14850" width="8.7265625" style="16" customWidth="1"/>
    <col min="14851" max="14851" width="10.26953125" style="16" customWidth="1"/>
    <col min="14852" max="15091" width="11.453125" style="16"/>
    <col min="15092" max="15092" width="3.1796875" style="16" customWidth="1"/>
    <col min="15093" max="15093" width="8.453125" style="16" customWidth="1"/>
    <col min="15094" max="15094" width="29.7265625" style="16" customWidth="1"/>
    <col min="15095" max="15095" width="4" style="16" customWidth="1"/>
    <col min="15096" max="15096" width="7.7265625" style="16" customWidth="1"/>
    <col min="15097" max="15097" width="6.54296875" style="16" customWidth="1"/>
    <col min="15098" max="15099" width="7.7265625" style="16" customWidth="1"/>
    <col min="15100" max="15100" width="6.7265625" style="16" customWidth="1"/>
    <col min="15101" max="15101" width="7.7265625" style="16" customWidth="1"/>
    <col min="15102" max="15102" width="8.7265625" style="16" customWidth="1"/>
    <col min="15103" max="15105" width="7.7265625" style="16" customWidth="1"/>
    <col min="15106" max="15106" width="8.7265625" style="16" customWidth="1"/>
    <col min="15107" max="15107" width="10.26953125" style="16" customWidth="1"/>
    <col min="15108" max="15347" width="11.453125" style="16"/>
    <col min="15348" max="15348" width="3.1796875" style="16" customWidth="1"/>
    <col min="15349" max="15349" width="8.453125" style="16" customWidth="1"/>
    <col min="15350" max="15350" width="29.7265625" style="16" customWidth="1"/>
    <col min="15351" max="15351" width="4" style="16" customWidth="1"/>
    <col min="15352" max="15352" width="7.7265625" style="16" customWidth="1"/>
    <col min="15353" max="15353" width="6.54296875" style="16" customWidth="1"/>
    <col min="15354" max="15355" width="7.7265625" style="16" customWidth="1"/>
    <col min="15356" max="15356" width="6.7265625" style="16" customWidth="1"/>
    <col min="15357" max="15357" width="7.7265625" style="16" customWidth="1"/>
    <col min="15358" max="15358" width="8.7265625" style="16" customWidth="1"/>
    <col min="15359" max="15361" width="7.7265625" style="16" customWidth="1"/>
    <col min="15362" max="15362" width="8.7265625" style="16" customWidth="1"/>
    <col min="15363" max="15363" width="10.26953125" style="16" customWidth="1"/>
    <col min="15364" max="15603" width="11.453125" style="16"/>
    <col min="15604" max="15604" width="3.1796875" style="16" customWidth="1"/>
    <col min="15605" max="15605" width="8.453125" style="16" customWidth="1"/>
    <col min="15606" max="15606" width="29.7265625" style="16" customWidth="1"/>
    <col min="15607" max="15607" width="4" style="16" customWidth="1"/>
    <col min="15608" max="15608" width="7.7265625" style="16" customWidth="1"/>
    <col min="15609" max="15609" width="6.54296875" style="16" customWidth="1"/>
    <col min="15610" max="15611" width="7.7265625" style="16" customWidth="1"/>
    <col min="15612" max="15612" width="6.7265625" style="16" customWidth="1"/>
    <col min="15613" max="15613" width="7.7265625" style="16" customWidth="1"/>
    <col min="15614" max="15614" width="8.7265625" style="16" customWidth="1"/>
    <col min="15615" max="15617" width="7.7265625" style="16" customWidth="1"/>
    <col min="15618" max="15618" width="8.7265625" style="16" customWidth="1"/>
    <col min="15619" max="15619" width="10.26953125" style="16" customWidth="1"/>
    <col min="15620" max="15859" width="11.453125" style="16"/>
    <col min="15860" max="15860" width="3.1796875" style="16" customWidth="1"/>
    <col min="15861" max="15861" width="8.453125" style="16" customWidth="1"/>
    <col min="15862" max="15862" width="29.7265625" style="16" customWidth="1"/>
    <col min="15863" max="15863" width="4" style="16" customWidth="1"/>
    <col min="15864" max="15864" width="7.7265625" style="16" customWidth="1"/>
    <col min="15865" max="15865" width="6.54296875" style="16" customWidth="1"/>
    <col min="15866" max="15867" width="7.7265625" style="16" customWidth="1"/>
    <col min="15868" max="15868" width="6.7265625" style="16" customWidth="1"/>
    <col min="15869" max="15869" width="7.7265625" style="16" customWidth="1"/>
    <col min="15870" max="15870" width="8.7265625" style="16" customWidth="1"/>
    <col min="15871" max="15873" width="7.7265625" style="16" customWidth="1"/>
    <col min="15874" max="15874" width="8.7265625" style="16" customWidth="1"/>
    <col min="15875" max="15875" width="10.26953125" style="16" customWidth="1"/>
    <col min="15876" max="16115" width="11.453125" style="16"/>
    <col min="16116" max="16116" width="3.1796875" style="16" customWidth="1"/>
    <col min="16117" max="16117" width="8.453125" style="16" customWidth="1"/>
    <col min="16118" max="16118" width="29.7265625" style="16" customWidth="1"/>
    <col min="16119" max="16119" width="4" style="16" customWidth="1"/>
    <col min="16120" max="16120" width="7.7265625" style="16" customWidth="1"/>
    <col min="16121" max="16121" width="6.54296875" style="16" customWidth="1"/>
    <col min="16122" max="16123" width="7.7265625" style="16" customWidth="1"/>
    <col min="16124" max="16124" width="6.7265625" style="16" customWidth="1"/>
    <col min="16125" max="16125" width="7.7265625" style="16" customWidth="1"/>
    <col min="16126" max="16126" width="8.7265625" style="16" customWidth="1"/>
    <col min="16127" max="16129" width="7.7265625" style="16" customWidth="1"/>
    <col min="16130" max="16130" width="8.7265625" style="16" customWidth="1"/>
    <col min="16131" max="16131" width="10.26953125" style="16" customWidth="1"/>
    <col min="16132" max="16384" width="11.453125" style="16"/>
  </cols>
  <sheetData>
    <row r="1" spans="1:243" ht="11.5" x14ac:dyDescent="0.25">
      <c r="A1" s="240" t="s">
        <v>200</v>
      </c>
      <c r="B1" s="240"/>
      <c r="C1" s="240"/>
      <c r="D1" s="240"/>
      <c r="E1" s="240"/>
      <c r="F1" s="240"/>
      <c r="G1" s="240"/>
      <c r="H1" s="240"/>
      <c r="I1" s="240"/>
      <c r="J1" s="240"/>
      <c r="K1" s="240"/>
      <c r="L1" s="240"/>
      <c r="M1" s="240"/>
      <c r="N1" s="240"/>
      <c r="O1" s="240"/>
      <c r="P1" s="240"/>
    </row>
    <row r="2" spans="1:243" s="1" customFormat="1" x14ac:dyDescent="0.3">
      <c r="A2" s="233" t="s">
        <v>12</v>
      </c>
      <c r="B2" s="233"/>
      <c r="C2" s="233"/>
      <c r="D2" s="233"/>
      <c r="E2" s="233"/>
      <c r="F2" s="233"/>
      <c r="G2" s="233"/>
      <c r="H2" s="233"/>
      <c r="I2" s="233"/>
      <c r="J2" s="233"/>
      <c r="K2" s="233"/>
      <c r="L2" s="233"/>
      <c r="M2" s="233"/>
      <c r="N2" s="233"/>
      <c r="O2" s="233"/>
      <c r="P2" s="233"/>
    </row>
    <row r="3" spans="1:243" x14ac:dyDescent="0.3">
      <c r="D3" s="17"/>
    </row>
    <row r="4" spans="1:243" s="1" customFormat="1" x14ac:dyDescent="0.3">
      <c r="A4" s="4" t="s">
        <v>0</v>
      </c>
      <c r="B4" s="14"/>
      <c r="D4" s="5"/>
      <c r="E4" s="5"/>
    </row>
    <row r="5" spans="1:243" s="1" customFormat="1" x14ac:dyDescent="0.3">
      <c r="A5" s="4" t="s">
        <v>1</v>
      </c>
      <c r="B5" s="14"/>
      <c r="D5" s="5"/>
      <c r="E5" s="5"/>
    </row>
    <row r="6" spans="1:243" s="1" customFormat="1" ht="12" customHeight="1" x14ac:dyDescent="0.3">
      <c r="A6" s="4" t="s">
        <v>2</v>
      </c>
      <c r="B6" s="14"/>
      <c r="D6" s="5"/>
      <c r="E6" s="5"/>
    </row>
    <row r="7" spans="1:243" ht="11.5" x14ac:dyDescent="0.25">
      <c r="A7" s="40"/>
      <c r="B7" s="21"/>
      <c r="D7" s="17"/>
      <c r="K7" s="3"/>
      <c r="M7" s="241"/>
      <c r="N7" s="241"/>
    </row>
    <row r="8" spans="1:243" ht="11.5" x14ac:dyDescent="0.25">
      <c r="B8" s="21"/>
      <c r="D8" s="17"/>
    </row>
    <row r="9" spans="1:243" ht="11.5" x14ac:dyDescent="0.25">
      <c r="A9" s="242" t="s">
        <v>3</v>
      </c>
      <c r="B9" s="243" t="s">
        <v>18</v>
      </c>
      <c r="C9" s="244" t="s">
        <v>71</v>
      </c>
      <c r="D9" s="245" t="s">
        <v>20</v>
      </c>
      <c r="E9" s="243" t="s">
        <v>21</v>
      </c>
      <c r="F9" s="246"/>
      <c r="G9" s="246"/>
      <c r="H9" s="246"/>
      <c r="I9" s="246"/>
      <c r="J9" s="246"/>
      <c r="K9" s="246"/>
      <c r="L9" s="246"/>
      <c r="M9" s="246"/>
      <c r="N9" s="246"/>
      <c r="O9" s="246"/>
      <c r="P9" s="246"/>
    </row>
    <row r="10" spans="1:243" ht="69" customHeight="1" x14ac:dyDescent="0.25">
      <c r="A10" s="242"/>
      <c r="B10" s="243"/>
      <c r="C10" s="244"/>
      <c r="D10" s="245"/>
      <c r="E10" s="243"/>
      <c r="F10" s="149"/>
      <c r="G10" s="149"/>
      <c r="H10" s="149"/>
      <c r="I10" s="149"/>
      <c r="J10" s="149"/>
      <c r="K10" s="150"/>
      <c r="L10" s="149"/>
      <c r="M10" s="149"/>
      <c r="N10" s="149"/>
      <c r="O10" s="149"/>
      <c r="P10" s="150"/>
    </row>
    <row r="11" spans="1:243" ht="11.5" x14ac:dyDescent="0.25">
      <c r="A11" s="56" t="s">
        <v>4</v>
      </c>
      <c r="B11" s="57" t="s">
        <v>5</v>
      </c>
      <c r="C11" s="7" t="s">
        <v>6</v>
      </c>
      <c r="D11" s="24" t="s">
        <v>7</v>
      </c>
      <c r="E11" s="19" t="s">
        <v>8</v>
      </c>
      <c r="F11" s="151"/>
      <c r="G11" s="151"/>
      <c r="H11" s="151"/>
      <c r="I11" s="151"/>
      <c r="J11" s="151"/>
      <c r="K11" s="151"/>
      <c r="L11" s="151"/>
      <c r="M11" s="151"/>
      <c r="N11" s="151"/>
      <c r="O11" s="151"/>
      <c r="P11" s="152"/>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row>
    <row r="12" spans="1:243" ht="16.899999999999999" customHeight="1" x14ac:dyDescent="0.3">
      <c r="A12" s="90"/>
      <c r="B12" s="50"/>
      <c r="C12" s="91" t="s">
        <v>72</v>
      </c>
      <c r="D12" s="211"/>
      <c r="E12" s="92"/>
      <c r="F12" s="182"/>
      <c r="G12" s="183"/>
      <c r="H12" s="183"/>
      <c r="I12" s="183"/>
      <c r="J12" s="183"/>
      <c r="K12" s="183"/>
      <c r="L12" s="183"/>
      <c r="M12" s="183"/>
      <c r="N12" s="183"/>
      <c r="O12" s="183"/>
      <c r="P12" s="183"/>
    </row>
    <row r="13" spans="1:243" s="14" customFormat="1" ht="81.75" customHeight="1" x14ac:dyDescent="0.3">
      <c r="A13" s="61" t="s">
        <v>4</v>
      </c>
      <c r="B13" s="27" t="s">
        <v>73</v>
      </c>
      <c r="C13" s="75" t="s">
        <v>74</v>
      </c>
      <c r="D13" s="132" t="s">
        <v>52</v>
      </c>
      <c r="E13" s="133">
        <v>146.94</v>
      </c>
      <c r="F13" s="159"/>
      <c r="G13" s="153"/>
      <c r="H13" s="153"/>
      <c r="I13" s="1"/>
      <c r="J13" s="153"/>
      <c r="K13" s="153"/>
      <c r="L13" s="153"/>
      <c r="M13" s="153"/>
      <c r="N13" s="153"/>
      <c r="O13" s="153"/>
      <c r="P13" s="153"/>
    </row>
    <row r="14" spans="1:243" ht="23.25" customHeight="1" x14ac:dyDescent="0.3">
      <c r="A14" s="49"/>
      <c r="B14" s="50"/>
      <c r="C14" s="93" t="s">
        <v>75</v>
      </c>
      <c r="D14" s="132" t="s">
        <v>52</v>
      </c>
      <c r="E14" s="134">
        <v>113.14</v>
      </c>
      <c r="F14" s="159"/>
      <c r="G14" s="153"/>
      <c r="H14" s="153"/>
      <c r="I14" s="1"/>
      <c r="J14" s="153"/>
      <c r="K14" s="153"/>
      <c r="L14" s="153"/>
      <c r="M14" s="153"/>
      <c r="N14" s="153"/>
      <c r="O14" s="153"/>
      <c r="P14" s="153"/>
    </row>
    <row r="15" spans="1:243" ht="16.899999999999999" customHeight="1" x14ac:dyDescent="0.25">
      <c r="A15" s="90"/>
      <c r="B15" s="50"/>
      <c r="C15" s="94" t="s">
        <v>76</v>
      </c>
      <c r="D15" s="211"/>
      <c r="E15" s="92"/>
      <c r="F15" s="182"/>
      <c r="G15" s="183"/>
      <c r="H15" s="183"/>
      <c r="I15" s="183"/>
      <c r="J15" s="183"/>
      <c r="K15" s="183"/>
      <c r="L15" s="183"/>
      <c r="M15" s="183"/>
      <c r="N15" s="183"/>
      <c r="O15" s="183"/>
      <c r="P15" s="183"/>
    </row>
    <row r="16" spans="1:243" s="38" customFormat="1" ht="26.25" customHeight="1" x14ac:dyDescent="0.3">
      <c r="A16" s="52">
        <v>1</v>
      </c>
      <c r="B16" s="18" t="s">
        <v>77</v>
      </c>
      <c r="C16" s="95" t="s">
        <v>78</v>
      </c>
      <c r="D16" s="212" t="s">
        <v>25</v>
      </c>
      <c r="E16" s="96">
        <v>30</v>
      </c>
      <c r="F16" s="159"/>
      <c r="G16" s="153"/>
      <c r="H16" s="153"/>
      <c r="I16" s="1"/>
      <c r="J16" s="153"/>
      <c r="K16" s="153"/>
      <c r="L16" s="153"/>
      <c r="M16" s="153"/>
      <c r="N16" s="153"/>
      <c r="O16" s="153"/>
      <c r="P16" s="153"/>
    </row>
    <row r="17" spans="1:16" s="38" customFormat="1" ht="26.25" customHeight="1" x14ac:dyDescent="0.3">
      <c r="A17" s="52">
        <v>2</v>
      </c>
      <c r="B17" s="18" t="s">
        <v>77</v>
      </c>
      <c r="C17" s="95" t="s">
        <v>79</v>
      </c>
      <c r="D17" s="203" t="s">
        <v>80</v>
      </c>
      <c r="E17" s="53">
        <v>50.2</v>
      </c>
      <c r="F17" s="159"/>
      <c r="G17" s="153"/>
      <c r="H17" s="153"/>
      <c r="I17" s="1"/>
      <c r="J17" s="153"/>
      <c r="K17" s="153"/>
      <c r="L17" s="153"/>
      <c r="M17" s="153"/>
      <c r="N17" s="153"/>
      <c r="O17" s="153"/>
      <c r="P17" s="153"/>
    </row>
    <row r="18" spans="1:16" s="38" customFormat="1" ht="26.25" customHeight="1" x14ac:dyDescent="0.3">
      <c r="A18" s="52">
        <v>3</v>
      </c>
      <c r="B18" s="18" t="s">
        <v>77</v>
      </c>
      <c r="C18" s="95" t="s">
        <v>81</v>
      </c>
      <c r="D18" s="203" t="s">
        <v>80</v>
      </c>
      <c r="E18" s="53">
        <v>220</v>
      </c>
      <c r="F18" s="159"/>
      <c r="G18" s="153"/>
      <c r="H18" s="153"/>
      <c r="I18" s="1"/>
      <c r="J18" s="153"/>
      <c r="K18" s="153"/>
      <c r="L18" s="153"/>
      <c r="M18" s="153"/>
      <c r="N18" s="153"/>
      <c r="O18" s="153"/>
      <c r="P18" s="153"/>
    </row>
    <row r="19" spans="1:16" s="38" customFormat="1" ht="39" customHeight="1" x14ac:dyDescent="0.3">
      <c r="A19" s="52"/>
      <c r="B19" s="50"/>
      <c r="C19" s="84" t="s">
        <v>82</v>
      </c>
      <c r="D19" s="203" t="s">
        <v>83</v>
      </c>
      <c r="E19" s="53">
        <v>2.11</v>
      </c>
      <c r="F19" s="182"/>
      <c r="G19" s="183"/>
      <c r="H19" s="183"/>
      <c r="I19" s="205"/>
      <c r="J19" s="183"/>
      <c r="K19" s="183"/>
      <c r="L19" s="183"/>
      <c r="M19" s="183"/>
      <c r="N19" s="183"/>
      <c r="O19" s="183"/>
      <c r="P19" s="183"/>
    </row>
    <row r="20" spans="1:16" s="38" customFormat="1" ht="28.5" customHeight="1" x14ac:dyDescent="0.3">
      <c r="A20" s="52"/>
      <c r="B20" s="50"/>
      <c r="C20" s="84" t="s">
        <v>84</v>
      </c>
      <c r="D20" s="156" t="s">
        <v>47</v>
      </c>
      <c r="E20" s="53">
        <v>1</v>
      </c>
      <c r="F20" s="182"/>
      <c r="G20" s="183"/>
      <c r="H20" s="183"/>
      <c r="I20" s="183"/>
      <c r="J20" s="183"/>
      <c r="K20" s="183"/>
      <c r="L20" s="183"/>
      <c r="M20" s="183"/>
      <c r="N20" s="183"/>
      <c r="O20" s="183"/>
      <c r="P20" s="183"/>
    </row>
    <row r="21" spans="1:16" ht="30.75" customHeight="1" x14ac:dyDescent="0.25">
      <c r="A21" s="90"/>
      <c r="B21" s="50"/>
      <c r="C21" s="94" t="s">
        <v>85</v>
      </c>
      <c r="D21" s="211"/>
      <c r="E21" s="92"/>
      <c r="F21" s="182"/>
      <c r="G21" s="183"/>
      <c r="H21" s="183"/>
      <c r="I21" s="183"/>
      <c r="J21" s="183"/>
      <c r="K21" s="183"/>
      <c r="L21" s="183"/>
      <c r="M21" s="183"/>
      <c r="N21" s="183"/>
      <c r="O21" s="183"/>
      <c r="P21" s="183"/>
    </row>
    <row r="22" spans="1:16" s="38" customFormat="1" ht="72" customHeight="1" x14ac:dyDescent="0.3">
      <c r="A22" s="52">
        <v>1</v>
      </c>
      <c r="B22" s="18" t="s">
        <v>77</v>
      </c>
      <c r="C22" s="85" t="s">
        <v>86</v>
      </c>
      <c r="D22" s="212" t="s">
        <v>65</v>
      </c>
      <c r="E22" s="97">
        <v>20</v>
      </c>
      <c r="F22" s="182"/>
      <c r="G22" s="153"/>
      <c r="H22" s="183"/>
      <c r="I22" s="183"/>
      <c r="J22" s="183"/>
      <c r="K22" s="183"/>
      <c r="L22" s="183"/>
      <c r="M22" s="183"/>
      <c r="N22" s="183"/>
      <c r="O22" s="183"/>
      <c r="P22" s="183"/>
    </row>
    <row r="23" spans="1:16" s="38" customFormat="1" ht="42" customHeight="1" x14ac:dyDescent="0.3">
      <c r="A23" s="52"/>
      <c r="B23" s="50"/>
      <c r="C23" s="84" t="s">
        <v>87</v>
      </c>
      <c r="D23" s="203" t="s">
        <v>83</v>
      </c>
      <c r="E23" s="53">
        <v>1.26</v>
      </c>
      <c r="F23" s="182"/>
      <c r="G23" s="183"/>
      <c r="H23" s="183"/>
      <c r="I23" s="183"/>
      <c r="J23" s="183"/>
      <c r="K23" s="183"/>
      <c r="L23" s="183"/>
      <c r="M23" s="183"/>
      <c r="N23" s="183"/>
      <c r="O23" s="183"/>
      <c r="P23" s="183"/>
    </row>
    <row r="24" spans="1:16" s="38" customFormat="1" ht="28.5" customHeight="1" x14ac:dyDescent="0.3">
      <c r="A24" s="52"/>
      <c r="B24" s="50"/>
      <c r="C24" s="84" t="s">
        <v>84</v>
      </c>
      <c r="D24" s="156" t="s">
        <v>47</v>
      </c>
      <c r="E24" s="53">
        <v>1</v>
      </c>
      <c r="F24" s="182"/>
      <c r="G24" s="183"/>
      <c r="H24" s="183"/>
      <c r="I24" s="183"/>
      <c r="J24" s="183"/>
      <c r="K24" s="183"/>
      <c r="L24" s="183"/>
      <c r="M24" s="183"/>
      <c r="N24" s="183"/>
      <c r="O24" s="183"/>
      <c r="P24" s="183"/>
    </row>
    <row r="25" spans="1:16" s="33" customFormat="1" ht="21" customHeight="1" x14ac:dyDescent="0.25">
      <c r="A25" s="31"/>
      <c r="B25" s="98"/>
      <c r="C25" s="99" t="s">
        <v>53</v>
      </c>
      <c r="D25" s="213"/>
      <c r="E25" s="214"/>
      <c r="F25" s="206"/>
      <c r="G25" s="207"/>
      <c r="H25" s="208"/>
      <c r="I25" s="209"/>
      <c r="J25" s="210"/>
      <c r="K25" s="210"/>
      <c r="L25" s="210"/>
      <c r="M25" s="210"/>
      <c r="N25" s="210"/>
      <c r="O25" s="210"/>
    </row>
    <row r="26" spans="1:16" x14ac:dyDescent="0.25">
      <c r="A26" s="60"/>
      <c r="B26" s="18"/>
      <c r="C26" s="147"/>
      <c r="D26" s="148"/>
      <c r="E26" s="147"/>
      <c r="F26" s="25"/>
      <c r="G26" s="25"/>
      <c r="H26" s="25"/>
      <c r="I26" s="25"/>
      <c r="J26" s="25"/>
      <c r="K26" s="25"/>
      <c r="L26" s="59"/>
      <c r="M26" s="59"/>
      <c r="N26" s="59"/>
      <c r="O26" s="59"/>
      <c r="P26" s="59"/>
    </row>
    <row r="27" spans="1:16" ht="11.5" x14ac:dyDescent="0.25">
      <c r="A27" s="58"/>
      <c r="B27" s="59"/>
      <c r="C27" s="146"/>
      <c r="D27" s="146"/>
      <c r="E27" s="146"/>
      <c r="F27" s="146"/>
      <c r="G27" s="146"/>
      <c r="H27" s="146"/>
      <c r="I27" s="146"/>
      <c r="J27" s="146"/>
      <c r="K27" s="146"/>
      <c r="L27" s="59"/>
      <c r="M27" s="59"/>
      <c r="N27" s="231"/>
      <c r="O27" s="231"/>
      <c r="P27" s="59"/>
    </row>
    <row r="28" spans="1:16" ht="11.5" x14ac:dyDescent="0.25">
      <c r="A28" s="16"/>
      <c r="B28" s="16"/>
    </row>
    <row r="29" spans="1:16" x14ac:dyDescent="0.3">
      <c r="A29" s="16"/>
      <c r="B29" s="16"/>
      <c r="J29" s="1"/>
    </row>
    <row r="30" spans="1:16" x14ac:dyDescent="0.3">
      <c r="A30" s="16"/>
      <c r="B30" s="16"/>
      <c r="J30" s="15"/>
    </row>
    <row r="31" spans="1:16" s="36" customFormat="1" x14ac:dyDescent="0.3">
      <c r="E31" s="16"/>
      <c r="J31" s="1"/>
    </row>
    <row r="32" spans="1:16" s="1" customFormat="1" x14ac:dyDescent="0.3">
      <c r="C32" s="14"/>
    </row>
    <row r="33" spans="1:5" x14ac:dyDescent="0.3">
      <c r="A33" s="1"/>
      <c r="B33" s="16"/>
    </row>
    <row r="34" spans="1:5" ht="11.5" x14ac:dyDescent="0.25">
      <c r="B34" s="16"/>
      <c r="E34" s="36"/>
    </row>
    <row r="35" spans="1:5" ht="11.5" x14ac:dyDescent="0.25">
      <c r="B35" s="16"/>
    </row>
    <row r="36" spans="1:5" ht="11.5" x14ac:dyDescent="0.25">
      <c r="A36" s="16"/>
      <c r="B36" s="16"/>
    </row>
    <row r="37" spans="1:5" ht="11.5" x14ac:dyDescent="0.25">
      <c r="A37" s="16"/>
      <c r="B37" s="16"/>
    </row>
    <row r="38" spans="1:5" ht="11.5" x14ac:dyDescent="0.25">
      <c r="A38" s="16"/>
      <c r="B38" s="16"/>
    </row>
    <row r="39" spans="1:5" ht="11.5" x14ac:dyDescent="0.25">
      <c r="A39" s="16"/>
      <c r="B39" s="16"/>
    </row>
    <row r="40" spans="1:5" ht="11.5" x14ac:dyDescent="0.25">
      <c r="A40" s="16"/>
      <c r="B40" s="16"/>
    </row>
    <row r="41" spans="1:5" x14ac:dyDescent="0.3">
      <c r="A41" s="16"/>
      <c r="B41" s="1"/>
    </row>
    <row r="42" spans="1:5" x14ac:dyDescent="0.3">
      <c r="A42" s="16"/>
      <c r="B42" s="15"/>
    </row>
    <row r="43" spans="1:5" ht="11.5" x14ac:dyDescent="0.25">
      <c r="A43" s="16"/>
      <c r="B43" s="16"/>
    </row>
  </sheetData>
  <mergeCells count="11">
    <mergeCell ref="N27:O27"/>
    <mergeCell ref="A1:P1"/>
    <mergeCell ref="A2:P2"/>
    <mergeCell ref="M7:N7"/>
    <mergeCell ref="A9:A10"/>
    <mergeCell ref="B9:B10"/>
    <mergeCell ref="C9:C10"/>
    <mergeCell ref="D9:D10"/>
    <mergeCell ref="E9:E10"/>
    <mergeCell ref="F9:K9"/>
    <mergeCell ref="L9:P9"/>
  </mergeCells>
  <conditionalFormatting sqref="A13:B13 E13">
    <cfRule type="cellIs" dxfId="17" priority="43" operator="equal">
      <formula>0</formula>
    </cfRule>
  </conditionalFormatting>
  <conditionalFormatting sqref="B12">
    <cfRule type="expression" priority="4" stopIfTrue="1">
      <formula>#REF!</formula>
    </cfRule>
  </conditionalFormatting>
  <conditionalFormatting sqref="B14:B15">
    <cfRule type="expression" priority="3" stopIfTrue="1">
      <formula>#REF!</formula>
    </cfRule>
  </conditionalFormatting>
  <conditionalFormatting sqref="B19:B21">
    <cfRule type="expression" priority="2" stopIfTrue="1">
      <formula>#REF!</formula>
    </cfRule>
  </conditionalFormatting>
  <conditionalFormatting sqref="B23:B24">
    <cfRule type="expression" priority="9" stopIfTrue="1">
      <formula>#REF!</formula>
    </cfRule>
  </conditionalFormatting>
  <conditionalFormatting sqref="C13:C14">
    <cfRule type="cellIs" dxfId="16" priority="33" operator="equal">
      <formula>0</formula>
    </cfRule>
  </conditionalFormatting>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M62"/>
  <sheetViews>
    <sheetView zoomScale="138" zoomScaleNormal="138" workbookViewId="0">
      <selection activeCell="C55" sqref="C55"/>
    </sheetView>
  </sheetViews>
  <sheetFormatPr defaultColWidth="11.453125" defaultRowHeight="13" x14ac:dyDescent="0.3"/>
  <cols>
    <col min="1" max="1" width="3.1796875" style="21" customWidth="1"/>
    <col min="2" max="2" width="6.81640625" style="4" customWidth="1"/>
    <col min="3" max="3" width="29.7265625" style="16" customWidth="1"/>
    <col min="4" max="4" width="6.26953125" style="16" customWidth="1"/>
    <col min="5" max="5" width="7" style="16" customWidth="1"/>
    <col min="6" max="6" width="6" style="16" customWidth="1"/>
    <col min="7" max="7" width="6.26953125" style="16" customWidth="1"/>
    <col min="8" max="8" width="7.26953125" style="16" customWidth="1"/>
    <col min="9" max="9" width="6.7265625" style="16" customWidth="1"/>
    <col min="10" max="10" width="6.54296875" style="16" customWidth="1"/>
    <col min="11" max="11" width="7.54296875" style="16" customWidth="1"/>
    <col min="12" max="12" width="6.81640625" style="16" customWidth="1"/>
    <col min="13" max="13" width="8.1796875" style="16" customWidth="1"/>
    <col min="14" max="14" width="7.7265625" style="16" customWidth="1"/>
    <col min="15" max="15" width="6.81640625" style="16" customWidth="1"/>
    <col min="16" max="16" width="8.54296875" style="16" customWidth="1"/>
    <col min="17" max="247" width="11.453125" style="16"/>
    <col min="248" max="248" width="3.1796875" style="16" customWidth="1"/>
    <col min="249" max="249" width="8.453125" style="16" customWidth="1"/>
    <col min="250" max="250" width="29.7265625" style="16" customWidth="1"/>
    <col min="251" max="251" width="4" style="16" customWidth="1"/>
    <col min="252" max="252" width="7.7265625" style="16" customWidth="1"/>
    <col min="253" max="253" width="6.54296875" style="16" customWidth="1"/>
    <col min="254" max="255" width="7.7265625" style="16" customWidth="1"/>
    <col min="256" max="256" width="6.7265625" style="16" customWidth="1"/>
    <col min="257" max="257" width="7.7265625" style="16" customWidth="1"/>
    <col min="258" max="258" width="8.7265625" style="16" customWidth="1"/>
    <col min="259" max="261" width="7.7265625" style="16" customWidth="1"/>
    <col min="262" max="262" width="8.7265625" style="16" customWidth="1"/>
    <col min="263" max="263" width="10.26953125" style="16" customWidth="1"/>
    <col min="264" max="503" width="11.453125" style="16"/>
    <col min="504" max="504" width="3.1796875" style="16" customWidth="1"/>
    <col min="505" max="505" width="8.453125" style="16" customWidth="1"/>
    <col min="506" max="506" width="29.7265625" style="16" customWidth="1"/>
    <col min="507" max="507" width="4" style="16" customWidth="1"/>
    <col min="508" max="508" width="7.7265625" style="16" customWidth="1"/>
    <col min="509" max="509" width="6.54296875" style="16" customWidth="1"/>
    <col min="510" max="511" width="7.7265625" style="16" customWidth="1"/>
    <col min="512" max="512" width="6.7265625" style="16" customWidth="1"/>
    <col min="513" max="513" width="7.7265625" style="16" customWidth="1"/>
    <col min="514" max="514" width="8.7265625" style="16" customWidth="1"/>
    <col min="515" max="517" width="7.7265625" style="16" customWidth="1"/>
    <col min="518" max="518" width="8.7265625" style="16" customWidth="1"/>
    <col min="519" max="519" width="10.26953125" style="16" customWidth="1"/>
    <col min="520" max="759" width="11.453125" style="16"/>
    <col min="760" max="760" width="3.1796875" style="16" customWidth="1"/>
    <col min="761" max="761" width="8.453125" style="16" customWidth="1"/>
    <col min="762" max="762" width="29.7265625" style="16" customWidth="1"/>
    <col min="763" max="763" width="4" style="16" customWidth="1"/>
    <col min="764" max="764" width="7.7265625" style="16" customWidth="1"/>
    <col min="765" max="765" width="6.54296875" style="16" customWidth="1"/>
    <col min="766" max="767" width="7.7265625" style="16" customWidth="1"/>
    <col min="768" max="768" width="6.7265625" style="16" customWidth="1"/>
    <col min="769" max="769" width="7.7265625" style="16" customWidth="1"/>
    <col min="770" max="770" width="8.7265625" style="16" customWidth="1"/>
    <col min="771" max="773" width="7.7265625" style="16" customWidth="1"/>
    <col min="774" max="774" width="8.7265625" style="16" customWidth="1"/>
    <col min="775" max="775" width="10.26953125" style="16" customWidth="1"/>
    <col min="776" max="1015" width="11.453125" style="16"/>
    <col min="1016" max="1016" width="3.1796875" style="16" customWidth="1"/>
    <col min="1017" max="1017" width="8.453125" style="16" customWidth="1"/>
    <col min="1018" max="1018" width="29.7265625" style="16" customWidth="1"/>
    <col min="1019" max="1019" width="4" style="16" customWidth="1"/>
    <col min="1020" max="1020" width="7.7265625" style="16" customWidth="1"/>
    <col min="1021" max="1021" width="6.54296875" style="16" customWidth="1"/>
    <col min="1022" max="1023" width="7.7265625" style="16" customWidth="1"/>
    <col min="1024" max="1024" width="6.7265625" style="16" customWidth="1"/>
    <col min="1025" max="1025" width="7.7265625" style="16" customWidth="1"/>
    <col min="1026" max="1026" width="8.7265625" style="16" customWidth="1"/>
    <col min="1027" max="1029" width="7.7265625" style="16" customWidth="1"/>
    <col min="1030" max="1030" width="8.7265625" style="16" customWidth="1"/>
    <col min="1031" max="1031" width="10.26953125" style="16" customWidth="1"/>
    <col min="1032" max="1271" width="11.453125" style="16"/>
    <col min="1272" max="1272" width="3.1796875" style="16" customWidth="1"/>
    <col min="1273" max="1273" width="8.453125" style="16" customWidth="1"/>
    <col min="1274" max="1274" width="29.7265625" style="16" customWidth="1"/>
    <col min="1275" max="1275" width="4" style="16" customWidth="1"/>
    <col min="1276" max="1276" width="7.7265625" style="16" customWidth="1"/>
    <col min="1277" max="1277" width="6.54296875" style="16" customWidth="1"/>
    <col min="1278" max="1279" width="7.7265625" style="16" customWidth="1"/>
    <col min="1280" max="1280" width="6.7265625" style="16" customWidth="1"/>
    <col min="1281" max="1281" width="7.7265625" style="16" customWidth="1"/>
    <col min="1282" max="1282" width="8.7265625" style="16" customWidth="1"/>
    <col min="1283" max="1285" width="7.7265625" style="16" customWidth="1"/>
    <col min="1286" max="1286" width="8.7265625" style="16" customWidth="1"/>
    <col min="1287" max="1287" width="10.26953125" style="16" customWidth="1"/>
    <col min="1288" max="1527" width="11.453125" style="16"/>
    <col min="1528" max="1528" width="3.1796875" style="16" customWidth="1"/>
    <col min="1529" max="1529" width="8.453125" style="16" customWidth="1"/>
    <col min="1530" max="1530" width="29.7265625" style="16" customWidth="1"/>
    <col min="1531" max="1531" width="4" style="16" customWidth="1"/>
    <col min="1532" max="1532" width="7.7265625" style="16" customWidth="1"/>
    <col min="1533" max="1533" width="6.54296875" style="16" customWidth="1"/>
    <col min="1534" max="1535" width="7.7265625" style="16" customWidth="1"/>
    <col min="1536" max="1536" width="6.7265625" style="16" customWidth="1"/>
    <col min="1537" max="1537" width="7.7265625" style="16" customWidth="1"/>
    <col min="1538" max="1538" width="8.7265625" style="16" customWidth="1"/>
    <col min="1539" max="1541" width="7.7265625" style="16" customWidth="1"/>
    <col min="1542" max="1542" width="8.7265625" style="16" customWidth="1"/>
    <col min="1543" max="1543" width="10.26953125" style="16" customWidth="1"/>
    <col min="1544" max="1783" width="11.453125" style="16"/>
    <col min="1784" max="1784" width="3.1796875" style="16" customWidth="1"/>
    <col min="1785" max="1785" width="8.453125" style="16" customWidth="1"/>
    <col min="1786" max="1786" width="29.7265625" style="16" customWidth="1"/>
    <col min="1787" max="1787" width="4" style="16" customWidth="1"/>
    <col min="1788" max="1788" width="7.7265625" style="16" customWidth="1"/>
    <col min="1789" max="1789" width="6.54296875" style="16" customWidth="1"/>
    <col min="1790" max="1791" width="7.7265625" style="16" customWidth="1"/>
    <col min="1792" max="1792" width="6.7265625" style="16" customWidth="1"/>
    <col min="1793" max="1793" width="7.7265625" style="16" customWidth="1"/>
    <col min="1794" max="1794" width="8.7265625" style="16" customWidth="1"/>
    <col min="1795" max="1797" width="7.7265625" style="16" customWidth="1"/>
    <col min="1798" max="1798" width="8.7265625" style="16" customWidth="1"/>
    <col min="1799" max="1799" width="10.26953125" style="16" customWidth="1"/>
    <col min="1800" max="2039" width="11.453125" style="16"/>
    <col min="2040" max="2040" width="3.1796875" style="16" customWidth="1"/>
    <col min="2041" max="2041" width="8.453125" style="16" customWidth="1"/>
    <col min="2042" max="2042" width="29.7265625" style="16" customWidth="1"/>
    <col min="2043" max="2043" width="4" style="16" customWidth="1"/>
    <col min="2044" max="2044" width="7.7265625" style="16" customWidth="1"/>
    <col min="2045" max="2045" width="6.54296875" style="16" customWidth="1"/>
    <col min="2046" max="2047" width="7.7265625" style="16" customWidth="1"/>
    <col min="2048" max="2048" width="6.7265625" style="16" customWidth="1"/>
    <col min="2049" max="2049" width="7.7265625" style="16" customWidth="1"/>
    <col min="2050" max="2050" width="8.7265625" style="16" customWidth="1"/>
    <col min="2051" max="2053" width="7.7265625" style="16" customWidth="1"/>
    <col min="2054" max="2054" width="8.7265625" style="16" customWidth="1"/>
    <col min="2055" max="2055" width="10.26953125" style="16" customWidth="1"/>
    <col min="2056" max="2295" width="11.453125" style="16"/>
    <col min="2296" max="2296" width="3.1796875" style="16" customWidth="1"/>
    <col min="2297" max="2297" width="8.453125" style="16" customWidth="1"/>
    <col min="2298" max="2298" width="29.7265625" style="16" customWidth="1"/>
    <col min="2299" max="2299" width="4" style="16" customWidth="1"/>
    <col min="2300" max="2300" width="7.7265625" style="16" customWidth="1"/>
    <col min="2301" max="2301" width="6.54296875" style="16" customWidth="1"/>
    <col min="2302" max="2303" width="7.7265625" style="16" customWidth="1"/>
    <col min="2304" max="2304" width="6.7265625" style="16" customWidth="1"/>
    <col min="2305" max="2305" width="7.7265625" style="16" customWidth="1"/>
    <col min="2306" max="2306" width="8.7265625" style="16" customWidth="1"/>
    <col min="2307" max="2309" width="7.7265625" style="16" customWidth="1"/>
    <col min="2310" max="2310" width="8.7265625" style="16" customWidth="1"/>
    <col min="2311" max="2311" width="10.26953125" style="16" customWidth="1"/>
    <col min="2312" max="2551" width="11.453125" style="16"/>
    <col min="2552" max="2552" width="3.1796875" style="16" customWidth="1"/>
    <col min="2553" max="2553" width="8.453125" style="16" customWidth="1"/>
    <col min="2554" max="2554" width="29.7265625" style="16" customWidth="1"/>
    <col min="2555" max="2555" width="4" style="16" customWidth="1"/>
    <col min="2556" max="2556" width="7.7265625" style="16" customWidth="1"/>
    <col min="2557" max="2557" width="6.54296875" style="16" customWidth="1"/>
    <col min="2558" max="2559" width="7.7265625" style="16" customWidth="1"/>
    <col min="2560" max="2560" width="6.7265625" style="16" customWidth="1"/>
    <col min="2561" max="2561" width="7.7265625" style="16" customWidth="1"/>
    <col min="2562" max="2562" width="8.7265625" style="16" customWidth="1"/>
    <col min="2563" max="2565" width="7.7265625" style="16" customWidth="1"/>
    <col min="2566" max="2566" width="8.7265625" style="16" customWidth="1"/>
    <col min="2567" max="2567" width="10.26953125" style="16" customWidth="1"/>
    <col min="2568" max="2807" width="11.453125" style="16"/>
    <col min="2808" max="2808" width="3.1796875" style="16" customWidth="1"/>
    <col min="2809" max="2809" width="8.453125" style="16" customWidth="1"/>
    <col min="2810" max="2810" width="29.7265625" style="16" customWidth="1"/>
    <col min="2811" max="2811" width="4" style="16" customWidth="1"/>
    <col min="2812" max="2812" width="7.7265625" style="16" customWidth="1"/>
    <col min="2813" max="2813" width="6.54296875" style="16" customWidth="1"/>
    <col min="2814" max="2815" width="7.7265625" style="16" customWidth="1"/>
    <col min="2816" max="2816" width="6.7265625" style="16" customWidth="1"/>
    <col min="2817" max="2817" width="7.7265625" style="16" customWidth="1"/>
    <col min="2818" max="2818" width="8.7265625" style="16" customWidth="1"/>
    <col min="2819" max="2821" width="7.7265625" style="16" customWidth="1"/>
    <col min="2822" max="2822" width="8.7265625" style="16" customWidth="1"/>
    <col min="2823" max="2823" width="10.26953125" style="16" customWidth="1"/>
    <col min="2824" max="3063" width="11.453125" style="16"/>
    <col min="3064" max="3064" width="3.1796875" style="16" customWidth="1"/>
    <col min="3065" max="3065" width="8.453125" style="16" customWidth="1"/>
    <col min="3066" max="3066" width="29.7265625" style="16" customWidth="1"/>
    <col min="3067" max="3067" width="4" style="16" customWidth="1"/>
    <col min="3068" max="3068" width="7.7265625" style="16" customWidth="1"/>
    <col min="3069" max="3069" width="6.54296875" style="16" customWidth="1"/>
    <col min="3070" max="3071" width="7.7265625" style="16" customWidth="1"/>
    <col min="3072" max="3072" width="6.7265625" style="16" customWidth="1"/>
    <col min="3073" max="3073" width="7.7265625" style="16" customWidth="1"/>
    <col min="3074" max="3074" width="8.7265625" style="16" customWidth="1"/>
    <col min="3075" max="3077" width="7.7265625" style="16" customWidth="1"/>
    <col min="3078" max="3078" width="8.7265625" style="16" customWidth="1"/>
    <col min="3079" max="3079" width="10.26953125" style="16" customWidth="1"/>
    <col min="3080" max="3319" width="11.453125" style="16"/>
    <col min="3320" max="3320" width="3.1796875" style="16" customWidth="1"/>
    <col min="3321" max="3321" width="8.453125" style="16" customWidth="1"/>
    <col min="3322" max="3322" width="29.7265625" style="16" customWidth="1"/>
    <col min="3323" max="3323" width="4" style="16" customWidth="1"/>
    <col min="3324" max="3324" width="7.7265625" style="16" customWidth="1"/>
    <col min="3325" max="3325" width="6.54296875" style="16" customWidth="1"/>
    <col min="3326" max="3327" width="7.7265625" style="16" customWidth="1"/>
    <col min="3328" max="3328" width="6.7265625" style="16" customWidth="1"/>
    <col min="3329" max="3329" width="7.7265625" style="16" customWidth="1"/>
    <col min="3330" max="3330" width="8.7265625" style="16" customWidth="1"/>
    <col min="3331" max="3333" width="7.7265625" style="16" customWidth="1"/>
    <col min="3334" max="3334" width="8.7265625" style="16" customWidth="1"/>
    <col min="3335" max="3335" width="10.26953125" style="16" customWidth="1"/>
    <col min="3336" max="3575" width="11.453125" style="16"/>
    <col min="3576" max="3576" width="3.1796875" style="16" customWidth="1"/>
    <col min="3577" max="3577" width="8.453125" style="16" customWidth="1"/>
    <col min="3578" max="3578" width="29.7265625" style="16" customWidth="1"/>
    <col min="3579" max="3579" width="4" style="16" customWidth="1"/>
    <col min="3580" max="3580" width="7.7265625" style="16" customWidth="1"/>
    <col min="3581" max="3581" width="6.54296875" style="16" customWidth="1"/>
    <col min="3582" max="3583" width="7.7265625" style="16" customWidth="1"/>
    <col min="3584" max="3584" width="6.7265625" style="16" customWidth="1"/>
    <col min="3585" max="3585" width="7.7265625" style="16" customWidth="1"/>
    <col min="3586" max="3586" width="8.7265625" style="16" customWidth="1"/>
    <col min="3587" max="3589" width="7.7265625" style="16" customWidth="1"/>
    <col min="3590" max="3590" width="8.7265625" style="16" customWidth="1"/>
    <col min="3591" max="3591" width="10.26953125" style="16" customWidth="1"/>
    <col min="3592" max="3831" width="11.453125" style="16"/>
    <col min="3832" max="3832" width="3.1796875" style="16" customWidth="1"/>
    <col min="3833" max="3833" width="8.453125" style="16" customWidth="1"/>
    <col min="3834" max="3834" width="29.7265625" style="16" customWidth="1"/>
    <col min="3835" max="3835" width="4" style="16" customWidth="1"/>
    <col min="3836" max="3836" width="7.7265625" style="16" customWidth="1"/>
    <col min="3837" max="3837" width="6.54296875" style="16" customWidth="1"/>
    <col min="3838" max="3839" width="7.7265625" style="16" customWidth="1"/>
    <col min="3840" max="3840" width="6.7265625" style="16" customWidth="1"/>
    <col min="3841" max="3841" width="7.7265625" style="16" customWidth="1"/>
    <col min="3842" max="3842" width="8.7265625" style="16" customWidth="1"/>
    <col min="3843" max="3845" width="7.7265625" style="16" customWidth="1"/>
    <col min="3846" max="3846" width="8.7265625" style="16" customWidth="1"/>
    <col min="3847" max="3847" width="10.26953125" style="16" customWidth="1"/>
    <col min="3848" max="4087" width="11.453125" style="16"/>
    <col min="4088" max="4088" width="3.1796875" style="16" customWidth="1"/>
    <col min="4089" max="4089" width="8.453125" style="16" customWidth="1"/>
    <col min="4090" max="4090" width="29.7265625" style="16" customWidth="1"/>
    <col min="4091" max="4091" width="4" style="16" customWidth="1"/>
    <col min="4092" max="4092" width="7.7265625" style="16" customWidth="1"/>
    <col min="4093" max="4093" width="6.54296875" style="16" customWidth="1"/>
    <col min="4094" max="4095" width="7.7265625" style="16" customWidth="1"/>
    <col min="4096" max="4096" width="6.7265625" style="16" customWidth="1"/>
    <col min="4097" max="4097" width="7.7265625" style="16" customWidth="1"/>
    <col min="4098" max="4098" width="8.7265625" style="16" customWidth="1"/>
    <col min="4099" max="4101" width="7.7265625" style="16" customWidth="1"/>
    <col min="4102" max="4102" width="8.7265625" style="16" customWidth="1"/>
    <col min="4103" max="4103" width="10.26953125" style="16" customWidth="1"/>
    <col min="4104" max="4343" width="11.453125" style="16"/>
    <col min="4344" max="4344" width="3.1796875" style="16" customWidth="1"/>
    <col min="4345" max="4345" width="8.453125" style="16" customWidth="1"/>
    <col min="4346" max="4346" width="29.7265625" style="16" customWidth="1"/>
    <col min="4347" max="4347" width="4" style="16" customWidth="1"/>
    <col min="4348" max="4348" width="7.7265625" style="16" customWidth="1"/>
    <col min="4349" max="4349" width="6.54296875" style="16" customWidth="1"/>
    <col min="4350" max="4351" width="7.7265625" style="16" customWidth="1"/>
    <col min="4352" max="4352" width="6.7265625" style="16" customWidth="1"/>
    <col min="4353" max="4353" width="7.7265625" style="16" customWidth="1"/>
    <col min="4354" max="4354" width="8.7265625" style="16" customWidth="1"/>
    <col min="4355" max="4357" width="7.7265625" style="16" customWidth="1"/>
    <col min="4358" max="4358" width="8.7265625" style="16" customWidth="1"/>
    <col min="4359" max="4359" width="10.26953125" style="16" customWidth="1"/>
    <col min="4360" max="4599" width="11.453125" style="16"/>
    <col min="4600" max="4600" width="3.1796875" style="16" customWidth="1"/>
    <col min="4601" max="4601" width="8.453125" style="16" customWidth="1"/>
    <col min="4602" max="4602" width="29.7265625" style="16" customWidth="1"/>
    <col min="4603" max="4603" width="4" style="16" customWidth="1"/>
    <col min="4604" max="4604" width="7.7265625" style="16" customWidth="1"/>
    <col min="4605" max="4605" width="6.54296875" style="16" customWidth="1"/>
    <col min="4606" max="4607" width="7.7265625" style="16" customWidth="1"/>
    <col min="4608" max="4608" width="6.7265625" style="16" customWidth="1"/>
    <col min="4609" max="4609" width="7.7265625" style="16" customWidth="1"/>
    <col min="4610" max="4610" width="8.7265625" style="16" customWidth="1"/>
    <col min="4611" max="4613" width="7.7265625" style="16" customWidth="1"/>
    <col min="4614" max="4614" width="8.7265625" style="16" customWidth="1"/>
    <col min="4615" max="4615" width="10.26953125" style="16" customWidth="1"/>
    <col min="4616" max="4855" width="11.453125" style="16"/>
    <col min="4856" max="4856" width="3.1796875" style="16" customWidth="1"/>
    <col min="4857" max="4857" width="8.453125" style="16" customWidth="1"/>
    <col min="4858" max="4858" width="29.7265625" style="16" customWidth="1"/>
    <col min="4859" max="4859" width="4" style="16" customWidth="1"/>
    <col min="4860" max="4860" width="7.7265625" style="16" customWidth="1"/>
    <col min="4861" max="4861" width="6.54296875" style="16" customWidth="1"/>
    <col min="4862" max="4863" width="7.7265625" style="16" customWidth="1"/>
    <col min="4864" max="4864" width="6.7265625" style="16" customWidth="1"/>
    <col min="4865" max="4865" width="7.7265625" style="16" customWidth="1"/>
    <col min="4866" max="4866" width="8.7265625" style="16" customWidth="1"/>
    <col min="4867" max="4869" width="7.7265625" style="16" customWidth="1"/>
    <col min="4870" max="4870" width="8.7265625" style="16" customWidth="1"/>
    <col min="4871" max="4871" width="10.26953125" style="16" customWidth="1"/>
    <col min="4872" max="5111" width="11.453125" style="16"/>
    <col min="5112" max="5112" width="3.1796875" style="16" customWidth="1"/>
    <col min="5113" max="5113" width="8.453125" style="16" customWidth="1"/>
    <col min="5114" max="5114" width="29.7265625" style="16" customWidth="1"/>
    <col min="5115" max="5115" width="4" style="16" customWidth="1"/>
    <col min="5116" max="5116" width="7.7265625" style="16" customWidth="1"/>
    <col min="5117" max="5117" width="6.54296875" style="16" customWidth="1"/>
    <col min="5118" max="5119" width="7.7265625" style="16" customWidth="1"/>
    <col min="5120" max="5120" width="6.7265625" style="16" customWidth="1"/>
    <col min="5121" max="5121" width="7.7265625" style="16" customWidth="1"/>
    <col min="5122" max="5122" width="8.7265625" style="16" customWidth="1"/>
    <col min="5123" max="5125" width="7.7265625" style="16" customWidth="1"/>
    <col min="5126" max="5126" width="8.7265625" style="16" customWidth="1"/>
    <col min="5127" max="5127" width="10.26953125" style="16" customWidth="1"/>
    <col min="5128" max="5367" width="11.453125" style="16"/>
    <col min="5368" max="5368" width="3.1796875" style="16" customWidth="1"/>
    <col min="5369" max="5369" width="8.453125" style="16" customWidth="1"/>
    <col min="5370" max="5370" width="29.7265625" style="16" customWidth="1"/>
    <col min="5371" max="5371" width="4" style="16" customWidth="1"/>
    <col min="5372" max="5372" width="7.7265625" style="16" customWidth="1"/>
    <col min="5373" max="5373" width="6.54296875" style="16" customWidth="1"/>
    <col min="5374" max="5375" width="7.7265625" style="16" customWidth="1"/>
    <col min="5376" max="5376" width="6.7265625" style="16" customWidth="1"/>
    <col min="5377" max="5377" width="7.7265625" style="16" customWidth="1"/>
    <col min="5378" max="5378" width="8.7265625" style="16" customWidth="1"/>
    <col min="5379" max="5381" width="7.7265625" style="16" customWidth="1"/>
    <col min="5382" max="5382" width="8.7265625" style="16" customWidth="1"/>
    <col min="5383" max="5383" width="10.26953125" style="16" customWidth="1"/>
    <col min="5384" max="5623" width="11.453125" style="16"/>
    <col min="5624" max="5624" width="3.1796875" style="16" customWidth="1"/>
    <col min="5625" max="5625" width="8.453125" style="16" customWidth="1"/>
    <col min="5626" max="5626" width="29.7265625" style="16" customWidth="1"/>
    <col min="5627" max="5627" width="4" style="16" customWidth="1"/>
    <col min="5628" max="5628" width="7.7265625" style="16" customWidth="1"/>
    <col min="5629" max="5629" width="6.54296875" style="16" customWidth="1"/>
    <col min="5630" max="5631" width="7.7265625" style="16" customWidth="1"/>
    <col min="5632" max="5632" width="6.7265625" style="16" customWidth="1"/>
    <col min="5633" max="5633" width="7.7265625" style="16" customWidth="1"/>
    <col min="5634" max="5634" width="8.7265625" style="16" customWidth="1"/>
    <col min="5635" max="5637" width="7.7265625" style="16" customWidth="1"/>
    <col min="5638" max="5638" width="8.7265625" style="16" customWidth="1"/>
    <col min="5639" max="5639" width="10.26953125" style="16" customWidth="1"/>
    <col min="5640" max="5879" width="11.453125" style="16"/>
    <col min="5880" max="5880" width="3.1796875" style="16" customWidth="1"/>
    <col min="5881" max="5881" width="8.453125" style="16" customWidth="1"/>
    <col min="5882" max="5882" width="29.7265625" style="16" customWidth="1"/>
    <col min="5883" max="5883" width="4" style="16" customWidth="1"/>
    <col min="5884" max="5884" width="7.7265625" style="16" customWidth="1"/>
    <col min="5885" max="5885" width="6.54296875" style="16" customWidth="1"/>
    <col min="5886" max="5887" width="7.7265625" style="16" customWidth="1"/>
    <col min="5888" max="5888" width="6.7265625" style="16" customWidth="1"/>
    <col min="5889" max="5889" width="7.7265625" style="16" customWidth="1"/>
    <col min="5890" max="5890" width="8.7265625" style="16" customWidth="1"/>
    <col min="5891" max="5893" width="7.7265625" style="16" customWidth="1"/>
    <col min="5894" max="5894" width="8.7265625" style="16" customWidth="1"/>
    <col min="5895" max="5895" width="10.26953125" style="16" customWidth="1"/>
    <col min="5896" max="6135" width="11.453125" style="16"/>
    <col min="6136" max="6136" width="3.1796875" style="16" customWidth="1"/>
    <col min="6137" max="6137" width="8.453125" style="16" customWidth="1"/>
    <col min="6138" max="6138" width="29.7265625" style="16" customWidth="1"/>
    <col min="6139" max="6139" width="4" style="16" customWidth="1"/>
    <col min="6140" max="6140" width="7.7265625" style="16" customWidth="1"/>
    <col min="6141" max="6141" width="6.54296875" style="16" customWidth="1"/>
    <col min="6142" max="6143" width="7.7265625" style="16" customWidth="1"/>
    <col min="6144" max="6144" width="6.7265625" style="16" customWidth="1"/>
    <col min="6145" max="6145" width="7.7265625" style="16" customWidth="1"/>
    <col min="6146" max="6146" width="8.7265625" style="16" customWidth="1"/>
    <col min="6147" max="6149" width="7.7265625" style="16" customWidth="1"/>
    <col min="6150" max="6150" width="8.7265625" style="16" customWidth="1"/>
    <col min="6151" max="6151" width="10.26953125" style="16" customWidth="1"/>
    <col min="6152" max="6391" width="11.453125" style="16"/>
    <col min="6392" max="6392" width="3.1796875" style="16" customWidth="1"/>
    <col min="6393" max="6393" width="8.453125" style="16" customWidth="1"/>
    <col min="6394" max="6394" width="29.7265625" style="16" customWidth="1"/>
    <col min="6395" max="6395" width="4" style="16" customWidth="1"/>
    <col min="6396" max="6396" width="7.7265625" style="16" customWidth="1"/>
    <col min="6397" max="6397" width="6.54296875" style="16" customWidth="1"/>
    <col min="6398" max="6399" width="7.7265625" style="16" customWidth="1"/>
    <col min="6400" max="6400" width="6.7265625" style="16" customWidth="1"/>
    <col min="6401" max="6401" width="7.7265625" style="16" customWidth="1"/>
    <col min="6402" max="6402" width="8.7265625" style="16" customWidth="1"/>
    <col min="6403" max="6405" width="7.7265625" style="16" customWidth="1"/>
    <col min="6406" max="6406" width="8.7265625" style="16" customWidth="1"/>
    <col min="6407" max="6407" width="10.26953125" style="16" customWidth="1"/>
    <col min="6408" max="6647" width="11.453125" style="16"/>
    <col min="6648" max="6648" width="3.1796875" style="16" customWidth="1"/>
    <col min="6649" max="6649" width="8.453125" style="16" customWidth="1"/>
    <col min="6650" max="6650" width="29.7265625" style="16" customWidth="1"/>
    <col min="6651" max="6651" width="4" style="16" customWidth="1"/>
    <col min="6652" max="6652" width="7.7265625" style="16" customWidth="1"/>
    <col min="6653" max="6653" width="6.54296875" style="16" customWidth="1"/>
    <col min="6654" max="6655" width="7.7265625" style="16" customWidth="1"/>
    <col min="6656" max="6656" width="6.7265625" style="16" customWidth="1"/>
    <col min="6657" max="6657" width="7.7265625" style="16" customWidth="1"/>
    <col min="6658" max="6658" width="8.7265625" style="16" customWidth="1"/>
    <col min="6659" max="6661" width="7.7265625" style="16" customWidth="1"/>
    <col min="6662" max="6662" width="8.7265625" style="16" customWidth="1"/>
    <col min="6663" max="6663" width="10.26953125" style="16" customWidth="1"/>
    <col min="6664" max="6903" width="11.453125" style="16"/>
    <col min="6904" max="6904" width="3.1796875" style="16" customWidth="1"/>
    <col min="6905" max="6905" width="8.453125" style="16" customWidth="1"/>
    <col min="6906" max="6906" width="29.7265625" style="16" customWidth="1"/>
    <col min="6907" max="6907" width="4" style="16" customWidth="1"/>
    <col min="6908" max="6908" width="7.7265625" style="16" customWidth="1"/>
    <col min="6909" max="6909" width="6.54296875" style="16" customWidth="1"/>
    <col min="6910" max="6911" width="7.7265625" style="16" customWidth="1"/>
    <col min="6912" max="6912" width="6.7265625" style="16" customWidth="1"/>
    <col min="6913" max="6913" width="7.7265625" style="16" customWidth="1"/>
    <col min="6914" max="6914" width="8.7265625" style="16" customWidth="1"/>
    <col min="6915" max="6917" width="7.7265625" style="16" customWidth="1"/>
    <col min="6918" max="6918" width="8.7265625" style="16" customWidth="1"/>
    <col min="6919" max="6919" width="10.26953125" style="16" customWidth="1"/>
    <col min="6920" max="7159" width="11.453125" style="16"/>
    <col min="7160" max="7160" width="3.1796875" style="16" customWidth="1"/>
    <col min="7161" max="7161" width="8.453125" style="16" customWidth="1"/>
    <col min="7162" max="7162" width="29.7265625" style="16" customWidth="1"/>
    <col min="7163" max="7163" width="4" style="16" customWidth="1"/>
    <col min="7164" max="7164" width="7.7265625" style="16" customWidth="1"/>
    <col min="7165" max="7165" width="6.54296875" style="16" customWidth="1"/>
    <col min="7166" max="7167" width="7.7265625" style="16" customWidth="1"/>
    <col min="7168" max="7168" width="6.7265625" style="16" customWidth="1"/>
    <col min="7169" max="7169" width="7.7265625" style="16" customWidth="1"/>
    <col min="7170" max="7170" width="8.7265625" style="16" customWidth="1"/>
    <col min="7171" max="7173" width="7.7265625" style="16" customWidth="1"/>
    <col min="7174" max="7174" width="8.7265625" style="16" customWidth="1"/>
    <col min="7175" max="7175" width="10.26953125" style="16" customWidth="1"/>
    <col min="7176" max="7415" width="11.453125" style="16"/>
    <col min="7416" max="7416" width="3.1796875" style="16" customWidth="1"/>
    <col min="7417" max="7417" width="8.453125" style="16" customWidth="1"/>
    <col min="7418" max="7418" width="29.7265625" style="16" customWidth="1"/>
    <col min="7419" max="7419" width="4" style="16" customWidth="1"/>
    <col min="7420" max="7420" width="7.7265625" style="16" customWidth="1"/>
    <col min="7421" max="7421" width="6.54296875" style="16" customWidth="1"/>
    <col min="7422" max="7423" width="7.7265625" style="16" customWidth="1"/>
    <col min="7424" max="7424" width="6.7265625" style="16" customWidth="1"/>
    <col min="7425" max="7425" width="7.7265625" style="16" customWidth="1"/>
    <col min="7426" max="7426" width="8.7265625" style="16" customWidth="1"/>
    <col min="7427" max="7429" width="7.7265625" style="16" customWidth="1"/>
    <col min="7430" max="7430" width="8.7265625" style="16" customWidth="1"/>
    <col min="7431" max="7431" width="10.26953125" style="16" customWidth="1"/>
    <col min="7432" max="7671" width="11.453125" style="16"/>
    <col min="7672" max="7672" width="3.1796875" style="16" customWidth="1"/>
    <col min="7673" max="7673" width="8.453125" style="16" customWidth="1"/>
    <col min="7674" max="7674" width="29.7265625" style="16" customWidth="1"/>
    <col min="7675" max="7675" width="4" style="16" customWidth="1"/>
    <col min="7676" max="7676" width="7.7265625" style="16" customWidth="1"/>
    <col min="7677" max="7677" width="6.54296875" style="16" customWidth="1"/>
    <col min="7678" max="7679" width="7.7265625" style="16" customWidth="1"/>
    <col min="7680" max="7680" width="6.7265625" style="16" customWidth="1"/>
    <col min="7681" max="7681" width="7.7265625" style="16" customWidth="1"/>
    <col min="7682" max="7682" width="8.7265625" style="16" customWidth="1"/>
    <col min="7683" max="7685" width="7.7265625" style="16" customWidth="1"/>
    <col min="7686" max="7686" width="8.7265625" style="16" customWidth="1"/>
    <col min="7687" max="7687" width="10.26953125" style="16" customWidth="1"/>
    <col min="7688" max="7927" width="11.453125" style="16"/>
    <col min="7928" max="7928" width="3.1796875" style="16" customWidth="1"/>
    <col min="7929" max="7929" width="8.453125" style="16" customWidth="1"/>
    <col min="7930" max="7930" width="29.7265625" style="16" customWidth="1"/>
    <col min="7931" max="7931" width="4" style="16" customWidth="1"/>
    <col min="7932" max="7932" width="7.7265625" style="16" customWidth="1"/>
    <col min="7933" max="7933" width="6.54296875" style="16" customWidth="1"/>
    <col min="7934" max="7935" width="7.7265625" style="16" customWidth="1"/>
    <col min="7936" max="7936" width="6.7265625" style="16" customWidth="1"/>
    <col min="7937" max="7937" width="7.7265625" style="16" customWidth="1"/>
    <col min="7938" max="7938" width="8.7265625" style="16" customWidth="1"/>
    <col min="7939" max="7941" width="7.7265625" style="16" customWidth="1"/>
    <col min="7942" max="7942" width="8.7265625" style="16" customWidth="1"/>
    <col min="7943" max="7943" width="10.26953125" style="16" customWidth="1"/>
    <col min="7944" max="8183" width="11.453125" style="16"/>
    <col min="8184" max="8184" width="3.1796875" style="16" customWidth="1"/>
    <col min="8185" max="8185" width="8.453125" style="16" customWidth="1"/>
    <col min="8186" max="8186" width="29.7265625" style="16" customWidth="1"/>
    <col min="8187" max="8187" width="4" style="16" customWidth="1"/>
    <col min="8188" max="8188" width="7.7265625" style="16" customWidth="1"/>
    <col min="8189" max="8189" width="6.54296875" style="16" customWidth="1"/>
    <col min="8190" max="8191" width="7.7265625" style="16" customWidth="1"/>
    <col min="8192" max="8192" width="6.7265625" style="16" customWidth="1"/>
    <col min="8193" max="8193" width="7.7265625" style="16" customWidth="1"/>
    <col min="8194" max="8194" width="8.7265625" style="16" customWidth="1"/>
    <col min="8195" max="8197" width="7.7265625" style="16" customWidth="1"/>
    <col min="8198" max="8198" width="8.7265625" style="16" customWidth="1"/>
    <col min="8199" max="8199" width="10.26953125" style="16" customWidth="1"/>
    <col min="8200" max="8439" width="11.453125" style="16"/>
    <col min="8440" max="8440" width="3.1796875" style="16" customWidth="1"/>
    <col min="8441" max="8441" width="8.453125" style="16" customWidth="1"/>
    <col min="8442" max="8442" width="29.7265625" style="16" customWidth="1"/>
    <col min="8443" max="8443" width="4" style="16" customWidth="1"/>
    <col min="8444" max="8444" width="7.7265625" style="16" customWidth="1"/>
    <col min="8445" max="8445" width="6.54296875" style="16" customWidth="1"/>
    <col min="8446" max="8447" width="7.7265625" style="16" customWidth="1"/>
    <col min="8448" max="8448" width="6.7265625" style="16" customWidth="1"/>
    <col min="8449" max="8449" width="7.7265625" style="16" customWidth="1"/>
    <col min="8450" max="8450" width="8.7265625" style="16" customWidth="1"/>
    <col min="8451" max="8453" width="7.7265625" style="16" customWidth="1"/>
    <col min="8454" max="8454" width="8.7265625" style="16" customWidth="1"/>
    <col min="8455" max="8455" width="10.26953125" style="16" customWidth="1"/>
    <col min="8456" max="8695" width="11.453125" style="16"/>
    <col min="8696" max="8696" width="3.1796875" style="16" customWidth="1"/>
    <col min="8697" max="8697" width="8.453125" style="16" customWidth="1"/>
    <col min="8698" max="8698" width="29.7265625" style="16" customWidth="1"/>
    <col min="8699" max="8699" width="4" style="16" customWidth="1"/>
    <col min="8700" max="8700" width="7.7265625" style="16" customWidth="1"/>
    <col min="8701" max="8701" width="6.54296875" style="16" customWidth="1"/>
    <col min="8702" max="8703" width="7.7265625" style="16" customWidth="1"/>
    <col min="8704" max="8704" width="6.7265625" style="16" customWidth="1"/>
    <col min="8705" max="8705" width="7.7265625" style="16" customWidth="1"/>
    <col min="8706" max="8706" width="8.7265625" style="16" customWidth="1"/>
    <col min="8707" max="8709" width="7.7265625" style="16" customWidth="1"/>
    <col min="8710" max="8710" width="8.7265625" style="16" customWidth="1"/>
    <col min="8711" max="8711" width="10.26953125" style="16" customWidth="1"/>
    <col min="8712" max="8951" width="11.453125" style="16"/>
    <col min="8952" max="8952" width="3.1796875" style="16" customWidth="1"/>
    <col min="8953" max="8953" width="8.453125" style="16" customWidth="1"/>
    <col min="8954" max="8954" width="29.7265625" style="16" customWidth="1"/>
    <col min="8955" max="8955" width="4" style="16" customWidth="1"/>
    <col min="8956" max="8956" width="7.7265625" style="16" customWidth="1"/>
    <col min="8957" max="8957" width="6.54296875" style="16" customWidth="1"/>
    <col min="8958" max="8959" width="7.7265625" style="16" customWidth="1"/>
    <col min="8960" max="8960" width="6.7265625" style="16" customWidth="1"/>
    <col min="8961" max="8961" width="7.7265625" style="16" customWidth="1"/>
    <col min="8962" max="8962" width="8.7265625" style="16" customWidth="1"/>
    <col min="8963" max="8965" width="7.7265625" style="16" customWidth="1"/>
    <col min="8966" max="8966" width="8.7265625" style="16" customWidth="1"/>
    <col min="8967" max="8967" width="10.26953125" style="16" customWidth="1"/>
    <col min="8968" max="9207" width="11.453125" style="16"/>
    <col min="9208" max="9208" width="3.1796875" style="16" customWidth="1"/>
    <col min="9209" max="9209" width="8.453125" style="16" customWidth="1"/>
    <col min="9210" max="9210" width="29.7265625" style="16" customWidth="1"/>
    <col min="9211" max="9211" width="4" style="16" customWidth="1"/>
    <col min="9212" max="9212" width="7.7265625" style="16" customWidth="1"/>
    <col min="9213" max="9213" width="6.54296875" style="16" customWidth="1"/>
    <col min="9214" max="9215" width="7.7265625" style="16" customWidth="1"/>
    <col min="9216" max="9216" width="6.7265625" style="16" customWidth="1"/>
    <col min="9217" max="9217" width="7.7265625" style="16" customWidth="1"/>
    <col min="9218" max="9218" width="8.7265625" style="16" customWidth="1"/>
    <col min="9219" max="9221" width="7.7265625" style="16" customWidth="1"/>
    <col min="9222" max="9222" width="8.7265625" style="16" customWidth="1"/>
    <col min="9223" max="9223" width="10.26953125" style="16" customWidth="1"/>
    <col min="9224" max="9463" width="11.453125" style="16"/>
    <col min="9464" max="9464" width="3.1796875" style="16" customWidth="1"/>
    <col min="9465" max="9465" width="8.453125" style="16" customWidth="1"/>
    <col min="9466" max="9466" width="29.7265625" style="16" customWidth="1"/>
    <col min="9467" max="9467" width="4" style="16" customWidth="1"/>
    <col min="9468" max="9468" width="7.7265625" style="16" customWidth="1"/>
    <col min="9469" max="9469" width="6.54296875" style="16" customWidth="1"/>
    <col min="9470" max="9471" width="7.7265625" style="16" customWidth="1"/>
    <col min="9472" max="9472" width="6.7265625" style="16" customWidth="1"/>
    <col min="9473" max="9473" width="7.7265625" style="16" customWidth="1"/>
    <col min="9474" max="9474" width="8.7265625" style="16" customWidth="1"/>
    <col min="9475" max="9477" width="7.7265625" style="16" customWidth="1"/>
    <col min="9478" max="9478" width="8.7265625" style="16" customWidth="1"/>
    <col min="9479" max="9479" width="10.26953125" style="16" customWidth="1"/>
    <col min="9480" max="9719" width="11.453125" style="16"/>
    <col min="9720" max="9720" width="3.1796875" style="16" customWidth="1"/>
    <col min="9721" max="9721" width="8.453125" style="16" customWidth="1"/>
    <col min="9722" max="9722" width="29.7265625" style="16" customWidth="1"/>
    <col min="9723" max="9723" width="4" style="16" customWidth="1"/>
    <col min="9724" max="9724" width="7.7265625" style="16" customWidth="1"/>
    <col min="9725" max="9725" width="6.54296875" style="16" customWidth="1"/>
    <col min="9726" max="9727" width="7.7265625" style="16" customWidth="1"/>
    <col min="9728" max="9728" width="6.7265625" style="16" customWidth="1"/>
    <col min="9729" max="9729" width="7.7265625" style="16" customWidth="1"/>
    <col min="9730" max="9730" width="8.7265625" style="16" customWidth="1"/>
    <col min="9731" max="9733" width="7.7265625" style="16" customWidth="1"/>
    <col min="9734" max="9734" width="8.7265625" style="16" customWidth="1"/>
    <col min="9735" max="9735" width="10.26953125" style="16" customWidth="1"/>
    <col min="9736" max="9975" width="11.453125" style="16"/>
    <col min="9976" max="9976" width="3.1796875" style="16" customWidth="1"/>
    <col min="9977" max="9977" width="8.453125" style="16" customWidth="1"/>
    <col min="9978" max="9978" width="29.7265625" style="16" customWidth="1"/>
    <col min="9979" max="9979" width="4" style="16" customWidth="1"/>
    <col min="9980" max="9980" width="7.7265625" style="16" customWidth="1"/>
    <col min="9981" max="9981" width="6.54296875" style="16" customWidth="1"/>
    <col min="9982" max="9983" width="7.7265625" style="16" customWidth="1"/>
    <col min="9984" max="9984" width="6.7265625" style="16" customWidth="1"/>
    <col min="9985" max="9985" width="7.7265625" style="16" customWidth="1"/>
    <col min="9986" max="9986" width="8.7265625" style="16" customWidth="1"/>
    <col min="9987" max="9989" width="7.7265625" style="16" customWidth="1"/>
    <col min="9990" max="9990" width="8.7265625" style="16" customWidth="1"/>
    <col min="9991" max="9991" width="10.26953125" style="16" customWidth="1"/>
    <col min="9992" max="10231" width="11.453125" style="16"/>
    <col min="10232" max="10232" width="3.1796875" style="16" customWidth="1"/>
    <col min="10233" max="10233" width="8.453125" style="16" customWidth="1"/>
    <col min="10234" max="10234" width="29.7265625" style="16" customWidth="1"/>
    <col min="10235" max="10235" width="4" style="16" customWidth="1"/>
    <col min="10236" max="10236" width="7.7265625" style="16" customWidth="1"/>
    <col min="10237" max="10237" width="6.54296875" style="16" customWidth="1"/>
    <col min="10238" max="10239" width="7.7265625" style="16" customWidth="1"/>
    <col min="10240" max="10240" width="6.7265625" style="16" customWidth="1"/>
    <col min="10241" max="10241" width="7.7265625" style="16" customWidth="1"/>
    <col min="10242" max="10242" width="8.7265625" style="16" customWidth="1"/>
    <col min="10243" max="10245" width="7.7265625" style="16" customWidth="1"/>
    <col min="10246" max="10246" width="8.7265625" style="16" customWidth="1"/>
    <col min="10247" max="10247" width="10.26953125" style="16" customWidth="1"/>
    <col min="10248" max="10487" width="11.453125" style="16"/>
    <col min="10488" max="10488" width="3.1796875" style="16" customWidth="1"/>
    <col min="10489" max="10489" width="8.453125" style="16" customWidth="1"/>
    <col min="10490" max="10490" width="29.7265625" style="16" customWidth="1"/>
    <col min="10491" max="10491" width="4" style="16" customWidth="1"/>
    <col min="10492" max="10492" width="7.7265625" style="16" customWidth="1"/>
    <col min="10493" max="10493" width="6.54296875" style="16" customWidth="1"/>
    <col min="10494" max="10495" width="7.7265625" style="16" customWidth="1"/>
    <col min="10496" max="10496" width="6.7265625" style="16" customWidth="1"/>
    <col min="10497" max="10497" width="7.7265625" style="16" customWidth="1"/>
    <col min="10498" max="10498" width="8.7265625" style="16" customWidth="1"/>
    <col min="10499" max="10501" width="7.7265625" style="16" customWidth="1"/>
    <col min="10502" max="10502" width="8.7265625" style="16" customWidth="1"/>
    <col min="10503" max="10503" width="10.26953125" style="16" customWidth="1"/>
    <col min="10504" max="10743" width="11.453125" style="16"/>
    <col min="10744" max="10744" width="3.1796875" style="16" customWidth="1"/>
    <col min="10745" max="10745" width="8.453125" style="16" customWidth="1"/>
    <col min="10746" max="10746" width="29.7265625" style="16" customWidth="1"/>
    <col min="10747" max="10747" width="4" style="16" customWidth="1"/>
    <col min="10748" max="10748" width="7.7265625" style="16" customWidth="1"/>
    <col min="10749" max="10749" width="6.54296875" style="16" customWidth="1"/>
    <col min="10750" max="10751" width="7.7265625" style="16" customWidth="1"/>
    <col min="10752" max="10752" width="6.7265625" style="16" customWidth="1"/>
    <col min="10753" max="10753" width="7.7265625" style="16" customWidth="1"/>
    <col min="10754" max="10754" width="8.7265625" style="16" customWidth="1"/>
    <col min="10755" max="10757" width="7.7265625" style="16" customWidth="1"/>
    <col min="10758" max="10758" width="8.7265625" style="16" customWidth="1"/>
    <col min="10759" max="10759" width="10.26953125" style="16" customWidth="1"/>
    <col min="10760" max="10999" width="11.453125" style="16"/>
    <col min="11000" max="11000" width="3.1796875" style="16" customWidth="1"/>
    <col min="11001" max="11001" width="8.453125" style="16" customWidth="1"/>
    <col min="11002" max="11002" width="29.7265625" style="16" customWidth="1"/>
    <col min="11003" max="11003" width="4" style="16" customWidth="1"/>
    <col min="11004" max="11004" width="7.7265625" style="16" customWidth="1"/>
    <col min="11005" max="11005" width="6.54296875" style="16" customWidth="1"/>
    <col min="11006" max="11007" width="7.7265625" style="16" customWidth="1"/>
    <col min="11008" max="11008" width="6.7265625" style="16" customWidth="1"/>
    <col min="11009" max="11009" width="7.7265625" style="16" customWidth="1"/>
    <col min="11010" max="11010" width="8.7265625" style="16" customWidth="1"/>
    <col min="11011" max="11013" width="7.7265625" style="16" customWidth="1"/>
    <col min="11014" max="11014" width="8.7265625" style="16" customWidth="1"/>
    <col min="11015" max="11015" width="10.26953125" style="16" customWidth="1"/>
    <col min="11016" max="11255" width="11.453125" style="16"/>
    <col min="11256" max="11256" width="3.1796875" style="16" customWidth="1"/>
    <col min="11257" max="11257" width="8.453125" style="16" customWidth="1"/>
    <col min="11258" max="11258" width="29.7265625" style="16" customWidth="1"/>
    <col min="11259" max="11259" width="4" style="16" customWidth="1"/>
    <col min="11260" max="11260" width="7.7265625" style="16" customWidth="1"/>
    <col min="11261" max="11261" width="6.54296875" style="16" customWidth="1"/>
    <col min="11262" max="11263" width="7.7265625" style="16" customWidth="1"/>
    <col min="11264" max="11264" width="6.7265625" style="16" customWidth="1"/>
    <col min="11265" max="11265" width="7.7265625" style="16" customWidth="1"/>
    <col min="11266" max="11266" width="8.7265625" style="16" customWidth="1"/>
    <col min="11267" max="11269" width="7.7265625" style="16" customWidth="1"/>
    <col min="11270" max="11270" width="8.7265625" style="16" customWidth="1"/>
    <col min="11271" max="11271" width="10.26953125" style="16" customWidth="1"/>
    <col min="11272" max="11511" width="11.453125" style="16"/>
    <col min="11512" max="11512" width="3.1796875" style="16" customWidth="1"/>
    <col min="11513" max="11513" width="8.453125" style="16" customWidth="1"/>
    <col min="11514" max="11514" width="29.7265625" style="16" customWidth="1"/>
    <col min="11515" max="11515" width="4" style="16" customWidth="1"/>
    <col min="11516" max="11516" width="7.7265625" style="16" customWidth="1"/>
    <col min="11517" max="11517" width="6.54296875" style="16" customWidth="1"/>
    <col min="11518" max="11519" width="7.7265625" style="16" customWidth="1"/>
    <col min="11520" max="11520" width="6.7265625" style="16" customWidth="1"/>
    <col min="11521" max="11521" width="7.7265625" style="16" customWidth="1"/>
    <col min="11522" max="11522" width="8.7265625" style="16" customWidth="1"/>
    <col min="11523" max="11525" width="7.7265625" style="16" customWidth="1"/>
    <col min="11526" max="11526" width="8.7265625" style="16" customWidth="1"/>
    <col min="11527" max="11527" width="10.26953125" style="16" customWidth="1"/>
    <col min="11528" max="11767" width="11.453125" style="16"/>
    <col min="11768" max="11768" width="3.1796875" style="16" customWidth="1"/>
    <col min="11769" max="11769" width="8.453125" style="16" customWidth="1"/>
    <col min="11770" max="11770" width="29.7265625" style="16" customWidth="1"/>
    <col min="11771" max="11771" width="4" style="16" customWidth="1"/>
    <col min="11772" max="11772" width="7.7265625" style="16" customWidth="1"/>
    <col min="11773" max="11773" width="6.54296875" style="16" customWidth="1"/>
    <col min="11774" max="11775" width="7.7265625" style="16" customWidth="1"/>
    <col min="11776" max="11776" width="6.7265625" style="16" customWidth="1"/>
    <col min="11777" max="11777" width="7.7265625" style="16" customWidth="1"/>
    <col min="11778" max="11778" width="8.7265625" style="16" customWidth="1"/>
    <col min="11779" max="11781" width="7.7265625" style="16" customWidth="1"/>
    <col min="11782" max="11782" width="8.7265625" style="16" customWidth="1"/>
    <col min="11783" max="11783" width="10.26953125" style="16" customWidth="1"/>
    <col min="11784" max="12023" width="11.453125" style="16"/>
    <col min="12024" max="12024" width="3.1796875" style="16" customWidth="1"/>
    <col min="12025" max="12025" width="8.453125" style="16" customWidth="1"/>
    <col min="12026" max="12026" width="29.7265625" style="16" customWidth="1"/>
    <col min="12027" max="12027" width="4" style="16" customWidth="1"/>
    <col min="12028" max="12028" width="7.7265625" style="16" customWidth="1"/>
    <col min="12029" max="12029" width="6.54296875" style="16" customWidth="1"/>
    <col min="12030" max="12031" width="7.7265625" style="16" customWidth="1"/>
    <col min="12032" max="12032" width="6.7265625" style="16" customWidth="1"/>
    <col min="12033" max="12033" width="7.7265625" style="16" customWidth="1"/>
    <col min="12034" max="12034" width="8.7265625" style="16" customWidth="1"/>
    <col min="12035" max="12037" width="7.7265625" style="16" customWidth="1"/>
    <col min="12038" max="12038" width="8.7265625" style="16" customWidth="1"/>
    <col min="12039" max="12039" width="10.26953125" style="16" customWidth="1"/>
    <col min="12040" max="12279" width="11.453125" style="16"/>
    <col min="12280" max="12280" width="3.1796875" style="16" customWidth="1"/>
    <col min="12281" max="12281" width="8.453125" style="16" customWidth="1"/>
    <col min="12282" max="12282" width="29.7265625" style="16" customWidth="1"/>
    <col min="12283" max="12283" width="4" style="16" customWidth="1"/>
    <col min="12284" max="12284" width="7.7265625" style="16" customWidth="1"/>
    <col min="12285" max="12285" width="6.54296875" style="16" customWidth="1"/>
    <col min="12286" max="12287" width="7.7265625" style="16" customWidth="1"/>
    <col min="12288" max="12288" width="6.7265625" style="16" customWidth="1"/>
    <col min="12289" max="12289" width="7.7265625" style="16" customWidth="1"/>
    <col min="12290" max="12290" width="8.7265625" style="16" customWidth="1"/>
    <col min="12291" max="12293" width="7.7265625" style="16" customWidth="1"/>
    <col min="12294" max="12294" width="8.7265625" style="16" customWidth="1"/>
    <col min="12295" max="12295" width="10.26953125" style="16" customWidth="1"/>
    <col min="12296" max="12535" width="11.453125" style="16"/>
    <col min="12536" max="12536" width="3.1796875" style="16" customWidth="1"/>
    <col min="12537" max="12537" width="8.453125" style="16" customWidth="1"/>
    <col min="12538" max="12538" width="29.7265625" style="16" customWidth="1"/>
    <col min="12539" max="12539" width="4" style="16" customWidth="1"/>
    <col min="12540" max="12540" width="7.7265625" style="16" customWidth="1"/>
    <col min="12541" max="12541" width="6.54296875" style="16" customWidth="1"/>
    <col min="12542" max="12543" width="7.7265625" style="16" customWidth="1"/>
    <col min="12544" max="12544" width="6.7265625" style="16" customWidth="1"/>
    <col min="12545" max="12545" width="7.7265625" style="16" customWidth="1"/>
    <col min="12546" max="12546" width="8.7265625" style="16" customWidth="1"/>
    <col min="12547" max="12549" width="7.7265625" style="16" customWidth="1"/>
    <col min="12550" max="12550" width="8.7265625" style="16" customWidth="1"/>
    <col min="12551" max="12551" width="10.26953125" style="16" customWidth="1"/>
    <col min="12552" max="12791" width="11.453125" style="16"/>
    <col min="12792" max="12792" width="3.1796875" style="16" customWidth="1"/>
    <col min="12793" max="12793" width="8.453125" style="16" customWidth="1"/>
    <col min="12794" max="12794" width="29.7265625" style="16" customWidth="1"/>
    <col min="12795" max="12795" width="4" style="16" customWidth="1"/>
    <col min="12796" max="12796" width="7.7265625" style="16" customWidth="1"/>
    <col min="12797" max="12797" width="6.54296875" style="16" customWidth="1"/>
    <col min="12798" max="12799" width="7.7265625" style="16" customWidth="1"/>
    <col min="12800" max="12800" width="6.7265625" style="16" customWidth="1"/>
    <col min="12801" max="12801" width="7.7265625" style="16" customWidth="1"/>
    <col min="12802" max="12802" width="8.7265625" style="16" customWidth="1"/>
    <col min="12803" max="12805" width="7.7265625" style="16" customWidth="1"/>
    <col min="12806" max="12806" width="8.7265625" style="16" customWidth="1"/>
    <col min="12807" max="12807" width="10.26953125" style="16" customWidth="1"/>
    <col min="12808" max="13047" width="11.453125" style="16"/>
    <col min="13048" max="13048" width="3.1796875" style="16" customWidth="1"/>
    <col min="13049" max="13049" width="8.453125" style="16" customWidth="1"/>
    <col min="13050" max="13050" width="29.7265625" style="16" customWidth="1"/>
    <col min="13051" max="13051" width="4" style="16" customWidth="1"/>
    <col min="13052" max="13052" width="7.7265625" style="16" customWidth="1"/>
    <col min="13053" max="13053" width="6.54296875" style="16" customWidth="1"/>
    <col min="13054" max="13055" width="7.7265625" style="16" customWidth="1"/>
    <col min="13056" max="13056" width="6.7265625" style="16" customWidth="1"/>
    <col min="13057" max="13057" width="7.7265625" style="16" customWidth="1"/>
    <col min="13058" max="13058" width="8.7265625" style="16" customWidth="1"/>
    <col min="13059" max="13061" width="7.7265625" style="16" customWidth="1"/>
    <col min="13062" max="13062" width="8.7265625" style="16" customWidth="1"/>
    <col min="13063" max="13063" width="10.26953125" style="16" customWidth="1"/>
    <col min="13064" max="13303" width="11.453125" style="16"/>
    <col min="13304" max="13304" width="3.1796875" style="16" customWidth="1"/>
    <col min="13305" max="13305" width="8.453125" style="16" customWidth="1"/>
    <col min="13306" max="13306" width="29.7265625" style="16" customWidth="1"/>
    <col min="13307" max="13307" width="4" style="16" customWidth="1"/>
    <col min="13308" max="13308" width="7.7265625" style="16" customWidth="1"/>
    <col min="13309" max="13309" width="6.54296875" style="16" customWidth="1"/>
    <col min="13310" max="13311" width="7.7265625" style="16" customWidth="1"/>
    <col min="13312" max="13312" width="6.7265625" style="16" customWidth="1"/>
    <col min="13313" max="13313" width="7.7265625" style="16" customWidth="1"/>
    <col min="13314" max="13314" width="8.7265625" style="16" customWidth="1"/>
    <col min="13315" max="13317" width="7.7265625" style="16" customWidth="1"/>
    <col min="13318" max="13318" width="8.7265625" style="16" customWidth="1"/>
    <col min="13319" max="13319" width="10.26953125" style="16" customWidth="1"/>
    <col min="13320" max="13559" width="11.453125" style="16"/>
    <col min="13560" max="13560" width="3.1796875" style="16" customWidth="1"/>
    <col min="13561" max="13561" width="8.453125" style="16" customWidth="1"/>
    <col min="13562" max="13562" width="29.7265625" style="16" customWidth="1"/>
    <col min="13563" max="13563" width="4" style="16" customWidth="1"/>
    <col min="13564" max="13564" width="7.7265625" style="16" customWidth="1"/>
    <col min="13565" max="13565" width="6.54296875" style="16" customWidth="1"/>
    <col min="13566" max="13567" width="7.7265625" style="16" customWidth="1"/>
    <col min="13568" max="13568" width="6.7265625" style="16" customWidth="1"/>
    <col min="13569" max="13569" width="7.7265625" style="16" customWidth="1"/>
    <col min="13570" max="13570" width="8.7265625" style="16" customWidth="1"/>
    <col min="13571" max="13573" width="7.7265625" style="16" customWidth="1"/>
    <col min="13574" max="13574" width="8.7265625" style="16" customWidth="1"/>
    <col min="13575" max="13575" width="10.26953125" style="16" customWidth="1"/>
    <col min="13576" max="13815" width="11.453125" style="16"/>
    <col min="13816" max="13816" width="3.1796875" style="16" customWidth="1"/>
    <col min="13817" max="13817" width="8.453125" style="16" customWidth="1"/>
    <col min="13818" max="13818" width="29.7265625" style="16" customWidth="1"/>
    <col min="13819" max="13819" width="4" style="16" customWidth="1"/>
    <col min="13820" max="13820" width="7.7265625" style="16" customWidth="1"/>
    <col min="13821" max="13821" width="6.54296875" style="16" customWidth="1"/>
    <col min="13822" max="13823" width="7.7265625" style="16" customWidth="1"/>
    <col min="13824" max="13824" width="6.7265625" style="16" customWidth="1"/>
    <col min="13825" max="13825" width="7.7265625" style="16" customWidth="1"/>
    <col min="13826" max="13826" width="8.7265625" style="16" customWidth="1"/>
    <col min="13827" max="13829" width="7.7265625" style="16" customWidth="1"/>
    <col min="13830" max="13830" width="8.7265625" style="16" customWidth="1"/>
    <col min="13831" max="13831" width="10.26953125" style="16" customWidth="1"/>
    <col min="13832" max="14071" width="11.453125" style="16"/>
    <col min="14072" max="14072" width="3.1796875" style="16" customWidth="1"/>
    <col min="14073" max="14073" width="8.453125" style="16" customWidth="1"/>
    <col min="14074" max="14074" width="29.7265625" style="16" customWidth="1"/>
    <col min="14075" max="14075" width="4" style="16" customWidth="1"/>
    <col min="14076" max="14076" width="7.7265625" style="16" customWidth="1"/>
    <col min="14077" max="14077" width="6.54296875" style="16" customWidth="1"/>
    <col min="14078" max="14079" width="7.7265625" style="16" customWidth="1"/>
    <col min="14080" max="14080" width="6.7265625" style="16" customWidth="1"/>
    <col min="14081" max="14081" width="7.7265625" style="16" customWidth="1"/>
    <col min="14082" max="14082" width="8.7265625" style="16" customWidth="1"/>
    <col min="14083" max="14085" width="7.7265625" style="16" customWidth="1"/>
    <col min="14086" max="14086" width="8.7265625" style="16" customWidth="1"/>
    <col min="14087" max="14087" width="10.26953125" style="16" customWidth="1"/>
    <col min="14088" max="14327" width="11.453125" style="16"/>
    <col min="14328" max="14328" width="3.1796875" style="16" customWidth="1"/>
    <col min="14329" max="14329" width="8.453125" style="16" customWidth="1"/>
    <col min="14330" max="14330" width="29.7265625" style="16" customWidth="1"/>
    <col min="14331" max="14331" width="4" style="16" customWidth="1"/>
    <col min="14332" max="14332" width="7.7265625" style="16" customWidth="1"/>
    <col min="14333" max="14333" width="6.54296875" style="16" customWidth="1"/>
    <col min="14334" max="14335" width="7.7265625" style="16" customWidth="1"/>
    <col min="14336" max="14336" width="6.7265625" style="16" customWidth="1"/>
    <col min="14337" max="14337" width="7.7265625" style="16" customWidth="1"/>
    <col min="14338" max="14338" width="8.7265625" style="16" customWidth="1"/>
    <col min="14339" max="14341" width="7.7265625" style="16" customWidth="1"/>
    <col min="14342" max="14342" width="8.7265625" style="16" customWidth="1"/>
    <col min="14343" max="14343" width="10.26953125" style="16" customWidth="1"/>
    <col min="14344" max="14583" width="11.453125" style="16"/>
    <col min="14584" max="14584" width="3.1796875" style="16" customWidth="1"/>
    <col min="14585" max="14585" width="8.453125" style="16" customWidth="1"/>
    <col min="14586" max="14586" width="29.7265625" style="16" customWidth="1"/>
    <col min="14587" max="14587" width="4" style="16" customWidth="1"/>
    <col min="14588" max="14588" width="7.7265625" style="16" customWidth="1"/>
    <col min="14589" max="14589" width="6.54296875" style="16" customWidth="1"/>
    <col min="14590" max="14591" width="7.7265625" style="16" customWidth="1"/>
    <col min="14592" max="14592" width="6.7265625" style="16" customWidth="1"/>
    <col min="14593" max="14593" width="7.7265625" style="16" customWidth="1"/>
    <col min="14594" max="14594" width="8.7265625" style="16" customWidth="1"/>
    <col min="14595" max="14597" width="7.7265625" style="16" customWidth="1"/>
    <col min="14598" max="14598" width="8.7265625" style="16" customWidth="1"/>
    <col min="14599" max="14599" width="10.26953125" style="16" customWidth="1"/>
    <col min="14600" max="14839" width="11.453125" style="16"/>
    <col min="14840" max="14840" width="3.1796875" style="16" customWidth="1"/>
    <col min="14841" max="14841" width="8.453125" style="16" customWidth="1"/>
    <col min="14842" max="14842" width="29.7265625" style="16" customWidth="1"/>
    <col min="14843" max="14843" width="4" style="16" customWidth="1"/>
    <col min="14844" max="14844" width="7.7265625" style="16" customWidth="1"/>
    <col min="14845" max="14845" width="6.54296875" style="16" customWidth="1"/>
    <col min="14846" max="14847" width="7.7265625" style="16" customWidth="1"/>
    <col min="14848" max="14848" width="6.7265625" style="16" customWidth="1"/>
    <col min="14849" max="14849" width="7.7265625" style="16" customWidth="1"/>
    <col min="14850" max="14850" width="8.7265625" style="16" customWidth="1"/>
    <col min="14851" max="14853" width="7.7265625" style="16" customWidth="1"/>
    <col min="14854" max="14854" width="8.7265625" style="16" customWidth="1"/>
    <col min="14855" max="14855" width="10.26953125" style="16" customWidth="1"/>
    <col min="14856" max="15095" width="11.453125" style="16"/>
    <col min="15096" max="15096" width="3.1796875" style="16" customWidth="1"/>
    <col min="15097" max="15097" width="8.453125" style="16" customWidth="1"/>
    <col min="15098" max="15098" width="29.7265625" style="16" customWidth="1"/>
    <col min="15099" max="15099" width="4" style="16" customWidth="1"/>
    <col min="15100" max="15100" width="7.7265625" style="16" customWidth="1"/>
    <col min="15101" max="15101" width="6.54296875" style="16" customWidth="1"/>
    <col min="15102" max="15103" width="7.7265625" style="16" customWidth="1"/>
    <col min="15104" max="15104" width="6.7265625" style="16" customWidth="1"/>
    <col min="15105" max="15105" width="7.7265625" style="16" customWidth="1"/>
    <col min="15106" max="15106" width="8.7265625" style="16" customWidth="1"/>
    <col min="15107" max="15109" width="7.7265625" style="16" customWidth="1"/>
    <col min="15110" max="15110" width="8.7265625" style="16" customWidth="1"/>
    <col min="15111" max="15111" width="10.26953125" style="16" customWidth="1"/>
    <col min="15112" max="15351" width="11.453125" style="16"/>
    <col min="15352" max="15352" width="3.1796875" style="16" customWidth="1"/>
    <col min="15353" max="15353" width="8.453125" style="16" customWidth="1"/>
    <col min="15354" max="15354" width="29.7265625" style="16" customWidth="1"/>
    <col min="15355" max="15355" width="4" style="16" customWidth="1"/>
    <col min="15356" max="15356" width="7.7265625" style="16" customWidth="1"/>
    <col min="15357" max="15357" width="6.54296875" style="16" customWidth="1"/>
    <col min="15358" max="15359" width="7.7265625" style="16" customWidth="1"/>
    <col min="15360" max="15360" width="6.7265625" style="16" customWidth="1"/>
    <col min="15361" max="15361" width="7.7265625" style="16" customWidth="1"/>
    <col min="15362" max="15362" width="8.7265625" style="16" customWidth="1"/>
    <col min="15363" max="15365" width="7.7265625" style="16" customWidth="1"/>
    <col min="15366" max="15366" width="8.7265625" style="16" customWidth="1"/>
    <col min="15367" max="15367" width="10.26953125" style="16" customWidth="1"/>
    <col min="15368" max="15607" width="11.453125" style="16"/>
    <col min="15608" max="15608" width="3.1796875" style="16" customWidth="1"/>
    <col min="15609" max="15609" width="8.453125" style="16" customWidth="1"/>
    <col min="15610" max="15610" width="29.7265625" style="16" customWidth="1"/>
    <col min="15611" max="15611" width="4" style="16" customWidth="1"/>
    <col min="15612" max="15612" width="7.7265625" style="16" customWidth="1"/>
    <col min="15613" max="15613" width="6.54296875" style="16" customWidth="1"/>
    <col min="15614" max="15615" width="7.7265625" style="16" customWidth="1"/>
    <col min="15616" max="15616" width="6.7265625" style="16" customWidth="1"/>
    <col min="15617" max="15617" width="7.7265625" style="16" customWidth="1"/>
    <col min="15618" max="15618" width="8.7265625" style="16" customWidth="1"/>
    <col min="15619" max="15621" width="7.7265625" style="16" customWidth="1"/>
    <col min="15622" max="15622" width="8.7265625" style="16" customWidth="1"/>
    <col min="15623" max="15623" width="10.26953125" style="16" customWidth="1"/>
    <col min="15624" max="15863" width="11.453125" style="16"/>
    <col min="15864" max="15864" width="3.1796875" style="16" customWidth="1"/>
    <col min="15865" max="15865" width="8.453125" style="16" customWidth="1"/>
    <col min="15866" max="15866" width="29.7265625" style="16" customWidth="1"/>
    <col min="15867" max="15867" width="4" style="16" customWidth="1"/>
    <col min="15868" max="15868" width="7.7265625" style="16" customWidth="1"/>
    <col min="15869" max="15869" width="6.54296875" style="16" customWidth="1"/>
    <col min="15870" max="15871" width="7.7265625" style="16" customWidth="1"/>
    <col min="15872" max="15872" width="6.7265625" style="16" customWidth="1"/>
    <col min="15873" max="15873" width="7.7265625" style="16" customWidth="1"/>
    <col min="15874" max="15874" width="8.7265625" style="16" customWidth="1"/>
    <col min="15875" max="15877" width="7.7265625" style="16" customWidth="1"/>
    <col min="15878" max="15878" width="8.7265625" style="16" customWidth="1"/>
    <col min="15879" max="15879" width="10.26953125" style="16" customWidth="1"/>
    <col min="15880" max="16119" width="11.453125" style="16"/>
    <col min="16120" max="16120" width="3.1796875" style="16" customWidth="1"/>
    <col min="16121" max="16121" width="8.453125" style="16" customWidth="1"/>
    <col min="16122" max="16122" width="29.7265625" style="16" customWidth="1"/>
    <col min="16123" max="16123" width="4" style="16" customWidth="1"/>
    <col min="16124" max="16124" width="7.7265625" style="16" customWidth="1"/>
    <col min="16125" max="16125" width="6.54296875" style="16" customWidth="1"/>
    <col min="16126" max="16127" width="7.7265625" style="16" customWidth="1"/>
    <col min="16128" max="16128" width="6.7265625" style="16" customWidth="1"/>
    <col min="16129" max="16129" width="7.7265625" style="16" customWidth="1"/>
    <col min="16130" max="16130" width="8.7265625" style="16" customWidth="1"/>
    <col min="16131" max="16133" width="7.7265625" style="16" customWidth="1"/>
    <col min="16134" max="16134" width="8.7265625" style="16" customWidth="1"/>
    <col min="16135" max="16135" width="10.26953125" style="16" customWidth="1"/>
    <col min="16136" max="16384" width="11.453125" style="16"/>
  </cols>
  <sheetData>
    <row r="1" spans="1:247" ht="11.5" x14ac:dyDescent="0.25">
      <c r="A1" s="240" t="s">
        <v>201</v>
      </c>
      <c r="B1" s="240"/>
      <c r="C1" s="240"/>
      <c r="D1" s="240"/>
      <c r="E1" s="240"/>
      <c r="F1" s="240"/>
      <c r="G1" s="240"/>
      <c r="H1" s="240"/>
      <c r="I1" s="240"/>
      <c r="J1" s="240"/>
      <c r="K1" s="240"/>
      <c r="L1" s="240"/>
      <c r="M1" s="240"/>
      <c r="N1" s="240"/>
      <c r="O1" s="240"/>
      <c r="P1" s="240"/>
    </row>
    <row r="2" spans="1:247" s="1" customFormat="1" x14ac:dyDescent="0.3">
      <c r="A2" s="233" t="s">
        <v>14</v>
      </c>
      <c r="B2" s="233"/>
      <c r="C2" s="233"/>
      <c r="D2" s="233"/>
      <c r="E2" s="233"/>
      <c r="F2" s="233"/>
      <c r="G2" s="233"/>
      <c r="H2" s="233"/>
      <c r="I2" s="233"/>
      <c r="J2" s="233"/>
      <c r="K2" s="233"/>
      <c r="L2" s="233"/>
      <c r="M2" s="233"/>
      <c r="N2" s="233"/>
      <c r="O2" s="233"/>
      <c r="P2" s="233"/>
    </row>
    <row r="3" spans="1:247" s="1" customFormat="1" x14ac:dyDescent="0.3">
      <c r="A3" s="4" t="s">
        <v>0</v>
      </c>
      <c r="B3" s="14"/>
      <c r="D3" s="5"/>
      <c r="E3" s="5"/>
    </row>
    <row r="4" spans="1:247" s="1" customFormat="1" x14ac:dyDescent="0.3">
      <c r="A4" s="4" t="s">
        <v>1</v>
      </c>
      <c r="B4" s="14"/>
      <c r="D4" s="5"/>
      <c r="E4" s="5"/>
    </row>
    <row r="5" spans="1:247" s="1" customFormat="1" ht="12" customHeight="1" x14ac:dyDescent="0.3">
      <c r="A5" s="4" t="s">
        <v>2</v>
      </c>
      <c r="B5" s="14"/>
      <c r="D5" s="5"/>
      <c r="E5" s="5"/>
    </row>
    <row r="6" spans="1:247" ht="11.5" x14ac:dyDescent="0.25">
      <c r="A6" s="72"/>
      <c r="B6" s="21"/>
      <c r="D6" s="17"/>
      <c r="J6" s="73"/>
      <c r="M6" s="241"/>
      <c r="N6" s="241"/>
    </row>
    <row r="7" spans="1:247" ht="11.5" x14ac:dyDescent="0.25">
      <c r="B7" s="21"/>
      <c r="D7" s="17"/>
    </row>
    <row r="8" spans="1:247" ht="11.5" x14ac:dyDescent="0.25">
      <c r="A8" s="242" t="s">
        <v>3</v>
      </c>
      <c r="B8" s="243" t="s">
        <v>18</v>
      </c>
      <c r="C8" s="244" t="s">
        <v>71</v>
      </c>
      <c r="D8" s="245" t="s">
        <v>20</v>
      </c>
      <c r="E8" s="243" t="s">
        <v>21</v>
      </c>
      <c r="F8" s="246"/>
      <c r="G8" s="246"/>
      <c r="H8" s="246"/>
      <c r="I8" s="246"/>
      <c r="J8" s="246"/>
      <c r="K8" s="246"/>
      <c r="L8" s="246"/>
      <c r="M8" s="246"/>
      <c r="N8" s="246"/>
      <c r="O8" s="246"/>
      <c r="P8" s="246"/>
    </row>
    <row r="9" spans="1:247" ht="64.5" customHeight="1" x14ac:dyDescent="0.25">
      <c r="A9" s="242"/>
      <c r="B9" s="243"/>
      <c r="C9" s="244"/>
      <c r="D9" s="245"/>
      <c r="E9" s="243"/>
      <c r="F9" s="149"/>
      <c r="G9" s="149"/>
      <c r="H9" s="149"/>
      <c r="I9" s="149"/>
      <c r="J9" s="149"/>
      <c r="K9" s="150"/>
      <c r="L9" s="149"/>
      <c r="M9" s="149"/>
      <c r="N9" s="149"/>
      <c r="O9" s="149"/>
      <c r="P9" s="150"/>
    </row>
    <row r="10" spans="1:247" ht="11.5" x14ac:dyDescent="0.25">
      <c r="A10" s="19" t="s">
        <v>4</v>
      </c>
      <c r="B10" s="26" t="s">
        <v>5</v>
      </c>
      <c r="C10" s="7" t="s">
        <v>6</v>
      </c>
      <c r="D10" s="24" t="s">
        <v>7</v>
      </c>
      <c r="E10" s="19" t="s">
        <v>8</v>
      </c>
      <c r="F10" s="151"/>
      <c r="G10" s="151"/>
      <c r="H10" s="151"/>
      <c r="I10" s="151"/>
      <c r="J10" s="151"/>
      <c r="K10" s="151"/>
      <c r="L10" s="151"/>
      <c r="M10" s="151"/>
      <c r="N10" s="151"/>
      <c r="O10" s="151"/>
      <c r="P10" s="152"/>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row>
    <row r="11" spans="1:247" s="38" customFormat="1" ht="45" customHeight="1" x14ac:dyDescent="0.3">
      <c r="A11" s="52">
        <v>1</v>
      </c>
      <c r="B11" s="62" t="s">
        <v>88</v>
      </c>
      <c r="C11" s="89" t="s">
        <v>89</v>
      </c>
      <c r="D11" s="202" t="s">
        <v>80</v>
      </c>
      <c r="E11" s="136">
        <v>48</v>
      </c>
      <c r="F11" s="182"/>
      <c r="G11" s="153"/>
      <c r="H11" s="183"/>
      <c r="I11" s="183"/>
      <c r="J11" s="183"/>
      <c r="K11" s="183"/>
      <c r="L11" s="183"/>
      <c r="M11" s="183"/>
      <c r="N11" s="183"/>
      <c r="O11" s="183"/>
      <c r="P11" s="183"/>
    </row>
    <row r="12" spans="1:247" s="38" customFormat="1" ht="39" customHeight="1" x14ac:dyDescent="0.3">
      <c r="A12" s="52"/>
      <c r="B12" s="50"/>
      <c r="C12" s="84" t="s">
        <v>90</v>
      </c>
      <c r="D12" s="189" t="s">
        <v>91</v>
      </c>
      <c r="E12" s="136">
        <v>1.65</v>
      </c>
      <c r="F12" s="182"/>
      <c r="G12" s="183"/>
      <c r="H12" s="183"/>
      <c r="I12" s="183"/>
      <c r="J12" s="183"/>
      <c r="K12" s="183"/>
      <c r="L12" s="183"/>
      <c r="M12" s="183"/>
      <c r="N12" s="183"/>
      <c r="O12" s="183"/>
      <c r="P12" s="183"/>
    </row>
    <row r="13" spans="1:247" s="38" customFormat="1" ht="28.5" customHeight="1" x14ac:dyDescent="0.3">
      <c r="A13" s="52"/>
      <c r="B13" s="50"/>
      <c r="C13" s="77" t="s">
        <v>92</v>
      </c>
      <c r="D13" s="156" t="s">
        <v>47</v>
      </c>
      <c r="E13" s="53">
        <v>1</v>
      </c>
      <c r="F13" s="182"/>
      <c r="G13" s="183"/>
      <c r="H13" s="183"/>
      <c r="I13" s="183"/>
      <c r="J13" s="183"/>
      <c r="K13" s="183"/>
      <c r="L13" s="183"/>
      <c r="M13" s="183"/>
      <c r="N13" s="183"/>
      <c r="O13" s="183"/>
      <c r="P13" s="183"/>
    </row>
    <row r="14" spans="1:247" s="38" customFormat="1" ht="57" customHeight="1" x14ac:dyDescent="0.3">
      <c r="A14" s="52">
        <v>2</v>
      </c>
      <c r="B14" s="62" t="s">
        <v>88</v>
      </c>
      <c r="C14" s="85" t="s">
        <v>93</v>
      </c>
      <c r="D14" s="132" t="s">
        <v>25</v>
      </c>
      <c r="E14" s="136">
        <v>192.6</v>
      </c>
      <c r="F14" s="182"/>
      <c r="G14" s="153"/>
      <c r="H14" s="183"/>
      <c r="I14" s="183"/>
      <c r="J14" s="183"/>
      <c r="K14" s="183"/>
      <c r="L14" s="183"/>
      <c r="M14" s="183"/>
      <c r="N14" s="183"/>
      <c r="O14" s="183"/>
      <c r="P14" s="183"/>
    </row>
    <row r="15" spans="1:247" s="38" customFormat="1" ht="76.5" customHeight="1" x14ac:dyDescent="0.3">
      <c r="A15" s="52">
        <v>3</v>
      </c>
      <c r="B15" s="62" t="s">
        <v>88</v>
      </c>
      <c r="C15" s="85" t="s">
        <v>94</v>
      </c>
      <c r="D15" s="203" t="s">
        <v>83</v>
      </c>
      <c r="E15" s="53">
        <v>2.4</v>
      </c>
      <c r="F15" s="182"/>
      <c r="G15" s="153"/>
      <c r="H15" s="183"/>
      <c r="I15" s="183"/>
      <c r="J15" s="200"/>
      <c r="K15" s="183"/>
      <c r="L15" s="183"/>
      <c r="M15" s="183"/>
      <c r="N15" s="183"/>
      <c r="O15" s="183"/>
      <c r="P15" s="183"/>
    </row>
    <row r="16" spans="1:247" s="38" customFormat="1" ht="68.25" customHeight="1" x14ac:dyDescent="0.3">
      <c r="A16" s="52">
        <v>4</v>
      </c>
      <c r="B16" s="62" t="s">
        <v>88</v>
      </c>
      <c r="C16" s="85" t="s">
        <v>95</v>
      </c>
      <c r="D16" s="204" t="s">
        <v>47</v>
      </c>
      <c r="E16" s="86">
        <v>1</v>
      </c>
      <c r="F16" s="201"/>
      <c r="G16" s="155"/>
      <c r="H16" s="183"/>
      <c r="I16" s="183"/>
      <c r="J16" s="183"/>
      <c r="K16" s="183"/>
      <c r="L16" s="183"/>
      <c r="M16" s="183"/>
      <c r="N16" s="183"/>
      <c r="O16" s="183"/>
      <c r="P16" s="183"/>
    </row>
    <row r="17" spans="1:17" s="38" customFormat="1" ht="53.25" customHeight="1" x14ac:dyDescent="0.3">
      <c r="A17" s="52"/>
      <c r="B17" s="50"/>
      <c r="C17" s="84" t="s">
        <v>96</v>
      </c>
      <c r="D17" s="203" t="s">
        <v>83</v>
      </c>
      <c r="E17" s="53">
        <v>1.45</v>
      </c>
      <c r="F17" s="182"/>
      <c r="G17" s="183"/>
      <c r="H17" s="183"/>
      <c r="I17" s="183"/>
      <c r="J17" s="183"/>
      <c r="K17" s="183"/>
      <c r="L17" s="183"/>
      <c r="M17" s="183"/>
      <c r="N17" s="183"/>
      <c r="O17" s="183"/>
      <c r="P17" s="183"/>
    </row>
    <row r="18" spans="1:17" s="1" customFormat="1" ht="17.25" customHeight="1" x14ac:dyDescent="0.3">
      <c r="A18" s="2"/>
      <c r="B18" s="39"/>
      <c r="C18" s="55" t="s">
        <v>36</v>
      </c>
      <c r="D18" s="20" t="s">
        <v>37</v>
      </c>
      <c r="E18" s="166">
        <v>1</v>
      </c>
      <c r="F18" s="153"/>
      <c r="G18" s="153"/>
      <c r="H18" s="153"/>
      <c r="I18" s="183"/>
      <c r="J18" s="153"/>
      <c r="K18" s="153"/>
      <c r="L18" s="153"/>
      <c r="M18" s="153"/>
      <c r="N18" s="153"/>
      <c r="O18" s="153"/>
      <c r="P18" s="153"/>
    </row>
    <row r="19" spans="1:17" s="38" customFormat="1" ht="68.25" customHeight="1" x14ac:dyDescent="0.3">
      <c r="A19" s="52">
        <v>5</v>
      </c>
      <c r="B19" s="62" t="s">
        <v>88</v>
      </c>
      <c r="C19" s="85" t="s">
        <v>97</v>
      </c>
      <c r="D19" s="204" t="s">
        <v>47</v>
      </c>
      <c r="E19" s="86">
        <v>1</v>
      </c>
      <c r="F19" s="182"/>
      <c r="G19" s="153"/>
      <c r="H19" s="183"/>
      <c r="I19" s="183"/>
      <c r="J19" s="183"/>
      <c r="K19" s="183"/>
      <c r="L19" s="183"/>
      <c r="M19" s="183"/>
      <c r="N19" s="183"/>
      <c r="O19" s="183"/>
      <c r="P19" s="183"/>
    </row>
    <row r="20" spans="1:17" s="1" customFormat="1" ht="17.25" customHeight="1" x14ac:dyDescent="0.3">
      <c r="A20" s="2"/>
      <c r="B20" s="39"/>
      <c r="C20" s="55" t="s">
        <v>36</v>
      </c>
      <c r="D20" s="20" t="s">
        <v>37</v>
      </c>
      <c r="E20" s="166">
        <v>1</v>
      </c>
      <c r="F20" s="153"/>
      <c r="G20" s="153"/>
      <c r="H20" s="153"/>
      <c r="I20" s="153"/>
      <c r="J20" s="153"/>
      <c r="K20" s="153"/>
      <c r="L20" s="153"/>
      <c r="M20" s="153"/>
      <c r="N20" s="153"/>
      <c r="O20" s="153"/>
      <c r="P20" s="153"/>
    </row>
    <row r="21" spans="1:17" s="38" customFormat="1" ht="68.25" customHeight="1" x14ac:dyDescent="0.3">
      <c r="A21" s="52">
        <v>6</v>
      </c>
      <c r="B21" s="62" t="s">
        <v>88</v>
      </c>
      <c r="C21" s="85" t="s">
        <v>98</v>
      </c>
      <c r="D21" s="20" t="s">
        <v>37</v>
      </c>
      <c r="E21" s="166">
        <v>1</v>
      </c>
      <c r="F21" s="182"/>
      <c r="G21" s="153"/>
      <c r="H21" s="153"/>
      <c r="I21" s="153"/>
      <c r="J21" s="153"/>
      <c r="K21" s="153"/>
      <c r="L21" s="153"/>
      <c r="M21" s="153"/>
      <c r="N21" s="153"/>
      <c r="O21" s="153"/>
      <c r="P21" s="153"/>
    </row>
    <row r="22" spans="1:17" s="38" customFormat="1" ht="53.25" customHeight="1" x14ac:dyDescent="0.3">
      <c r="A22" s="52"/>
      <c r="B22" s="50"/>
      <c r="C22" s="85" t="s">
        <v>99</v>
      </c>
      <c r="D22" s="203" t="s">
        <v>83</v>
      </c>
      <c r="E22" s="87">
        <v>6.048</v>
      </c>
      <c r="F22" s="182"/>
      <c r="G22" s="183"/>
      <c r="H22" s="183"/>
      <c r="I22" s="183"/>
      <c r="J22" s="183"/>
      <c r="K22" s="183"/>
      <c r="L22" s="183"/>
      <c r="M22" s="183"/>
      <c r="N22" s="183"/>
      <c r="O22" s="183"/>
      <c r="P22" s="183"/>
      <c r="Q22" s="25"/>
    </row>
    <row r="23" spans="1:17" s="38" customFormat="1" ht="53.25" customHeight="1" x14ac:dyDescent="0.3">
      <c r="A23" s="52"/>
      <c r="B23" s="50"/>
      <c r="C23" s="85" t="s">
        <v>100</v>
      </c>
      <c r="D23" s="203" t="s">
        <v>83</v>
      </c>
      <c r="E23" s="87">
        <v>2.88</v>
      </c>
      <c r="F23" s="182"/>
      <c r="G23" s="183"/>
      <c r="H23" s="183"/>
      <c r="I23" s="183"/>
      <c r="J23" s="183"/>
      <c r="K23" s="183"/>
      <c r="L23" s="183"/>
      <c r="M23" s="183"/>
      <c r="N23" s="183"/>
      <c r="O23" s="183"/>
      <c r="P23" s="183"/>
      <c r="Q23" s="25"/>
    </row>
    <row r="24" spans="1:17" s="38" customFormat="1" ht="53.25" customHeight="1" x14ac:dyDescent="0.3">
      <c r="A24" s="52"/>
      <c r="B24" s="50"/>
      <c r="C24" s="85" t="s">
        <v>101</v>
      </c>
      <c r="D24" s="203" t="s">
        <v>83</v>
      </c>
      <c r="E24" s="87">
        <v>2.7</v>
      </c>
      <c r="F24" s="182"/>
      <c r="G24" s="183"/>
      <c r="H24" s="183"/>
      <c r="I24" s="183"/>
      <c r="J24" s="183"/>
      <c r="K24" s="183"/>
      <c r="L24" s="183"/>
      <c r="M24" s="183"/>
      <c r="N24" s="183"/>
      <c r="O24" s="183"/>
      <c r="P24" s="183"/>
      <c r="Q24" s="25"/>
    </row>
    <row r="25" spans="1:17" s="38" customFormat="1" ht="53.25" customHeight="1" x14ac:dyDescent="0.3">
      <c r="A25" s="52"/>
      <c r="B25" s="50"/>
      <c r="C25" s="85" t="s">
        <v>102</v>
      </c>
      <c r="D25" s="203" t="s">
        <v>83</v>
      </c>
      <c r="E25" s="87">
        <v>2.4</v>
      </c>
      <c r="F25" s="182"/>
      <c r="G25" s="183"/>
      <c r="H25" s="183"/>
      <c r="I25" s="183"/>
      <c r="J25" s="183"/>
      <c r="K25" s="183"/>
      <c r="L25" s="183"/>
      <c r="M25" s="183"/>
      <c r="N25" s="183"/>
      <c r="O25" s="183"/>
      <c r="P25" s="183"/>
      <c r="Q25" s="25"/>
    </row>
    <row r="26" spans="1:17" s="38" customFormat="1" ht="53.25" customHeight="1" x14ac:dyDescent="0.3">
      <c r="A26" s="52"/>
      <c r="B26" s="50"/>
      <c r="C26" s="85" t="s">
        <v>103</v>
      </c>
      <c r="D26" s="203" t="s">
        <v>83</v>
      </c>
      <c r="E26" s="87">
        <v>1.44</v>
      </c>
      <c r="F26" s="182"/>
      <c r="G26" s="183"/>
      <c r="H26" s="183"/>
      <c r="I26" s="183"/>
      <c r="J26" s="183"/>
      <c r="K26" s="183"/>
      <c r="L26" s="183"/>
      <c r="M26" s="183"/>
      <c r="N26" s="183"/>
      <c r="O26" s="183"/>
      <c r="P26" s="183"/>
      <c r="Q26" s="25"/>
    </row>
    <row r="27" spans="1:17" s="38" customFormat="1" ht="53.25" customHeight="1" x14ac:dyDescent="0.3">
      <c r="A27" s="52"/>
      <c r="B27" s="50"/>
      <c r="C27" s="85" t="s">
        <v>104</v>
      </c>
      <c r="D27" s="203" t="s">
        <v>83</v>
      </c>
      <c r="E27" s="87">
        <v>3.36</v>
      </c>
      <c r="F27" s="182"/>
      <c r="G27" s="183"/>
      <c r="H27" s="183"/>
      <c r="I27" s="183"/>
      <c r="J27" s="183"/>
      <c r="K27" s="183"/>
      <c r="L27" s="183"/>
      <c r="M27" s="183"/>
      <c r="N27" s="183"/>
      <c r="O27" s="183"/>
      <c r="P27" s="183"/>
      <c r="Q27" s="25"/>
    </row>
    <row r="28" spans="1:17" s="38" customFormat="1" ht="53.25" customHeight="1" x14ac:dyDescent="0.3">
      <c r="A28" s="52"/>
      <c r="B28" s="50"/>
      <c r="C28" s="130" t="s">
        <v>187</v>
      </c>
      <c r="D28" s="202" t="s">
        <v>83</v>
      </c>
      <c r="E28" s="137">
        <v>1.9359999999999999</v>
      </c>
      <c r="F28" s="182"/>
      <c r="G28" s="183"/>
      <c r="H28" s="183"/>
      <c r="I28" s="183"/>
      <c r="J28" s="183"/>
      <c r="K28" s="183"/>
      <c r="L28" s="183"/>
      <c r="M28" s="183"/>
      <c r="N28" s="183"/>
      <c r="O28" s="183"/>
      <c r="P28" s="183"/>
      <c r="Q28" s="25"/>
    </row>
    <row r="29" spans="1:17" s="1" customFormat="1" ht="27" customHeight="1" x14ac:dyDescent="0.3">
      <c r="A29" s="30"/>
      <c r="B29" s="18"/>
      <c r="C29" s="88" t="s">
        <v>105</v>
      </c>
      <c r="D29" s="192" t="s">
        <v>24</v>
      </c>
      <c r="E29" s="127">
        <v>970</v>
      </c>
      <c r="F29" s="153"/>
      <c r="G29" s="153"/>
      <c r="H29" s="153"/>
      <c r="I29" s="183"/>
      <c r="J29" s="153"/>
      <c r="K29" s="153"/>
      <c r="L29" s="153"/>
      <c r="M29" s="153"/>
      <c r="N29" s="153"/>
      <c r="O29" s="153"/>
      <c r="P29" s="153"/>
    </row>
    <row r="30" spans="1:17" s="1" customFormat="1" ht="21.75" customHeight="1" x14ac:dyDescent="0.3">
      <c r="A30" s="30"/>
      <c r="B30" s="18"/>
      <c r="C30" s="88" t="s">
        <v>106</v>
      </c>
      <c r="D30" s="192" t="s">
        <v>65</v>
      </c>
      <c r="E30" s="127">
        <v>2590</v>
      </c>
      <c r="F30" s="153"/>
      <c r="G30" s="153"/>
      <c r="H30" s="153"/>
      <c r="I30" s="183"/>
      <c r="J30" s="153"/>
      <c r="K30" s="153"/>
      <c r="L30" s="153"/>
      <c r="M30" s="153"/>
      <c r="N30" s="153"/>
      <c r="O30" s="153"/>
      <c r="P30" s="153"/>
    </row>
    <row r="31" spans="1:17" s="1" customFormat="1" ht="30" customHeight="1" x14ac:dyDescent="0.3">
      <c r="A31" s="30"/>
      <c r="B31" s="18"/>
      <c r="C31" s="88" t="s">
        <v>107</v>
      </c>
      <c r="D31" s="192" t="s">
        <v>65</v>
      </c>
      <c r="E31" s="127">
        <v>2590</v>
      </c>
      <c r="F31" s="153"/>
      <c r="G31" s="153"/>
      <c r="H31" s="153"/>
      <c r="I31" s="183"/>
      <c r="J31" s="153"/>
      <c r="K31" s="153"/>
      <c r="L31" s="153"/>
      <c r="M31" s="153"/>
      <c r="N31" s="153"/>
      <c r="O31" s="153"/>
      <c r="P31" s="153"/>
    </row>
    <row r="32" spans="1:17" s="1" customFormat="1" ht="40.5" customHeight="1" x14ac:dyDescent="0.3">
      <c r="A32" s="2"/>
      <c r="B32" s="39"/>
      <c r="C32" s="55" t="s">
        <v>108</v>
      </c>
      <c r="D32" s="20" t="s">
        <v>37</v>
      </c>
      <c r="E32" s="166">
        <v>1</v>
      </c>
      <c r="F32" s="153"/>
      <c r="G32" s="153"/>
      <c r="H32" s="153"/>
      <c r="I32" s="153"/>
      <c r="J32" s="153"/>
      <c r="K32" s="153"/>
      <c r="L32" s="153"/>
      <c r="M32" s="153"/>
      <c r="N32" s="153"/>
      <c r="O32" s="153"/>
      <c r="P32" s="153"/>
    </row>
    <row r="33" spans="1:17" s="38" customFormat="1" ht="57" customHeight="1" x14ac:dyDescent="0.3">
      <c r="A33" s="52">
        <v>7</v>
      </c>
      <c r="B33" s="18" t="s">
        <v>73</v>
      </c>
      <c r="C33" s="85" t="s">
        <v>109</v>
      </c>
      <c r="D33" s="20" t="s">
        <v>25</v>
      </c>
      <c r="E33" s="53">
        <v>38.4</v>
      </c>
      <c r="F33" s="182"/>
      <c r="G33" s="153"/>
      <c r="H33" s="183"/>
      <c r="I33" s="183"/>
      <c r="J33" s="183"/>
      <c r="K33" s="183"/>
      <c r="L33" s="183"/>
      <c r="M33" s="183"/>
      <c r="N33" s="183"/>
      <c r="O33" s="183"/>
      <c r="P33" s="183"/>
    </row>
    <row r="34" spans="1:17" s="38" customFormat="1" ht="68.25" customHeight="1" x14ac:dyDescent="0.3">
      <c r="A34" s="52">
        <v>8</v>
      </c>
      <c r="B34" s="62" t="s">
        <v>88</v>
      </c>
      <c r="C34" s="85" t="s">
        <v>110</v>
      </c>
      <c r="D34" s="20" t="s">
        <v>25</v>
      </c>
      <c r="E34" s="53">
        <v>214</v>
      </c>
      <c r="F34" s="182"/>
      <c r="G34" s="153"/>
      <c r="H34" s="183"/>
      <c r="I34" s="183"/>
      <c r="J34" s="183"/>
      <c r="K34" s="183"/>
      <c r="L34" s="183"/>
      <c r="M34" s="183"/>
      <c r="N34" s="183"/>
      <c r="O34" s="183"/>
      <c r="P34" s="183"/>
    </row>
    <row r="35" spans="1:17" s="38" customFormat="1" ht="68.25" customHeight="1" x14ac:dyDescent="0.3">
      <c r="A35" s="52">
        <v>9</v>
      </c>
      <c r="B35" s="62" t="s">
        <v>88</v>
      </c>
      <c r="C35" s="85" t="s">
        <v>111</v>
      </c>
      <c r="D35" s="20" t="s">
        <v>25</v>
      </c>
      <c r="E35" s="53">
        <v>106</v>
      </c>
      <c r="F35" s="182"/>
      <c r="G35" s="153"/>
      <c r="H35" s="183"/>
      <c r="I35" s="183"/>
      <c r="J35" s="183"/>
      <c r="K35" s="183"/>
      <c r="L35" s="183"/>
      <c r="M35" s="183"/>
      <c r="N35" s="183"/>
      <c r="O35" s="183"/>
      <c r="P35" s="183"/>
    </row>
    <row r="36" spans="1:17" s="38" customFormat="1" ht="42.75" customHeight="1" x14ac:dyDescent="0.3">
      <c r="A36" s="52">
        <v>10</v>
      </c>
      <c r="B36" s="18" t="s">
        <v>77</v>
      </c>
      <c r="C36" s="138" t="s">
        <v>193</v>
      </c>
      <c r="D36" s="132" t="s">
        <v>25</v>
      </c>
      <c r="E36" s="136">
        <v>482.4</v>
      </c>
      <c r="F36" s="182"/>
      <c r="G36" s="153"/>
      <c r="H36" s="183"/>
      <c r="I36" s="183"/>
      <c r="J36" s="183"/>
      <c r="K36" s="183"/>
      <c r="L36" s="183"/>
      <c r="M36" s="183"/>
      <c r="N36" s="183"/>
      <c r="O36" s="183"/>
      <c r="P36" s="183"/>
    </row>
    <row r="37" spans="1:17" s="38" customFormat="1" ht="81.75" customHeight="1" x14ac:dyDescent="0.3">
      <c r="A37" s="52"/>
      <c r="B37" s="50"/>
      <c r="C37" s="130" t="s">
        <v>192</v>
      </c>
      <c r="D37" s="202" t="s">
        <v>83</v>
      </c>
      <c r="E37" s="137">
        <v>0.96799999999999997</v>
      </c>
      <c r="F37" s="182"/>
      <c r="G37" s="183"/>
      <c r="H37" s="183"/>
      <c r="I37" s="183"/>
      <c r="J37" s="183"/>
      <c r="K37" s="183"/>
      <c r="L37" s="183"/>
      <c r="M37" s="183"/>
      <c r="N37" s="183"/>
      <c r="O37" s="183"/>
      <c r="P37" s="183"/>
      <c r="Q37" s="25"/>
    </row>
    <row r="38" spans="1:17" s="38" customFormat="1" ht="55.5" customHeight="1" x14ac:dyDescent="0.3">
      <c r="A38" s="52"/>
      <c r="B38" s="50"/>
      <c r="C38" s="130" t="s">
        <v>197</v>
      </c>
      <c r="D38" s="202" t="s">
        <v>83</v>
      </c>
      <c r="E38" s="137">
        <v>1.29</v>
      </c>
      <c r="F38" s="182"/>
      <c r="G38" s="183"/>
      <c r="H38" s="183"/>
      <c r="I38" s="183"/>
      <c r="J38" s="183"/>
      <c r="K38" s="183"/>
      <c r="L38" s="183"/>
      <c r="M38" s="183"/>
      <c r="N38" s="183"/>
      <c r="O38" s="183"/>
      <c r="P38" s="183"/>
      <c r="Q38" s="25"/>
    </row>
    <row r="39" spans="1:17" s="38" customFormat="1" ht="46.5" customHeight="1" x14ac:dyDescent="0.3">
      <c r="A39" s="52"/>
      <c r="B39" s="50"/>
      <c r="C39" s="130" t="s">
        <v>196</v>
      </c>
      <c r="D39" s="202" t="s">
        <v>83</v>
      </c>
      <c r="E39" s="137">
        <v>6.64</v>
      </c>
      <c r="F39" s="182"/>
      <c r="G39" s="183"/>
      <c r="H39" s="183"/>
      <c r="I39" s="183"/>
      <c r="J39" s="183"/>
      <c r="K39" s="183"/>
      <c r="L39" s="183"/>
      <c r="M39" s="183"/>
      <c r="N39" s="183"/>
      <c r="O39" s="183"/>
      <c r="P39" s="183"/>
      <c r="Q39" s="25"/>
    </row>
    <row r="40" spans="1:17" s="1" customFormat="1" ht="17.25" customHeight="1" x14ac:dyDescent="0.3">
      <c r="A40" s="2"/>
      <c r="B40" s="39"/>
      <c r="C40" s="139" t="s">
        <v>198</v>
      </c>
      <c r="D40" s="132" t="s">
        <v>37</v>
      </c>
      <c r="E40" s="164">
        <v>1</v>
      </c>
      <c r="F40" s="153"/>
      <c r="G40" s="153"/>
      <c r="H40" s="153"/>
      <c r="I40" s="153"/>
      <c r="J40" s="153"/>
      <c r="K40" s="153"/>
      <c r="L40" s="153"/>
      <c r="M40" s="153"/>
      <c r="N40" s="153"/>
      <c r="O40" s="153"/>
      <c r="P40" s="153"/>
    </row>
    <row r="41" spans="1:17" s="38" customFormat="1" ht="45.75" customHeight="1" x14ac:dyDescent="0.3">
      <c r="A41" s="52">
        <v>11</v>
      </c>
      <c r="B41" s="18" t="s">
        <v>77</v>
      </c>
      <c r="C41" s="89" t="s">
        <v>194</v>
      </c>
      <c r="D41" s="132" t="s">
        <v>25</v>
      </c>
      <c r="E41" s="136">
        <v>241.2</v>
      </c>
      <c r="F41" s="182"/>
      <c r="G41" s="153"/>
      <c r="H41" s="183"/>
      <c r="I41" s="183"/>
      <c r="J41" s="183"/>
      <c r="K41" s="183"/>
      <c r="L41" s="183"/>
      <c r="M41" s="183"/>
      <c r="N41" s="183"/>
      <c r="O41" s="183"/>
      <c r="P41" s="183"/>
    </row>
    <row r="42" spans="1:17" s="38" customFormat="1" ht="45.75" customHeight="1" x14ac:dyDescent="0.3">
      <c r="A42" s="52">
        <v>12</v>
      </c>
      <c r="B42" s="18" t="s">
        <v>155</v>
      </c>
      <c r="C42" s="138" t="s">
        <v>195</v>
      </c>
      <c r="D42" s="132" t="s">
        <v>25</v>
      </c>
      <c r="E42" s="136">
        <v>241.2</v>
      </c>
      <c r="F42" s="182"/>
      <c r="G42" s="153"/>
      <c r="H42" s="183"/>
      <c r="I42" s="183"/>
      <c r="J42" s="183"/>
      <c r="K42" s="183"/>
      <c r="L42" s="183"/>
      <c r="M42" s="183"/>
      <c r="N42" s="183"/>
      <c r="O42" s="183"/>
      <c r="P42" s="183"/>
    </row>
    <row r="43" spans="1:17" s="38" customFormat="1" ht="35.25" customHeight="1" x14ac:dyDescent="0.3">
      <c r="A43" s="52"/>
      <c r="B43" s="18"/>
      <c r="C43" s="142" t="s">
        <v>188</v>
      </c>
      <c r="D43" s="132" t="s">
        <v>25</v>
      </c>
      <c r="E43" s="136">
        <f>E42*1.1</f>
        <v>265.32</v>
      </c>
      <c r="F43" s="182"/>
      <c r="G43" s="153"/>
      <c r="H43" s="183"/>
      <c r="I43" s="183"/>
      <c r="J43" s="183"/>
      <c r="K43" s="183"/>
      <c r="L43" s="183"/>
      <c r="M43" s="183"/>
      <c r="N43" s="183"/>
      <c r="O43" s="183"/>
      <c r="P43" s="183"/>
    </row>
    <row r="44" spans="1:17" s="1" customFormat="1" ht="17.25" customHeight="1" x14ac:dyDescent="0.3">
      <c r="A44" s="2"/>
      <c r="B44" s="39"/>
      <c r="C44" s="198" t="s">
        <v>189</v>
      </c>
      <c r="D44" s="199" t="s">
        <v>37</v>
      </c>
      <c r="E44" s="164">
        <v>1</v>
      </c>
      <c r="F44" s="153"/>
      <c r="G44" s="153"/>
      <c r="H44" s="153"/>
      <c r="I44" s="153"/>
      <c r="J44" s="153"/>
      <c r="K44" s="153"/>
      <c r="L44" s="153"/>
      <c r="M44" s="153"/>
      <c r="N44" s="153"/>
      <c r="O44" s="153"/>
      <c r="P44" s="153"/>
    </row>
    <row r="45" spans="1:17" x14ac:dyDescent="0.25">
      <c r="A45" s="34"/>
      <c r="B45" s="8"/>
      <c r="C45" s="147"/>
      <c r="D45" s="148"/>
      <c r="E45" s="147"/>
      <c r="F45" s="25"/>
      <c r="G45" s="25"/>
      <c r="H45" s="25"/>
      <c r="I45" s="25"/>
      <c r="J45" s="25"/>
      <c r="K45" s="25"/>
      <c r="L45" s="59"/>
      <c r="M45" s="59"/>
      <c r="N45" s="59"/>
      <c r="O45" s="59"/>
      <c r="P45" s="59"/>
    </row>
    <row r="46" spans="1:17" ht="11.5" x14ac:dyDescent="0.25">
      <c r="A46" s="35"/>
      <c r="B46" s="12"/>
      <c r="C46" s="146"/>
      <c r="D46" s="146"/>
      <c r="E46" s="146"/>
      <c r="F46" s="146"/>
      <c r="G46" s="146"/>
      <c r="H46" s="146"/>
      <c r="I46" s="146"/>
      <c r="J46" s="146"/>
      <c r="K46" s="146"/>
      <c r="L46" s="59"/>
      <c r="M46" s="59"/>
      <c r="N46" s="231"/>
      <c r="O46" s="231"/>
      <c r="P46" s="59"/>
    </row>
    <row r="47" spans="1:17" ht="11.5" x14ac:dyDescent="0.25">
      <c r="A47" s="16"/>
      <c r="B47" s="16"/>
    </row>
    <row r="48" spans="1:17" x14ac:dyDescent="0.3">
      <c r="A48" s="16"/>
      <c r="B48" s="16"/>
      <c r="J48" s="1"/>
    </row>
    <row r="49" spans="1:10" x14ac:dyDescent="0.3">
      <c r="A49" s="16"/>
      <c r="B49" s="16"/>
      <c r="J49" s="15"/>
    </row>
    <row r="50" spans="1:10" s="36" customFormat="1" x14ac:dyDescent="0.3">
      <c r="E50" s="16"/>
      <c r="J50" s="1"/>
    </row>
    <row r="51" spans="1:10" s="1" customFormat="1" x14ac:dyDescent="0.3">
      <c r="C51" s="14"/>
    </row>
    <row r="52" spans="1:10" x14ac:dyDescent="0.3">
      <c r="A52" s="1"/>
      <c r="B52" s="16"/>
    </row>
    <row r="53" spans="1:10" ht="11.5" x14ac:dyDescent="0.25">
      <c r="B53" s="16"/>
      <c r="E53" s="36"/>
    </row>
    <row r="54" spans="1:10" ht="11.5" x14ac:dyDescent="0.25">
      <c r="B54" s="16"/>
    </row>
    <row r="55" spans="1:10" ht="11.5" x14ac:dyDescent="0.25">
      <c r="A55" s="16"/>
      <c r="B55" s="16"/>
    </row>
    <row r="56" spans="1:10" ht="11.5" x14ac:dyDescent="0.25">
      <c r="A56" s="16"/>
      <c r="B56" s="16"/>
    </row>
    <row r="57" spans="1:10" ht="11.5" x14ac:dyDescent="0.25">
      <c r="A57" s="16"/>
      <c r="B57" s="16"/>
    </row>
    <row r="58" spans="1:10" ht="11.5" x14ac:dyDescent="0.25">
      <c r="A58" s="16"/>
      <c r="B58" s="16"/>
    </row>
    <row r="59" spans="1:10" ht="11.5" x14ac:dyDescent="0.25">
      <c r="A59" s="16"/>
      <c r="B59" s="16"/>
    </row>
    <row r="60" spans="1:10" x14ac:dyDescent="0.3">
      <c r="A60" s="16"/>
      <c r="B60" s="1"/>
    </row>
    <row r="61" spans="1:10" x14ac:dyDescent="0.3">
      <c r="A61" s="16"/>
      <c r="B61" s="15"/>
    </row>
    <row r="62" spans="1:10" ht="11.5" x14ac:dyDescent="0.25">
      <c r="A62" s="16"/>
      <c r="B62" s="16"/>
    </row>
  </sheetData>
  <mergeCells count="11">
    <mergeCell ref="N46:O46"/>
    <mergeCell ref="A1:P1"/>
    <mergeCell ref="A2:P2"/>
    <mergeCell ref="M6:N6"/>
    <mergeCell ref="A8:A9"/>
    <mergeCell ref="B8:B9"/>
    <mergeCell ref="C8:C9"/>
    <mergeCell ref="D8:D9"/>
    <mergeCell ref="E8:E9"/>
    <mergeCell ref="F8:K8"/>
    <mergeCell ref="L8:P8"/>
  </mergeCells>
  <pageMargins left="0.7" right="0.7" top="0.75" bottom="0.75" header="0.3" footer="0.3"/>
  <pageSetup paperSize="9" orientation="landscape" r:id="rId1"/>
  <extLst>
    <ext xmlns:x14="http://schemas.microsoft.com/office/spreadsheetml/2009/9/main" uri="{78C0D931-6437-407d-A8EE-F0AAD7539E65}">
      <x14:conditionalFormattings>
        <x14:conditionalFormatting xmlns:xm="http://schemas.microsoft.com/office/excel/2006/main">
          <x14:cfRule type="expression" priority="19" stopIfTrue="1" id="{91384B58-2D31-41C5-BF27-F72B219FEED4}">
            <xm:f>'2'!#REF!</xm:f>
            <x14:dxf/>
          </x14:cfRule>
          <xm:sqref>B12:B13</xm:sqref>
        </x14:conditionalFormatting>
        <x14:conditionalFormatting xmlns:xm="http://schemas.microsoft.com/office/excel/2006/main">
          <x14:cfRule type="expression" priority="16" stopIfTrue="1" id="{0E64B331-5E17-47CC-A949-5DC0C04EA261}">
            <xm:f>'2'!#REF!</xm:f>
            <x14:dxf/>
          </x14:cfRule>
          <xm:sqref>B17</xm:sqref>
        </x14:conditionalFormatting>
        <x14:conditionalFormatting xmlns:xm="http://schemas.microsoft.com/office/excel/2006/main">
          <x14:cfRule type="expression" priority="4" stopIfTrue="1" id="{560ACB86-A032-429F-BC43-DB36789315E4}">
            <xm:f>'2'!#REF!</xm:f>
            <x14:dxf/>
          </x14:cfRule>
          <xm:sqref>B22:B28</xm:sqref>
        </x14:conditionalFormatting>
        <x14:conditionalFormatting xmlns:xm="http://schemas.microsoft.com/office/excel/2006/main">
          <x14:cfRule type="expression" priority="1" stopIfTrue="1" id="{8F0E6E80-A51A-4068-ACF4-70070D314F73}">
            <xm:f>'2'!#REF!</xm:f>
            <x14:dxf/>
          </x14:cfRule>
          <xm:sqref>B37:B39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63"/>
  <sheetViews>
    <sheetView topLeftCell="A49" zoomScale="140" zoomScaleNormal="140" workbookViewId="0">
      <selection activeCell="B53" sqref="B53"/>
    </sheetView>
  </sheetViews>
  <sheetFormatPr defaultColWidth="11.453125" defaultRowHeight="13" x14ac:dyDescent="0.3"/>
  <cols>
    <col min="1" max="1" width="3.7265625" style="4" customWidth="1"/>
    <col min="2" max="2" width="6.453125" style="4" customWidth="1"/>
    <col min="3" max="3" width="29.7265625" style="1" customWidth="1"/>
    <col min="4" max="4" width="5.7265625" style="1" customWidth="1"/>
    <col min="5" max="5" width="8" style="1" customWidth="1"/>
    <col min="6" max="6" width="4.81640625" style="1" customWidth="1"/>
    <col min="7" max="7" width="5.26953125" style="1" customWidth="1"/>
    <col min="8" max="8" width="6.453125" style="1" customWidth="1"/>
    <col min="9" max="9" width="6" style="1" customWidth="1"/>
    <col min="10" max="10" width="6.7265625" style="1" customWidth="1"/>
    <col min="11" max="11" width="7" style="1" customWidth="1"/>
    <col min="12" max="12" width="7.7265625" style="1" customWidth="1"/>
    <col min="13" max="13" width="7.81640625" style="1" customWidth="1"/>
    <col min="14" max="14" width="8.54296875" style="1" customWidth="1"/>
    <col min="15" max="15" width="8" style="1" customWidth="1"/>
    <col min="16" max="16" width="9.453125" style="1" customWidth="1"/>
    <col min="17" max="240" width="11.453125" style="1"/>
    <col min="241" max="241" width="3" style="1" customWidth="1"/>
    <col min="242" max="242" width="7.26953125" style="1" customWidth="1"/>
    <col min="243" max="243" width="29.7265625" style="1" customWidth="1"/>
    <col min="244" max="244" width="6.453125" style="1" customWidth="1"/>
    <col min="245" max="245" width="6.54296875" style="1" customWidth="1"/>
    <col min="246" max="246" width="4.453125" style="1" customWidth="1"/>
    <col min="247" max="247" width="5.7265625" style="1" customWidth="1"/>
    <col min="248" max="248" width="7.1796875" style="1" customWidth="1"/>
    <col min="249" max="249" width="6" style="1" customWidth="1"/>
    <col min="250" max="250" width="5.453125" style="1" customWidth="1"/>
    <col min="251" max="251" width="7" style="1" customWidth="1"/>
    <col min="252" max="252" width="6.54296875" style="1" customWidth="1"/>
    <col min="253" max="253" width="9.1796875" style="1" customWidth="1"/>
    <col min="254" max="254" width="9.54296875" style="1" customWidth="1"/>
    <col min="255" max="255" width="8.54296875" style="1" customWidth="1"/>
    <col min="256" max="256" width="10.26953125" style="1" customWidth="1"/>
    <col min="257" max="496" width="11.453125" style="1"/>
    <col min="497" max="497" width="3" style="1" customWidth="1"/>
    <col min="498" max="498" width="7.26953125" style="1" customWidth="1"/>
    <col min="499" max="499" width="29.7265625" style="1" customWidth="1"/>
    <col min="500" max="500" width="6.453125" style="1" customWidth="1"/>
    <col min="501" max="501" width="6.54296875" style="1" customWidth="1"/>
    <col min="502" max="502" width="4.453125" style="1" customWidth="1"/>
    <col min="503" max="503" width="5.7265625" style="1" customWidth="1"/>
    <col min="504" max="504" width="7.1796875" style="1" customWidth="1"/>
    <col min="505" max="505" width="6" style="1" customWidth="1"/>
    <col min="506" max="506" width="5.453125" style="1" customWidth="1"/>
    <col min="507" max="507" width="7" style="1" customWidth="1"/>
    <col min="508" max="508" width="6.54296875" style="1" customWidth="1"/>
    <col min="509" max="509" width="9.1796875" style="1" customWidth="1"/>
    <col min="510" max="510" width="9.54296875" style="1" customWidth="1"/>
    <col min="511" max="511" width="8.54296875" style="1" customWidth="1"/>
    <col min="512" max="512" width="10.26953125" style="1" customWidth="1"/>
    <col min="513" max="752" width="11.453125" style="1"/>
    <col min="753" max="753" width="3" style="1" customWidth="1"/>
    <col min="754" max="754" width="7.26953125" style="1" customWidth="1"/>
    <col min="755" max="755" width="29.7265625" style="1" customWidth="1"/>
    <col min="756" max="756" width="6.453125" style="1" customWidth="1"/>
    <col min="757" max="757" width="6.54296875" style="1" customWidth="1"/>
    <col min="758" max="758" width="4.453125" style="1" customWidth="1"/>
    <col min="759" max="759" width="5.7265625" style="1" customWidth="1"/>
    <col min="760" max="760" width="7.1796875" style="1" customWidth="1"/>
    <col min="761" max="761" width="6" style="1" customWidth="1"/>
    <col min="762" max="762" width="5.453125" style="1" customWidth="1"/>
    <col min="763" max="763" width="7" style="1" customWidth="1"/>
    <col min="764" max="764" width="6.54296875" style="1" customWidth="1"/>
    <col min="765" max="765" width="9.1796875" style="1" customWidth="1"/>
    <col min="766" max="766" width="9.54296875" style="1" customWidth="1"/>
    <col min="767" max="767" width="8.54296875" style="1" customWidth="1"/>
    <col min="768" max="768" width="10.26953125" style="1" customWidth="1"/>
    <col min="769" max="1008" width="11.453125" style="1"/>
    <col min="1009" max="1009" width="3" style="1" customWidth="1"/>
    <col min="1010" max="1010" width="7.26953125" style="1" customWidth="1"/>
    <col min="1011" max="1011" width="29.7265625" style="1" customWidth="1"/>
    <col min="1012" max="1012" width="6.453125" style="1" customWidth="1"/>
    <col min="1013" max="1013" width="6.54296875" style="1" customWidth="1"/>
    <col min="1014" max="1014" width="4.453125" style="1" customWidth="1"/>
    <col min="1015" max="1015" width="5.7265625" style="1" customWidth="1"/>
    <col min="1016" max="1016" width="7.1796875" style="1" customWidth="1"/>
    <col min="1017" max="1017" width="6" style="1" customWidth="1"/>
    <col min="1018" max="1018" width="5.453125" style="1" customWidth="1"/>
    <col min="1019" max="1019" width="7" style="1" customWidth="1"/>
    <col min="1020" max="1020" width="6.54296875" style="1" customWidth="1"/>
    <col min="1021" max="1021" width="9.1796875" style="1" customWidth="1"/>
    <col min="1022" max="1022" width="9.54296875" style="1" customWidth="1"/>
    <col min="1023" max="1023" width="8.54296875" style="1" customWidth="1"/>
    <col min="1024" max="1024" width="10.26953125" style="1" customWidth="1"/>
    <col min="1025" max="1264" width="11.453125" style="1"/>
    <col min="1265" max="1265" width="3" style="1" customWidth="1"/>
    <col min="1266" max="1266" width="7.26953125" style="1" customWidth="1"/>
    <col min="1267" max="1267" width="29.7265625" style="1" customWidth="1"/>
    <col min="1268" max="1268" width="6.453125" style="1" customWidth="1"/>
    <col min="1269" max="1269" width="6.54296875" style="1" customWidth="1"/>
    <col min="1270" max="1270" width="4.453125" style="1" customWidth="1"/>
    <col min="1271" max="1271" width="5.7265625" style="1" customWidth="1"/>
    <col min="1272" max="1272" width="7.1796875" style="1" customWidth="1"/>
    <col min="1273" max="1273" width="6" style="1" customWidth="1"/>
    <col min="1274" max="1274" width="5.453125" style="1" customWidth="1"/>
    <col min="1275" max="1275" width="7" style="1" customWidth="1"/>
    <col min="1276" max="1276" width="6.54296875" style="1" customWidth="1"/>
    <col min="1277" max="1277" width="9.1796875" style="1" customWidth="1"/>
    <col min="1278" max="1278" width="9.54296875" style="1" customWidth="1"/>
    <col min="1279" max="1279" width="8.54296875" style="1" customWidth="1"/>
    <col min="1280" max="1280" width="10.26953125" style="1" customWidth="1"/>
    <col min="1281" max="1520" width="11.453125" style="1"/>
    <col min="1521" max="1521" width="3" style="1" customWidth="1"/>
    <col min="1522" max="1522" width="7.26953125" style="1" customWidth="1"/>
    <col min="1523" max="1523" width="29.7265625" style="1" customWidth="1"/>
    <col min="1524" max="1524" width="6.453125" style="1" customWidth="1"/>
    <col min="1525" max="1525" width="6.54296875" style="1" customWidth="1"/>
    <col min="1526" max="1526" width="4.453125" style="1" customWidth="1"/>
    <col min="1527" max="1527" width="5.7265625" style="1" customWidth="1"/>
    <col min="1528" max="1528" width="7.1796875" style="1" customWidth="1"/>
    <col min="1529" max="1529" width="6" style="1" customWidth="1"/>
    <col min="1530" max="1530" width="5.453125" style="1" customWidth="1"/>
    <col min="1531" max="1531" width="7" style="1" customWidth="1"/>
    <col min="1532" max="1532" width="6.54296875" style="1" customWidth="1"/>
    <col min="1533" max="1533" width="9.1796875" style="1" customWidth="1"/>
    <col min="1534" max="1534" width="9.54296875" style="1" customWidth="1"/>
    <col min="1535" max="1535" width="8.54296875" style="1" customWidth="1"/>
    <col min="1536" max="1536" width="10.26953125" style="1" customWidth="1"/>
    <col min="1537" max="1776" width="11.453125" style="1"/>
    <col min="1777" max="1777" width="3" style="1" customWidth="1"/>
    <col min="1778" max="1778" width="7.26953125" style="1" customWidth="1"/>
    <col min="1779" max="1779" width="29.7265625" style="1" customWidth="1"/>
    <col min="1780" max="1780" width="6.453125" style="1" customWidth="1"/>
    <col min="1781" max="1781" width="6.54296875" style="1" customWidth="1"/>
    <col min="1782" max="1782" width="4.453125" style="1" customWidth="1"/>
    <col min="1783" max="1783" width="5.7265625" style="1" customWidth="1"/>
    <col min="1784" max="1784" width="7.1796875" style="1" customWidth="1"/>
    <col min="1785" max="1785" width="6" style="1" customWidth="1"/>
    <col min="1786" max="1786" width="5.453125" style="1" customWidth="1"/>
    <col min="1787" max="1787" width="7" style="1" customWidth="1"/>
    <col min="1788" max="1788" width="6.54296875" style="1" customWidth="1"/>
    <col min="1789" max="1789" width="9.1796875" style="1" customWidth="1"/>
    <col min="1790" max="1790" width="9.54296875" style="1" customWidth="1"/>
    <col min="1791" max="1791" width="8.54296875" style="1" customWidth="1"/>
    <col min="1792" max="1792" width="10.26953125" style="1" customWidth="1"/>
    <col min="1793" max="2032" width="11.453125" style="1"/>
    <col min="2033" max="2033" width="3" style="1" customWidth="1"/>
    <col min="2034" max="2034" width="7.26953125" style="1" customWidth="1"/>
    <col min="2035" max="2035" width="29.7265625" style="1" customWidth="1"/>
    <col min="2036" max="2036" width="6.453125" style="1" customWidth="1"/>
    <col min="2037" max="2037" width="6.54296875" style="1" customWidth="1"/>
    <col min="2038" max="2038" width="4.453125" style="1" customWidth="1"/>
    <col min="2039" max="2039" width="5.7265625" style="1" customWidth="1"/>
    <col min="2040" max="2040" width="7.1796875" style="1" customWidth="1"/>
    <col min="2041" max="2041" width="6" style="1" customWidth="1"/>
    <col min="2042" max="2042" width="5.453125" style="1" customWidth="1"/>
    <col min="2043" max="2043" width="7" style="1" customWidth="1"/>
    <col min="2044" max="2044" width="6.54296875" style="1" customWidth="1"/>
    <col min="2045" max="2045" width="9.1796875" style="1" customWidth="1"/>
    <col min="2046" max="2046" width="9.54296875" style="1" customWidth="1"/>
    <col min="2047" max="2047" width="8.54296875" style="1" customWidth="1"/>
    <col min="2048" max="2048" width="10.26953125" style="1" customWidth="1"/>
    <col min="2049" max="2288" width="11.453125" style="1"/>
    <col min="2289" max="2289" width="3" style="1" customWidth="1"/>
    <col min="2290" max="2290" width="7.26953125" style="1" customWidth="1"/>
    <col min="2291" max="2291" width="29.7265625" style="1" customWidth="1"/>
    <col min="2292" max="2292" width="6.453125" style="1" customWidth="1"/>
    <col min="2293" max="2293" width="6.54296875" style="1" customWidth="1"/>
    <col min="2294" max="2294" width="4.453125" style="1" customWidth="1"/>
    <col min="2295" max="2295" width="5.7265625" style="1" customWidth="1"/>
    <col min="2296" max="2296" width="7.1796875" style="1" customWidth="1"/>
    <col min="2297" max="2297" width="6" style="1" customWidth="1"/>
    <col min="2298" max="2298" width="5.453125" style="1" customWidth="1"/>
    <col min="2299" max="2299" width="7" style="1" customWidth="1"/>
    <col min="2300" max="2300" width="6.54296875" style="1" customWidth="1"/>
    <col min="2301" max="2301" width="9.1796875" style="1" customWidth="1"/>
    <col min="2302" max="2302" width="9.54296875" style="1" customWidth="1"/>
    <col min="2303" max="2303" width="8.54296875" style="1" customWidth="1"/>
    <col min="2304" max="2304" width="10.26953125" style="1" customWidth="1"/>
    <col min="2305" max="2544" width="11.453125" style="1"/>
    <col min="2545" max="2545" width="3" style="1" customWidth="1"/>
    <col min="2546" max="2546" width="7.26953125" style="1" customWidth="1"/>
    <col min="2547" max="2547" width="29.7265625" style="1" customWidth="1"/>
    <col min="2548" max="2548" width="6.453125" style="1" customWidth="1"/>
    <col min="2549" max="2549" width="6.54296875" style="1" customWidth="1"/>
    <col min="2550" max="2550" width="4.453125" style="1" customWidth="1"/>
    <col min="2551" max="2551" width="5.7265625" style="1" customWidth="1"/>
    <col min="2552" max="2552" width="7.1796875" style="1" customWidth="1"/>
    <col min="2553" max="2553" width="6" style="1" customWidth="1"/>
    <col min="2554" max="2554" width="5.453125" style="1" customWidth="1"/>
    <col min="2555" max="2555" width="7" style="1" customWidth="1"/>
    <col min="2556" max="2556" width="6.54296875" style="1" customWidth="1"/>
    <col min="2557" max="2557" width="9.1796875" style="1" customWidth="1"/>
    <col min="2558" max="2558" width="9.54296875" style="1" customWidth="1"/>
    <col min="2559" max="2559" width="8.54296875" style="1" customWidth="1"/>
    <col min="2560" max="2560" width="10.26953125" style="1" customWidth="1"/>
    <col min="2561" max="2800" width="11.453125" style="1"/>
    <col min="2801" max="2801" width="3" style="1" customWidth="1"/>
    <col min="2802" max="2802" width="7.26953125" style="1" customWidth="1"/>
    <col min="2803" max="2803" width="29.7265625" style="1" customWidth="1"/>
    <col min="2804" max="2804" width="6.453125" style="1" customWidth="1"/>
    <col min="2805" max="2805" width="6.54296875" style="1" customWidth="1"/>
    <col min="2806" max="2806" width="4.453125" style="1" customWidth="1"/>
    <col min="2807" max="2807" width="5.7265625" style="1" customWidth="1"/>
    <col min="2808" max="2808" width="7.1796875" style="1" customWidth="1"/>
    <col min="2809" max="2809" width="6" style="1" customWidth="1"/>
    <col min="2810" max="2810" width="5.453125" style="1" customWidth="1"/>
    <col min="2811" max="2811" width="7" style="1" customWidth="1"/>
    <col min="2812" max="2812" width="6.54296875" style="1" customWidth="1"/>
    <col min="2813" max="2813" width="9.1796875" style="1" customWidth="1"/>
    <col min="2814" max="2814" width="9.54296875" style="1" customWidth="1"/>
    <col min="2815" max="2815" width="8.54296875" style="1" customWidth="1"/>
    <col min="2816" max="2816" width="10.26953125" style="1" customWidth="1"/>
    <col min="2817" max="3056" width="11.453125" style="1"/>
    <col min="3057" max="3057" width="3" style="1" customWidth="1"/>
    <col min="3058" max="3058" width="7.26953125" style="1" customWidth="1"/>
    <col min="3059" max="3059" width="29.7265625" style="1" customWidth="1"/>
    <col min="3060" max="3060" width="6.453125" style="1" customWidth="1"/>
    <col min="3061" max="3061" width="6.54296875" style="1" customWidth="1"/>
    <col min="3062" max="3062" width="4.453125" style="1" customWidth="1"/>
    <col min="3063" max="3063" width="5.7265625" style="1" customWidth="1"/>
    <col min="3064" max="3064" width="7.1796875" style="1" customWidth="1"/>
    <col min="3065" max="3065" width="6" style="1" customWidth="1"/>
    <col min="3066" max="3066" width="5.453125" style="1" customWidth="1"/>
    <col min="3067" max="3067" width="7" style="1" customWidth="1"/>
    <col min="3068" max="3068" width="6.54296875" style="1" customWidth="1"/>
    <col min="3069" max="3069" width="9.1796875" style="1" customWidth="1"/>
    <col min="3070" max="3070" width="9.54296875" style="1" customWidth="1"/>
    <col min="3071" max="3071" width="8.54296875" style="1" customWidth="1"/>
    <col min="3072" max="3072" width="10.26953125" style="1" customWidth="1"/>
    <col min="3073" max="3312" width="11.453125" style="1"/>
    <col min="3313" max="3313" width="3" style="1" customWidth="1"/>
    <col min="3314" max="3314" width="7.26953125" style="1" customWidth="1"/>
    <col min="3315" max="3315" width="29.7265625" style="1" customWidth="1"/>
    <col min="3316" max="3316" width="6.453125" style="1" customWidth="1"/>
    <col min="3317" max="3317" width="6.54296875" style="1" customWidth="1"/>
    <col min="3318" max="3318" width="4.453125" style="1" customWidth="1"/>
    <col min="3319" max="3319" width="5.7265625" style="1" customWidth="1"/>
    <col min="3320" max="3320" width="7.1796875" style="1" customWidth="1"/>
    <col min="3321" max="3321" width="6" style="1" customWidth="1"/>
    <col min="3322" max="3322" width="5.453125" style="1" customWidth="1"/>
    <col min="3323" max="3323" width="7" style="1" customWidth="1"/>
    <col min="3324" max="3324" width="6.54296875" style="1" customWidth="1"/>
    <col min="3325" max="3325" width="9.1796875" style="1" customWidth="1"/>
    <col min="3326" max="3326" width="9.54296875" style="1" customWidth="1"/>
    <col min="3327" max="3327" width="8.54296875" style="1" customWidth="1"/>
    <col min="3328" max="3328" width="10.26953125" style="1" customWidth="1"/>
    <col min="3329" max="3568" width="11.453125" style="1"/>
    <col min="3569" max="3569" width="3" style="1" customWidth="1"/>
    <col min="3570" max="3570" width="7.26953125" style="1" customWidth="1"/>
    <col min="3571" max="3571" width="29.7265625" style="1" customWidth="1"/>
    <col min="3572" max="3572" width="6.453125" style="1" customWidth="1"/>
    <col min="3573" max="3573" width="6.54296875" style="1" customWidth="1"/>
    <col min="3574" max="3574" width="4.453125" style="1" customWidth="1"/>
    <col min="3575" max="3575" width="5.7265625" style="1" customWidth="1"/>
    <col min="3576" max="3576" width="7.1796875" style="1" customWidth="1"/>
    <col min="3577" max="3577" width="6" style="1" customWidth="1"/>
    <col min="3578" max="3578" width="5.453125" style="1" customWidth="1"/>
    <col min="3579" max="3579" width="7" style="1" customWidth="1"/>
    <col min="3580" max="3580" width="6.54296875" style="1" customWidth="1"/>
    <col min="3581" max="3581" width="9.1796875" style="1" customWidth="1"/>
    <col min="3582" max="3582" width="9.54296875" style="1" customWidth="1"/>
    <col min="3583" max="3583" width="8.54296875" style="1" customWidth="1"/>
    <col min="3584" max="3584" width="10.26953125" style="1" customWidth="1"/>
    <col min="3585" max="3824" width="11.453125" style="1"/>
    <col min="3825" max="3825" width="3" style="1" customWidth="1"/>
    <col min="3826" max="3826" width="7.26953125" style="1" customWidth="1"/>
    <col min="3827" max="3827" width="29.7265625" style="1" customWidth="1"/>
    <col min="3828" max="3828" width="6.453125" style="1" customWidth="1"/>
    <col min="3829" max="3829" width="6.54296875" style="1" customWidth="1"/>
    <col min="3830" max="3830" width="4.453125" style="1" customWidth="1"/>
    <col min="3831" max="3831" width="5.7265625" style="1" customWidth="1"/>
    <col min="3832" max="3832" width="7.1796875" style="1" customWidth="1"/>
    <col min="3833" max="3833" width="6" style="1" customWidth="1"/>
    <col min="3834" max="3834" width="5.453125" style="1" customWidth="1"/>
    <col min="3835" max="3835" width="7" style="1" customWidth="1"/>
    <col min="3836" max="3836" width="6.54296875" style="1" customWidth="1"/>
    <col min="3837" max="3837" width="9.1796875" style="1" customWidth="1"/>
    <col min="3838" max="3838" width="9.54296875" style="1" customWidth="1"/>
    <col min="3839" max="3839" width="8.54296875" style="1" customWidth="1"/>
    <col min="3840" max="3840" width="10.26953125" style="1" customWidth="1"/>
    <col min="3841" max="4080" width="11.453125" style="1"/>
    <col min="4081" max="4081" width="3" style="1" customWidth="1"/>
    <col min="4082" max="4082" width="7.26953125" style="1" customWidth="1"/>
    <col min="4083" max="4083" width="29.7265625" style="1" customWidth="1"/>
    <col min="4084" max="4084" width="6.453125" style="1" customWidth="1"/>
    <col min="4085" max="4085" width="6.54296875" style="1" customWidth="1"/>
    <col min="4086" max="4086" width="4.453125" style="1" customWidth="1"/>
    <col min="4087" max="4087" width="5.7265625" style="1" customWidth="1"/>
    <col min="4088" max="4088" width="7.1796875" style="1" customWidth="1"/>
    <col min="4089" max="4089" width="6" style="1" customWidth="1"/>
    <col min="4090" max="4090" width="5.453125" style="1" customWidth="1"/>
    <col min="4091" max="4091" width="7" style="1" customWidth="1"/>
    <col min="4092" max="4092" width="6.54296875" style="1" customWidth="1"/>
    <col min="4093" max="4093" width="9.1796875" style="1" customWidth="1"/>
    <col min="4094" max="4094" width="9.54296875" style="1" customWidth="1"/>
    <col min="4095" max="4095" width="8.54296875" style="1" customWidth="1"/>
    <col min="4096" max="4096" width="10.26953125" style="1" customWidth="1"/>
    <col min="4097" max="4336" width="11.453125" style="1"/>
    <col min="4337" max="4337" width="3" style="1" customWidth="1"/>
    <col min="4338" max="4338" width="7.26953125" style="1" customWidth="1"/>
    <col min="4339" max="4339" width="29.7265625" style="1" customWidth="1"/>
    <col min="4340" max="4340" width="6.453125" style="1" customWidth="1"/>
    <col min="4341" max="4341" width="6.54296875" style="1" customWidth="1"/>
    <col min="4342" max="4342" width="4.453125" style="1" customWidth="1"/>
    <col min="4343" max="4343" width="5.7265625" style="1" customWidth="1"/>
    <col min="4344" max="4344" width="7.1796875" style="1" customWidth="1"/>
    <col min="4345" max="4345" width="6" style="1" customWidth="1"/>
    <col min="4346" max="4346" width="5.453125" style="1" customWidth="1"/>
    <col min="4347" max="4347" width="7" style="1" customWidth="1"/>
    <col min="4348" max="4348" width="6.54296875" style="1" customWidth="1"/>
    <col min="4349" max="4349" width="9.1796875" style="1" customWidth="1"/>
    <col min="4350" max="4350" width="9.54296875" style="1" customWidth="1"/>
    <col min="4351" max="4351" width="8.54296875" style="1" customWidth="1"/>
    <col min="4352" max="4352" width="10.26953125" style="1" customWidth="1"/>
    <col min="4353" max="4592" width="11.453125" style="1"/>
    <col min="4593" max="4593" width="3" style="1" customWidth="1"/>
    <col min="4594" max="4594" width="7.26953125" style="1" customWidth="1"/>
    <col min="4595" max="4595" width="29.7265625" style="1" customWidth="1"/>
    <col min="4596" max="4596" width="6.453125" style="1" customWidth="1"/>
    <col min="4597" max="4597" width="6.54296875" style="1" customWidth="1"/>
    <col min="4598" max="4598" width="4.453125" style="1" customWidth="1"/>
    <col min="4599" max="4599" width="5.7265625" style="1" customWidth="1"/>
    <col min="4600" max="4600" width="7.1796875" style="1" customWidth="1"/>
    <col min="4601" max="4601" width="6" style="1" customWidth="1"/>
    <col min="4602" max="4602" width="5.453125" style="1" customWidth="1"/>
    <col min="4603" max="4603" width="7" style="1" customWidth="1"/>
    <col min="4604" max="4604" width="6.54296875" style="1" customWidth="1"/>
    <col min="4605" max="4605" width="9.1796875" style="1" customWidth="1"/>
    <col min="4606" max="4606" width="9.54296875" style="1" customWidth="1"/>
    <col min="4607" max="4607" width="8.54296875" style="1" customWidth="1"/>
    <col min="4608" max="4608" width="10.26953125" style="1" customWidth="1"/>
    <col min="4609" max="4848" width="11.453125" style="1"/>
    <col min="4849" max="4849" width="3" style="1" customWidth="1"/>
    <col min="4850" max="4850" width="7.26953125" style="1" customWidth="1"/>
    <col min="4851" max="4851" width="29.7265625" style="1" customWidth="1"/>
    <col min="4852" max="4852" width="6.453125" style="1" customWidth="1"/>
    <col min="4853" max="4853" width="6.54296875" style="1" customWidth="1"/>
    <col min="4854" max="4854" width="4.453125" style="1" customWidth="1"/>
    <col min="4855" max="4855" width="5.7265625" style="1" customWidth="1"/>
    <col min="4856" max="4856" width="7.1796875" style="1" customWidth="1"/>
    <col min="4857" max="4857" width="6" style="1" customWidth="1"/>
    <col min="4858" max="4858" width="5.453125" style="1" customWidth="1"/>
    <col min="4859" max="4859" width="7" style="1" customWidth="1"/>
    <col min="4860" max="4860" width="6.54296875" style="1" customWidth="1"/>
    <col min="4861" max="4861" width="9.1796875" style="1" customWidth="1"/>
    <col min="4862" max="4862" width="9.54296875" style="1" customWidth="1"/>
    <col min="4863" max="4863" width="8.54296875" style="1" customWidth="1"/>
    <col min="4864" max="4864" width="10.26953125" style="1" customWidth="1"/>
    <col min="4865" max="5104" width="11.453125" style="1"/>
    <col min="5105" max="5105" width="3" style="1" customWidth="1"/>
    <col min="5106" max="5106" width="7.26953125" style="1" customWidth="1"/>
    <col min="5107" max="5107" width="29.7265625" style="1" customWidth="1"/>
    <col min="5108" max="5108" width="6.453125" style="1" customWidth="1"/>
    <col min="5109" max="5109" width="6.54296875" style="1" customWidth="1"/>
    <col min="5110" max="5110" width="4.453125" style="1" customWidth="1"/>
    <col min="5111" max="5111" width="5.7265625" style="1" customWidth="1"/>
    <col min="5112" max="5112" width="7.1796875" style="1" customWidth="1"/>
    <col min="5113" max="5113" width="6" style="1" customWidth="1"/>
    <col min="5114" max="5114" width="5.453125" style="1" customWidth="1"/>
    <col min="5115" max="5115" width="7" style="1" customWidth="1"/>
    <col min="5116" max="5116" width="6.54296875" style="1" customWidth="1"/>
    <col min="5117" max="5117" width="9.1796875" style="1" customWidth="1"/>
    <col min="5118" max="5118" width="9.54296875" style="1" customWidth="1"/>
    <col min="5119" max="5119" width="8.54296875" style="1" customWidth="1"/>
    <col min="5120" max="5120" width="10.26953125" style="1" customWidth="1"/>
    <col min="5121" max="5360" width="11.453125" style="1"/>
    <col min="5361" max="5361" width="3" style="1" customWidth="1"/>
    <col min="5362" max="5362" width="7.26953125" style="1" customWidth="1"/>
    <col min="5363" max="5363" width="29.7265625" style="1" customWidth="1"/>
    <col min="5364" max="5364" width="6.453125" style="1" customWidth="1"/>
    <col min="5365" max="5365" width="6.54296875" style="1" customWidth="1"/>
    <col min="5366" max="5366" width="4.453125" style="1" customWidth="1"/>
    <col min="5367" max="5367" width="5.7265625" style="1" customWidth="1"/>
    <col min="5368" max="5368" width="7.1796875" style="1" customWidth="1"/>
    <col min="5369" max="5369" width="6" style="1" customWidth="1"/>
    <col min="5370" max="5370" width="5.453125" style="1" customWidth="1"/>
    <col min="5371" max="5371" width="7" style="1" customWidth="1"/>
    <col min="5372" max="5372" width="6.54296875" style="1" customWidth="1"/>
    <col min="5373" max="5373" width="9.1796875" style="1" customWidth="1"/>
    <col min="5374" max="5374" width="9.54296875" style="1" customWidth="1"/>
    <col min="5375" max="5375" width="8.54296875" style="1" customWidth="1"/>
    <col min="5376" max="5376" width="10.26953125" style="1" customWidth="1"/>
    <col min="5377" max="5616" width="11.453125" style="1"/>
    <col min="5617" max="5617" width="3" style="1" customWidth="1"/>
    <col min="5618" max="5618" width="7.26953125" style="1" customWidth="1"/>
    <col min="5619" max="5619" width="29.7265625" style="1" customWidth="1"/>
    <col min="5620" max="5620" width="6.453125" style="1" customWidth="1"/>
    <col min="5621" max="5621" width="6.54296875" style="1" customWidth="1"/>
    <col min="5622" max="5622" width="4.453125" style="1" customWidth="1"/>
    <col min="5623" max="5623" width="5.7265625" style="1" customWidth="1"/>
    <col min="5624" max="5624" width="7.1796875" style="1" customWidth="1"/>
    <col min="5625" max="5625" width="6" style="1" customWidth="1"/>
    <col min="5626" max="5626" width="5.453125" style="1" customWidth="1"/>
    <col min="5627" max="5627" width="7" style="1" customWidth="1"/>
    <col min="5628" max="5628" width="6.54296875" style="1" customWidth="1"/>
    <col min="5629" max="5629" width="9.1796875" style="1" customWidth="1"/>
    <col min="5630" max="5630" width="9.54296875" style="1" customWidth="1"/>
    <col min="5631" max="5631" width="8.54296875" style="1" customWidth="1"/>
    <col min="5632" max="5632" width="10.26953125" style="1" customWidth="1"/>
    <col min="5633" max="5872" width="11.453125" style="1"/>
    <col min="5873" max="5873" width="3" style="1" customWidth="1"/>
    <col min="5874" max="5874" width="7.26953125" style="1" customWidth="1"/>
    <col min="5875" max="5875" width="29.7265625" style="1" customWidth="1"/>
    <col min="5876" max="5876" width="6.453125" style="1" customWidth="1"/>
    <col min="5877" max="5877" width="6.54296875" style="1" customWidth="1"/>
    <col min="5878" max="5878" width="4.453125" style="1" customWidth="1"/>
    <col min="5879" max="5879" width="5.7265625" style="1" customWidth="1"/>
    <col min="5880" max="5880" width="7.1796875" style="1" customWidth="1"/>
    <col min="5881" max="5881" width="6" style="1" customWidth="1"/>
    <col min="5882" max="5882" width="5.453125" style="1" customWidth="1"/>
    <col min="5883" max="5883" width="7" style="1" customWidth="1"/>
    <col min="5884" max="5884" width="6.54296875" style="1" customWidth="1"/>
    <col min="5885" max="5885" width="9.1796875" style="1" customWidth="1"/>
    <col min="5886" max="5886" width="9.54296875" style="1" customWidth="1"/>
    <col min="5887" max="5887" width="8.54296875" style="1" customWidth="1"/>
    <col min="5888" max="5888" width="10.26953125" style="1" customWidth="1"/>
    <col min="5889" max="6128" width="11.453125" style="1"/>
    <col min="6129" max="6129" width="3" style="1" customWidth="1"/>
    <col min="6130" max="6130" width="7.26953125" style="1" customWidth="1"/>
    <col min="6131" max="6131" width="29.7265625" style="1" customWidth="1"/>
    <col min="6132" max="6132" width="6.453125" style="1" customWidth="1"/>
    <col min="6133" max="6133" width="6.54296875" style="1" customWidth="1"/>
    <col min="6134" max="6134" width="4.453125" style="1" customWidth="1"/>
    <col min="6135" max="6135" width="5.7265625" style="1" customWidth="1"/>
    <col min="6136" max="6136" width="7.1796875" style="1" customWidth="1"/>
    <col min="6137" max="6137" width="6" style="1" customWidth="1"/>
    <col min="6138" max="6138" width="5.453125" style="1" customWidth="1"/>
    <col min="6139" max="6139" width="7" style="1" customWidth="1"/>
    <col min="6140" max="6140" width="6.54296875" style="1" customWidth="1"/>
    <col min="6141" max="6141" width="9.1796875" style="1" customWidth="1"/>
    <col min="6142" max="6142" width="9.54296875" style="1" customWidth="1"/>
    <col min="6143" max="6143" width="8.54296875" style="1" customWidth="1"/>
    <col min="6144" max="6144" width="10.26953125" style="1" customWidth="1"/>
    <col min="6145" max="6384" width="11.453125" style="1"/>
    <col min="6385" max="6385" width="3" style="1" customWidth="1"/>
    <col min="6386" max="6386" width="7.26953125" style="1" customWidth="1"/>
    <col min="6387" max="6387" width="29.7265625" style="1" customWidth="1"/>
    <col min="6388" max="6388" width="6.453125" style="1" customWidth="1"/>
    <col min="6389" max="6389" width="6.54296875" style="1" customWidth="1"/>
    <col min="6390" max="6390" width="4.453125" style="1" customWidth="1"/>
    <col min="6391" max="6391" width="5.7265625" style="1" customWidth="1"/>
    <col min="6392" max="6392" width="7.1796875" style="1" customWidth="1"/>
    <col min="6393" max="6393" width="6" style="1" customWidth="1"/>
    <col min="6394" max="6394" width="5.453125" style="1" customWidth="1"/>
    <col min="6395" max="6395" width="7" style="1" customWidth="1"/>
    <col min="6396" max="6396" width="6.54296875" style="1" customWidth="1"/>
    <col min="6397" max="6397" width="9.1796875" style="1" customWidth="1"/>
    <col min="6398" max="6398" width="9.54296875" style="1" customWidth="1"/>
    <col min="6399" max="6399" width="8.54296875" style="1" customWidth="1"/>
    <col min="6400" max="6400" width="10.26953125" style="1" customWidth="1"/>
    <col min="6401" max="6640" width="11.453125" style="1"/>
    <col min="6641" max="6641" width="3" style="1" customWidth="1"/>
    <col min="6642" max="6642" width="7.26953125" style="1" customWidth="1"/>
    <col min="6643" max="6643" width="29.7265625" style="1" customWidth="1"/>
    <col min="6644" max="6644" width="6.453125" style="1" customWidth="1"/>
    <col min="6645" max="6645" width="6.54296875" style="1" customWidth="1"/>
    <col min="6646" max="6646" width="4.453125" style="1" customWidth="1"/>
    <col min="6647" max="6647" width="5.7265625" style="1" customWidth="1"/>
    <col min="6648" max="6648" width="7.1796875" style="1" customWidth="1"/>
    <col min="6649" max="6649" width="6" style="1" customWidth="1"/>
    <col min="6650" max="6650" width="5.453125" style="1" customWidth="1"/>
    <col min="6651" max="6651" width="7" style="1" customWidth="1"/>
    <col min="6652" max="6652" width="6.54296875" style="1" customWidth="1"/>
    <col min="6653" max="6653" width="9.1796875" style="1" customWidth="1"/>
    <col min="6654" max="6654" width="9.54296875" style="1" customWidth="1"/>
    <col min="6655" max="6655" width="8.54296875" style="1" customWidth="1"/>
    <col min="6656" max="6656" width="10.26953125" style="1" customWidth="1"/>
    <col min="6657" max="6896" width="11.453125" style="1"/>
    <col min="6897" max="6897" width="3" style="1" customWidth="1"/>
    <col min="6898" max="6898" width="7.26953125" style="1" customWidth="1"/>
    <col min="6899" max="6899" width="29.7265625" style="1" customWidth="1"/>
    <col min="6900" max="6900" width="6.453125" style="1" customWidth="1"/>
    <col min="6901" max="6901" width="6.54296875" style="1" customWidth="1"/>
    <col min="6902" max="6902" width="4.453125" style="1" customWidth="1"/>
    <col min="6903" max="6903" width="5.7265625" style="1" customWidth="1"/>
    <col min="6904" max="6904" width="7.1796875" style="1" customWidth="1"/>
    <col min="6905" max="6905" width="6" style="1" customWidth="1"/>
    <col min="6906" max="6906" width="5.453125" style="1" customWidth="1"/>
    <col min="6907" max="6907" width="7" style="1" customWidth="1"/>
    <col min="6908" max="6908" width="6.54296875" style="1" customWidth="1"/>
    <col min="6909" max="6909" width="9.1796875" style="1" customWidth="1"/>
    <col min="6910" max="6910" width="9.54296875" style="1" customWidth="1"/>
    <col min="6911" max="6911" width="8.54296875" style="1" customWidth="1"/>
    <col min="6912" max="6912" width="10.26953125" style="1" customWidth="1"/>
    <col min="6913" max="7152" width="11.453125" style="1"/>
    <col min="7153" max="7153" width="3" style="1" customWidth="1"/>
    <col min="7154" max="7154" width="7.26953125" style="1" customWidth="1"/>
    <col min="7155" max="7155" width="29.7265625" style="1" customWidth="1"/>
    <col min="7156" max="7156" width="6.453125" style="1" customWidth="1"/>
    <col min="7157" max="7157" width="6.54296875" style="1" customWidth="1"/>
    <col min="7158" max="7158" width="4.453125" style="1" customWidth="1"/>
    <col min="7159" max="7159" width="5.7265625" style="1" customWidth="1"/>
    <col min="7160" max="7160" width="7.1796875" style="1" customWidth="1"/>
    <col min="7161" max="7161" width="6" style="1" customWidth="1"/>
    <col min="7162" max="7162" width="5.453125" style="1" customWidth="1"/>
    <col min="7163" max="7163" width="7" style="1" customWidth="1"/>
    <col min="7164" max="7164" width="6.54296875" style="1" customWidth="1"/>
    <col min="7165" max="7165" width="9.1796875" style="1" customWidth="1"/>
    <col min="7166" max="7166" width="9.54296875" style="1" customWidth="1"/>
    <col min="7167" max="7167" width="8.54296875" style="1" customWidth="1"/>
    <col min="7168" max="7168" width="10.26953125" style="1" customWidth="1"/>
    <col min="7169" max="7408" width="11.453125" style="1"/>
    <col min="7409" max="7409" width="3" style="1" customWidth="1"/>
    <col min="7410" max="7410" width="7.26953125" style="1" customWidth="1"/>
    <col min="7411" max="7411" width="29.7265625" style="1" customWidth="1"/>
    <col min="7412" max="7412" width="6.453125" style="1" customWidth="1"/>
    <col min="7413" max="7413" width="6.54296875" style="1" customWidth="1"/>
    <col min="7414" max="7414" width="4.453125" style="1" customWidth="1"/>
    <col min="7415" max="7415" width="5.7265625" style="1" customWidth="1"/>
    <col min="7416" max="7416" width="7.1796875" style="1" customWidth="1"/>
    <col min="7417" max="7417" width="6" style="1" customWidth="1"/>
    <col min="7418" max="7418" width="5.453125" style="1" customWidth="1"/>
    <col min="7419" max="7419" width="7" style="1" customWidth="1"/>
    <col min="7420" max="7420" width="6.54296875" style="1" customWidth="1"/>
    <col min="7421" max="7421" width="9.1796875" style="1" customWidth="1"/>
    <col min="7422" max="7422" width="9.54296875" style="1" customWidth="1"/>
    <col min="7423" max="7423" width="8.54296875" style="1" customWidth="1"/>
    <col min="7424" max="7424" width="10.26953125" style="1" customWidth="1"/>
    <col min="7425" max="7664" width="11.453125" style="1"/>
    <col min="7665" max="7665" width="3" style="1" customWidth="1"/>
    <col min="7666" max="7666" width="7.26953125" style="1" customWidth="1"/>
    <col min="7667" max="7667" width="29.7265625" style="1" customWidth="1"/>
    <col min="7668" max="7668" width="6.453125" style="1" customWidth="1"/>
    <col min="7669" max="7669" width="6.54296875" style="1" customWidth="1"/>
    <col min="7670" max="7670" width="4.453125" style="1" customWidth="1"/>
    <col min="7671" max="7671" width="5.7265625" style="1" customWidth="1"/>
    <col min="7672" max="7672" width="7.1796875" style="1" customWidth="1"/>
    <col min="7673" max="7673" width="6" style="1" customWidth="1"/>
    <col min="7674" max="7674" width="5.453125" style="1" customWidth="1"/>
    <col min="7675" max="7675" width="7" style="1" customWidth="1"/>
    <col min="7676" max="7676" width="6.54296875" style="1" customWidth="1"/>
    <col min="7677" max="7677" width="9.1796875" style="1" customWidth="1"/>
    <col min="7678" max="7678" width="9.54296875" style="1" customWidth="1"/>
    <col min="7679" max="7679" width="8.54296875" style="1" customWidth="1"/>
    <col min="7680" max="7680" width="10.26953125" style="1" customWidth="1"/>
    <col min="7681" max="7920" width="11.453125" style="1"/>
    <col min="7921" max="7921" width="3" style="1" customWidth="1"/>
    <col min="7922" max="7922" width="7.26953125" style="1" customWidth="1"/>
    <col min="7923" max="7923" width="29.7265625" style="1" customWidth="1"/>
    <col min="7924" max="7924" width="6.453125" style="1" customWidth="1"/>
    <col min="7925" max="7925" width="6.54296875" style="1" customWidth="1"/>
    <col min="7926" max="7926" width="4.453125" style="1" customWidth="1"/>
    <col min="7927" max="7927" width="5.7265625" style="1" customWidth="1"/>
    <col min="7928" max="7928" width="7.1796875" style="1" customWidth="1"/>
    <col min="7929" max="7929" width="6" style="1" customWidth="1"/>
    <col min="7930" max="7930" width="5.453125" style="1" customWidth="1"/>
    <col min="7931" max="7931" width="7" style="1" customWidth="1"/>
    <col min="7932" max="7932" width="6.54296875" style="1" customWidth="1"/>
    <col min="7933" max="7933" width="9.1796875" style="1" customWidth="1"/>
    <col min="7934" max="7934" width="9.54296875" style="1" customWidth="1"/>
    <col min="7935" max="7935" width="8.54296875" style="1" customWidth="1"/>
    <col min="7936" max="7936" width="10.26953125" style="1" customWidth="1"/>
    <col min="7937" max="8176" width="11.453125" style="1"/>
    <col min="8177" max="8177" width="3" style="1" customWidth="1"/>
    <col min="8178" max="8178" width="7.26953125" style="1" customWidth="1"/>
    <col min="8179" max="8179" width="29.7265625" style="1" customWidth="1"/>
    <col min="8180" max="8180" width="6.453125" style="1" customWidth="1"/>
    <col min="8181" max="8181" width="6.54296875" style="1" customWidth="1"/>
    <col min="8182" max="8182" width="4.453125" style="1" customWidth="1"/>
    <col min="8183" max="8183" width="5.7265625" style="1" customWidth="1"/>
    <col min="8184" max="8184" width="7.1796875" style="1" customWidth="1"/>
    <col min="8185" max="8185" width="6" style="1" customWidth="1"/>
    <col min="8186" max="8186" width="5.453125" style="1" customWidth="1"/>
    <col min="8187" max="8187" width="7" style="1" customWidth="1"/>
    <col min="8188" max="8188" width="6.54296875" style="1" customWidth="1"/>
    <col min="8189" max="8189" width="9.1796875" style="1" customWidth="1"/>
    <col min="8190" max="8190" width="9.54296875" style="1" customWidth="1"/>
    <col min="8191" max="8191" width="8.54296875" style="1" customWidth="1"/>
    <col min="8192" max="8192" width="10.26953125" style="1" customWidth="1"/>
    <col min="8193" max="8432" width="11.453125" style="1"/>
    <col min="8433" max="8433" width="3" style="1" customWidth="1"/>
    <col min="8434" max="8434" width="7.26953125" style="1" customWidth="1"/>
    <col min="8435" max="8435" width="29.7265625" style="1" customWidth="1"/>
    <col min="8436" max="8436" width="6.453125" style="1" customWidth="1"/>
    <col min="8437" max="8437" width="6.54296875" style="1" customWidth="1"/>
    <col min="8438" max="8438" width="4.453125" style="1" customWidth="1"/>
    <col min="8439" max="8439" width="5.7265625" style="1" customWidth="1"/>
    <col min="8440" max="8440" width="7.1796875" style="1" customWidth="1"/>
    <col min="8441" max="8441" width="6" style="1" customWidth="1"/>
    <col min="8442" max="8442" width="5.453125" style="1" customWidth="1"/>
    <col min="8443" max="8443" width="7" style="1" customWidth="1"/>
    <col min="8444" max="8444" width="6.54296875" style="1" customWidth="1"/>
    <col min="8445" max="8445" width="9.1796875" style="1" customWidth="1"/>
    <col min="8446" max="8446" width="9.54296875" style="1" customWidth="1"/>
    <col min="8447" max="8447" width="8.54296875" style="1" customWidth="1"/>
    <col min="8448" max="8448" width="10.26953125" style="1" customWidth="1"/>
    <col min="8449" max="8688" width="11.453125" style="1"/>
    <col min="8689" max="8689" width="3" style="1" customWidth="1"/>
    <col min="8690" max="8690" width="7.26953125" style="1" customWidth="1"/>
    <col min="8691" max="8691" width="29.7265625" style="1" customWidth="1"/>
    <col min="8692" max="8692" width="6.453125" style="1" customWidth="1"/>
    <col min="8693" max="8693" width="6.54296875" style="1" customWidth="1"/>
    <col min="8694" max="8694" width="4.453125" style="1" customWidth="1"/>
    <col min="8695" max="8695" width="5.7265625" style="1" customWidth="1"/>
    <col min="8696" max="8696" width="7.1796875" style="1" customWidth="1"/>
    <col min="8697" max="8697" width="6" style="1" customWidth="1"/>
    <col min="8698" max="8698" width="5.453125" style="1" customWidth="1"/>
    <col min="8699" max="8699" width="7" style="1" customWidth="1"/>
    <col min="8700" max="8700" width="6.54296875" style="1" customWidth="1"/>
    <col min="8701" max="8701" width="9.1796875" style="1" customWidth="1"/>
    <col min="8702" max="8702" width="9.54296875" style="1" customWidth="1"/>
    <col min="8703" max="8703" width="8.54296875" style="1" customWidth="1"/>
    <col min="8704" max="8704" width="10.26953125" style="1" customWidth="1"/>
    <col min="8705" max="8944" width="11.453125" style="1"/>
    <col min="8945" max="8945" width="3" style="1" customWidth="1"/>
    <col min="8946" max="8946" width="7.26953125" style="1" customWidth="1"/>
    <col min="8947" max="8947" width="29.7265625" style="1" customWidth="1"/>
    <col min="8948" max="8948" width="6.453125" style="1" customWidth="1"/>
    <col min="8949" max="8949" width="6.54296875" style="1" customWidth="1"/>
    <col min="8950" max="8950" width="4.453125" style="1" customWidth="1"/>
    <col min="8951" max="8951" width="5.7265625" style="1" customWidth="1"/>
    <col min="8952" max="8952" width="7.1796875" style="1" customWidth="1"/>
    <col min="8953" max="8953" width="6" style="1" customWidth="1"/>
    <col min="8954" max="8954" width="5.453125" style="1" customWidth="1"/>
    <col min="8955" max="8955" width="7" style="1" customWidth="1"/>
    <col min="8956" max="8956" width="6.54296875" style="1" customWidth="1"/>
    <col min="8957" max="8957" width="9.1796875" style="1" customWidth="1"/>
    <col min="8958" max="8958" width="9.54296875" style="1" customWidth="1"/>
    <col min="8959" max="8959" width="8.54296875" style="1" customWidth="1"/>
    <col min="8960" max="8960" width="10.26953125" style="1" customWidth="1"/>
    <col min="8961" max="9200" width="11.453125" style="1"/>
    <col min="9201" max="9201" width="3" style="1" customWidth="1"/>
    <col min="9202" max="9202" width="7.26953125" style="1" customWidth="1"/>
    <col min="9203" max="9203" width="29.7265625" style="1" customWidth="1"/>
    <col min="9204" max="9204" width="6.453125" style="1" customWidth="1"/>
    <col min="9205" max="9205" width="6.54296875" style="1" customWidth="1"/>
    <col min="9206" max="9206" width="4.453125" style="1" customWidth="1"/>
    <col min="9207" max="9207" width="5.7265625" style="1" customWidth="1"/>
    <col min="9208" max="9208" width="7.1796875" style="1" customWidth="1"/>
    <col min="9209" max="9209" width="6" style="1" customWidth="1"/>
    <col min="9210" max="9210" width="5.453125" style="1" customWidth="1"/>
    <col min="9211" max="9211" width="7" style="1" customWidth="1"/>
    <col min="9212" max="9212" width="6.54296875" style="1" customWidth="1"/>
    <col min="9213" max="9213" width="9.1796875" style="1" customWidth="1"/>
    <col min="9214" max="9214" width="9.54296875" style="1" customWidth="1"/>
    <col min="9215" max="9215" width="8.54296875" style="1" customWidth="1"/>
    <col min="9216" max="9216" width="10.26953125" style="1" customWidth="1"/>
    <col min="9217" max="9456" width="11.453125" style="1"/>
    <col min="9457" max="9457" width="3" style="1" customWidth="1"/>
    <col min="9458" max="9458" width="7.26953125" style="1" customWidth="1"/>
    <col min="9459" max="9459" width="29.7265625" style="1" customWidth="1"/>
    <col min="9460" max="9460" width="6.453125" style="1" customWidth="1"/>
    <col min="9461" max="9461" width="6.54296875" style="1" customWidth="1"/>
    <col min="9462" max="9462" width="4.453125" style="1" customWidth="1"/>
    <col min="9463" max="9463" width="5.7265625" style="1" customWidth="1"/>
    <col min="9464" max="9464" width="7.1796875" style="1" customWidth="1"/>
    <col min="9465" max="9465" width="6" style="1" customWidth="1"/>
    <col min="9466" max="9466" width="5.453125" style="1" customWidth="1"/>
    <col min="9467" max="9467" width="7" style="1" customWidth="1"/>
    <col min="9468" max="9468" width="6.54296875" style="1" customWidth="1"/>
    <col min="9469" max="9469" width="9.1796875" style="1" customWidth="1"/>
    <col min="9470" max="9470" width="9.54296875" style="1" customWidth="1"/>
    <col min="9471" max="9471" width="8.54296875" style="1" customWidth="1"/>
    <col min="9472" max="9472" width="10.26953125" style="1" customWidth="1"/>
    <col min="9473" max="9712" width="11.453125" style="1"/>
    <col min="9713" max="9713" width="3" style="1" customWidth="1"/>
    <col min="9714" max="9714" width="7.26953125" style="1" customWidth="1"/>
    <col min="9715" max="9715" width="29.7265625" style="1" customWidth="1"/>
    <col min="9716" max="9716" width="6.453125" style="1" customWidth="1"/>
    <col min="9717" max="9717" width="6.54296875" style="1" customWidth="1"/>
    <col min="9718" max="9718" width="4.453125" style="1" customWidth="1"/>
    <col min="9719" max="9719" width="5.7265625" style="1" customWidth="1"/>
    <col min="9720" max="9720" width="7.1796875" style="1" customWidth="1"/>
    <col min="9721" max="9721" width="6" style="1" customWidth="1"/>
    <col min="9722" max="9722" width="5.453125" style="1" customWidth="1"/>
    <col min="9723" max="9723" width="7" style="1" customWidth="1"/>
    <col min="9724" max="9724" width="6.54296875" style="1" customWidth="1"/>
    <col min="9725" max="9725" width="9.1796875" style="1" customWidth="1"/>
    <col min="9726" max="9726" width="9.54296875" style="1" customWidth="1"/>
    <col min="9727" max="9727" width="8.54296875" style="1" customWidth="1"/>
    <col min="9728" max="9728" width="10.26953125" style="1" customWidth="1"/>
    <col min="9729" max="9968" width="11.453125" style="1"/>
    <col min="9969" max="9969" width="3" style="1" customWidth="1"/>
    <col min="9970" max="9970" width="7.26953125" style="1" customWidth="1"/>
    <col min="9971" max="9971" width="29.7265625" style="1" customWidth="1"/>
    <col min="9972" max="9972" width="6.453125" style="1" customWidth="1"/>
    <col min="9973" max="9973" width="6.54296875" style="1" customWidth="1"/>
    <col min="9974" max="9974" width="4.453125" style="1" customWidth="1"/>
    <col min="9975" max="9975" width="5.7265625" style="1" customWidth="1"/>
    <col min="9976" max="9976" width="7.1796875" style="1" customWidth="1"/>
    <col min="9977" max="9977" width="6" style="1" customWidth="1"/>
    <col min="9978" max="9978" width="5.453125" style="1" customWidth="1"/>
    <col min="9979" max="9979" width="7" style="1" customWidth="1"/>
    <col min="9980" max="9980" width="6.54296875" style="1" customWidth="1"/>
    <col min="9981" max="9981" width="9.1796875" style="1" customWidth="1"/>
    <col min="9982" max="9982" width="9.54296875" style="1" customWidth="1"/>
    <col min="9983" max="9983" width="8.54296875" style="1" customWidth="1"/>
    <col min="9984" max="9984" width="10.26953125" style="1" customWidth="1"/>
    <col min="9985" max="10224" width="11.453125" style="1"/>
    <col min="10225" max="10225" width="3" style="1" customWidth="1"/>
    <col min="10226" max="10226" width="7.26953125" style="1" customWidth="1"/>
    <col min="10227" max="10227" width="29.7265625" style="1" customWidth="1"/>
    <col min="10228" max="10228" width="6.453125" style="1" customWidth="1"/>
    <col min="10229" max="10229" width="6.54296875" style="1" customWidth="1"/>
    <col min="10230" max="10230" width="4.453125" style="1" customWidth="1"/>
    <col min="10231" max="10231" width="5.7265625" style="1" customWidth="1"/>
    <col min="10232" max="10232" width="7.1796875" style="1" customWidth="1"/>
    <col min="10233" max="10233" width="6" style="1" customWidth="1"/>
    <col min="10234" max="10234" width="5.453125" style="1" customWidth="1"/>
    <col min="10235" max="10235" width="7" style="1" customWidth="1"/>
    <col min="10236" max="10236" width="6.54296875" style="1" customWidth="1"/>
    <col min="10237" max="10237" width="9.1796875" style="1" customWidth="1"/>
    <col min="10238" max="10238" width="9.54296875" style="1" customWidth="1"/>
    <col min="10239" max="10239" width="8.54296875" style="1" customWidth="1"/>
    <col min="10240" max="10240" width="10.26953125" style="1" customWidth="1"/>
    <col min="10241" max="10480" width="11.453125" style="1"/>
    <col min="10481" max="10481" width="3" style="1" customWidth="1"/>
    <col min="10482" max="10482" width="7.26953125" style="1" customWidth="1"/>
    <col min="10483" max="10483" width="29.7265625" style="1" customWidth="1"/>
    <col min="10484" max="10484" width="6.453125" style="1" customWidth="1"/>
    <col min="10485" max="10485" width="6.54296875" style="1" customWidth="1"/>
    <col min="10486" max="10486" width="4.453125" style="1" customWidth="1"/>
    <col min="10487" max="10487" width="5.7265625" style="1" customWidth="1"/>
    <col min="10488" max="10488" width="7.1796875" style="1" customWidth="1"/>
    <col min="10489" max="10489" width="6" style="1" customWidth="1"/>
    <col min="10490" max="10490" width="5.453125" style="1" customWidth="1"/>
    <col min="10491" max="10491" width="7" style="1" customWidth="1"/>
    <col min="10492" max="10492" width="6.54296875" style="1" customWidth="1"/>
    <col min="10493" max="10493" width="9.1796875" style="1" customWidth="1"/>
    <col min="10494" max="10494" width="9.54296875" style="1" customWidth="1"/>
    <col min="10495" max="10495" width="8.54296875" style="1" customWidth="1"/>
    <col min="10496" max="10496" width="10.26953125" style="1" customWidth="1"/>
    <col min="10497" max="10736" width="11.453125" style="1"/>
    <col min="10737" max="10737" width="3" style="1" customWidth="1"/>
    <col min="10738" max="10738" width="7.26953125" style="1" customWidth="1"/>
    <col min="10739" max="10739" width="29.7265625" style="1" customWidth="1"/>
    <col min="10740" max="10740" width="6.453125" style="1" customWidth="1"/>
    <col min="10741" max="10741" width="6.54296875" style="1" customWidth="1"/>
    <col min="10742" max="10742" width="4.453125" style="1" customWidth="1"/>
    <col min="10743" max="10743" width="5.7265625" style="1" customWidth="1"/>
    <col min="10744" max="10744" width="7.1796875" style="1" customWidth="1"/>
    <col min="10745" max="10745" width="6" style="1" customWidth="1"/>
    <col min="10746" max="10746" width="5.453125" style="1" customWidth="1"/>
    <col min="10747" max="10747" width="7" style="1" customWidth="1"/>
    <col min="10748" max="10748" width="6.54296875" style="1" customWidth="1"/>
    <col min="10749" max="10749" width="9.1796875" style="1" customWidth="1"/>
    <col min="10750" max="10750" width="9.54296875" style="1" customWidth="1"/>
    <col min="10751" max="10751" width="8.54296875" style="1" customWidth="1"/>
    <col min="10752" max="10752" width="10.26953125" style="1" customWidth="1"/>
    <col min="10753" max="10992" width="11.453125" style="1"/>
    <col min="10993" max="10993" width="3" style="1" customWidth="1"/>
    <col min="10994" max="10994" width="7.26953125" style="1" customWidth="1"/>
    <col min="10995" max="10995" width="29.7265625" style="1" customWidth="1"/>
    <col min="10996" max="10996" width="6.453125" style="1" customWidth="1"/>
    <col min="10997" max="10997" width="6.54296875" style="1" customWidth="1"/>
    <col min="10998" max="10998" width="4.453125" style="1" customWidth="1"/>
    <col min="10999" max="10999" width="5.7265625" style="1" customWidth="1"/>
    <col min="11000" max="11000" width="7.1796875" style="1" customWidth="1"/>
    <col min="11001" max="11001" width="6" style="1" customWidth="1"/>
    <col min="11002" max="11002" width="5.453125" style="1" customWidth="1"/>
    <col min="11003" max="11003" width="7" style="1" customWidth="1"/>
    <col min="11004" max="11004" width="6.54296875" style="1" customWidth="1"/>
    <col min="11005" max="11005" width="9.1796875" style="1" customWidth="1"/>
    <col min="11006" max="11006" width="9.54296875" style="1" customWidth="1"/>
    <col min="11007" max="11007" width="8.54296875" style="1" customWidth="1"/>
    <col min="11008" max="11008" width="10.26953125" style="1" customWidth="1"/>
    <col min="11009" max="11248" width="11.453125" style="1"/>
    <col min="11249" max="11249" width="3" style="1" customWidth="1"/>
    <col min="11250" max="11250" width="7.26953125" style="1" customWidth="1"/>
    <col min="11251" max="11251" width="29.7265625" style="1" customWidth="1"/>
    <col min="11252" max="11252" width="6.453125" style="1" customWidth="1"/>
    <col min="11253" max="11253" width="6.54296875" style="1" customWidth="1"/>
    <col min="11254" max="11254" width="4.453125" style="1" customWidth="1"/>
    <col min="11255" max="11255" width="5.7265625" style="1" customWidth="1"/>
    <col min="11256" max="11256" width="7.1796875" style="1" customWidth="1"/>
    <col min="11257" max="11257" width="6" style="1" customWidth="1"/>
    <col min="11258" max="11258" width="5.453125" style="1" customWidth="1"/>
    <col min="11259" max="11259" width="7" style="1" customWidth="1"/>
    <col min="11260" max="11260" width="6.54296875" style="1" customWidth="1"/>
    <col min="11261" max="11261" width="9.1796875" style="1" customWidth="1"/>
    <col min="11262" max="11262" width="9.54296875" style="1" customWidth="1"/>
    <col min="11263" max="11263" width="8.54296875" style="1" customWidth="1"/>
    <col min="11264" max="11264" width="10.26953125" style="1" customWidth="1"/>
    <col min="11265" max="11504" width="11.453125" style="1"/>
    <col min="11505" max="11505" width="3" style="1" customWidth="1"/>
    <col min="11506" max="11506" width="7.26953125" style="1" customWidth="1"/>
    <col min="11507" max="11507" width="29.7265625" style="1" customWidth="1"/>
    <col min="11508" max="11508" width="6.453125" style="1" customWidth="1"/>
    <col min="11509" max="11509" width="6.54296875" style="1" customWidth="1"/>
    <col min="11510" max="11510" width="4.453125" style="1" customWidth="1"/>
    <col min="11511" max="11511" width="5.7265625" style="1" customWidth="1"/>
    <col min="11512" max="11512" width="7.1796875" style="1" customWidth="1"/>
    <col min="11513" max="11513" width="6" style="1" customWidth="1"/>
    <col min="11514" max="11514" width="5.453125" style="1" customWidth="1"/>
    <col min="11515" max="11515" width="7" style="1" customWidth="1"/>
    <col min="11516" max="11516" width="6.54296875" style="1" customWidth="1"/>
    <col min="11517" max="11517" width="9.1796875" style="1" customWidth="1"/>
    <col min="11518" max="11518" width="9.54296875" style="1" customWidth="1"/>
    <col min="11519" max="11519" width="8.54296875" style="1" customWidth="1"/>
    <col min="11520" max="11520" width="10.26953125" style="1" customWidth="1"/>
    <col min="11521" max="11760" width="11.453125" style="1"/>
    <col min="11761" max="11761" width="3" style="1" customWidth="1"/>
    <col min="11762" max="11762" width="7.26953125" style="1" customWidth="1"/>
    <col min="11763" max="11763" width="29.7265625" style="1" customWidth="1"/>
    <col min="11764" max="11764" width="6.453125" style="1" customWidth="1"/>
    <col min="11765" max="11765" width="6.54296875" style="1" customWidth="1"/>
    <col min="11766" max="11766" width="4.453125" style="1" customWidth="1"/>
    <col min="11767" max="11767" width="5.7265625" style="1" customWidth="1"/>
    <col min="11768" max="11768" width="7.1796875" style="1" customWidth="1"/>
    <col min="11769" max="11769" width="6" style="1" customWidth="1"/>
    <col min="11770" max="11770" width="5.453125" style="1" customWidth="1"/>
    <col min="11771" max="11771" width="7" style="1" customWidth="1"/>
    <col min="11772" max="11772" width="6.54296875" style="1" customWidth="1"/>
    <col min="11773" max="11773" width="9.1796875" style="1" customWidth="1"/>
    <col min="11774" max="11774" width="9.54296875" style="1" customWidth="1"/>
    <col min="11775" max="11775" width="8.54296875" style="1" customWidth="1"/>
    <col min="11776" max="11776" width="10.26953125" style="1" customWidth="1"/>
    <col min="11777" max="12016" width="11.453125" style="1"/>
    <col min="12017" max="12017" width="3" style="1" customWidth="1"/>
    <col min="12018" max="12018" width="7.26953125" style="1" customWidth="1"/>
    <col min="12019" max="12019" width="29.7265625" style="1" customWidth="1"/>
    <col min="12020" max="12020" width="6.453125" style="1" customWidth="1"/>
    <col min="12021" max="12021" width="6.54296875" style="1" customWidth="1"/>
    <col min="12022" max="12022" width="4.453125" style="1" customWidth="1"/>
    <col min="12023" max="12023" width="5.7265625" style="1" customWidth="1"/>
    <col min="12024" max="12024" width="7.1796875" style="1" customWidth="1"/>
    <col min="12025" max="12025" width="6" style="1" customWidth="1"/>
    <col min="12026" max="12026" width="5.453125" style="1" customWidth="1"/>
    <col min="12027" max="12027" width="7" style="1" customWidth="1"/>
    <col min="12028" max="12028" width="6.54296875" style="1" customWidth="1"/>
    <col min="12029" max="12029" width="9.1796875" style="1" customWidth="1"/>
    <col min="12030" max="12030" width="9.54296875" style="1" customWidth="1"/>
    <col min="12031" max="12031" width="8.54296875" style="1" customWidth="1"/>
    <col min="12032" max="12032" width="10.26953125" style="1" customWidth="1"/>
    <col min="12033" max="12272" width="11.453125" style="1"/>
    <col min="12273" max="12273" width="3" style="1" customWidth="1"/>
    <col min="12274" max="12274" width="7.26953125" style="1" customWidth="1"/>
    <col min="12275" max="12275" width="29.7265625" style="1" customWidth="1"/>
    <col min="12276" max="12276" width="6.453125" style="1" customWidth="1"/>
    <col min="12277" max="12277" width="6.54296875" style="1" customWidth="1"/>
    <col min="12278" max="12278" width="4.453125" style="1" customWidth="1"/>
    <col min="12279" max="12279" width="5.7265625" style="1" customWidth="1"/>
    <col min="12280" max="12280" width="7.1796875" style="1" customWidth="1"/>
    <col min="12281" max="12281" width="6" style="1" customWidth="1"/>
    <col min="12282" max="12282" width="5.453125" style="1" customWidth="1"/>
    <col min="12283" max="12283" width="7" style="1" customWidth="1"/>
    <col min="12284" max="12284" width="6.54296875" style="1" customWidth="1"/>
    <col min="12285" max="12285" width="9.1796875" style="1" customWidth="1"/>
    <col min="12286" max="12286" width="9.54296875" style="1" customWidth="1"/>
    <col min="12287" max="12287" width="8.54296875" style="1" customWidth="1"/>
    <col min="12288" max="12288" width="10.26953125" style="1" customWidth="1"/>
    <col min="12289" max="12528" width="11.453125" style="1"/>
    <col min="12529" max="12529" width="3" style="1" customWidth="1"/>
    <col min="12530" max="12530" width="7.26953125" style="1" customWidth="1"/>
    <col min="12531" max="12531" width="29.7265625" style="1" customWidth="1"/>
    <col min="12532" max="12532" width="6.453125" style="1" customWidth="1"/>
    <col min="12533" max="12533" width="6.54296875" style="1" customWidth="1"/>
    <col min="12534" max="12534" width="4.453125" style="1" customWidth="1"/>
    <col min="12535" max="12535" width="5.7265625" style="1" customWidth="1"/>
    <col min="12536" max="12536" width="7.1796875" style="1" customWidth="1"/>
    <col min="12537" max="12537" width="6" style="1" customWidth="1"/>
    <col min="12538" max="12538" width="5.453125" style="1" customWidth="1"/>
    <col min="12539" max="12539" width="7" style="1" customWidth="1"/>
    <col min="12540" max="12540" width="6.54296875" style="1" customWidth="1"/>
    <col min="12541" max="12541" width="9.1796875" style="1" customWidth="1"/>
    <col min="12542" max="12542" width="9.54296875" style="1" customWidth="1"/>
    <col min="12543" max="12543" width="8.54296875" style="1" customWidth="1"/>
    <col min="12544" max="12544" width="10.26953125" style="1" customWidth="1"/>
    <col min="12545" max="12784" width="11.453125" style="1"/>
    <col min="12785" max="12785" width="3" style="1" customWidth="1"/>
    <col min="12786" max="12786" width="7.26953125" style="1" customWidth="1"/>
    <col min="12787" max="12787" width="29.7265625" style="1" customWidth="1"/>
    <col min="12788" max="12788" width="6.453125" style="1" customWidth="1"/>
    <col min="12789" max="12789" width="6.54296875" style="1" customWidth="1"/>
    <col min="12790" max="12790" width="4.453125" style="1" customWidth="1"/>
    <col min="12791" max="12791" width="5.7265625" style="1" customWidth="1"/>
    <col min="12792" max="12792" width="7.1796875" style="1" customWidth="1"/>
    <col min="12793" max="12793" width="6" style="1" customWidth="1"/>
    <col min="12794" max="12794" width="5.453125" style="1" customWidth="1"/>
    <col min="12795" max="12795" width="7" style="1" customWidth="1"/>
    <col min="12796" max="12796" width="6.54296875" style="1" customWidth="1"/>
    <col min="12797" max="12797" width="9.1796875" style="1" customWidth="1"/>
    <col min="12798" max="12798" width="9.54296875" style="1" customWidth="1"/>
    <col min="12799" max="12799" width="8.54296875" style="1" customWidth="1"/>
    <col min="12800" max="12800" width="10.26953125" style="1" customWidth="1"/>
    <col min="12801" max="13040" width="11.453125" style="1"/>
    <col min="13041" max="13041" width="3" style="1" customWidth="1"/>
    <col min="13042" max="13042" width="7.26953125" style="1" customWidth="1"/>
    <col min="13043" max="13043" width="29.7265625" style="1" customWidth="1"/>
    <col min="13044" max="13044" width="6.453125" style="1" customWidth="1"/>
    <col min="13045" max="13045" width="6.54296875" style="1" customWidth="1"/>
    <col min="13046" max="13046" width="4.453125" style="1" customWidth="1"/>
    <col min="13047" max="13047" width="5.7265625" style="1" customWidth="1"/>
    <col min="13048" max="13048" width="7.1796875" style="1" customWidth="1"/>
    <col min="13049" max="13049" width="6" style="1" customWidth="1"/>
    <col min="13050" max="13050" width="5.453125" style="1" customWidth="1"/>
    <col min="13051" max="13051" width="7" style="1" customWidth="1"/>
    <col min="13052" max="13052" width="6.54296875" style="1" customWidth="1"/>
    <col min="13053" max="13053" width="9.1796875" style="1" customWidth="1"/>
    <col min="13054" max="13054" width="9.54296875" style="1" customWidth="1"/>
    <col min="13055" max="13055" width="8.54296875" style="1" customWidth="1"/>
    <col min="13056" max="13056" width="10.26953125" style="1" customWidth="1"/>
    <col min="13057" max="13296" width="11.453125" style="1"/>
    <col min="13297" max="13297" width="3" style="1" customWidth="1"/>
    <col min="13298" max="13298" width="7.26953125" style="1" customWidth="1"/>
    <col min="13299" max="13299" width="29.7265625" style="1" customWidth="1"/>
    <col min="13300" max="13300" width="6.453125" style="1" customWidth="1"/>
    <col min="13301" max="13301" width="6.54296875" style="1" customWidth="1"/>
    <col min="13302" max="13302" width="4.453125" style="1" customWidth="1"/>
    <col min="13303" max="13303" width="5.7265625" style="1" customWidth="1"/>
    <col min="13304" max="13304" width="7.1796875" style="1" customWidth="1"/>
    <col min="13305" max="13305" width="6" style="1" customWidth="1"/>
    <col min="13306" max="13306" width="5.453125" style="1" customWidth="1"/>
    <col min="13307" max="13307" width="7" style="1" customWidth="1"/>
    <col min="13308" max="13308" width="6.54296875" style="1" customWidth="1"/>
    <col min="13309" max="13309" width="9.1796875" style="1" customWidth="1"/>
    <col min="13310" max="13310" width="9.54296875" style="1" customWidth="1"/>
    <col min="13311" max="13311" width="8.54296875" style="1" customWidth="1"/>
    <col min="13312" max="13312" width="10.26953125" style="1" customWidth="1"/>
    <col min="13313" max="13552" width="11.453125" style="1"/>
    <col min="13553" max="13553" width="3" style="1" customWidth="1"/>
    <col min="13554" max="13554" width="7.26953125" style="1" customWidth="1"/>
    <col min="13555" max="13555" width="29.7265625" style="1" customWidth="1"/>
    <col min="13556" max="13556" width="6.453125" style="1" customWidth="1"/>
    <col min="13557" max="13557" width="6.54296875" style="1" customWidth="1"/>
    <col min="13558" max="13558" width="4.453125" style="1" customWidth="1"/>
    <col min="13559" max="13559" width="5.7265625" style="1" customWidth="1"/>
    <col min="13560" max="13560" width="7.1796875" style="1" customWidth="1"/>
    <col min="13561" max="13561" width="6" style="1" customWidth="1"/>
    <col min="13562" max="13562" width="5.453125" style="1" customWidth="1"/>
    <col min="13563" max="13563" width="7" style="1" customWidth="1"/>
    <col min="13564" max="13564" width="6.54296875" style="1" customWidth="1"/>
    <col min="13565" max="13565" width="9.1796875" style="1" customWidth="1"/>
    <col min="13566" max="13566" width="9.54296875" style="1" customWidth="1"/>
    <col min="13567" max="13567" width="8.54296875" style="1" customWidth="1"/>
    <col min="13568" max="13568" width="10.26953125" style="1" customWidth="1"/>
    <col min="13569" max="13808" width="11.453125" style="1"/>
    <col min="13809" max="13809" width="3" style="1" customWidth="1"/>
    <col min="13810" max="13810" width="7.26953125" style="1" customWidth="1"/>
    <col min="13811" max="13811" width="29.7265625" style="1" customWidth="1"/>
    <col min="13812" max="13812" width="6.453125" style="1" customWidth="1"/>
    <col min="13813" max="13813" width="6.54296875" style="1" customWidth="1"/>
    <col min="13814" max="13814" width="4.453125" style="1" customWidth="1"/>
    <col min="13815" max="13815" width="5.7265625" style="1" customWidth="1"/>
    <col min="13816" max="13816" width="7.1796875" style="1" customWidth="1"/>
    <col min="13817" max="13817" width="6" style="1" customWidth="1"/>
    <col min="13818" max="13818" width="5.453125" style="1" customWidth="1"/>
    <col min="13819" max="13819" width="7" style="1" customWidth="1"/>
    <col min="13820" max="13820" width="6.54296875" style="1" customWidth="1"/>
    <col min="13821" max="13821" width="9.1796875" style="1" customWidth="1"/>
    <col min="13822" max="13822" width="9.54296875" style="1" customWidth="1"/>
    <col min="13823" max="13823" width="8.54296875" style="1" customWidth="1"/>
    <col min="13824" max="13824" width="10.26953125" style="1" customWidth="1"/>
    <col min="13825" max="14064" width="11.453125" style="1"/>
    <col min="14065" max="14065" width="3" style="1" customWidth="1"/>
    <col min="14066" max="14066" width="7.26953125" style="1" customWidth="1"/>
    <col min="14067" max="14067" width="29.7265625" style="1" customWidth="1"/>
    <col min="14068" max="14068" width="6.453125" style="1" customWidth="1"/>
    <col min="14069" max="14069" width="6.54296875" style="1" customWidth="1"/>
    <col min="14070" max="14070" width="4.453125" style="1" customWidth="1"/>
    <col min="14071" max="14071" width="5.7265625" style="1" customWidth="1"/>
    <col min="14072" max="14072" width="7.1796875" style="1" customWidth="1"/>
    <col min="14073" max="14073" width="6" style="1" customWidth="1"/>
    <col min="14074" max="14074" width="5.453125" style="1" customWidth="1"/>
    <col min="14075" max="14075" width="7" style="1" customWidth="1"/>
    <col min="14076" max="14076" width="6.54296875" style="1" customWidth="1"/>
    <col min="14077" max="14077" width="9.1796875" style="1" customWidth="1"/>
    <col min="14078" max="14078" width="9.54296875" style="1" customWidth="1"/>
    <col min="14079" max="14079" width="8.54296875" style="1" customWidth="1"/>
    <col min="14080" max="14080" width="10.26953125" style="1" customWidth="1"/>
    <col min="14081" max="14320" width="11.453125" style="1"/>
    <col min="14321" max="14321" width="3" style="1" customWidth="1"/>
    <col min="14322" max="14322" width="7.26953125" style="1" customWidth="1"/>
    <col min="14323" max="14323" width="29.7265625" style="1" customWidth="1"/>
    <col min="14324" max="14324" width="6.453125" style="1" customWidth="1"/>
    <col min="14325" max="14325" width="6.54296875" style="1" customWidth="1"/>
    <col min="14326" max="14326" width="4.453125" style="1" customWidth="1"/>
    <col min="14327" max="14327" width="5.7265625" style="1" customWidth="1"/>
    <col min="14328" max="14328" width="7.1796875" style="1" customWidth="1"/>
    <col min="14329" max="14329" width="6" style="1" customWidth="1"/>
    <col min="14330" max="14330" width="5.453125" style="1" customWidth="1"/>
    <col min="14331" max="14331" width="7" style="1" customWidth="1"/>
    <col min="14332" max="14332" width="6.54296875" style="1" customWidth="1"/>
    <col min="14333" max="14333" width="9.1796875" style="1" customWidth="1"/>
    <col min="14334" max="14334" width="9.54296875" style="1" customWidth="1"/>
    <col min="14335" max="14335" width="8.54296875" style="1" customWidth="1"/>
    <col min="14336" max="14336" width="10.26953125" style="1" customWidth="1"/>
    <col min="14337" max="14576" width="11.453125" style="1"/>
    <col min="14577" max="14577" width="3" style="1" customWidth="1"/>
    <col min="14578" max="14578" width="7.26953125" style="1" customWidth="1"/>
    <col min="14579" max="14579" width="29.7265625" style="1" customWidth="1"/>
    <col min="14580" max="14580" width="6.453125" style="1" customWidth="1"/>
    <col min="14581" max="14581" width="6.54296875" style="1" customWidth="1"/>
    <col min="14582" max="14582" width="4.453125" style="1" customWidth="1"/>
    <col min="14583" max="14583" width="5.7265625" style="1" customWidth="1"/>
    <col min="14584" max="14584" width="7.1796875" style="1" customWidth="1"/>
    <col min="14585" max="14585" width="6" style="1" customWidth="1"/>
    <col min="14586" max="14586" width="5.453125" style="1" customWidth="1"/>
    <col min="14587" max="14587" width="7" style="1" customWidth="1"/>
    <col min="14588" max="14588" width="6.54296875" style="1" customWidth="1"/>
    <col min="14589" max="14589" width="9.1796875" style="1" customWidth="1"/>
    <col min="14590" max="14590" width="9.54296875" style="1" customWidth="1"/>
    <col min="14591" max="14591" width="8.54296875" style="1" customWidth="1"/>
    <col min="14592" max="14592" width="10.26953125" style="1" customWidth="1"/>
    <col min="14593" max="14832" width="11.453125" style="1"/>
    <col min="14833" max="14833" width="3" style="1" customWidth="1"/>
    <col min="14834" max="14834" width="7.26953125" style="1" customWidth="1"/>
    <col min="14835" max="14835" width="29.7265625" style="1" customWidth="1"/>
    <col min="14836" max="14836" width="6.453125" style="1" customWidth="1"/>
    <col min="14837" max="14837" width="6.54296875" style="1" customWidth="1"/>
    <col min="14838" max="14838" width="4.453125" style="1" customWidth="1"/>
    <col min="14839" max="14839" width="5.7265625" style="1" customWidth="1"/>
    <col min="14840" max="14840" width="7.1796875" style="1" customWidth="1"/>
    <col min="14841" max="14841" width="6" style="1" customWidth="1"/>
    <col min="14842" max="14842" width="5.453125" style="1" customWidth="1"/>
    <col min="14843" max="14843" width="7" style="1" customWidth="1"/>
    <col min="14844" max="14844" width="6.54296875" style="1" customWidth="1"/>
    <col min="14845" max="14845" width="9.1796875" style="1" customWidth="1"/>
    <col min="14846" max="14846" width="9.54296875" style="1" customWidth="1"/>
    <col min="14847" max="14847" width="8.54296875" style="1" customWidth="1"/>
    <col min="14848" max="14848" width="10.26953125" style="1" customWidth="1"/>
    <col min="14849" max="15088" width="11.453125" style="1"/>
    <col min="15089" max="15089" width="3" style="1" customWidth="1"/>
    <col min="15090" max="15090" width="7.26953125" style="1" customWidth="1"/>
    <col min="15091" max="15091" width="29.7265625" style="1" customWidth="1"/>
    <col min="15092" max="15092" width="6.453125" style="1" customWidth="1"/>
    <col min="15093" max="15093" width="6.54296875" style="1" customWidth="1"/>
    <col min="15094" max="15094" width="4.453125" style="1" customWidth="1"/>
    <col min="15095" max="15095" width="5.7265625" style="1" customWidth="1"/>
    <col min="15096" max="15096" width="7.1796875" style="1" customWidth="1"/>
    <col min="15097" max="15097" width="6" style="1" customWidth="1"/>
    <col min="15098" max="15098" width="5.453125" style="1" customWidth="1"/>
    <col min="15099" max="15099" width="7" style="1" customWidth="1"/>
    <col min="15100" max="15100" width="6.54296875" style="1" customWidth="1"/>
    <col min="15101" max="15101" width="9.1796875" style="1" customWidth="1"/>
    <col min="15102" max="15102" width="9.54296875" style="1" customWidth="1"/>
    <col min="15103" max="15103" width="8.54296875" style="1" customWidth="1"/>
    <col min="15104" max="15104" width="10.26953125" style="1" customWidth="1"/>
    <col min="15105" max="15344" width="11.453125" style="1"/>
    <col min="15345" max="15345" width="3" style="1" customWidth="1"/>
    <col min="15346" max="15346" width="7.26953125" style="1" customWidth="1"/>
    <col min="15347" max="15347" width="29.7265625" style="1" customWidth="1"/>
    <col min="15348" max="15348" width="6.453125" style="1" customWidth="1"/>
    <col min="15349" max="15349" width="6.54296875" style="1" customWidth="1"/>
    <col min="15350" max="15350" width="4.453125" style="1" customWidth="1"/>
    <col min="15351" max="15351" width="5.7265625" style="1" customWidth="1"/>
    <col min="15352" max="15352" width="7.1796875" style="1" customWidth="1"/>
    <col min="15353" max="15353" width="6" style="1" customWidth="1"/>
    <col min="15354" max="15354" width="5.453125" style="1" customWidth="1"/>
    <col min="15355" max="15355" width="7" style="1" customWidth="1"/>
    <col min="15356" max="15356" width="6.54296875" style="1" customWidth="1"/>
    <col min="15357" max="15357" width="9.1796875" style="1" customWidth="1"/>
    <col min="15358" max="15358" width="9.54296875" style="1" customWidth="1"/>
    <col min="15359" max="15359" width="8.54296875" style="1" customWidth="1"/>
    <col min="15360" max="15360" width="10.26953125" style="1" customWidth="1"/>
    <col min="15361" max="15600" width="11.453125" style="1"/>
    <col min="15601" max="15601" width="3" style="1" customWidth="1"/>
    <col min="15602" max="15602" width="7.26953125" style="1" customWidth="1"/>
    <col min="15603" max="15603" width="29.7265625" style="1" customWidth="1"/>
    <col min="15604" max="15604" width="6.453125" style="1" customWidth="1"/>
    <col min="15605" max="15605" width="6.54296875" style="1" customWidth="1"/>
    <col min="15606" max="15606" width="4.453125" style="1" customWidth="1"/>
    <col min="15607" max="15607" width="5.7265625" style="1" customWidth="1"/>
    <col min="15608" max="15608" width="7.1796875" style="1" customWidth="1"/>
    <col min="15609" max="15609" width="6" style="1" customWidth="1"/>
    <col min="15610" max="15610" width="5.453125" style="1" customWidth="1"/>
    <col min="15611" max="15611" width="7" style="1" customWidth="1"/>
    <col min="15612" max="15612" width="6.54296875" style="1" customWidth="1"/>
    <col min="15613" max="15613" width="9.1796875" style="1" customWidth="1"/>
    <col min="15614" max="15614" width="9.54296875" style="1" customWidth="1"/>
    <col min="15615" max="15615" width="8.54296875" style="1" customWidth="1"/>
    <col min="15616" max="15616" width="10.26953125" style="1" customWidth="1"/>
    <col min="15617" max="15856" width="11.453125" style="1"/>
    <col min="15857" max="15857" width="3" style="1" customWidth="1"/>
    <col min="15858" max="15858" width="7.26953125" style="1" customWidth="1"/>
    <col min="15859" max="15859" width="29.7265625" style="1" customWidth="1"/>
    <col min="15860" max="15860" width="6.453125" style="1" customWidth="1"/>
    <col min="15861" max="15861" width="6.54296875" style="1" customWidth="1"/>
    <col min="15862" max="15862" width="4.453125" style="1" customWidth="1"/>
    <col min="15863" max="15863" width="5.7265625" style="1" customWidth="1"/>
    <col min="15864" max="15864" width="7.1796875" style="1" customWidth="1"/>
    <col min="15865" max="15865" width="6" style="1" customWidth="1"/>
    <col min="15866" max="15866" width="5.453125" style="1" customWidth="1"/>
    <col min="15867" max="15867" width="7" style="1" customWidth="1"/>
    <col min="15868" max="15868" width="6.54296875" style="1" customWidth="1"/>
    <col min="15869" max="15869" width="9.1796875" style="1" customWidth="1"/>
    <col min="15870" max="15870" width="9.54296875" style="1" customWidth="1"/>
    <col min="15871" max="15871" width="8.54296875" style="1" customWidth="1"/>
    <col min="15872" max="15872" width="10.26953125" style="1" customWidth="1"/>
    <col min="15873" max="16112" width="11.453125" style="1"/>
    <col min="16113" max="16113" width="3" style="1" customWidth="1"/>
    <col min="16114" max="16114" width="7.26953125" style="1" customWidth="1"/>
    <col min="16115" max="16115" width="29.7265625" style="1" customWidth="1"/>
    <col min="16116" max="16116" width="6.453125" style="1" customWidth="1"/>
    <col min="16117" max="16117" width="6.54296875" style="1" customWidth="1"/>
    <col min="16118" max="16118" width="4.453125" style="1" customWidth="1"/>
    <col min="16119" max="16119" width="5.7265625" style="1" customWidth="1"/>
    <col min="16120" max="16120" width="7.1796875" style="1" customWidth="1"/>
    <col min="16121" max="16121" width="6" style="1" customWidth="1"/>
    <col min="16122" max="16122" width="5.453125" style="1" customWidth="1"/>
    <col min="16123" max="16123" width="7" style="1" customWidth="1"/>
    <col min="16124" max="16124" width="6.54296875" style="1" customWidth="1"/>
    <col min="16125" max="16125" width="9.1796875" style="1" customWidth="1"/>
    <col min="16126" max="16126" width="9.54296875" style="1" customWidth="1"/>
    <col min="16127" max="16127" width="8.54296875" style="1" customWidth="1"/>
    <col min="16128" max="16128" width="10.26953125" style="1" customWidth="1"/>
    <col min="16129" max="16384" width="11.453125" style="1"/>
  </cols>
  <sheetData>
    <row r="1" spans="1:18" x14ac:dyDescent="0.3">
      <c r="A1" s="232" t="s">
        <v>202</v>
      </c>
      <c r="B1" s="232"/>
      <c r="C1" s="232"/>
      <c r="D1" s="232"/>
      <c r="E1" s="232"/>
      <c r="F1" s="232"/>
      <c r="G1" s="232"/>
      <c r="H1" s="232"/>
      <c r="I1" s="232"/>
      <c r="J1" s="232"/>
      <c r="K1" s="232"/>
      <c r="L1" s="232"/>
      <c r="M1" s="232"/>
      <c r="N1" s="232"/>
      <c r="O1" s="232"/>
      <c r="P1" s="232"/>
    </row>
    <row r="2" spans="1:18" x14ac:dyDescent="0.3">
      <c r="A2" s="233" t="s">
        <v>15</v>
      </c>
      <c r="B2" s="233"/>
      <c r="C2" s="233"/>
      <c r="D2" s="233"/>
      <c r="E2" s="233"/>
      <c r="F2" s="233"/>
      <c r="G2" s="233"/>
      <c r="H2" s="233"/>
      <c r="I2" s="233"/>
      <c r="J2" s="233"/>
      <c r="K2" s="233"/>
      <c r="L2" s="233"/>
      <c r="M2" s="233"/>
      <c r="N2" s="233"/>
      <c r="O2" s="233"/>
      <c r="P2" s="233"/>
    </row>
    <row r="3" spans="1:18" x14ac:dyDescent="0.3">
      <c r="A3" s="4" t="s">
        <v>0</v>
      </c>
      <c r="B3" s="14"/>
      <c r="D3" s="5"/>
      <c r="E3" s="5"/>
    </row>
    <row r="4" spans="1:18" x14ac:dyDescent="0.3">
      <c r="A4" s="4" t="s">
        <v>1</v>
      </c>
      <c r="B4" s="14"/>
      <c r="D4" s="5"/>
      <c r="E4" s="5"/>
    </row>
    <row r="5" spans="1:18" ht="12" customHeight="1" x14ac:dyDescent="0.3">
      <c r="A5" s="4" t="s">
        <v>2</v>
      </c>
      <c r="B5" s="14"/>
      <c r="D5" s="5"/>
      <c r="E5" s="5"/>
      <c r="R5" s="13"/>
    </row>
    <row r="6" spans="1:18" x14ac:dyDescent="0.3">
      <c r="A6" s="40" t="s">
        <v>112</v>
      </c>
      <c r="B6" s="21"/>
      <c r="D6" s="5"/>
      <c r="K6" s="3"/>
      <c r="L6" s="3"/>
      <c r="M6" s="16"/>
      <c r="N6" s="16"/>
      <c r="O6" s="234"/>
      <c r="P6" s="234"/>
    </row>
    <row r="7" spans="1:18" ht="3" customHeight="1" x14ac:dyDescent="0.3"/>
    <row r="8" spans="1:18" ht="15" customHeight="1" x14ac:dyDescent="0.3">
      <c r="A8" s="235" t="s">
        <v>3</v>
      </c>
      <c r="B8" s="236" t="s">
        <v>18</v>
      </c>
      <c r="C8" s="237" t="s">
        <v>19</v>
      </c>
      <c r="D8" s="238" t="s">
        <v>20</v>
      </c>
      <c r="E8" s="239" t="s">
        <v>21</v>
      </c>
      <c r="F8" s="230"/>
      <c r="G8" s="230"/>
      <c r="H8" s="230"/>
      <c r="I8" s="230"/>
      <c r="J8" s="230"/>
      <c r="K8" s="230"/>
      <c r="L8" s="230"/>
      <c r="M8" s="230"/>
      <c r="N8" s="230"/>
      <c r="O8" s="230"/>
      <c r="P8" s="230"/>
    </row>
    <row r="9" spans="1:18" ht="69" customHeight="1" x14ac:dyDescent="0.3">
      <c r="A9" s="235"/>
      <c r="B9" s="236"/>
      <c r="C9" s="237"/>
      <c r="D9" s="238"/>
      <c r="E9" s="239"/>
      <c r="F9" s="185"/>
      <c r="G9" s="149"/>
      <c r="H9" s="185"/>
      <c r="I9" s="149"/>
      <c r="J9" s="185"/>
      <c r="K9" s="186"/>
      <c r="L9" s="185"/>
      <c r="M9" s="185"/>
      <c r="N9" s="149"/>
      <c r="O9" s="185"/>
      <c r="P9" s="186"/>
    </row>
    <row r="10" spans="1:18" x14ac:dyDescent="0.3">
      <c r="A10" s="7" t="s">
        <v>4</v>
      </c>
      <c r="B10" s="7" t="s">
        <v>5</v>
      </c>
      <c r="C10" s="6" t="s">
        <v>6</v>
      </c>
      <c r="D10" s="184" t="s">
        <v>7</v>
      </c>
      <c r="E10" s="194" t="s">
        <v>8</v>
      </c>
      <c r="F10" s="187"/>
      <c r="G10" s="187"/>
      <c r="H10" s="187"/>
      <c r="I10" s="187"/>
      <c r="J10" s="187"/>
      <c r="K10" s="187"/>
      <c r="L10" s="187"/>
      <c r="M10" s="187"/>
      <c r="N10" s="187"/>
      <c r="O10" s="187"/>
      <c r="P10" s="187"/>
    </row>
    <row r="11" spans="1:18" ht="66.75" customHeight="1" x14ac:dyDescent="0.3">
      <c r="A11" s="2" t="s">
        <v>9</v>
      </c>
      <c r="B11" s="62" t="s">
        <v>88</v>
      </c>
      <c r="C11" s="78" t="s">
        <v>113</v>
      </c>
      <c r="D11" s="132" t="s">
        <v>25</v>
      </c>
      <c r="E11" s="168">
        <v>192.6</v>
      </c>
      <c r="F11" s="171"/>
      <c r="G11" s="155"/>
      <c r="H11" s="172"/>
      <c r="I11" s="172"/>
      <c r="J11" s="155"/>
      <c r="K11" s="155"/>
      <c r="L11" s="155"/>
      <c r="M11" s="155"/>
      <c r="N11" s="155"/>
      <c r="O11" s="155"/>
      <c r="P11" s="155"/>
    </row>
    <row r="12" spans="1:18" ht="33" customHeight="1" x14ac:dyDescent="0.3">
      <c r="A12" s="2"/>
      <c r="B12" s="32"/>
      <c r="C12" s="88" t="s">
        <v>114</v>
      </c>
      <c r="D12" s="163" t="s">
        <v>25</v>
      </c>
      <c r="E12" s="195">
        <v>231.2</v>
      </c>
      <c r="F12" s="180"/>
      <c r="G12" s="181"/>
      <c r="H12" s="172"/>
      <c r="I12" s="172"/>
      <c r="J12" s="172"/>
      <c r="K12" s="155"/>
      <c r="L12" s="155"/>
      <c r="M12" s="155"/>
      <c r="N12" s="155"/>
      <c r="O12" s="155"/>
      <c r="P12" s="155"/>
    </row>
    <row r="13" spans="1:18" ht="16.5" customHeight="1" x14ac:dyDescent="0.3">
      <c r="A13" s="2"/>
      <c r="B13" s="32"/>
      <c r="C13" s="65" t="s">
        <v>115</v>
      </c>
      <c r="D13" s="20" t="s">
        <v>37</v>
      </c>
      <c r="E13" s="196">
        <v>1</v>
      </c>
      <c r="F13" s="180"/>
      <c r="G13" s="181"/>
      <c r="H13" s="172"/>
      <c r="I13" s="172"/>
      <c r="J13" s="172"/>
      <c r="K13" s="155"/>
      <c r="L13" s="155"/>
      <c r="M13" s="155"/>
      <c r="N13" s="155"/>
      <c r="O13" s="155"/>
      <c r="P13" s="155"/>
    </row>
    <row r="14" spans="1:18" ht="16.5" customHeight="1" x14ac:dyDescent="0.3">
      <c r="A14" s="2"/>
      <c r="B14" s="32"/>
      <c r="C14" s="65" t="s">
        <v>116</v>
      </c>
      <c r="D14" s="20" t="s">
        <v>37</v>
      </c>
      <c r="E14" s="196">
        <v>1</v>
      </c>
      <c r="F14" s="180"/>
      <c r="G14" s="181"/>
      <c r="H14" s="172"/>
      <c r="I14" s="172"/>
      <c r="J14" s="172"/>
      <c r="K14" s="155"/>
      <c r="L14" s="155"/>
      <c r="M14" s="155"/>
      <c r="N14" s="155"/>
      <c r="O14" s="155"/>
      <c r="P14" s="155"/>
    </row>
    <row r="15" spans="1:18" ht="43.5" customHeight="1" x14ac:dyDescent="0.3">
      <c r="A15" s="51" t="s">
        <v>11</v>
      </c>
      <c r="B15" s="18" t="s">
        <v>117</v>
      </c>
      <c r="C15" s="79" t="s">
        <v>118</v>
      </c>
      <c r="D15" s="188" t="s">
        <v>24</v>
      </c>
      <c r="E15" s="195">
        <v>40</v>
      </c>
      <c r="F15" s="171"/>
      <c r="G15" s="155"/>
      <c r="H15" s="155"/>
      <c r="I15" s="155"/>
      <c r="J15" s="155"/>
      <c r="K15" s="155"/>
      <c r="L15" s="155"/>
      <c r="M15" s="155"/>
      <c r="N15" s="155"/>
      <c r="O15" s="155"/>
      <c r="P15" s="155"/>
    </row>
    <row r="16" spans="1:18" ht="20.25" customHeight="1" x14ac:dyDescent="0.3">
      <c r="A16" s="30"/>
      <c r="B16" s="32"/>
      <c r="C16" s="55" t="s">
        <v>119</v>
      </c>
      <c r="D16" s="189" t="s">
        <v>65</v>
      </c>
      <c r="E16" s="195">
        <v>16</v>
      </c>
      <c r="F16" s="155"/>
      <c r="G16" s="155"/>
      <c r="H16" s="155"/>
      <c r="I16" s="155"/>
      <c r="J16" s="155"/>
      <c r="K16" s="155"/>
      <c r="L16" s="155"/>
      <c r="M16" s="155"/>
      <c r="N16" s="155"/>
      <c r="O16" s="155"/>
      <c r="P16" s="155"/>
    </row>
    <row r="17" spans="1:16" ht="27.75" customHeight="1" x14ac:dyDescent="0.3">
      <c r="A17" s="2" t="s">
        <v>13</v>
      </c>
      <c r="B17" s="62" t="s">
        <v>88</v>
      </c>
      <c r="C17" s="63" t="s">
        <v>120</v>
      </c>
      <c r="D17" s="132" t="s">
        <v>25</v>
      </c>
      <c r="E17" s="168">
        <f>E11</f>
        <v>192.6</v>
      </c>
      <c r="F17" s="171"/>
      <c r="G17" s="155"/>
      <c r="H17" s="155"/>
      <c r="I17" s="16"/>
      <c r="J17" s="155"/>
      <c r="K17" s="155"/>
      <c r="L17" s="155"/>
      <c r="M17" s="155"/>
      <c r="N17" s="155"/>
      <c r="O17" s="155"/>
      <c r="P17" s="155"/>
    </row>
    <row r="18" spans="1:16" ht="25.5" customHeight="1" x14ac:dyDescent="0.3">
      <c r="A18" s="2"/>
      <c r="B18" s="32"/>
      <c r="C18" s="64" t="s">
        <v>121</v>
      </c>
      <c r="D18" s="190" t="s">
        <v>91</v>
      </c>
      <c r="E18" s="195">
        <v>0.45</v>
      </c>
      <c r="F18" s="180"/>
      <c r="G18" s="181"/>
      <c r="H18" s="172"/>
      <c r="I18" s="172"/>
      <c r="J18" s="172"/>
      <c r="K18" s="155"/>
      <c r="L18" s="155"/>
      <c r="M18" s="155"/>
      <c r="N18" s="155"/>
      <c r="O18" s="155"/>
      <c r="P18" s="155"/>
    </row>
    <row r="19" spans="1:16" ht="16.5" customHeight="1" x14ac:dyDescent="0.3">
      <c r="A19" s="2"/>
      <c r="B19" s="32"/>
      <c r="C19" s="65" t="s">
        <v>122</v>
      </c>
      <c r="D19" s="20" t="s">
        <v>37</v>
      </c>
      <c r="E19" s="196">
        <v>1</v>
      </c>
      <c r="F19" s="180"/>
      <c r="G19" s="181"/>
      <c r="H19" s="172"/>
      <c r="I19" s="172"/>
      <c r="J19" s="172"/>
      <c r="K19" s="155"/>
      <c r="L19" s="155"/>
      <c r="M19" s="155"/>
      <c r="N19" s="155"/>
      <c r="O19" s="155"/>
      <c r="P19" s="155"/>
    </row>
    <row r="20" spans="1:16" s="38" customFormat="1" ht="57" customHeight="1" x14ac:dyDescent="0.3">
      <c r="A20" s="52">
        <v>4</v>
      </c>
      <c r="B20" s="62" t="s">
        <v>88</v>
      </c>
      <c r="C20" s="85" t="s">
        <v>123</v>
      </c>
      <c r="D20" s="132" t="s">
        <v>25</v>
      </c>
      <c r="E20" s="136">
        <f>E11</f>
        <v>192.6</v>
      </c>
      <c r="F20" s="182"/>
      <c r="G20" s="153"/>
      <c r="H20" s="183"/>
      <c r="I20" s="183"/>
      <c r="J20" s="183"/>
      <c r="K20" s="183"/>
      <c r="L20" s="183"/>
      <c r="M20" s="183"/>
      <c r="N20" s="183"/>
      <c r="O20" s="183"/>
      <c r="P20" s="183"/>
    </row>
    <row r="21" spans="1:16" ht="38.25" customHeight="1" x14ac:dyDescent="0.3">
      <c r="A21" s="2"/>
      <c r="B21" s="32"/>
      <c r="C21" s="64" t="s">
        <v>124</v>
      </c>
      <c r="D21" s="190" t="s">
        <v>91</v>
      </c>
      <c r="E21" s="195">
        <v>5.85</v>
      </c>
      <c r="F21" s="180"/>
      <c r="G21" s="181"/>
      <c r="H21" s="172"/>
      <c r="I21" s="172"/>
      <c r="J21" s="172"/>
      <c r="K21" s="155"/>
      <c r="L21" s="155"/>
      <c r="M21" s="155"/>
      <c r="N21" s="155"/>
      <c r="O21" s="155"/>
      <c r="P21" s="155"/>
    </row>
    <row r="22" spans="1:16" ht="16.5" customHeight="1" x14ac:dyDescent="0.3">
      <c r="A22" s="2"/>
      <c r="B22" s="32"/>
      <c r="C22" s="65" t="s">
        <v>122</v>
      </c>
      <c r="D22" s="20" t="s">
        <v>37</v>
      </c>
      <c r="E22" s="196">
        <v>1</v>
      </c>
      <c r="F22" s="180"/>
      <c r="G22" s="181"/>
      <c r="H22" s="172"/>
      <c r="I22" s="172"/>
      <c r="J22" s="172"/>
      <c r="K22" s="155"/>
      <c r="L22" s="155"/>
      <c r="M22" s="155"/>
      <c r="N22" s="155"/>
      <c r="O22" s="155"/>
      <c r="P22" s="155"/>
    </row>
    <row r="23" spans="1:16" ht="42.75" customHeight="1" x14ac:dyDescent="0.3">
      <c r="A23" s="51" t="s">
        <v>29</v>
      </c>
      <c r="B23" s="18" t="s">
        <v>117</v>
      </c>
      <c r="C23" s="79" t="s">
        <v>125</v>
      </c>
      <c r="D23" s="20" t="s">
        <v>24</v>
      </c>
      <c r="E23" s="196">
        <v>36</v>
      </c>
      <c r="F23" s="171"/>
      <c r="G23" s="172"/>
      <c r="H23" s="155"/>
      <c r="I23" s="155"/>
      <c r="J23" s="155"/>
      <c r="K23" s="155"/>
      <c r="L23" s="155"/>
      <c r="M23" s="155"/>
      <c r="N23" s="155"/>
      <c r="O23" s="155"/>
      <c r="P23" s="155"/>
    </row>
    <row r="24" spans="1:16" ht="30" customHeight="1" x14ac:dyDescent="0.3">
      <c r="A24" s="30"/>
      <c r="B24" s="32"/>
      <c r="C24" s="80" t="s">
        <v>126</v>
      </c>
      <c r="D24" s="20" t="s">
        <v>24</v>
      </c>
      <c r="E24" s="196">
        <v>40</v>
      </c>
      <c r="F24" s="155"/>
      <c r="G24" s="155"/>
      <c r="H24" s="155"/>
      <c r="I24" s="155"/>
      <c r="J24" s="155"/>
      <c r="K24" s="155"/>
      <c r="L24" s="155"/>
      <c r="M24" s="155"/>
      <c r="N24" s="155"/>
      <c r="O24" s="155"/>
      <c r="P24" s="155"/>
    </row>
    <row r="25" spans="1:16" ht="57" customHeight="1" x14ac:dyDescent="0.3">
      <c r="A25" s="51" t="s">
        <v>38</v>
      </c>
      <c r="B25" s="18" t="s">
        <v>117</v>
      </c>
      <c r="C25" s="79" t="s">
        <v>127</v>
      </c>
      <c r="D25" s="20" t="s">
        <v>80</v>
      </c>
      <c r="E25" s="196">
        <v>36</v>
      </c>
      <c r="F25" s="171"/>
      <c r="G25" s="172"/>
      <c r="H25" s="155"/>
      <c r="I25" s="155"/>
      <c r="J25" s="155"/>
      <c r="K25" s="155"/>
      <c r="L25" s="155"/>
      <c r="M25" s="155"/>
      <c r="N25" s="155"/>
      <c r="O25" s="155"/>
      <c r="P25" s="155"/>
    </row>
    <row r="26" spans="1:16" ht="39.75" customHeight="1" x14ac:dyDescent="0.3">
      <c r="A26" s="30"/>
      <c r="B26" s="32"/>
      <c r="C26" s="80" t="s">
        <v>128</v>
      </c>
      <c r="D26" s="20" t="s">
        <v>24</v>
      </c>
      <c r="E26" s="196">
        <f>E25*1.1</f>
        <v>39.6</v>
      </c>
      <c r="F26" s="155"/>
      <c r="G26" s="155"/>
      <c r="H26" s="155"/>
      <c r="I26" s="155"/>
      <c r="J26" s="155"/>
      <c r="K26" s="155"/>
      <c r="L26" s="155"/>
      <c r="M26" s="155"/>
      <c r="N26" s="155"/>
      <c r="O26" s="155"/>
      <c r="P26" s="155"/>
    </row>
    <row r="27" spans="1:16" ht="20.25" customHeight="1" x14ac:dyDescent="0.3">
      <c r="A27" s="30"/>
      <c r="B27" s="32"/>
      <c r="C27" s="55" t="s">
        <v>129</v>
      </c>
      <c r="D27" s="20" t="s">
        <v>37</v>
      </c>
      <c r="E27" s="196">
        <v>1</v>
      </c>
      <c r="F27" s="155"/>
      <c r="G27" s="155"/>
      <c r="H27" s="155"/>
      <c r="I27" s="155"/>
      <c r="J27" s="155"/>
      <c r="K27" s="155"/>
      <c r="L27" s="155"/>
      <c r="M27" s="155"/>
      <c r="N27" s="155"/>
      <c r="O27" s="155"/>
      <c r="P27" s="155"/>
    </row>
    <row r="28" spans="1:16" s="38" customFormat="1" ht="68.25" customHeight="1" x14ac:dyDescent="0.3">
      <c r="A28" s="52">
        <v>7</v>
      </c>
      <c r="B28" s="18" t="s">
        <v>77</v>
      </c>
      <c r="C28" s="85" t="s">
        <v>130</v>
      </c>
      <c r="D28" s="132" t="s">
        <v>25</v>
      </c>
      <c r="E28" s="136">
        <v>38.4</v>
      </c>
      <c r="F28" s="182"/>
      <c r="G28" s="153"/>
      <c r="H28" s="183"/>
      <c r="I28" s="183"/>
      <c r="J28" s="183"/>
      <c r="K28" s="183"/>
      <c r="L28" s="183"/>
      <c r="M28" s="183"/>
      <c r="N28" s="183"/>
      <c r="O28" s="183"/>
      <c r="P28" s="183"/>
    </row>
    <row r="29" spans="1:16" ht="31.5" customHeight="1" x14ac:dyDescent="0.3">
      <c r="A29" s="30"/>
      <c r="B29" s="32"/>
      <c r="C29" s="80" t="s">
        <v>131</v>
      </c>
      <c r="D29" s="132" t="s">
        <v>25</v>
      </c>
      <c r="E29" s="195">
        <v>79.64</v>
      </c>
      <c r="F29" s="155"/>
      <c r="G29" s="155"/>
      <c r="H29" s="155"/>
      <c r="I29" s="155"/>
      <c r="J29" s="155"/>
      <c r="K29" s="155"/>
      <c r="L29" s="155"/>
      <c r="M29" s="155"/>
      <c r="N29" s="155"/>
      <c r="O29" s="155"/>
      <c r="P29" s="155"/>
    </row>
    <row r="30" spans="1:16" ht="20.25" customHeight="1" x14ac:dyDescent="0.3">
      <c r="A30" s="30"/>
      <c r="B30" s="32"/>
      <c r="C30" s="55" t="s">
        <v>132</v>
      </c>
      <c r="D30" s="132" t="s">
        <v>133</v>
      </c>
      <c r="E30" s="195">
        <v>12</v>
      </c>
      <c r="F30" s="155"/>
      <c r="G30" s="155"/>
      <c r="H30" s="155"/>
      <c r="I30" s="155"/>
      <c r="J30" s="155"/>
      <c r="K30" s="155"/>
      <c r="L30" s="155"/>
      <c r="M30" s="155"/>
      <c r="N30" s="155"/>
      <c r="O30" s="155"/>
      <c r="P30" s="155"/>
    </row>
    <row r="31" spans="1:16" ht="20.25" customHeight="1" x14ac:dyDescent="0.3">
      <c r="A31" s="30"/>
      <c r="B31" s="32"/>
      <c r="C31" s="55" t="s">
        <v>134</v>
      </c>
      <c r="D31" s="20" t="s">
        <v>37</v>
      </c>
      <c r="E31" s="196">
        <v>1</v>
      </c>
      <c r="F31" s="155"/>
      <c r="G31" s="155"/>
      <c r="H31" s="155"/>
      <c r="I31" s="155"/>
      <c r="J31" s="155"/>
      <c r="K31" s="155"/>
      <c r="L31" s="155"/>
      <c r="M31" s="155"/>
      <c r="N31" s="155"/>
      <c r="O31" s="155"/>
      <c r="P31" s="155"/>
    </row>
    <row r="32" spans="1:16" ht="27" customHeight="1" x14ac:dyDescent="0.3">
      <c r="A32" s="51" t="s">
        <v>42</v>
      </c>
      <c r="B32" s="18" t="s">
        <v>117</v>
      </c>
      <c r="C32" s="79" t="s">
        <v>135</v>
      </c>
      <c r="D32" s="191" t="s">
        <v>24</v>
      </c>
      <c r="E32" s="196">
        <v>36</v>
      </c>
      <c r="F32" s="171"/>
      <c r="G32" s="172"/>
      <c r="H32" s="155"/>
      <c r="I32" s="155"/>
      <c r="J32" s="155"/>
      <c r="K32" s="155"/>
      <c r="L32" s="155"/>
      <c r="M32" s="155"/>
      <c r="N32" s="155"/>
      <c r="O32" s="155"/>
      <c r="P32" s="155"/>
    </row>
    <row r="33" spans="1:16" ht="21" customHeight="1" x14ac:dyDescent="0.3">
      <c r="A33" s="30"/>
      <c r="B33" s="32"/>
      <c r="C33" s="80" t="s">
        <v>136</v>
      </c>
      <c r="D33" s="81" t="s">
        <v>24</v>
      </c>
      <c r="E33" s="196">
        <f>E32*1.1</f>
        <v>39.6</v>
      </c>
      <c r="F33" s="155"/>
      <c r="G33" s="155"/>
      <c r="H33" s="155"/>
      <c r="I33" s="155"/>
      <c r="J33" s="155"/>
      <c r="K33" s="155"/>
      <c r="L33" s="155"/>
      <c r="M33" s="155"/>
      <c r="N33" s="155"/>
      <c r="O33" s="155"/>
      <c r="P33" s="155"/>
    </row>
    <row r="34" spans="1:16" ht="20.25" customHeight="1" x14ac:dyDescent="0.3">
      <c r="A34" s="30"/>
      <c r="B34" s="32"/>
      <c r="C34" s="55" t="s">
        <v>132</v>
      </c>
      <c r="D34" s="20" t="s">
        <v>133</v>
      </c>
      <c r="E34" s="196">
        <v>6</v>
      </c>
      <c r="F34" s="155"/>
      <c r="G34" s="155"/>
      <c r="H34" s="155"/>
      <c r="I34" s="155"/>
      <c r="J34" s="155"/>
      <c r="K34" s="155"/>
      <c r="L34" s="155"/>
      <c r="M34" s="155"/>
      <c r="N34" s="155"/>
      <c r="O34" s="155"/>
      <c r="P34" s="155"/>
    </row>
    <row r="35" spans="1:16" ht="20.25" customHeight="1" x14ac:dyDescent="0.3">
      <c r="A35" s="30"/>
      <c r="B35" s="32"/>
      <c r="C35" s="55" t="s">
        <v>134</v>
      </c>
      <c r="D35" s="20" t="s">
        <v>37</v>
      </c>
      <c r="E35" s="196">
        <v>1</v>
      </c>
      <c r="F35" s="155"/>
      <c r="G35" s="155"/>
      <c r="H35" s="155"/>
      <c r="I35" s="155"/>
      <c r="J35" s="155"/>
      <c r="K35" s="155"/>
      <c r="L35" s="155"/>
      <c r="M35" s="155"/>
      <c r="N35" s="155"/>
      <c r="O35" s="155"/>
      <c r="P35" s="155"/>
    </row>
    <row r="36" spans="1:16" ht="81" customHeight="1" x14ac:dyDescent="0.3">
      <c r="A36" s="2" t="s">
        <v>43</v>
      </c>
      <c r="B36" s="62" t="s">
        <v>88</v>
      </c>
      <c r="C36" s="63" t="s">
        <v>137</v>
      </c>
      <c r="D36" s="132" t="s">
        <v>25</v>
      </c>
      <c r="E36" s="168">
        <f>E11</f>
        <v>192.6</v>
      </c>
      <c r="F36" s="171"/>
      <c r="G36" s="155"/>
      <c r="H36" s="155"/>
      <c r="I36" s="16"/>
      <c r="J36" s="155"/>
      <c r="K36" s="155"/>
      <c r="L36" s="155"/>
      <c r="M36" s="155"/>
      <c r="N36" s="155"/>
      <c r="O36" s="155"/>
      <c r="P36" s="155"/>
    </row>
    <row r="37" spans="1:16" ht="54.75" customHeight="1" x14ac:dyDescent="0.3">
      <c r="A37" s="2"/>
      <c r="B37" s="32"/>
      <c r="C37" s="64" t="s">
        <v>138</v>
      </c>
      <c r="D37" s="163" t="s">
        <v>25</v>
      </c>
      <c r="E37" s="195">
        <f>E36*1.12</f>
        <v>215.71200000000002</v>
      </c>
      <c r="F37" s="180"/>
      <c r="G37" s="181"/>
      <c r="H37" s="172"/>
      <c r="I37" s="172"/>
      <c r="J37" s="172"/>
      <c r="K37" s="155"/>
      <c r="L37" s="155"/>
      <c r="M37" s="155"/>
      <c r="N37" s="155"/>
      <c r="O37" s="155"/>
      <c r="P37" s="155"/>
    </row>
    <row r="38" spans="1:16" ht="16.5" customHeight="1" x14ac:dyDescent="0.3">
      <c r="A38" s="2"/>
      <c r="B38" s="32"/>
      <c r="C38" s="65" t="s">
        <v>139</v>
      </c>
      <c r="D38" s="132" t="s">
        <v>140</v>
      </c>
      <c r="E38" s="195">
        <v>14</v>
      </c>
      <c r="F38" s="180"/>
      <c r="G38" s="181"/>
      <c r="H38" s="172"/>
      <c r="I38" s="172"/>
      <c r="J38" s="172"/>
      <c r="K38" s="155"/>
      <c r="L38" s="155"/>
      <c r="M38" s="155"/>
      <c r="N38" s="155"/>
      <c r="O38" s="155"/>
      <c r="P38" s="155"/>
    </row>
    <row r="39" spans="1:16" ht="32.25" customHeight="1" x14ac:dyDescent="0.3">
      <c r="A39" s="29"/>
      <c r="B39" s="39"/>
      <c r="C39" s="80" t="s">
        <v>141</v>
      </c>
      <c r="D39" s="132" t="s">
        <v>133</v>
      </c>
      <c r="E39" s="168">
        <v>8</v>
      </c>
      <c r="F39" s="155"/>
      <c r="G39" s="155"/>
      <c r="H39" s="155"/>
      <c r="I39" s="155"/>
      <c r="J39" s="155"/>
      <c r="K39" s="155"/>
      <c r="L39" s="155"/>
      <c r="M39" s="155"/>
      <c r="N39" s="155"/>
      <c r="O39" s="155"/>
      <c r="P39" s="155"/>
    </row>
    <row r="40" spans="1:16" ht="27" customHeight="1" x14ac:dyDescent="0.3">
      <c r="A40" s="51" t="s">
        <v>44</v>
      </c>
      <c r="B40" s="18" t="s">
        <v>117</v>
      </c>
      <c r="C40" s="79" t="s">
        <v>142</v>
      </c>
      <c r="D40" s="191" t="s">
        <v>24</v>
      </c>
      <c r="E40" s="196">
        <v>36</v>
      </c>
      <c r="F40" s="171"/>
      <c r="G40" s="172"/>
      <c r="H40" s="155"/>
      <c r="I40" s="155"/>
      <c r="J40" s="155"/>
      <c r="K40" s="155"/>
      <c r="L40" s="155"/>
      <c r="M40" s="155"/>
      <c r="N40" s="155"/>
      <c r="O40" s="155"/>
      <c r="P40" s="155"/>
    </row>
    <row r="41" spans="1:16" ht="20.25" customHeight="1" x14ac:dyDescent="0.3">
      <c r="A41" s="30"/>
      <c r="B41" s="32"/>
      <c r="C41" s="80" t="s">
        <v>143</v>
      </c>
      <c r="D41" s="81" t="s">
        <v>24</v>
      </c>
      <c r="E41" s="196">
        <f>E40*1.1</f>
        <v>39.6</v>
      </c>
      <c r="F41" s="155"/>
      <c r="G41" s="155"/>
      <c r="H41" s="155"/>
      <c r="I41" s="155"/>
      <c r="J41" s="155"/>
      <c r="K41" s="155"/>
      <c r="L41" s="155"/>
      <c r="M41" s="155"/>
      <c r="N41" s="155"/>
      <c r="O41" s="155"/>
      <c r="P41" s="155"/>
    </row>
    <row r="42" spans="1:16" ht="20.25" customHeight="1" x14ac:dyDescent="0.3">
      <c r="A42" s="30"/>
      <c r="B42" s="32"/>
      <c r="C42" s="80" t="s">
        <v>144</v>
      </c>
      <c r="D42" s="20" t="s">
        <v>65</v>
      </c>
      <c r="E42" s="167">
        <v>220</v>
      </c>
      <c r="F42" s="155"/>
      <c r="G42" s="155"/>
      <c r="H42" s="155"/>
      <c r="I42" s="155"/>
      <c r="J42" s="155"/>
      <c r="K42" s="155"/>
      <c r="L42" s="155"/>
      <c r="M42" s="155"/>
      <c r="N42" s="155"/>
      <c r="O42" s="155"/>
      <c r="P42" s="155"/>
    </row>
    <row r="43" spans="1:16" ht="51" customHeight="1" x14ac:dyDescent="0.3">
      <c r="A43" s="2" t="s">
        <v>46</v>
      </c>
      <c r="B43" s="18" t="s">
        <v>117</v>
      </c>
      <c r="C43" s="46" t="s">
        <v>145</v>
      </c>
      <c r="D43" s="20" t="s">
        <v>80</v>
      </c>
      <c r="E43" s="167">
        <v>48</v>
      </c>
      <c r="F43" s="171"/>
      <c r="G43" s="155"/>
      <c r="H43" s="155"/>
      <c r="I43" s="16"/>
      <c r="J43" s="172"/>
      <c r="K43" s="155"/>
      <c r="L43" s="155"/>
      <c r="M43" s="155"/>
      <c r="N43" s="155"/>
      <c r="O43" s="155"/>
      <c r="P43" s="155"/>
    </row>
    <row r="44" spans="1:16" ht="55.5" customHeight="1" x14ac:dyDescent="0.3">
      <c r="A44" s="2"/>
      <c r="B44" s="2"/>
      <c r="C44" s="48" t="s">
        <v>146</v>
      </c>
      <c r="D44" s="20" t="s">
        <v>37</v>
      </c>
      <c r="E44" s="196">
        <v>1</v>
      </c>
      <c r="F44" s="171"/>
      <c r="G44" s="171"/>
      <c r="H44" s="155"/>
      <c r="I44" s="172"/>
      <c r="J44" s="172"/>
      <c r="K44" s="155"/>
      <c r="L44" s="155"/>
      <c r="M44" s="155"/>
      <c r="N44" s="155"/>
      <c r="O44" s="155"/>
      <c r="P44" s="155"/>
    </row>
    <row r="45" spans="1:16" ht="19.5" customHeight="1" x14ac:dyDescent="0.3">
      <c r="A45" s="69"/>
      <c r="B45" s="69"/>
      <c r="C45" s="82" t="s">
        <v>147</v>
      </c>
      <c r="D45" s="20" t="s">
        <v>37</v>
      </c>
      <c r="E45" s="196">
        <v>1</v>
      </c>
      <c r="F45" s="173"/>
      <c r="G45" s="155"/>
      <c r="H45" s="155"/>
      <c r="I45" s="172"/>
      <c r="J45" s="172"/>
      <c r="K45" s="155"/>
      <c r="L45" s="155"/>
      <c r="M45" s="155"/>
      <c r="N45" s="155"/>
      <c r="O45" s="155"/>
      <c r="P45" s="155"/>
    </row>
    <row r="46" spans="1:16" ht="55.5" customHeight="1" x14ac:dyDescent="0.3">
      <c r="A46" s="128" t="s">
        <v>48</v>
      </c>
      <c r="B46" s="129" t="s">
        <v>117</v>
      </c>
      <c r="C46" s="130" t="s">
        <v>190</v>
      </c>
      <c r="D46" s="192" t="s">
        <v>24</v>
      </c>
      <c r="E46" s="127">
        <v>107.6</v>
      </c>
      <c r="F46" s="159"/>
      <c r="G46" s="153"/>
      <c r="H46" s="153"/>
      <c r="J46" s="153"/>
      <c r="K46" s="153"/>
      <c r="L46" s="153"/>
      <c r="M46" s="153"/>
      <c r="N46" s="153"/>
      <c r="O46" s="153"/>
      <c r="P46" s="153"/>
    </row>
    <row r="47" spans="1:16" ht="33" customHeight="1" x14ac:dyDescent="0.3">
      <c r="A47" s="2"/>
      <c r="B47" s="2"/>
      <c r="C47" s="140" t="s">
        <v>191</v>
      </c>
      <c r="D47" s="132" t="s">
        <v>24</v>
      </c>
      <c r="E47" s="195">
        <f>E46*1.1</f>
        <v>118.36</v>
      </c>
      <c r="F47" s="171"/>
      <c r="G47" s="171"/>
      <c r="H47" s="155"/>
      <c r="I47" s="172"/>
      <c r="J47" s="172"/>
      <c r="K47" s="155"/>
      <c r="L47" s="155"/>
      <c r="M47" s="155"/>
      <c r="N47" s="155"/>
      <c r="O47" s="155"/>
      <c r="P47" s="155"/>
    </row>
    <row r="48" spans="1:16" ht="19.5" customHeight="1" x14ac:dyDescent="0.3">
      <c r="A48" s="69"/>
      <c r="B48" s="69"/>
      <c r="C48" s="141" t="s">
        <v>147</v>
      </c>
      <c r="D48" s="132" t="s">
        <v>37</v>
      </c>
      <c r="E48" s="195">
        <v>1</v>
      </c>
      <c r="F48" s="173"/>
      <c r="G48" s="155"/>
      <c r="H48" s="155"/>
      <c r="I48" s="172"/>
      <c r="J48" s="172"/>
      <c r="K48" s="155"/>
      <c r="L48" s="155"/>
      <c r="M48" s="155"/>
      <c r="N48" s="155"/>
      <c r="O48" s="155"/>
      <c r="P48" s="155"/>
    </row>
    <row r="49" spans="1:16" ht="55.5" customHeight="1" x14ac:dyDescent="0.3">
      <c r="A49" s="128" t="s">
        <v>50</v>
      </c>
      <c r="B49" s="129" t="s">
        <v>117</v>
      </c>
      <c r="C49" s="130" t="s">
        <v>186</v>
      </c>
      <c r="D49" s="192" t="s">
        <v>65</v>
      </c>
      <c r="E49" s="127">
        <v>152</v>
      </c>
      <c r="F49" s="159"/>
      <c r="G49" s="153"/>
      <c r="H49" s="153"/>
      <c r="J49" s="153"/>
      <c r="K49" s="153"/>
      <c r="L49" s="153"/>
      <c r="M49" s="153"/>
      <c r="N49" s="153"/>
      <c r="O49" s="153"/>
      <c r="P49" s="153"/>
    </row>
    <row r="50" spans="1:16" s="33" customFormat="1" ht="21" customHeight="1" x14ac:dyDescent="0.25">
      <c r="A50" s="70"/>
      <c r="B50" s="32"/>
      <c r="C50" s="83" t="s">
        <v>148</v>
      </c>
      <c r="D50" s="193"/>
      <c r="E50" s="197"/>
      <c r="F50" s="174"/>
      <c r="G50" s="175"/>
      <c r="H50" s="176"/>
      <c r="I50" s="177"/>
      <c r="J50" s="178"/>
      <c r="K50" s="178"/>
      <c r="L50" s="178"/>
      <c r="M50" s="178"/>
      <c r="N50" s="178"/>
      <c r="O50" s="178"/>
      <c r="P50" s="179"/>
    </row>
    <row r="51" spans="1:16" ht="18" customHeight="1" x14ac:dyDescent="0.3">
      <c r="A51" s="66"/>
      <c r="B51" s="32"/>
      <c r="C51" s="169"/>
      <c r="D51" s="170"/>
      <c r="E51" s="154"/>
      <c r="F51" s="146"/>
      <c r="G51" s="146"/>
      <c r="H51" s="146"/>
      <c r="I51" s="146"/>
      <c r="J51" s="146"/>
      <c r="K51" s="146"/>
      <c r="L51" s="59"/>
      <c r="M51" s="59"/>
      <c r="N51" s="59"/>
      <c r="O51" s="59"/>
      <c r="P51" s="59"/>
    </row>
    <row r="52" spans="1:16" ht="13.5" customHeight="1" x14ac:dyDescent="0.3">
      <c r="A52" s="10"/>
      <c r="C52" s="11"/>
      <c r="D52" s="11"/>
      <c r="E52" s="146"/>
      <c r="F52" s="146"/>
      <c r="G52" s="146"/>
      <c r="H52" s="146"/>
      <c r="I52" s="146"/>
      <c r="J52" s="146"/>
      <c r="K52" s="146"/>
      <c r="L52" s="59"/>
      <c r="M52" s="59"/>
      <c r="N52" s="231"/>
      <c r="O52" s="231"/>
      <c r="P52" s="59"/>
    </row>
    <row r="53" spans="1:16" s="16" customFormat="1" ht="21" customHeight="1" x14ac:dyDescent="0.3">
      <c r="B53" s="229" t="s">
        <v>149</v>
      </c>
    </row>
    <row r="54" spans="1:16" s="16" customFormat="1" ht="21" customHeight="1" x14ac:dyDescent="0.3">
      <c r="J54" s="1"/>
    </row>
    <row r="55" spans="1:16" s="16" customFormat="1" ht="21" customHeight="1" x14ac:dyDescent="0.3">
      <c r="J55" s="15"/>
    </row>
    <row r="56" spans="1:16" s="36" customFormat="1" x14ac:dyDescent="0.3">
      <c r="E56" s="16"/>
      <c r="J56" s="1"/>
    </row>
    <row r="57" spans="1:16" ht="10.5" customHeight="1" x14ac:dyDescent="0.3">
      <c r="A57" s="1"/>
      <c r="B57" s="1"/>
      <c r="C57" s="14"/>
    </row>
    <row r="58" spans="1:16" s="16" customFormat="1" ht="21" customHeight="1" x14ac:dyDescent="0.3">
      <c r="A58" s="1"/>
    </row>
    <row r="59" spans="1:16" ht="15.5" x14ac:dyDescent="0.35">
      <c r="C59" s="67"/>
      <c r="D59" s="67"/>
      <c r="E59" s="22"/>
    </row>
    <row r="60" spans="1:16" ht="6" customHeight="1" x14ac:dyDescent="0.35">
      <c r="C60" s="67"/>
      <c r="D60" s="67"/>
      <c r="E60" s="22"/>
    </row>
    <row r="61" spans="1:16" s="5" customFormat="1" ht="15" x14ac:dyDescent="0.3">
      <c r="A61" s="71"/>
      <c r="B61" s="71"/>
      <c r="C61" s="67"/>
      <c r="D61" s="67"/>
      <c r="E61" s="67"/>
    </row>
    <row r="63" spans="1:16" ht="15.5" x14ac:dyDescent="0.35">
      <c r="C63" s="68"/>
      <c r="D63" s="68"/>
      <c r="E63" s="68"/>
      <c r="F63" s="68"/>
      <c r="G63" s="23"/>
      <c r="H63" s="23"/>
    </row>
  </sheetData>
  <mergeCells count="11">
    <mergeCell ref="L8:P8"/>
    <mergeCell ref="N52:O52"/>
    <mergeCell ref="A1:P1"/>
    <mergeCell ref="A2:P2"/>
    <mergeCell ref="A8:A9"/>
    <mergeCell ref="B8:B9"/>
    <mergeCell ref="C8:C9"/>
    <mergeCell ref="D8:D9"/>
    <mergeCell ref="E8:E9"/>
    <mergeCell ref="F8:K8"/>
    <mergeCell ref="O6:P6"/>
  </mergeCells>
  <conditionalFormatting sqref="C18">
    <cfRule type="cellIs" dxfId="15" priority="52" operator="equal">
      <formula>0</formula>
    </cfRule>
  </conditionalFormatting>
  <conditionalFormatting sqref="C21">
    <cfRule type="cellIs" dxfId="14" priority="15" operator="equal">
      <formula>0</formula>
    </cfRule>
  </conditionalFormatting>
  <conditionalFormatting sqref="C46">
    <cfRule type="cellIs" dxfId="13" priority="2" operator="equal">
      <formula>0</formula>
    </cfRule>
  </conditionalFormatting>
  <conditionalFormatting sqref="C49">
    <cfRule type="cellIs" dxfId="12" priority="1" operator="equal">
      <formula>0</formula>
    </cfRule>
  </conditionalFormatting>
  <conditionalFormatting sqref="C37:D37">
    <cfRule type="cellIs" dxfId="11" priority="47" operator="equal">
      <formula>0</formula>
    </cfRule>
  </conditionalFormatting>
  <conditionalFormatting sqref="D12">
    <cfRule type="cellIs" dxfId="10" priority="17" operator="equal">
      <formula>0</formula>
    </cfRule>
  </conditionalFormatting>
  <pageMargins left="0.7" right="0.7" top="0.75" bottom="0.75" header="0.3" footer="0.3"/>
  <pageSetup paperSize="9"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54"/>
  <sheetViews>
    <sheetView zoomScale="140" zoomScaleNormal="140" workbookViewId="0">
      <selection activeCell="C56" sqref="C56"/>
    </sheetView>
  </sheetViews>
  <sheetFormatPr defaultColWidth="11.453125" defaultRowHeight="13" x14ac:dyDescent="0.3"/>
  <cols>
    <col min="1" max="1" width="3" style="1" customWidth="1"/>
    <col min="2" max="2" width="6.453125" style="1" customWidth="1"/>
    <col min="3" max="3" width="24.7265625" style="1" customWidth="1"/>
    <col min="4" max="4" width="6" style="1" customWidth="1"/>
    <col min="5" max="5" width="5.81640625" style="1" customWidth="1"/>
    <col min="6" max="6" width="5" style="1" customWidth="1"/>
    <col min="7" max="7" width="5.7265625" style="1" customWidth="1"/>
    <col min="8" max="8" width="6.81640625" style="1" customWidth="1"/>
    <col min="9" max="9" width="7.1796875" style="1" customWidth="1"/>
    <col min="10" max="10" width="6" style="1" customWidth="1"/>
    <col min="11" max="11" width="7.54296875" style="1" customWidth="1"/>
    <col min="12" max="12" width="7.81640625" style="1" customWidth="1"/>
    <col min="13" max="13" width="9.26953125" style="1" customWidth="1"/>
    <col min="14" max="14" width="8.81640625" style="1" customWidth="1"/>
    <col min="15" max="15" width="9.26953125" style="1" customWidth="1"/>
    <col min="16" max="16" width="8.7265625" style="1" customWidth="1"/>
    <col min="17" max="242" width="11.453125" style="1"/>
    <col min="243" max="243" width="4.7265625" style="1" customWidth="1"/>
    <col min="244" max="244" width="7" style="1" customWidth="1"/>
    <col min="245" max="245" width="24.7265625" style="1" customWidth="1"/>
    <col min="246" max="246" width="6" style="1" customWidth="1"/>
    <col min="247" max="247" width="5.81640625" style="1" customWidth="1"/>
    <col min="248" max="248" width="5" style="1" customWidth="1"/>
    <col min="249" max="249" width="8" style="1" customWidth="1"/>
    <col min="250" max="250" width="7.54296875" style="1" customWidth="1"/>
    <col min="251" max="251" width="8.453125" style="1" customWidth="1"/>
    <col min="252" max="252" width="8.81640625" style="1" customWidth="1"/>
    <col min="253" max="253" width="8.54296875" style="1" customWidth="1"/>
    <col min="254" max="254" width="8.453125" style="1" customWidth="1"/>
    <col min="255" max="255" width="9.26953125" style="1" customWidth="1"/>
    <col min="256" max="256" width="8.81640625" style="1" customWidth="1"/>
    <col min="257" max="257" width="9.26953125" style="1" customWidth="1"/>
    <col min="258" max="258" width="8.7265625" style="1" customWidth="1"/>
    <col min="259" max="498" width="11.453125" style="1"/>
    <col min="499" max="499" width="4.7265625" style="1" customWidth="1"/>
    <col min="500" max="500" width="7" style="1" customWidth="1"/>
    <col min="501" max="501" width="24.7265625" style="1" customWidth="1"/>
    <col min="502" max="502" width="6" style="1" customWidth="1"/>
    <col min="503" max="503" width="5.81640625" style="1" customWidth="1"/>
    <col min="504" max="504" width="5" style="1" customWidth="1"/>
    <col min="505" max="505" width="8" style="1" customWidth="1"/>
    <col min="506" max="506" width="7.54296875" style="1" customWidth="1"/>
    <col min="507" max="507" width="8.453125" style="1" customWidth="1"/>
    <col min="508" max="508" width="8.81640625" style="1" customWidth="1"/>
    <col min="509" max="509" width="8.54296875" style="1" customWidth="1"/>
    <col min="510" max="510" width="8.453125" style="1" customWidth="1"/>
    <col min="511" max="511" width="9.26953125" style="1" customWidth="1"/>
    <col min="512" max="512" width="8.81640625" style="1" customWidth="1"/>
    <col min="513" max="513" width="9.26953125" style="1" customWidth="1"/>
    <col min="514" max="514" width="8.7265625" style="1" customWidth="1"/>
    <col min="515" max="754" width="11.453125" style="1"/>
    <col min="755" max="755" width="4.7265625" style="1" customWidth="1"/>
    <col min="756" max="756" width="7" style="1" customWidth="1"/>
    <col min="757" max="757" width="24.7265625" style="1" customWidth="1"/>
    <col min="758" max="758" width="6" style="1" customWidth="1"/>
    <col min="759" max="759" width="5.81640625" style="1" customWidth="1"/>
    <col min="760" max="760" width="5" style="1" customWidth="1"/>
    <col min="761" max="761" width="8" style="1" customWidth="1"/>
    <col min="762" max="762" width="7.54296875" style="1" customWidth="1"/>
    <col min="763" max="763" width="8.453125" style="1" customWidth="1"/>
    <col min="764" max="764" width="8.81640625" style="1" customWidth="1"/>
    <col min="765" max="765" width="8.54296875" style="1" customWidth="1"/>
    <col min="766" max="766" width="8.453125" style="1" customWidth="1"/>
    <col min="767" max="767" width="9.26953125" style="1" customWidth="1"/>
    <col min="768" max="768" width="8.81640625" style="1" customWidth="1"/>
    <col min="769" max="769" width="9.26953125" style="1" customWidth="1"/>
    <col min="770" max="770" width="8.7265625" style="1" customWidth="1"/>
    <col min="771" max="1010" width="11.453125" style="1"/>
    <col min="1011" max="1011" width="4.7265625" style="1" customWidth="1"/>
    <col min="1012" max="1012" width="7" style="1" customWidth="1"/>
    <col min="1013" max="1013" width="24.7265625" style="1" customWidth="1"/>
    <col min="1014" max="1014" width="6" style="1" customWidth="1"/>
    <col min="1015" max="1015" width="5.81640625" style="1" customWidth="1"/>
    <col min="1016" max="1016" width="5" style="1" customWidth="1"/>
    <col min="1017" max="1017" width="8" style="1" customWidth="1"/>
    <col min="1018" max="1018" width="7.54296875" style="1" customWidth="1"/>
    <col min="1019" max="1019" width="8.453125" style="1" customWidth="1"/>
    <col min="1020" max="1020" width="8.81640625" style="1" customWidth="1"/>
    <col min="1021" max="1021" width="8.54296875" style="1" customWidth="1"/>
    <col min="1022" max="1022" width="8.453125" style="1" customWidth="1"/>
    <col min="1023" max="1023" width="9.26953125" style="1" customWidth="1"/>
    <col min="1024" max="1024" width="8.81640625" style="1" customWidth="1"/>
    <col min="1025" max="1025" width="9.26953125" style="1" customWidth="1"/>
    <col min="1026" max="1026" width="8.7265625" style="1" customWidth="1"/>
    <col min="1027" max="1266" width="11.453125" style="1"/>
    <col min="1267" max="1267" width="4.7265625" style="1" customWidth="1"/>
    <col min="1268" max="1268" width="7" style="1" customWidth="1"/>
    <col min="1269" max="1269" width="24.7265625" style="1" customWidth="1"/>
    <col min="1270" max="1270" width="6" style="1" customWidth="1"/>
    <col min="1271" max="1271" width="5.81640625" style="1" customWidth="1"/>
    <col min="1272" max="1272" width="5" style="1" customWidth="1"/>
    <col min="1273" max="1273" width="8" style="1" customWidth="1"/>
    <col min="1274" max="1274" width="7.54296875" style="1" customWidth="1"/>
    <col min="1275" max="1275" width="8.453125" style="1" customWidth="1"/>
    <col min="1276" max="1276" width="8.81640625" style="1" customWidth="1"/>
    <col min="1277" max="1277" width="8.54296875" style="1" customWidth="1"/>
    <col min="1278" max="1278" width="8.453125" style="1" customWidth="1"/>
    <col min="1279" max="1279" width="9.26953125" style="1" customWidth="1"/>
    <col min="1280" max="1280" width="8.81640625" style="1" customWidth="1"/>
    <col min="1281" max="1281" width="9.26953125" style="1" customWidth="1"/>
    <col min="1282" max="1282" width="8.7265625" style="1" customWidth="1"/>
    <col min="1283" max="1522" width="11.453125" style="1"/>
    <col min="1523" max="1523" width="4.7265625" style="1" customWidth="1"/>
    <col min="1524" max="1524" width="7" style="1" customWidth="1"/>
    <col min="1525" max="1525" width="24.7265625" style="1" customWidth="1"/>
    <col min="1526" max="1526" width="6" style="1" customWidth="1"/>
    <col min="1527" max="1527" width="5.81640625" style="1" customWidth="1"/>
    <col min="1528" max="1528" width="5" style="1" customWidth="1"/>
    <col min="1529" max="1529" width="8" style="1" customWidth="1"/>
    <col min="1530" max="1530" width="7.54296875" style="1" customWidth="1"/>
    <col min="1531" max="1531" width="8.453125" style="1" customWidth="1"/>
    <col min="1532" max="1532" width="8.81640625" style="1" customWidth="1"/>
    <col min="1533" max="1533" width="8.54296875" style="1" customWidth="1"/>
    <col min="1534" max="1534" width="8.453125" style="1" customWidth="1"/>
    <col min="1535" max="1535" width="9.26953125" style="1" customWidth="1"/>
    <col min="1536" max="1536" width="8.81640625" style="1" customWidth="1"/>
    <col min="1537" max="1537" width="9.26953125" style="1" customWidth="1"/>
    <col min="1538" max="1538" width="8.7265625" style="1" customWidth="1"/>
    <col min="1539" max="1778" width="11.453125" style="1"/>
    <col min="1779" max="1779" width="4.7265625" style="1" customWidth="1"/>
    <col min="1780" max="1780" width="7" style="1" customWidth="1"/>
    <col min="1781" max="1781" width="24.7265625" style="1" customWidth="1"/>
    <col min="1782" max="1782" width="6" style="1" customWidth="1"/>
    <col min="1783" max="1783" width="5.81640625" style="1" customWidth="1"/>
    <col min="1784" max="1784" width="5" style="1" customWidth="1"/>
    <col min="1785" max="1785" width="8" style="1" customWidth="1"/>
    <col min="1786" max="1786" width="7.54296875" style="1" customWidth="1"/>
    <col min="1787" max="1787" width="8.453125" style="1" customWidth="1"/>
    <col min="1788" max="1788" width="8.81640625" style="1" customWidth="1"/>
    <col min="1789" max="1789" width="8.54296875" style="1" customWidth="1"/>
    <col min="1790" max="1790" width="8.453125" style="1" customWidth="1"/>
    <col min="1791" max="1791" width="9.26953125" style="1" customWidth="1"/>
    <col min="1792" max="1792" width="8.81640625" style="1" customWidth="1"/>
    <col min="1793" max="1793" width="9.26953125" style="1" customWidth="1"/>
    <col min="1794" max="1794" width="8.7265625" style="1" customWidth="1"/>
    <col min="1795" max="2034" width="11.453125" style="1"/>
    <col min="2035" max="2035" width="4.7265625" style="1" customWidth="1"/>
    <col min="2036" max="2036" width="7" style="1" customWidth="1"/>
    <col min="2037" max="2037" width="24.7265625" style="1" customWidth="1"/>
    <col min="2038" max="2038" width="6" style="1" customWidth="1"/>
    <col min="2039" max="2039" width="5.81640625" style="1" customWidth="1"/>
    <col min="2040" max="2040" width="5" style="1" customWidth="1"/>
    <col min="2041" max="2041" width="8" style="1" customWidth="1"/>
    <col min="2042" max="2042" width="7.54296875" style="1" customWidth="1"/>
    <col min="2043" max="2043" width="8.453125" style="1" customWidth="1"/>
    <col min="2044" max="2044" width="8.81640625" style="1" customWidth="1"/>
    <col min="2045" max="2045" width="8.54296875" style="1" customWidth="1"/>
    <col min="2046" max="2046" width="8.453125" style="1" customWidth="1"/>
    <col min="2047" max="2047" width="9.26953125" style="1" customWidth="1"/>
    <col min="2048" max="2048" width="8.81640625" style="1" customWidth="1"/>
    <col min="2049" max="2049" width="9.26953125" style="1" customWidth="1"/>
    <col min="2050" max="2050" width="8.7265625" style="1" customWidth="1"/>
    <col min="2051" max="2290" width="11.453125" style="1"/>
    <col min="2291" max="2291" width="4.7265625" style="1" customWidth="1"/>
    <col min="2292" max="2292" width="7" style="1" customWidth="1"/>
    <col min="2293" max="2293" width="24.7265625" style="1" customWidth="1"/>
    <col min="2294" max="2294" width="6" style="1" customWidth="1"/>
    <col min="2295" max="2295" width="5.81640625" style="1" customWidth="1"/>
    <col min="2296" max="2296" width="5" style="1" customWidth="1"/>
    <col min="2297" max="2297" width="8" style="1" customWidth="1"/>
    <col min="2298" max="2298" width="7.54296875" style="1" customWidth="1"/>
    <col min="2299" max="2299" width="8.453125" style="1" customWidth="1"/>
    <col min="2300" max="2300" width="8.81640625" style="1" customWidth="1"/>
    <col min="2301" max="2301" width="8.54296875" style="1" customWidth="1"/>
    <col min="2302" max="2302" width="8.453125" style="1" customWidth="1"/>
    <col min="2303" max="2303" width="9.26953125" style="1" customWidth="1"/>
    <col min="2304" max="2304" width="8.81640625" style="1" customWidth="1"/>
    <col min="2305" max="2305" width="9.26953125" style="1" customWidth="1"/>
    <col min="2306" max="2306" width="8.7265625" style="1" customWidth="1"/>
    <col min="2307" max="2546" width="11.453125" style="1"/>
    <col min="2547" max="2547" width="4.7265625" style="1" customWidth="1"/>
    <col min="2548" max="2548" width="7" style="1" customWidth="1"/>
    <col min="2549" max="2549" width="24.7265625" style="1" customWidth="1"/>
    <col min="2550" max="2550" width="6" style="1" customWidth="1"/>
    <col min="2551" max="2551" width="5.81640625" style="1" customWidth="1"/>
    <col min="2552" max="2552" width="5" style="1" customWidth="1"/>
    <col min="2553" max="2553" width="8" style="1" customWidth="1"/>
    <col min="2554" max="2554" width="7.54296875" style="1" customWidth="1"/>
    <col min="2555" max="2555" width="8.453125" style="1" customWidth="1"/>
    <col min="2556" max="2556" width="8.81640625" style="1" customWidth="1"/>
    <col min="2557" max="2557" width="8.54296875" style="1" customWidth="1"/>
    <col min="2558" max="2558" width="8.453125" style="1" customWidth="1"/>
    <col min="2559" max="2559" width="9.26953125" style="1" customWidth="1"/>
    <col min="2560" max="2560" width="8.81640625" style="1" customWidth="1"/>
    <col min="2561" max="2561" width="9.26953125" style="1" customWidth="1"/>
    <col min="2562" max="2562" width="8.7265625" style="1" customWidth="1"/>
    <col min="2563" max="2802" width="11.453125" style="1"/>
    <col min="2803" max="2803" width="4.7265625" style="1" customWidth="1"/>
    <col min="2804" max="2804" width="7" style="1" customWidth="1"/>
    <col min="2805" max="2805" width="24.7265625" style="1" customWidth="1"/>
    <col min="2806" max="2806" width="6" style="1" customWidth="1"/>
    <col min="2807" max="2807" width="5.81640625" style="1" customWidth="1"/>
    <col min="2808" max="2808" width="5" style="1" customWidth="1"/>
    <col min="2809" max="2809" width="8" style="1" customWidth="1"/>
    <col min="2810" max="2810" width="7.54296875" style="1" customWidth="1"/>
    <col min="2811" max="2811" width="8.453125" style="1" customWidth="1"/>
    <col min="2812" max="2812" width="8.81640625" style="1" customWidth="1"/>
    <col min="2813" max="2813" width="8.54296875" style="1" customWidth="1"/>
    <col min="2814" max="2814" width="8.453125" style="1" customWidth="1"/>
    <col min="2815" max="2815" width="9.26953125" style="1" customWidth="1"/>
    <col min="2816" max="2816" width="8.81640625" style="1" customWidth="1"/>
    <col min="2817" max="2817" width="9.26953125" style="1" customWidth="1"/>
    <col min="2818" max="2818" width="8.7265625" style="1" customWidth="1"/>
    <col min="2819" max="3058" width="11.453125" style="1"/>
    <col min="3059" max="3059" width="4.7265625" style="1" customWidth="1"/>
    <col min="3060" max="3060" width="7" style="1" customWidth="1"/>
    <col min="3061" max="3061" width="24.7265625" style="1" customWidth="1"/>
    <col min="3062" max="3062" width="6" style="1" customWidth="1"/>
    <col min="3063" max="3063" width="5.81640625" style="1" customWidth="1"/>
    <col min="3064" max="3064" width="5" style="1" customWidth="1"/>
    <col min="3065" max="3065" width="8" style="1" customWidth="1"/>
    <col min="3066" max="3066" width="7.54296875" style="1" customWidth="1"/>
    <col min="3067" max="3067" width="8.453125" style="1" customWidth="1"/>
    <col min="3068" max="3068" width="8.81640625" style="1" customWidth="1"/>
    <col min="3069" max="3069" width="8.54296875" style="1" customWidth="1"/>
    <col min="3070" max="3070" width="8.453125" style="1" customWidth="1"/>
    <col min="3071" max="3071" width="9.26953125" style="1" customWidth="1"/>
    <col min="3072" max="3072" width="8.81640625" style="1" customWidth="1"/>
    <col min="3073" max="3073" width="9.26953125" style="1" customWidth="1"/>
    <col min="3074" max="3074" width="8.7265625" style="1" customWidth="1"/>
    <col min="3075" max="3314" width="11.453125" style="1"/>
    <col min="3315" max="3315" width="4.7265625" style="1" customWidth="1"/>
    <col min="3316" max="3316" width="7" style="1" customWidth="1"/>
    <col min="3317" max="3317" width="24.7265625" style="1" customWidth="1"/>
    <col min="3318" max="3318" width="6" style="1" customWidth="1"/>
    <col min="3319" max="3319" width="5.81640625" style="1" customWidth="1"/>
    <col min="3320" max="3320" width="5" style="1" customWidth="1"/>
    <col min="3321" max="3321" width="8" style="1" customWidth="1"/>
    <col min="3322" max="3322" width="7.54296875" style="1" customWidth="1"/>
    <col min="3323" max="3323" width="8.453125" style="1" customWidth="1"/>
    <col min="3324" max="3324" width="8.81640625" style="1" customWidth="1"/>
    <col min="3325" max="3325" width="8.54296875" style="1" customWidth="1"/>
    <col min="3326" max="3326" width="8.453125" style="1" customWidth="1"/>
    <col min="3327" max="3327" width="9.26953125" style="1" customWidth="1"/>
    <col min="3328" max="3328" width="8.81640625" style="1" customWidth="1"/>
    <col min="3329" max="3329" width="9.26953125" style="1" customWidth="1"/>
    <col min="3330" max="3330" width="8.7265625" style="1" customWidth="1"/>
    <col min="3331" max="3570" width="11.453125" style="1"/>
    <col min="3571" max="3571" width="4.7265625" style="1" customWidth="1"/>
    <col min="3572" max="3572" width="7" style="1" customWidth="1"/>
    <col min="3573" max="3573" width="24.7265625" style="1" customWidth="1"/>
    <col min="3574" max="3574" width="6" style="1" customWidth="1"/>
    <col min="3575" max="3575" width="5.81640625" style="1" customWidth="1"/>
    <col min="3576" max="3576" width="5" style="1" customWidth="1"/>
    <col min="3577" max="3577" width="8" style="1" customWidth="1"/>
    <col min="3578" max="3578" width="7.54296875" style="1" customWidth="1"/>
    <col min="3579" max="3579" width="8.453125" style="1" customWidth="1"/>
    <col min="3580" max="3580" width="8.81640625" style="1" customWidth="1"/>
    <col min="3581" max="3581" width="8.54296875" style="1" customWidth="1"/>
    <col min="3582" max="3582" width="8.453125" style="1" customWidth="1"/>
    <col min="3583" max="3583" width="9.26953125" style="1" customWidth="1"/>
    <col min="3584" max="3584" width="8.81640625" style="1" customWidth="1"/>
    <col min="3585" max="3585" width="9.26953125" style="1" customWidth="1"/>
    <col min="3586" max="3586" width="8.7265625" style="1" customWidth="1"/>
    <col min="3587" max="3826" width="11.453125" style="1"/>
    <col min="3827" max="3827" width="4.7265625" style="1" customWidth="1"/>
    <col min="3828" max="3828" width="7" style="1" customWidth="1"/>
    <col min="3829" max="3829" width="24.7265625" style="1" customWidth="1"/>
    <col min="3830" max="3830" width="6" style="1" customWidth="1"/>
    <col min="3831" max="3831" width="5.81640625" style="1" customWidth="1"/>
    <col min="3832" max="3832" width="5" style="1" customWidth="1"/>
    <col min="3833" max="3833" width="8" style="1" customWidth="1"/>
    <col min="3834" max="3834" width="7.54296875" style="1" customWidth="1"/>
    <col min="3835" max="3835" width="8.453125" style="1" customWidth="1"/>
    <col min="3836" max="3836" width="8.81640625" style="1" customWidth="1"/>
    <col min="3837" max="3837" width="8.54296875" style="1" customWidth="1"/>
    <col min="3838" max="3838" width="8.453125" style="1" customWidth="1"/>
    <col min="3839" max="3839" width="9.26953125" style="1" customWidth="1"/>
    <col min="3840" max="3840" width="8.81640625" style="1" customWidth="1"/>
    <col min="3841" max="3841" width="9.26953125" style="1" customWidth="1"/>
    <col min="3842" max="3842" width="8.7265625" style="1" customWidth="1"/>
    <col min="3843" max="4082" width="11.453125" style="1"/>
    <col min="4083" max="4083" width="4.7265625" style="1" customWidth="1"/>
    <col min="4084" max="4084" width="7" style="1" customWidth="1"/>
    <col min="4085" max="4085" width="24.7265625" style="1" customWidth="1"/>
    <col min="4086" max="4086" width="6" style="1" customWidth="1"/>
    <col min="4087" max="4087" width="5.81640625" style="1" customWidth="1"/>
    <col min="4088" max="4088" width="5" style="1" customWidth="1"/>
    <col min="4089" max="4089" width="8" style="1" customWidth="1"/>
    <col min="4090" max="4090" width="7.54296875" style="1" customWidth="1"/>
    <col min="4091" max="4091" width="8.453125" style="1" customWidth="1"/>
    <col min="4092" max="4092" width="8.81640625" style="1" customWidth="1"/>
    <col min="4093" max="4093" width="8.54296875" style="1" customWidth="1"/>
    <col min="4094" max="4094" width="8.453125" style="1" customWidth="1"/>
    <col min="4095" max="4095" width="9.26953125" style="1" customWidth="1"/>
    <col min="4096" max="4096" width="8.81640625" style="1" customWidth="1"/>
    <col min="4097" max="4097" width="9.26953125" style="1" customWidth="1"/>
    <col min="4098" max="4098" width="8.7265625" style="1" customWidth="1"/>
    <col min="4099" max="4338" width="11.453125" style="1"/>
    <col min="4339" max="4339" width="4.7265625" style="1" customWidth="1"/>
    <col min="4340" max="4340" width="7" style="1" customWidth="1"/>
    <col min="4341" max="4341" width="24.7265625" style="1" customWidth="1"/>
    <col min="4342" max="4342" width="6" style="1" customWidth="1"/>
    <col min="4343" max="4343" width="5.81640625" style="1" customWidth="1"/>
    <col min="4344" max="4344" width="5" style="1" customWidth="1"/>
    <col min="4345" max="4345" width="8" style="1" customWidth="1"/>
    <col min="4346" max="4346" width="7.54296875" style="1" customWidth="1"/>
    <col min="4347" max="4347" width="8.453125" style="1" customWidth="1"/>
    <col min="4348" max="4348" width="8.81640625" style="1" customWidth="1"/>
    <col min="4349" max="4349" width="8.54296875" style="1" customWidth="1"/>
    <col min="4350" max="4350" width="8.453125" style="1" customWidth="1"/>
    <col min="4351" max="4351" width="9.26953125" style="1" customWidth="1"/>
    <col min="4352" max="4352" width="8.81640625" style="1" customWidth="1"/>
    <col min="4353" max="4353" width="9.26953125" style="1" customWidth="1"/>
    <col min="4354" max="4354" width="8.7265625" style="1" customWidth="1"/>
    <col min="4355" max="4594" width="11.453125" style="1"/>
    <col min="4595" max="4595" width="4.7265625" style="1" customWidth="1"/>
    <col min="4596" max="4596" width="7" style="1" customWidth="1"/>
    <col min="4597" max="4597" width="24.7265625" style="1" customWidth="1"/>
    <col min="4598" max="4598" width="6" style="1" customWidth="1"/>
    <col min="4599" max="4599" width="5.81640625" style="1" customWidth="1"/>
    <col min="4600" max="4600" width="5" style="1" customWidth="1"/>
    <col min="4601" max="4601" width="8" style="1" customWidth="1"/>
    <col min="4602" max="4602" width="7.54296875" style="1" customWidth="1"/>
    <col min="4603" max="4603" width="8.453125" style="1" customWidth="1"/>
    <col min="4604" max="4604" width="8.81640625" style="1" customWidth="1"/>
    <col min="4605" max="4605" width="8.54296875" style="1" customWidth="1"/>
    <col min="4606" max="4606" width="8.453125" style="1" customWidth="1"/>
    <col min="4607" max="4607" width="9.26953125" style="1" customWidth="1"/>
    <col min="4608" max="4608" width="8.81640625" style="1" customWidth="1"/>
    <col min="4609" max="4609" width="9.26953125" style="1" customWidth="1"/>
    <col min="4610" max="4610" width="8.7265625" style="1" customWidth="1"/>
    <col min="4611" max="4850" width="11.453125" style="1"/>
    <col min="4851" max="4851" width="4.7265625" style="1" customWidth="1"/>
    <col min="4852" max="4852" width="7" style="1" customWidth="1"/>
    <col min="4853" max="4853" width="24.7265625" style="1" customWidth="1"/>
    <col min="4854" max="4854" width="6" style="1" customWidth="1"/>
    <col min="4855" max="4855" width="5.81640625" style="1" customWidth="1"/>
    <col min="4856" max="4856" width="5" style="1" customWidth="1"/>
    <col min="4857" max="4857" width="8" style="1" customWidth="1"/>
    <col min="4858" max="4858" width="7.54296875" style="1" customWidth="1"/>
    <col min="4859" max="4859" width="8.453125" style="1" customWidth="1"/>
    <col min="4860" max="4860" width="8.81640625" style="1" customWidth="1"/>
    <col min="4861" max="4861" width="8.54296875" style="1" customWidth="1"/>
    <col min="4862" max="4862" width="8.453125" style="1" customWidth="1"/>
    <col min="4863" max="4863" width="9.26953125" style="1" customWidth="1"/>
    <col min="4864" max="4864" width="8.81640625" style="1" customWidth="1"/>
    <col min="4865" max="4865" width="9.26953125" style="1" customWidth="1"/>
    <col min="4866" max="4866" width="8.7265625" style="1" customWidth="1"/>
    <col min="4867" max="5106" width="11.453125" style="1"/>
    <col min="5107" max="5107" width="4.7265625" style="1" customWidth="1"/>
    <col min="5108" max="5108" width="7" style="1" customWidth="1"/>
    <col min="5109" max="5109" width="24.7265625" style="1" customWidth="1"/>
    <col min="5110" max="5110" width="6" style="1" customWidth="1"/>
    <col min="5111" max="5111" width="5.81640625" style="1" customWidth="1"/>
    <col min="5112" max="5112" width="5" style="1" customWidth="1"/>
    <col min="5113" max="5113" width="8" style="1" customWidth="1"/>
    <col min="5114" max="5114" width="7.54296875" style="1" customWidth="1"/>
    <col min="5115" max="5115" width="8.453125" style="1" customWidth="1"/>
    <col min="5116" max="5116" width="8.81640625" style="1" customWidth="1"/>
    <col min="5117" max="5117" width="8.54296875" style="1" customWidth="1"/>
    <col min="5118" max="5118" width="8.453125" style="1" customWidth="1"/>
    <col min="5119" max="5119" width="9.26953125" style="1" customWidth="1"/>
    <col min="5120" max="5120" width="8.81640625" style="1" customWidth="1"/>
    <col min="5121" max="5121" width="9.26953125" style="1" customWidth="1"/>
    <col min="5122" max="5122" width="8.7265625" style="1" customWidth="1"/>
    <col min="5123" max="5362" width="11.453125" style="1"/>
    <col min="5363" max="5363" width="4.7265625" style="1" customWidth="1"/>
    <col min="5364" max="5364" width="7" style="1" customWidth="1"/>
    <col min="5365" max="5365" width="24.7265625" style="1" customWidth="1"/>
    <col min="5366" max="5366" width="6" style="1" customWidth="1"/>
    <col min="5367" max="5367" width="5.81640625" style="1" customWidth="1"/>
    <col min="5368" max="5368" width="5" style="1" customWidth="1"/>
    <col min="5369" max="5369" width="8" style="1" customWidth="1"/>
    <col min="5370" max="5370" width="7.54296875" style="1" customWidth="1"/>
    <col min="5371" max="5371" width="8.453125" style="1" customWidth="1"/>
    <col min="5372" max="5372" width="8.81640625" style="1" customWidth="1"/>
    <col min="5373" max="5373" width="8.54296875" style="1" customWidth="1"/>
    <col min="5374" max="5374" width="8.453125" style="1" customWidth="1"/>
    <col min="5375" max="5375" width="9.26953125" style="1" customWidth="1"/>
    <col min="5376" max="5376" width="8.81640625" style="1" customWidth="1"/>
    <col min="5377" max="5377" width="9.26953125" style="1" customWidth="1"/>
    <col min="5378" max="5378" width="8.7265625" style="1" customWidth="1"/>
    <col min="5379" max="5618" width="11.453125" style="1"/>
    <col min="5619" max="5619" width="4.7265625" style="1" customWidth="1"/>
    <col min="5620" max="5620" width="7" style="1" customWidth="1"/>
    <col min="5621" max="5621" width="24.7265625" style="1" customWidth="1"/>
    <col min="5622" max="5622" width="6" style="1" customWidth="1"/>
    <col min="5623" max="5623" width="5.81640625" style="1" customWidth="1"/>
    <col min="5624" max="5624" width="5" style="1" customWidth="1"/>
    <col min="5625" max="5625" width="8" style="1" customWidth="1"/>
    <col min="5626" max="5626" width="7.54296875" style="1" customWidth="1"/>
    <col min="5627" max="5627" width="8.453125" style="1" customWidth="1"/>
    <col min="5628" max="5628" width="8.81640625" style="1" customWidth="1"/>
    <col min="5629" max="5629" width="8.54296875" style="1" customWidth="1"/>
    <col min="5630" max="5630" width="8.453125" style="1" customWidth="1"/>
    <col min="5631" max="5631" width="9.26953125" style="1" customWidth="1"/>
    <col min="5632" max="5632" width="8.81640625" style="1" customWidth="1"/>
    <col min="5633" max="5633" width="9.26953125" style="1" customWidth="1"/>
    <col min="5634" max="5634" width="8.7265625" style="1" customWidth="1"/>
    <col min="5635" max="5874" width="11.453125" style="1"/>
    <col min="5875" max="5875" width="4.7265625" style="1" customWidth="1"/>
    <col min="5876" max="5876" width="7" style="1" customWidth="1"/>
    <col min="5877" max="5877" width="24.7265625" style="1" customWidth="1"/>
    <col min="5878" max="5878" width="6" style="1" customWidth="1"/>
    <col min="5879" max="5879" width="5.81640625" style="1" customWidth="1"/>
    <col min="5880" max="5880" width="5" style="1" customWidth="1"/>
    <col min="5881" max="5881" width="8" style="1" customWidth="1"/>
    <col min="5882" max="5882" width="7.54296875" style="1" customWidth="1"/>
    <col min="5883" max="5883" width="8.453125" style="1" customWidth="1"/>
    <col min="5884" max="5884" width="8.81640625" style="1" customWidth="1"/>
    <col min="5885" max="5885" width="8.54296875" style="1" customWidth="1"/>
    <col min="5886" max="5886" width="8.453125" style="1" customWidth="1"/>
    <col min="5887" max="5887" width="9.26953125" style="1" customWidth="1"/>
    <col min="5888" max="5888" width="8.81640625" style="1" customWidth="1"/>
    <col min="5889" max="5889" width="9.26953125" style="1" customWidth="1"/>
    <col min="5890" max="5890" width="8.7265625" style="1" customWidth="1"/>
    <col min="5891" max="6130" width="11.453125" style="1"/>
    <col min="6131" max="6131" width="4.7265625" style="1" customWidth="1"/>
    <col min="6132" max="6132" width="7" style="1" customWidth="1"/>
    <col min="6133" max="6133" width="24.7265625" style="1" customWidth="1"/>
    <col min="6134" max="6134" width="6" style="1" customWidth="1"/>
    <col min="6135" max="6135" width="5.81640625" style="1" customWidth="1"/>
    <col min="6136" max="6136" width="5" style="1" customWidth="1"/>
    <col min="6137" max="6137" width="8" style="1" customWidth="1"/>
    <col min="6138" max="6138" width="7.54296875" style="1" customWidth="1"/>
    <col min="6139" max="6139" width="8.453125" style="1" customWidth="1"/>
    <col min="6140" max="6140" width="8.81640625" style="1" customWidth="1"/>
    <col min="6141" max="6141" width="8.54296875" style="1" customWidth="1"/>
    <col min="6142" max="6142" width="8.453125" style="1" customWidth="1"/>
    <col min="6143" max="6143" width="9.26953125" style="1" customWidth="1"/>
    <col min="6144" max="6144" width="8.81640625" style="1" customWidth="1"/>
    <col min="6145" max="6145" width="9.26953125" style="1" customWidth="1"/>
    <col min="6146" max="6146" width="8.7265625" style="1" customWidth="1"/>
    <col min="6147" max="6386" width="11.453125" style="1"/>
    <col min="6387" max="6387" width="4.7265625" style="1" customWidth="1"/>
    <col min="6388" max="6388" width="7" style="1" customWidth="1"/>
    <col min="6389" max="6389" width="24.7265625" style="1" customWidth="1"/>
    <col min="6390" max="6390" width="6" style="1" customWidth="1"/>
    <col min="6391" max="6391" width="5.81640625" style="1" customWidth="1"/>
    <col min="6392" max="6392" width="5" style="1" customWidth="1"/>
    <col min="6393" max="6393" width="8" style="1" customWidth="1"/>
    <col min="6394" max="6394" width="7.54296875" style="1" customWidth="1"/>
    <col min="6395" max="6395" width="8.453125" style="1" customWidth="1"/>
    <col min="6396" max="6396" width="8.81640625" style="1" customWidth="1"/>
    <col min="6397" max="6397" width="8.54296875" style="1" customWidth="1"/>
    <col min="6398" max="6398" width="8.453125" style="1" customWidth="1"/>
    <col min="6399" max="6399" width="9.26953125" style="1" customWidth="1"/>
    <col min="6400" max="6400" width="8.81640625" style="1" customWidth="1"/>
    <col min="6401" max="6401" width="9.26953125" style="1" customWidth="1"/>
    <col min="6402" max="6402" width="8.7265625" style="1" customWidth="1"/>
    <col min="6403" max="6642" width="11.453125" style="1"/>
    <col min="6643" max="6643" width="4.7265625" style="1" customWidth="1"/>
    <col min="6644" max="6644" width="7" style="1" customWidth="1"/>
    <col min="6645" max="6645" width="24.7265625" style="1" customWidth="1"/>
    <col min="6646" max="6646" width="6" style="1" customWidth="1"/>
    <col min="6647" max="6647" width="5.81640625" style="1" customWidth="1"/>
    <col min="6648" max="6648" width="5" style="1" customWidth="1"/>
    <col min="6649" max="6649" width="8" style="1" customWidth="1"/>
    <col min="6650" max="6650" width="7.54296875" style="1" customWidth="1"/>
    <col min="6651" max="6651" width="8.453125" style="1" customWidth="1"/>
    <col min="6652" max="6652" width="8.81640625" style="1" customWidth="1"/>
    <col min="6653" max="6653" width="8.54296875" style="1" customWidth="1"/>
    <col min="6654" max="6654" width="8.453125" style="1" customWidth="1"/>
    <col min="6655" max="6655" width="9.26953125" style="1" customWidth="1"/>
    <col min="6656" max="6656" width="8.81640625" style="1" customWidth="1"/>
    <col min="6657" max="6657" width="9.26953125" style="1" customWidth="1"/>
    <col min="6658" max="6658" width="8.7265625" style="1" customWidth="1"/>
    <col min="6659" max="6898" width="11.453125" style="1"/>
    <col min="6899" max="6899" width="4.7265625" style="1" customWidth="1"/>
    <col min="6900" max="6900" width="7" style="1" customWidth="1"/>
    <col min="6901" max="6901" width="24.7265625" style="1" customWidth="1"/>
    <col min="6902" max="6902" width="6" style="1" customWidth="1"/>
    <col min="6903" max="6903" width="5.81640625" style="1" customWidth="1"/>
    <col min="6904" max="6904" width="5" style="1" customWidth="1"/>
    <col min="6905" max="6905" width="8" style="1" customWidth="1"/>
    <col min="6906" max="6906" width="7.54296875" style="1" customWidth="1"/>
    <col min="6907" max="6907" width="8.453125" style="1" customWidth="1"/>
    <col min="6908" max="6908" width="8.81640625" style="1" customWidth="1"/>
    <col min="6909" max="6909" width="8.54296875" style="1" customWidth="1"/>
    <col min="6910" max="6910" width="8.453125" style="1" customWidth="1"/>
    <col min="6911" max="6911" width="9.26953125" style="1" customWidth="1"/>
    <col min="6912" max="6912" width="8.81640625" style="1" customWidth="1"/>
    <col min="6913" max="6913" width="9.26953125" style="1" customWidth="1"/>
    <col min="6914" max="6914" width="8.7265625" style="1" customWidth="1"/>
    <col min="6915" max="7154" width="11.453125" style="1"/>
    <col min="7155" max="7155" width="4.7265625" style="1" customWidth="1"/>
    <col min="7156" max="7156" width="7" style="1" customWidth="1"/>
    <col min="7157" max="7157" width="24.7265625" style="1" customWidth="1"/>
    <col min="7158" max="7158" width="6" style="1" customWidth="1"/>
    <col min="7159" max="7159" width="5.81640625" style="1" customWidth="1"/>
    <col min="7160" max="7160" width="5" style="1" customWidth="1"/>
    <col min="7161" max="7161" width="8" style="1" customWidth="1"/>
    <col min="7162" max="7162" width="7.54296875" style="1" customWidth="1"/>
    <col min="7163" max="7163" width="8.453125" style="1" customWidth="1"/>
    <col min="7164" max="7164" width="8.81640625" style="1" customWidth="1"/>
    <col min="7165" max="7165" width="8.54296875" style="1" customWidth="1"/>
    <col min="7166" max="7166" width="8.453125" style="1" customWidth="1"/>
    <col min="7167" max="7167" width="9.26953125" style="1" customWidth="1"/>
    <col min="7168" max="7168" width="8.81640625" style="1" customWidth="1"/>
    <col min="7169" max="7169" width="9.26953125" style="1" customWidth="1"/>
    <col min="7170" max="7170" width="8.7265625" style="1" customWidth="1"/>
    <col min="7171" max="7410" width="11.453125" style="1"/>
    <col min="7411" max="7411" width="4.7265625" style="1" customWidth="1"/>
    <col min="7412" max="7412" width="7" style="1" customWidth="1"/>
    <col min="7413" max="7413" width="24.7265625" style="1" customWidth="1"/>
    <col min="7414" max="7414" width="6" style="1" customWidth="1"/>
    <col min="7415" max="7415" width="5.81640625" style="1" customWidth="1"/>
    <col min="7416" max="7416" width="5" style="1" customWidth="1"/>
    <col min="7417" max="7417" width="8" style="1" customWidth="1"/>
    <col min="7418" max="7418" width="7.54296875" style="1" customWidth="1"/>
    <col min="7419" max="7419" width="8.453125" style="1" customWidth="1"/>
    <col min="7420" max="7420" width="8.81640625" style="1" customWidth="1"/>
    <col min="7421" max="7421" width="8.54296875" style="1" customWidth="1"/>
    <col min="7422" max="7422" width="8.453125" style="1" customWidth="1"/>
    <col min="7423" max="7423" width="9.26953125" style="1" customWidth="1"/>
    <col min="7424" max="7424" width="8.81640625" style="1" customWidth="1"/>
    <col min="7425" max="7425" width="9.26953125" style="1" customWidth="1"/>
    <col min="7426" max="7426" width="8.7265625" style="1" customWidth="1"/>
    <col min="7427" max="7666" width="11.453125" style="1"/>
    <col min="7667" max="7667" width="4.7265625" style="1" customWidth="1"/>
    <col min="7668" max="7668" width="7" style="1" customWidth="1"/>
    <col min="7669" max="7669" width="24.7265625" style="1" customWidth="1"/>
    <col min="7670" max="7670" width="6" style="1" customWidth="1"/>
    <col min="7671" max="7671" width="5.81640625" style="1" customWidth="1"/>
    <col min="7672" max="7672" width="5" style="1" customWidth="1"/>
    <col min="7673" max="7673" width="8" style="1" customWidth="1"/>
    <col min="7674" max="7674" width="7.54296875" style="1" customWidth="1"/>
    <col min="7675" max="7675" width="8.453125" style="1" customWidth="1"/>
    <col min="7676" max="7676" width="8.81640625" style="1" customWidth="1"/>
    <col min="7677" max="7677" width="8.54296875" style="1" customWidth="1"/>
    <col min="7678" max="7678" width="8.453125" style="1" customWidth="1"/>
    <col min="7679" max="7679" width="9.26953125" style="1" customWidth="1"/>
    <col min="7680" max="7680" width="8.81640625" style="1" customWidth="1"/>
    <col min="7681" max="7681" width="9.26953125" style="1" customWidth="1"/>
    <col min="7682" max="7682" width="8.7265625" style="1" customWidth="1"/>
    <col min="7683" max="7922" width="11.453125" style="1"/>
    <col min="7923" max="7923" width="4.7265625" style="1" customWidth="1"/>
    <col min="7924" max="7924" width="7" style="1" customWidth="1"/>
    <col min="7925" max="7925" width="24.7265625" style="1" customWidth="1"/>
    <col min="7926" max="7926" width="6" style="1" customWidth="1"/>
    <col min="7927" max="7927" width="5.81640625" style="1" customWidth="1"/>
    <col min="7928" max="7928" width="5" style="1" customWidth="1"/>
    <col min="7929" max="7929" width="8" style="1" customWidth="1"/>
    <col min="7930" max="7930" width="7.54296875" style="1" customWidth="1"/>
    <col min="7931" max="7931" width="8.453125" style="1" customWidth="1"/>
    <col min="7932" max="7932" width="8.81640625" style="1" customWidth="1"/>
    <col min="7933" max="7933" width="8.54296875" style="1" customWidth="1"/>
    <col min="7934" max="7934" width="8.453125" style="1" customWidth="1"/>
    <col min="7935" max="7935" width="9.26953125" style="1" customWidth="1"/>
    <col min="7936" max="7936" width="8.81640625" style="1" customWidth="1"/>
    <col min="7937" max="7937" width="9.26953125" style="1" customWidth="1"/>
    <col min="7938" max="7938" width="8.7265625" style="1" customWidth="1"/>
    <col min="7939" max="8178" width="11.453125" style="1"/>
    <col min="8179" max="8179" width="4.7265625" style="1" customWidth="1"/>
    <col min="8180" max="8180" width="7" style="1" customWidth="1"/>
    <col min="8181" max="8181" width="24.7265625" style="1" customWidth="1"/>
    <col min="8182" max="8182" width="6" style="1" customWidth="1"/>
    <col min="8183" max="8183" width="5.81640625" style="1" customWidth="1"/>
    <col min="8184" max="8184" width="5" style="1" customWidth="1"/>
    <col min="8185" max="8185" width="8" style="1" customWidth="1"/>
    <col min="8186" max="8186" width="7.54296875" style="1" customWidth="1"/>
    <col min="8187" max="8187" width="8.453125" style="1" customWidth="1"/>
    <col min="8188" max="8188" width="8.81640625" style="1" customWidth="1"/>
    <col min="8189" max="8189" width="8.54296875" style="1" customWidth="1"/>
    <col min="8190" max="8190" width="8.453125" style="1" customWidth="1"/>
    <col min="8191" max="8191" width="9.26953125" style="1" customWidth="1"/>
    <col min="8192" max="8192" width="8.81640625" style="1" customWidth="1"/>
    <col min="8193" max="8193" width="9.26953125" style="1" customWidth="1"/>
    <col min="8194" max="8194" width="8.7265625" style="1" customWidth="1"/>
    <col min="8195" max="8434" width="11.453125" style="1"/>
    <col min="8435" max="8435" width="4.7265625" style="1" customWidth="1"/>
    <col min="8436" max="8436" width="7" style="1" customWidth="1"/>
    <col min="8437" max="8437" width="24.7265625" style="1" customWidth="1"/>
    <col min="8438" max="8438" width="6" style="1" customWidth="1"/>
    <col min="8439" max="8439" width="5.81640625" style="1" customWidth="1"/>
    <col min="8440" max="8440" width="5" style="1" customWidth="1"/>
    <col min="8441" max="8441" width="8" style="1" customWidth="1"/>
    <col min="8442" max="8442" width="7.54296875" style="1" customWidth="1"/>
    <col min="8443" max="8443" width="8.453125" style="1" customWidth="1"/>
    <col min="8444" max="8444" width="8.81640625" style="1" customWidth="1"/>
    <col min="8445" max="8445" width="8.54296875" style="1" customWidth="1"/>
    <col min="8446" max="8446" width="8.453125" style="1" customWidth="1"/>
    <col min="8447" max="8447" width="9.26953125" style="1" customWidth="1"/>
    <col min="8448" max="8448" width="8.81640625" style="1" customWidth="1"/>
    <col min="8449" max="8449" width="9.26953125" style="1" customWidth="1"/>
    <col min="8450" max="8450" width="8.7265625" style="1" customWidth="1"/>
    <col min="8451" max="8690" width="11.453125" style="1"/>
    <col min="8691" max="8691" width="4.7265625" style="1" customWidth="1"/>
    <col min="8692" max="8692" width="7" style="1" customWidth="1"/>
    <col min="8693" max="8693" width="24.7265625" style="1" customWidth="1"/>
    <col min="8694" max="8694" width="6" style="1" customWidth="1"/>
    <col min="8695" max="8695" width="5.81640625" style="1" customWidth="1"/>
    <col min="8696" max="8696" width="5" style="1" customWidth="1"/>
    <col min="8697" max="8697" width="8" style="1" customWidth="1"/>
    <col min="8698" max="8698" width="7.54296875" style="1" customWidth="1"/>
    <col min="8699" max="8699" width="8.453125" style="1" customWidth="1"/>
    <col min="8700" max="8700" width="8.81640625" style="1" customWidth="1"/>
    <col min="8701" max="8701" width="8.54296875" style="1" customWidth="1"/>
    <col min="8702" max="8702" width="8.453125" style="1" customWidth="1"/>
    <col min="8703" max="8703" width="9.26953125" style="1" customWidth="1"/>
    <col min="8704" max="8704" width="8.81640625" style="1" customWidth="1"/>
    <col min="8705" max="8705" width="9.26953125" style="1" customWidth="1"/>
    <col min="8706" max="8706" width="8.7265625" style="1" customWidth="1"/>
    <col min="8707" max="8946" width="11.453125" style="1"/>
    <col min="8947" max="8947" width="4.7265625" style="1" customWidth="1"/>
    <col min="8948" max="8948" width="7" style="1" customWidth="1"/>
    <col min="8949" max="8949" width="24.7265625" style="1" customWidth="1"/>
    <col min="8950" max="8950" width="6" style="1" customWidth="1"/>
    <col min="8951" max="8951" width="5.81640625" style="1" customWidth="1"/>
    <col min="8952" max="8952" width="5" style="1" customWidth="1"/>
    <col min="8953" max="8953" width="8" style="1" customWidth="1"/>
    <col min="8954" max="8954" width="7.54296875" style="1" customWidth="1"/>
    <col min="8955" max="8955" width="8.453125" style="1" customWidth="1"/>
    <col min="8956" max="8956" width="8.81640625" style="1" customWidth="1"/>
    <col min="8957" max="8957" width="8.54296875" style="1" customWidth="1"/>
    <col min="8958" max="8958" width="8.453125" style="1" customWidth="1"/>
    <col min="8959" max="8959" width="9.26953125" style="1" customWidth="1"/>
    <col min="8960" max="8960" width="8.81640625" style="1" customWidth="1"/>
    <col min="8961" max="8961" width="9.26953125" style="1" customWidth="1"/>
    <col min="8962" max="8962" width="8.7265625" style="1" customWidth="1"/>
    <col min="8963" max="9202" width="11.453125" style="1"/>
    <col min="9203" max="9203" width="4.7265625" style="1" customWidth="1"/>
    <col min="9204" max="9204" width="7" style="1" customWidth="1"/>
    <col min="9205" max="9205" width="24.7265625" style="1" customWidth="1"/>
    <col min="9206" max="9206" width="6" style="1" customWidth="1"/>
    <col min="9207" max="9207" width="5.81640625" style="1" customWidth="1"/>
    <col min="9208" max="9208" width="5" style="1" customWidth="1"/>
    <col min="9209" max="9209" width="8" style="1" customWidth="1"/>
    <col min="9210" max="9210" width="7.54296875" style="1" customWidth="1"/>
    <col min="9211" max="9211" width="8.453125" style="1" customWidth="1"/>
    <col min="9212" max="9212" width="8.81640625" style="1" customWidth="1"/>
    <col min="9213" max="9213" width="8.54296875" style="1" customWidth="1"/>
    <col min="9214" max="9214" width="8.453125" style="1" customWidth="1"/>
    <col min="9215" max="9215" width="9.26953125" style="1" customWidth="1"/>
    <col min="9216" max="9216" width="8.81640625" style="1" customWidth="1"/>
    <col min="9217" max="9217" width="9.26953125" style="1" customWidth="1"/>
    <col min="9218" max="9218" width="8.7265625" style="1" customWidth="1"/>
    <col min="9219" max="9458" width="11.453125" style="1"/>
    <col min="9459" max="9459" width="4.7265625" style="1" customWidth="1"/>
    <col min="9460" max="9460" width="7" style="1" customWidth="1"/>
    <col min="9461" max="9461" width="24.7265625" style="1" customWidth="1"/>
    <col min="9462" max="9462" width="6" style="1" customWidth="1"/>
    <col min="9463" max="9463" width="5.81640625" style="1" customWidth="1"/>
    <col min="9464" max="9464" width="5" style="1" customWidth="1"/>
    <col min="9465" max="9465" width="8" style="1" customWidth="1"/>
    <col min="9466" max="9466" width="7.54296875" style="1" customWidth="1"/>
    <col min="9467" max="9467" width="8.453125" style="1" customWidth="1"/>
    <col min="9468" max="9468" width="8.81640625" style="1" customWidth="1"/>
    <col min="9469" max="9469" width="8.54296875" style="1" customWidth="1"/>
    <col min="9470" max="9470" width="8.453125" style="1" customWidth="1"/>
    <col min="9471" max="9471" width="9.26953125" style="1" customWidth="1"/>
    <col min="9472" max="9472" width="8.81640625" style="1" customWidth="1"/>
    <col min="9473" max="9473" width="9.26953125" style="1" customWidth="1"/>
    <col min="9474" max="9474" width="8.7265625" style="1" customWidth="1"/>
    <col min="9475" max="9714" width="11.453125" style="1"/>
    <col min="9715" max="9715" width="4.7265625" style="1" customWidth="1"/>
    <col min="9716" max="9716" width="7" style="1" customWidth="1"/>
    <col min="9717" max="9717" width="24.7265625" style="1" customWidth="1"/>
    <col min="9718" max="9718" width="6" style="1" customWidth="1"/>
    <col min="9719" max="9719" width="5.81640625" style="1" customWidth="1"/>
    <col min="9720" max="9720" width="5" style="1" customWidth="1"/>
    <col min="9721" max="9721" width="8" style="1" customWidth="1"/>
    <col min="9722" max="9722" width="7.54296875" style="1" customWidth="1"/>
    <col min="9723" max="9723" width="8.453125" style="1" customWidth="1"/>
    <col min="9724" max="9724" width="8.81640625" style="1" customWidth="1"/>
    <col min="9725" max="9725" width="8.54296875" style="1" customWidth="1"/>
    <col min="9726" max="9726" width="8.453125" style="1" customWidth="1"/>
    <col min="9727" max="9727" width="9.26953125" style="1" customWidth="1"/>
    <col min="9728" max="9728" width="8.81640625" style="1" customWidth="1"/>
    <col min="9729" max="9729" width="9.26953125" style="1" customWidth="1"/>
    <col min="9730" max="9730" width="8.7265625" style="1" customWidth="1"/>
    <col min="9731" max="9970" width="11.453125" style="1"/>
    <col min="9971" max="9971" width="4.7265625" style="1" customWidth="1"/>
    <col min="9972" max="9972" width="7" style="1" customWidth="1"/>
    <col min="9973" max="9973" width="24.7265625" style="1" customWidth="1"/>
    <col min="9974" max="9974" width="6" style="1" customWidth="1"/>
    <col min="9975" max="9975" width="5.81640625" style="1" customWidth="1"/>
    <col min="9976" max="9976" width="5" style="1" customWidth="1"/>
    <col min="9977" max="9977" width="8" style="1" customWidth="1"/>
    <col min="9978" max="9978" width="7.54296875" style="1" customWidth="1"/>
    <col min="9979" max="9979" width="8.453125" style="1" customWidth="1"/>
    <col min="9980" max="9980" width="8.81640625" style="1" customWidth="1"/>
    <col min="9981" max="9981" width="8.54296875" style="1" customWidth="1"/>
    <col min="9982" max="9982" width="8.453125" style="1" customWidth="1"/>
    <col min="9983" max="9983" width="9.26953125" style="1" customWidth="1"/>
    <col min="9984" max="9984" width="8.81640625" style="1" customWidth="1"/>
    <col min="9985" max="9985" width="9.26953125" style="1" customWidth="1"/>
    <col min="9986" max="9986" width="8.7265625" style="1" customWidth="1"/>
    <col min="9987" max="10226" width="11.453125" style="1"/>
    <col min="10227" max="10227" width="4.7265625" style="1" customWidth="1"/>
    <col min="10228" max="10228" width="7" style="1" customWidth="1"/>
    <col min="10229" max="10229" width="24.7265625" style="1" customWidth="1"/>
    <col min="10230" max="10230" width="6" style="1" customWidth="1"/>
    <col min="10231" max="10231" width="5.81640625" style="1" customWidth="1"/>
    <col min="10232" max="10232" width="5" style="1" customWidth="1"/>
    <col min="10233" max="10233" width="8" style="1" customWidth="1"/>
    <col min="10234" max="10234" width="7.54296875" style="1" customWidth="1"/>
    <col min="10235" max="10235" width="8.453125" style="1" customWidth="1"/>
    <col min="10236" max="10236" width="8.81640625" style="1" customWidth="1"/>
    <col min="10237" max="10237" width="8.54296875" style="1" customWidth="1"/>
    <col min="10238" max="10238" width="8.453125" style="1" customWidth="1"/>
    <col min="10239" max="10239" width="9.26953125" style="1" customWidth="1"/>
    <col min="10240" max="10240" width="8.81640625" style="1" customWidth="1"/>
    <col min="10241" max="10241" width="9.26953125" style="1" customWidth="1"/>
    <col min="10242" max="10242" width="8.7265625" style="1" customWidth="1"/>
    <col min="10243" max="10482" width="11.453125" style="1"/>
    <col min="10483" max="10483" width="4.7265625" style="1" customWidth="1"/>
    <col min="10484" max="10484" width="7" style="1" customWidth="1"/>
    <col min="10485" max="10485" width="24.7265625" style="1" customWidth="1"/>
    <col min="10486" max="10486" width="6" style="1" customWidth="1"/>
    <col min="10487" max="10487" width="5.81640625" style="1" customWidth="1"/>
    <col min="10488" max="10488" width="5" style="1" customWidth="1"/>
    <col min="10489" max="10489" width="8" style="1" customWidth="1"/>
    <col min="10490" max="10490" width="7.54296875" style="1" customWidth="1"/>
    <col min="10491" max="10491" width="8.453125" style="1" customWidth="1"/>
    <col min="10492" max="10492" width="8.81640625" style="1" customWidth="1"/>
    <col min="10493" max="10493" width="8.54296875" style="1" customWidth="1"/>
    <col min="10494" max="10494" width="8.453125" style="1" customWidth="1"/>
    <col min="10495" max="10495" width="9.26953125" style="1" customWidth="1"/>
    <col min="10496" max="10496" width="8.81640625" style="1" customWidth="1"/>
    <col min="10497" max="10497" width="9.26953125" style="1" customWidth="1"/>
    <col min="10498" max="10498" width="8.7265625" style="1" customWidth="1"/>
    <col min="10499" max="10738" width="11.453125" style="1"/>
    <col min="10739" max="10739" width="4.7265625" style="1" customWidth="1"/>
    <col min="10740" max="10740" width="7" style="1" customWidth="1"/>
    <col min="10741" max="10741" width="24.7265625" style="1" customWidth="1"/>
    <col min="10742" max="10742" width="6" style="1" customWidth="1"/>
    <col min="10743" max="10743" width="5.81640625" style="1" customWidth="1"/>
    <col min="10744" max="10744" width="5" style="1" customWidth="1"/>
    <col min="10745" max="10745" width="8" style="1" customWidth="1"/>
    <col min="10746" max="10746" width="7.54296875" style="1" customWidth="1"/>
    <col min="10747" max="10747" width="8.453125" style="1" customWidth="1"/>
    <col min="10748" max="10748" width="8.81640625" style="1" customWidth="1"/>
    <col min="10749" max="10749" width="8.54296875" style="1" customWidth="1"/>
    <col min="10750" max="10750" width="8.453125" style="1" customWidth="1"/>
    <col min="10751" max="10751" width="9.26953125" style="1" customWidth="1"/>
    <col min="10752" max="10752" width="8.81640625" style="1" customWidth="1"/>
    <col min="10753" max="10753" width="9.26953125" style="1" customWidth="1"/>
    <col min="10754" max="10754" width="8.7265625" style="1" customWidth="1"/>
    <col min="10755" max="10994" width="11.453125" style="1"/>
    <col min="10995" max="10995" width="4.7265625" style="1" customWidth="1"/>
    <col min="10996" max="10996" width="7" style="1" customWidth="1"/>
    <col min="10997" max="10997" width="24.7265625" style="1" customWidth="1"/>
    <col min="10998" max="10998" width="6" style="1" customWidth="1"/>
    <col min="10999" max="10999" width="5.81640625" style="1" customWidth="1"/>
    <col min="11000" max="11000" width="5" style="1" customWidth="1"/>
    <col min="11001" max="11001" width="8" style="1" customWidth="1"/>
    <col min="11002" max="11002" width="7.54296875" style="1" customWidth="1"/>
    <col min="11003" max="11003" width="8.453125" style="1" customWidth="1"/>
    <col min="11004" max="11004" width="8.81640625" style="1" customWidth="1"/>
    <col min="11005" max="11005" width="8.54296875" style="1" customWidth="1"/>
    <col min="11006" max="11006" width="8.453125" style="1" customWidth="1"/>
    <col min="11007" max="11007" width="9.26953125" style="1" customWidth="1"/>
    <col min="11008" max="11008" width="8.81640625" style="1" customWidth="1"/>
    <col min="11009" max="11009" width="9.26953125" style="1" customWidth="1"/>
    <col min="11010" max="11010" width="8.7265625" style="1" customWidth="1"/>
    <col min="11011" max="11250" width="11.453125" style="1"/>
    <col min="11251" max="11251" width="4.7265625" style="1" customWidth="1"/>
    <col min="11252" max="11252" width="7" style="1" customWidth="1"/>
    <col min="11253" max="11253" width="24.7265625" style="1" customWidth="1"/>
    <col min="11254" max="11254" width="6" style="1" customWidth="1"/>
    <col min="11255" max="11255" width="5.81640625" style="1" customWidth="1"/>
    <col min="11256" max="11256" width="5" style="1" customWidth="1"/>
    <col min="11257" max="11257" width="8" style="1" customWidth="1"/>
    <col min="11258" max="11258" width="7.54296875" style="1" customWidth="1"/>
    <col min="11259" max="11259" width="8.453125" style="1" customWidth="1"/>
    <col min="11260" max="11260" width="8.81640625" style="1" customWidth="1"/>
    <col min="11261" max="11261" width="8.54296875" style="1" customWidth="1"/>
    <col min="11262" max="11262" width="8.453125" style="1" customWidth="1"/>
    <col min="11263" max="11263" width="9.26953125" style="1" customWidth="1"/>
    <col min="11264" max="11264" width="8.81640625" style="1" customWidth="1"/>
    <col min="11265" max="11265" width="9.26953125" style="1" customWidth="1"/>
    <col min="11266" max="11266" width="8.7265625" style="1" customWidth="1"/>
    <col min="11267" max="11506" width="11.453125" style="1"/>
    <col min="11507" max="11507" width="4.7265625" style="1" customWidth="1"/>
    <col min="11508" max="11508" width="7" style="1" customWidth="1"/>
    <col min="11509" max="11509" width="24.7265625" style="1" customWidth="1"/>
    <col min="11510" max="11510" width="6" style="1" customWidth="1"/>
    <col min="11511" max="11511" width="5.81640625" style="1" customWidth="1"/>
    <col min="11512" max="11512" width="5" style="1" customWidth="1"/>
    <col min="11513" max="11513" width="8" style="1" customWidth="1"/>
    <col min="11514" max="11514" width="7.54296875" style="1" customWidth="1"/>
    <col min="11515" max="11515" width="8.453125" style="1" customWidth="1"/>
    <col min="11516" max="11516" width="8.81640625" style="1" customWidth="1"/>
    <col min="11517" max="11517" width="8.54296875" style="1" customWidth="1"/>
    <col min="11518" max="11518" width="8.453125" style="1" customWidth="1"/>
    <col min="11519" max="11519" width="9.26953125" style="1" customWidth="1"/>
    <col min="11520" max="11520" width="8.81640625" style="1" customWidth="1"/>
    <col min="11521" max="11521" width="9.26953125" style="1" customWidth="1"/>
    <col min="11522" max="11522" width="8.7265625" style="1" customWidth="1"/>
    <col min="11523" max="11762" width="11.453125" style="1"/>
    <col min="11763" max="11763" width="4.7265625" style="1" customWidth="1"/>
    <col min="11764" max="11764" width="7" style="1" customWidth="1"/>
    <col min="11765" max="11765" width="24.7265625" style="1" customWidth="1"/>
    <col min="11766" max="11766" width="6" style="1" customWidth="1"/>
    <col min="11767" max="11767" width="5.81640625" style="1" customWidth="1"/>
    <col min="11768" max="11768" width="5" style="1" customWidth="1"/>
    <col min="11769" max="11769" width="8" style="1" customWidth="1"/>
    <col min="11770" max="11770" width="7.54296875" style="1" customWidth="1"/>
    <col min="11771" max="11771" width="8.453125" style="1" customWidth="1"/>
    <col min="11772" max="11772" width="8.81640625" style="1" customWidth="1"/>
    <col min="11773" max="11773" width="8.54296875" style="1" customWidth="1"/>
    <col min="11774" max="11774" width="8.453125" style="1" customWidth="1"/>
    <col min="11775" max="11775" width="9.26953125" style="1" customWidth="1"/>
    <col min="11776" max="11776" width="8.81640625" style="1" customWidth="1"/>
    <col min="11777" max="11777" width="9.26953125" style="1" customWidth="1"/>
    <col min="11778" max="11778" width="8.7265625" style="1" customWidth="1"/>
    <col min="11779" max="12018" width="11.453125" style="1"/>
    <col min="12019" max="12019" width="4.7265625" style="1" customWidth="1"/>
    <col min="12020" max="12020" width="7" style="1" customWidth="1"/>
    <col min="12021" max="12021" width="24.7265625" style="1" customWidth="1"/>
    <col min="12022" max="12022" width="6" style="1" customWidth="1"/>
    <col min="12023" max="12023" width="5.81640625" style="1" customWidth="1"/>
    <col min="12024" max="12024" width="5" style="1" customWidth="1"/>
    <col min="12025" max="12025" width="8" style="1" customWidth="1"/>
    <col min="12026" max="12026" width="7.54296875" style="1" customWidth="1"/>
    <col min="12027" max="12027" width="8.453125" style="1" customWidth="1"/>
    <col min="12028" max="12028" width="8.81640625" style="1" customWidth="1"/>
    <col min="12029" max="12029" width="8.54296875" style="1" customWidth="1"/>
    <col min="12030" max="12030" width="8.453125" style="1" customWidth="1"/>
    <col min="12031" max="12031" width="9.26953125" style="1" customWidth="1"/>
    <col min="12032" max="12032" width="8.81640625" style="1" customWidth="1"/>
    <col min="12033" max="12033" width="9.26953125" style="1" customWidth="1"/>
    <col min="12034" max="12034" width="8.7265625" style="1" customWidth="1"/>
    <col min="12035" max="12274" width="11.453125" style="1"/>
    <col min="12275" max="12275" width="4.7265625" style="1" customWidth="1"/>
    <col min="12276" max="12276" width="7" style="1" customWidth="1"/>
    <col min="12277" max="12277" width="24.7265625" style="1" customWidth="1"/>
    <col min="12278" max="12278" width="6" style="1" customWidth="1"/>
    <col min="12279" max="12279" width="5.81640625" style="1" customWidth="1"/>
    <col min="12280" max="12280" width="5" style="1" customWidth="1"/>
    <col min="12281" max="12281" width="8" style="1" customWidth="1"/>
    <col min="12282" max="12282" width="7.54296875" style="1" customWidth="1"/>
    <col min="12283" max="12283" width="8.453125" style="1" customWidth="1"/>
    <col min="12284" max="12284" width="8.81640625" style="1" customWidth="1"/>
    <col min="12285" max="12285" width="8.54296875" style="1" customWidth="1"/>
    <col min="12286" max="12286" width="8.453125" style="1" customWidth="1"/>
    <col min="12287" max="12287" width="9.26953125" style="1" customWidth="1"/>
    <col min="12288" max="12288" width="8.81640625" style="1" customWidth="1"/>
    <col min="12289" max="12289" width="9.26953125" style="1" customWidth="1"/>
    <col min="12290" max="12290" width="8.7265625" style="1" customWidth="1"/>
    <col min="12291" max="12530" width="11.453125" style="1"/>
    <col min="12531" max="12531" width="4.7265625" style="1" customWidth="1"/>
    <col min="12532" max="12532" width="7" style="1" customWidth="1"/>
    <col min="12533" max="12533" width="24.7265625" style="1" customWidth="1"/>
    <col min="12534" max="12534" width="6" style="1" customWidth="1"/>
    <col min="12535" max="12535" width="5.81640625" style="1" customWidth="1"/>
    <col min="12536" max="12536" width="5" style="1" customWidth="1"/>
    <col min="12537" max="12537" width="8" style="1" customWidth="1"/>
    <col min="12538" max="12538" width="7.54296875" style="1" customWidth="1"/>
    <col min="12539" max="12539" width="8.453125" style="1" customWidth="1"/>
    <col min="12540" max="12540" width="8.81640625" style="1" customWidth="1"/>
    <col min="12541" max="12541" width="8.54296875" style="1" customWidth="1"/>
    <col min="12542" max="12542" width="8.453125" style="1" customWidth="1"/>
    <col min="12543" max="12543" width="9.26953125" style="1" customWidth="1"/>
    <col min="12544" max="12544" width="8.81640625" style="1" customWidth="1"/>
    <col min="12545" max="12545" width="9.26953125" style="1" customWidth="1"/>
    <col min="12546" max="12546" width="8.7265625" style="1" customWidth="1"/>
    <col min="12547" max="12786" width="11.453125" style="1"/>
    <col min="12787" max="12787" width="4.7265625" style="1" customWidth="1"/>
    <col min="12788" max="12788" width="7" style="1" customWidth="1"/>
    <col min="12789" max="12789" width="24.7265625" style="1" customWidth="1"/>
    <col min="12790" max="12790" width="6" style="1" customWidth="1"/>
    <col min="12791" max="12791" width="5.81640625" style="1" customWidth="1"/>
    <col min="12792" max="12792" width="5" style="1" customWidth="1"/>
    <col min="12793" max="12793" width="8" style="1" customWidth="1"/>
    <col min="12794" max="12794" width="7.54296875" style="1" customWidth="1"/>
    <col min="12795" max="12795" width="8.453125" style="1" customWidth="1"/>
    <col min="12796" max="12796" width="8.81640625" style="1" customWidth="1"/>
    <col min="12797" max="12797" width="8.54296875" style="1" customWidth="1"/>
    <col min="12798" max="12798" width="8.453125" style="1" customWidth="1"/>
    <col min="12799" max="12799" width="9.26953125" style="1" customWidth="1"/>
    <col min="12800" max="12800" width="8.81640625" style="1" customWidth="1"/>
    <col min="12801" max="12801" width="9.26953125" style="1" customWidth="1"/>
    <col min="12802" max="12802" width="8.7265625" style="1" customWidth="1"/>
    <col min="12803" max="13042" width="11.453125" style="1"/>
    <col min="13043" max="13043" width="4.7265625" style="1" customWidth="1"/>
    <col min="13044" max="13044" width="7" style="1" customWidth="1"/>
    <col min="13045" max="13045" width="24.7265625" style="1" customWidth="1"/>
    <col min="13046" max="13046" width="6" style="1" customWidth="1"/>
    <col min="13047" max="13047" width="5.81640625" style="1" customWidth="1"/>
    <col min="13048" max="13048" width="5" style="1" customWidth="1"/>
    <col min="13049" max="13049" width="8" style="1" customWidth="1"/>
    <col min="13050" max="13050" width="7.54296875" style="1" customWidth="1"/>
    <col min="13051" max="13051" width="8.453125" style="1" customWidth="1"/>
    <col min="13052" max="13052" width="8.81640625" style="1" customWidth="1"/>
    <col min="13053" max="13053" width="8.54296875" style="1" customWidth="1"/>
    <col min="13054" max="13054" width="8.453125" style="1" customWidth="1"/>
    <col min="13055" max="13055" width="9.26953125" style="1" customWidth="1"/>
    <col min="13056" max="13056" width="8.81640625" style="1" customWidth="1"/>
    <col min="13057" max="13057" width="9.26953125" style="1" customWidth="1"/>
    <col min="13058" max="13058" width="8.7265625" style="1" customWidth="1"/>
    <col min="13059" max="13298" width="11.453125" style="1"/>
    <col min="13299" max="13299" width="4.7265625" style="1" customWidth="1"/>
    <col min="13300" max="13300" width="7" style="1" customWidth="1"/>
    <col min="13301" max="13301" width="24.7265625" style="1" customWidth="1"/>
    <col min="13302" max="13302" width="6" style="1" customWidth="1"/>
    <col min="13303" max="13303" width="5.81640625" style="1" customWidth="1"/>
    <col min="13304" max="13304" width="5" style="1" customWidth="1"/>
    <col min="13305" max="13305" width="8" style="1" customWidth="1"/>
    <col min="13306" max="13306" width="7.54296875" style="1" customWidth="1"/>
    <col min="13307" max="13307" width="8.453125" style="1" customWidth="1"/>
    <col min="13308" max="13308" width="8.81640625" style="1" customWidth="1"/>
    <col min="13309" max="13309" width="8.54296875" style="1" customWidth="1"/>
    <col min="13310" max="13310" width="8.453125" style="1" customWidth="1"/>
    <col min="13311" max="13311" width="9.26953125" style="1" customWidth="1"/>
    <col min="13312" max="13312" width="8.81640625" style="1" customWidth="1"/>
    <col min="13313" max="13313" width="9.26953125" style="1" customWidth="1"/>
    <col min="13314" max="13314" width="8.7265625" style="1" customWidth="1"/>
    <col min="13315" max="13554" width="11.453125" style="1"/>
    <col min="13555" max="13555" width="4.7265625" style="1" customWidth="1"/>
    <col min="13556" max="13556" width="7" style="1" customWidth="1"/>
    <col min="13557" max="13557" width="24.7265625" style="1" customWidth="1"/>
    <col min="13558" max="13558" width="6" style="1" customWidth="1"/>
    <col min="13559" max="13559" width="5.81640625" style="1" customWidth="1"/>
    <col min="13560" max="13560" width="5" style="1" customWidth="1"/>
    <col min="13561" max="13561" width="8" style="1" customWidth="1"/>
    <col min="13562" max="13562" width="7.54296875" style="1" customWidth="1"/>
    <col min="13563" max="13563" width="8.453125" style="1" customWidth="1"/>
    <col min="13564" max="13564" width="8.81640625" style="1" customWidth="1"/>
    <col min="13565" max="13565" width="8.54296875" style="1" customWidth="1"/>
    <col min="13566" max="13566" width="8.453125" style="1" customWidth="1"/>
    <col min="13567" max="13567" width="9.26953125" style="1" customWidth="1"/>
    <col min="13568" max="13568" width="8.81640625" style="1" customWidth="1"/>
    <col min="13569" max="13569" width="9.26953125" style="1" customWidth="1"/>
    <col min="13570" max="13570" width="8.7265625" style="1" customWidth="1"/>
    <col min="13571" max="13810" width="11.453125" style="1"/>
    <col min="13811" max="13811" width="4.7265625" style="1" customWidth="1"/>
    <col min="13812" max="13812" width="7" style="1" customWidth="1"/>
    <col min="13813" max="13813" width="24.7265625" style="1" customWidth="1"/>
    <col min="13814" max="13814" width="6" style="1" customWidth="1"/>
    <col min="13815" max="13815" width="5.81640625" style="1" customWidth="1"/>
    <col min="13816" max="13816" width="5" style="1" customWidth="1"/>
    <col min="13817" max="13817" width="8" style="1" customWidth="1"/>
    <col min="13818" max="13818" width="7.54296875" style="1" customWidth="1"/>
    <col min="13819" max="13819" width="8.453125" style="1" customWidth="1"/>
    <col min="13820" max="13820" width="8.81640625" style="1" customWidth="1"/>
    <col min="13821" max="13821" width="8.54296875" style="1" customWidth="1"/>
    <col min="13822" max="13822" width="8.453125" style="1" customWidth="1"/>
    <col min="13823" max="13823" width="9.26953125" style="1" customWidth="1"/>
    <col min="13824" max="13824" width="8.81640625" style="1" customWidth="1"/>
    <col min="13825" max="13825" width="9.26953125" style="1" customWidth="1"/>
    <col min="13826" max="13826" width="8.7265625" style="1" customWidth="1"/>
    <col min="13827" max="14066" width="11.453125" style="1"/>
    <col min="14067" max="14067" width="4.7265625" style="1" customWidth="1"/>
    <col min="14068" max="14068" width="7" style="1" customWidth="1"/>
    <col min="14069" max="14069" width="24.7265625" style="1" customWidth="1"/>
    <col min="14070" max="14070" width="6" style="1" customWidth="1"/>
    <col min="14071" max="14071" width="5.81640625" style="1" customWidth="1"/>
    <col min="14072" max="14072" width="5" style="1" customWidth="1"/>
    <col min="14073" max="14073" width="8" style="1" customWidth="1"/>
    <col min="14074" max="14074" width="7.54296875" style="1" customWidth="1"/>
    <col min="14075" max="14075" width="8.453125" style="1" customWidth="1"/>
    <col min="14076" max="14076" width="8.81640625" style="1" customWidth="1"/>
    <col min="14077" max="14077" width="8.54296875" style="1" customWidth="1"/>
    <col min="14078" max="14078" width="8.453125" style="1" customWidth="1"/>
    <col min="14079" max="14079" width="9.26953125" style="1" customWidth="1"/>
    <col min="14080" max="14080" width="8.81640625" style="1" customWidth="1"/>
    <col min="14081" max="14081" width="9.26953125" style="1" customWidth="1"/>
    <col min="14082" max="14082" width="8.7265625" style="1" customWidth="1"/>
    <col min="14083" max="14322" width="11.453125" style="1"/>
    <col min="14323" max="14323" width="4.7265625" style="1" customWidth="1"/>
    <col min="14324" max="14324" width="7" style="1" customWidth="1"/>
    <col min="14325" max="14325" width="24.7265625" style="1" customWidth="1"/>
    <col min="14326" max="14326" width="6" style="1" customWidth="1"/>
    <col min="14327" max="14327" width="5.81640625" style="1" customWidth="1"/>
    <col min="14328" max="14328" width="5" style="1" customWidth="1"/>
    <col min="14329" max="14329" width="8" style="1" customWidth="1"/>
    <col min="14330" max="14330" width="7.54296875" style="1" customWidth="1"/>
    <col min="14331" max="14331" width="8.453125" style="1" customWidth="1"/>
    <col min="14332" max="14332" width="8.81640625" style="1" customWidth="1"/>
    <col min="14333" max="14333" width="8.54296875" style="1" customWidth="1"/>
    <col min="14334" max="14334" width="8.453125" style="1" customWidth="1"/>
    <col min="14335" max="14335" width="9.26953125" style="1" customWidth="1"/>
    <col min="14336" max="14336" width="8.81640625" style="1" customWidth="1"/>
    <col min="14337" max="14337" width="9.26953125" style="1" customWidth="1"/>
    <col min="14338" max="14338" width="8.7265625" style="1" customWidth="1"/>
    <col min="14339" max="14578" width="11.453125" style="1"/>
    <col min="14579" max="14579" width="4.7265625" style="1" customWidth="1"/>
    <col min="14580" max="14580" width="7" style="1" customWidth="1"/>
    <col min="14581" max="14581" width="24.7265625" style="1" customWidth="1"/>
    <col min="14582" max="14582" width="6" style="1" customWidth="1"/>
    <col min="14583" max="14583" width="5.81640625" style="1" customWidth="1"/>
    <col min="14584" max="14584" width="5" style="1" customWidth="1"/>
    <col min="14585" max="14585" width="8" style="1" customWidth="1"/>
    <col min="14586" max="14586" width="7.54296875" style="1" customWidth="1"/>
    <col min="14587" max="14587" width="8.453125" style="1" customWidth="1"/>
    <col min="14588" max="14588" width="8.81640625" style="1" customWidth="1"/>
    <col min="14589" max="14589" width="8.54296875" style="1" customWidth="1"/>
    <col min="14590" max="14590" width="8.453125" style="1" customWidth="1"/>
    <col min="14591" max="14591" width="9.26953125" style="1" customWidth="1"/>
    <col min="14592" max="14592" width="8.81640625" style="1" customWidth="1"/>
    <col min="14593" max="14593" width="9.26953125" style="1" customWidth="1"/>
    <col min="14594" max="14594" width="8.7265625" style="1" customWidth="1"/>
    <col min="14595" max="14834" width="11.453125" style="1"/>
    <col min="14835" max="14835" width="4.7265625" style="1" customWidth="1"/>
    <col min="14836" max="14836" width="7" style="1" customWidth="1"/>
    <col min="14837" max="14837" width="24.7265625" style="1" customWidth="1"/>
    <col min="14838" max="14838" width="6" style="1" customWidth="1"/>
    <col min="14839" max="14839" width="5.81640625" style="1" customWidth="1"/>
    <col min="14840" max="14840" width="5" style="1" customWidth="1"/>
    <col min="14841" max="14841" width="8" style="1" customWidth="1"/>
    <col min="14842" max="14842" width="7.54296875" style="1" customWidth="1"/>
    <col min="14843" max="14843" width="8.453125" style="1" customWidth="1"/>
    <col min="14844" max="14844" width="8.81640625" style="1" customWidth="1"/>
    <col min="14845" max="14845" width="8.54296875" style="1" customWidth="1"/>
    <col min="14846" max="14846" width="8.453125" style="1" customWidth="1"/>
    <col min="14847" max="14847" width="9.26953125" style="1" customWidth="1"/>
    <col min="14848" max="14848" width="8.81640625" style="1" customWidth="1"/>
    <col min="14849" max="14849" width="9.26953125" style="1" customWidth="1"/>
    <col min="14850" max="14850" width="8.7265625" style="1" customWidth="1"/>
    <col min="14851" max="15090" width="11.453125" style="1"/>
    <col min="15091" max="15091" width="4.7265625" style="1" customWidth="1"/>
    <col min="15092" max="15092" width="7" style="1" customWidth="1"/>
    <col min="15093" max="15093" width="24.7265625" style="1" customWidth="1"/>
    <col min="15094" max="15094" width="6" style="1" customWidth="1"/>
    <col min="15095" max="15095" width="5.81640625" style="1" customWidth="1"/>
    <col min="15096" max="15096" width="5" style="1" customWidth="1"/>
    <col min="15097" max="15097" width="8" style="1" customWidth="1"/>
    <col min="15098" max="15098" width="7.54296875" style="1" customWidth="1"/>
    <col min="15099" max="15099" width="8.453125" style="1" customWidth="1"/>
    <col min="15100" max="15100" width="8.81640625" style="1" customWidth="1"/>
    <col min="15101" max="15101" width="8.54296875" style="1" customWidth="1"/>
    <col min="15102" max="15102" width="8.453125" style="1" customWidth="1"/>
    <col min="15103" max="15103" width="9.26953125" style="1" customWidth="1"/>
    <col min="15104" max="15104" width="8.81640625" style="1" customWidth="1"/>
    <col min="15105" max="15105" width="9.26953125" style="1" customWidth="1"/>
    <col min="15106" max="15106" width="8.7265625" style="1" customWidth="1"/>
    <col min="15107" max="15346" width="11.453125" style="1"/>
    <col min="15347" max="15347" width="4.7265625" style="1" customWidth="1"/>
    <col min="15348" max="15348" width="7" style="1" customWidth="1"/>
    <col min="15349" max="15349" width="24.7265625" style="1" customWidth="1"/>
    <col min="15350" max="15350" width="6" style="1" customWidth="1"/>
    <col min="15351" max="15351" width="5.81640625" style="1" customWidth="1"/>
    <col min="15352" max="15352" width="5" style="1" customWidth="1"/>
    <col min="15353" max="15353" width="8" style="1" customWidth="1"/>
    <col min="15354" max="15354" width="7.54296875" style="1" customWidth="1"/>
    <col min="15355" max="15355" width="8.453125" style="1" customWidth="1"/>
    <col min="15356" max="15356" width="8.81640625" style="1" customWidth="1"/>
    <col min="15357" max="15357" width="8.54296875" style="1" customWidth="1"/>
    <col min="15358" max="15358" width="8.453125" style="1" customWidth="1"/>
    <col min="15359" max="15359" width="9.26953125" style="1" customWidth="1"/>
    <col min="15360" max="15360" width="8.81640625" style="1" customWidth="1"/>
    <col min="15361" max="15361" width="9.26953125" style="1" customWidth="1"/>
    <col min="15362" max="15362" width="8.7265625" style="1" customWidth="1"/>
    <col min="15363" max="15602" width="11.453125" style="1"/>
    <col min="15603" max="15603" width="4.7265625" style="1" customWidth="1"/>
    <col min="15604" max="15604" width="7" style="1" customWidth="1"/>
    <col min="15605" max="15605" width="24.7265625" style="1" customWidth="1"/>
    <col min="15606" max="15606" width="6" style="1" customWidth="1"/>
    <col min="15607" max="15607" width="5.81640625" style="1" customWidth="1"/>
    <col min="15608" max="15608" width="5" style="1" customWidth="1"/>
    <col min="15609" max="15609" width="8" style="1" customWidth="1"/>
    <col min="15610" max="15610" width="7.54296875" style="1" customWidth="1"/>
    <col min="15611" max="15611" width="8.453125" style="1" customWidth="1"/>
    <col min="15612" max="15612" width="8.81640625" style="1" customWidth="1"/>
    <col min="15613" max="15613" width="8.54296875" style="1" customWidth="1"/>
    <col min="15614" max="15614" width="8.453125" style="1" customWidth="1"/>
    <col min="15615" max="15615" width="9.26953125" style="1" customWidth="1"/>
    <col min="15616" max="15616" width="8.81640625" style="1" customWidth="1"/>
    <col min="15617" max="15617" width="9.26953125" style="1" customWidth="1"/>
    <col min="15618" max="15618" width="8.7265625" style="1" customWidth="1"/>
    <col min="15619" max="15858" width="11.453125" style="1"/>
    <col min="15859" max="15859" width="4.7265625" style="1" customWidth="1"/>
    <col min="15860" max="15860" width="7" style="1" customWidth="1"/>
    <col min="15861" max="15861" width="24.7265625" style="1" customWidth="1"/>
    <col min="15862" max="15862" width="6" style="1" customWidth="1"/>
    <col min="15863" max="15863" width="5.81640625" style="1" customWidth="1"/>
    <col min="15864" max="15864" width="5" style="1" customWidth="1"/>
    <col min="15865" max="15865" width="8" style="1" customWidth="1"/>
    <col min="15866" max="15866" width="7.54296875" style="1" customWidth="1"/>
    <col min="15867" max="15867" width="8.453125" style="1" customWidth="1"/>
    <col min="15868" max="15868" width="8.81640625" style="1" customWidth="1"/>
    <col min="15869" max="15869" width="8.54296875" style="1" customWidth="1"/>
    <col min="15870" max="15870" width="8.453125" style="1" customWidth="1"/>
    <col min="15871" max="15871" width="9.26953125" style="1" customWidth="1"/>
    <col min="15872" max="15872" width="8.81640625" style="1" customWidth="1"/>
    <col min="15873" max="15873" width="9.26953125" style="1" customWidth="1"/>
    <col min="15874" max="15874" width="8.7265625" style="1" customWidth="1"/>
    <col min="15875" max="16114" width="11.453125" style="1"/>
    <col min="16115" max="16115" width="4.7265625" style="1" customWidth="1"/>
    <col min="16116" max="16116" width="7" style="1" customWidth="1"/>
    <col min="16117" max="16117" width="24.7265625" style="1" customWidth="1"/>
    <col min="16118" max="16118" width="6" style="1" customWidth="1"/>
    <col min="16119" max="16119" width="5.81640625" style="1" customWidth="1"/>
    <col min="16120" max="16120" width="5" style="1" customWidth="1"/>
    <col min="16121" max="16121" width="8" style="1" customWidth="1"/>
    <col min="16122" max="16122" width="7.54296875" style="1" customWidth="1"/>
    <col min="16123" max="16123" width="8.453125" style="1" customWidth="1"/>
    <col min="16124" max="16124" width="8.81640625" style="1" customWidth="1"/>
    <col min="16125" max="16125" width="8.54296875" style="1" customWidth="1"/>
    <col min="16126" max="16126" width="8.453125" style="1" customWidth="1"/>
    <col min="16127" max="16127" width="9.26953125" style="1" customWidth="1"/>
    <col min="16128" max="16128" width="8.81640625" style="1" customWidth="1"/>
    <col min="16129" max="16129" width="9.26953125" style="1" customWidth="1"/>
    <col min="16130" max="16130" width="8.7265625" style="1" customWidth="1"/>
    <col min="16131" max="16384" width="11.453125" style="1"/>
  </cols>
  <sheetData>
    <row r="1" spans="1:18" x14ac:dyDescent="0.3">
      <c r="A1" s="232" t="s">
        <v>203</v>
      </c>
      <c r="B1" s="232"/>
      <c r="C1" s="232"/>
      <c r="D1" s="232"/>
      <c r="E1" s="232"/>
      <c r="F1" s="232"/>
      <c r="G1" s="232"/>
      <c r="H1" s="232"/>
      <c r="I1" s="232"/>
      <c r="J1" s="232"/>
      <c r="K1" s="232"/>
      <c r="L1" s="232"/>
      <c r="M1" s="232"/>
      <c r="N1" s="232"/>
      <c r="O1" s="232"/>
      <c r="P1" s="232"/>
    </row>
    <row r="2" spans="1:18" s="114" customFormat="1" ht="16.5" x14ac:dyDescent="0.35">
      <c r="A2" s="112"/>
      <c r="B2" s="112"/>
      <c r="C2" s="109" t="s">
        <v>150</v>
      </c>
      <c r="D2" s="113"/>
      <c r="E2" s="113"/>
      <c r="F2" s="113"/>
      <c r="G2" s="113"/>
      <c r="H2" s="113"/>
      <c r="I2" s="113"/>
      <c r="J2" s="113"/>
      <c r="K2" s="112"/>
      <c r="L2" s="112"/>
      <c r="M2" s="112"/>
      <c r="N2" s="112"/>
      <c r="O2" s="112"/>
      <c r="P2" s="112"/>
    </row>
    <row r="3" spans="1:18" ht="5.25" customHeight="1" x14ac:dyDescent="0.3">
      <c r="A3" s="4"/>
      <c r="B3" s="21"/>
      <c r="C3" s="115"/>
      <c r="D3" s="5"/>
    </row>
    <row r="4" spans="1:18" x14ac:dyDescent="0.3">
      <c r="A4" s="4" t="s">
        <v>0</v>
      </c>
      <c r="B4" s="14"/>
      <c r="D4" s="5"/>
      <c r="E4" s="5"/>
    </row>
    <row r="5" spans="1:18" x14ac:dyDescent="0.3">
      <c r="A5" s="4" t="s">
        <v>1</v>
      </c>
      <c r="B5" s="14"/>
      <c r="D5" s="5"/>
      <c r="E5" s="5"/>
    </row>
    <row r="6" spans="1:18" ht="12" customHeight="1" x14ac:dyDescent="0.3">
      <c r="A6" s="4" t="s">
        <v>2</v>
      </c>
      <c r="B6" s="14"/>
      <c r="D6" s="5"/>
      <c r="E6" s="5"/>
      <c r="R6" s="13"/>
    </row>
    <row r="7" spans="1:18" x14ac:dyDescent="0.3">
      <c r="A7" s="40"/>
      <c r="B7" s="5"/>
      <c r="D7" s="5"/>
      <c r="J7" s="3"/>
      <c r="K7" s="16"/>
      <c r="L7" s="3"/>
      <c r="M7" s="16"/>
      <c r="N7" s="16"/>
      <c r="O7" s="116"/>
    </row>
    <row r="8" spans="1:18" ht="4.5" customHeight="1" x14ac:dyDescent="0.3">
      <c r="A8" s="4"/>
    </row>
    <row r="9" spans="1:18" s="16" customFormat="1" ht="15" customHeight="1" x14ac:dyDescent="0.25">
      <c r="A9" s="242" t="s">
        <v>3</v>
      </c>
      <c r="B9" s="243" t="s">
        <v>18</v>
      </c>
      <c r="C9" s="244" t="s">
        <v>71</v>
      </c>
      <c r="D9" s="245" t="s">
        <v>20</v>
      </c>
      <c r="E9" s="243" t="s">
        <v>21</v>
      </c>
      <c r="F9" s="246"/>
      <c r="G9" s="246"/>
      <c r="H9" s="246"/>
      <c r="I9" s="246"/>
      <c r="J9" s="246"/>
      <c r="K9" s="246"/>
      <c r="L9" s="246"/>
      <c r="M9" s="246"/>
      <c r="N9" s="246"/>
      <c r="O9" s="246"/>
      <c r="P9" s="246"/>
    </row>
    <row r="10" spans="1:18" s="16" customFormat="1" ht="54.75" customHeight="1" x14ac:dyDescent="0.25">
      <c r="A10" s="242"/>
      <c r="B10" s="243"/>
      <c r="C10" s="244"/>
      <c r="D10" s="245"/>
      <c r="E10" s="243"/>
      <c r="F10" s="149"/>
      <c r="G10" s="149"/>
      <c r="H10" s="149"/>
      <c r="I10" s="149"/>
      <c r="J10" s="149"/>
      <c r="K10" s="150"/>
      <c r="L10" s="149"/>
      <c r="M10" s="149"/>
      <c r="N10" s="149"/>
      <c r="O10" s="149"/>
      <c r="P10" s="150"/>
    </row>
    <row r="11" spans="1:18" s="14" customFormat="1" ht="10.5" x14ac:dyDescent="0.25">
      <c r="A11" s="19" t="s">
        <v>4</v>
      </c>
      <c r="B11" s="26" t="s">
        <v>5</v>
      </c>
      <c r="C11" s="7" t="s">
        <v>6</v>
      </c>
      <c r="D11" s="24" t="s">
        <v>7</v>
      </c>
      <c r="E11" s="19" t="s">
        <v>8</v>
      </c>
      <c r="F11" s="151"/>
      <c r="G11" s="151"/>
      <c r="H11" s="151"/>
      <c r="I11" s="151"/>
      <c r="J11" s="151"/>
      <c r="K11" s="151"/>
      <c r="L11" s="151"/>
      <c r="M11" s="151"/>
      <c r="N11" s="151"/>
      <c r="O11" s="151"/>
      <c r="P11" s="152"/>
    </row>
    <row r="12" spans="1:18" ht="59.25" customHeight="1" x14ac:dyDescent="0.3">
      <c r="A12" s="29" t="s">
        <v>9</v>
      </c>
      <c r="B12" s="2" t="s">
        <v>22</v>
      </c>
      <c r="C12" s="46" t="s">
        <v>151</v>
      </c>
      <c r="D12" s="132" t="s">
        <v>25</v>
      </c>
      <c r="E12" s="164">
        <v>334.8</v>
      </c>
      <c r="F12" s="153"/>
      <c r="G12" s="153"/>
      <c r="H12" s="153"/>
      <c r="I12" s="153"/>
      <c r="J12" s="153"/>
      <c r="K12" s="153"/>
      <c r="L12" s="153"/>
      <c r="M12" s="153"/>
      <c r="N12" s="153"/>
      <c r="O12" s="153"/>
      <c r="P12" s="153"/>
    </row>
    <row r="13" spans="1:18" ht="30.75" customHeight="1" x14ac:dyDescent="0.3">
      <c r="A13" s="29"/>
      <c r="B13" s="2"/>
      <c r="C13" s="48" t="s">
        <v>32</v>
      </c>
      <c r="D13" s="132" t="s">
        <v>33</v>
      </c>
      <c r="E13" s="165">
        <f>E12*0.25</f>
        <v>83.7</v>
      </c>
      <c r="F13" s="153"/>
      <c r="G13" s="153"/>
      <c r="H13" s="153"/>
      <c r="I13" s="153"/>
      <c r="J13" s="153"/>
      <c r="K13" s="153"/>
      <c r="L13" s="153"/>
      <c r="M13" s="153"/>
      <c r="N13" s="153"/>
      <c r="O13" s="153"/>
      <c r="P13" s="153"/>
    </row>
    <row r="14" spans="1:18" ht="45" customHeight="1" x14ac:dyDescent="0.3">
      <c r="A14" s="2" t="s">
        <v>11</v>
      </c>
      <c r="B14" s="62" t="s">
        <v>88</v>
      </c>
      <c r="C14" s="63" t="s">
        <v>152</v>
      </c>
      <c r="D14" s="163" t="s">
        <v>25</v>
      </c>
      <c r="E14" s="164">
        <f>E12</f>
        <v>334.8</v>
      </c>
      <c r="F14" s="159"/>
      <c r="G14" s="153"/>
      <c r="H14" s="153"/>
      <c r="J14" s="153"/>
      <c r="K14" s="153"/>
      <c r="L14" s="153"/>
      <c r="M14" s="153"/>
      <c r="N14" s="153"/>
      <c r="O14" s="153"/>
      <c r="P14" s="153"/>
    </row>
    <row r="15" spans="1:18" ht="42" customHeight="1" x14ac:dyDescent="0.3">
      <c r="A15" s="2"/>
      <c r="B15" s="32"/>
      <c r="C15" s="64" t="s">
        <v>153</v>
      </c>
      <c r="D15" s="163" t="s">
        <v>25</v>
      </c>
      <c r="E15" s="164">
        <f>E14*1.1</f>
        <v>368.28000000000003</v>
      </c>
      <c r="F15" s="160"/>
      <c r="G15" s="161"/>
      <c r="H15" s="162"/>
      <c r="I15" s="162"/>
      <c r="J15" s="162"/>
      <c r="K15" s="153"/>
      <c r="L15" s="153"/>
      <c r="M15" s="153"/>
      <c r="N15" s="153"/>
      <c r="O15" s="153"/>
      <c r="P15" s="153"/>
    </row>
    <row r="16" spans="1:18" ht="28.5" customHeight="1" x14ac:dyDescent="0.3">
      <c r="A16" s="2"/>
      <c r="B16" s="32"/>
      <c r="C16" s="65" t="s">
        <v>154</v>
      </c>
      <c r="D16" s="132" t="s">
        <v>37</v>
      </c>
      <c r="E16" s="165">
        <v>1</v>
      </c>
      <c r="F16" s="160"/>
      <c r="G16" s="161"/>
      <c r="H16" s="162"/>
      <c r="I16" s="162"/>
      <c r="J16" s="162"/>
      <c r="K16" s="153"/>
      <c r="L16" s="153"/>
      <c r="M16" s="153"/>
      <c r="N16" s="153"/>
      <c r="O16" s="153"/>
      <c r="P16" s="153"/>
    </row>
    <row r="17" spans="1:16" ht="51.75" customHeight="1" x14ac:dyDescent="0.3">
      <c r="A17" s="2" t="s">
        <v>13</v>
      </c>
      <c r="B17" s="2" t="s">
        <v>155</v>
      </c>
      <c r="C17" s="54" t="s">
        <v>156</v>
      </c>
      <c r="D17" s="132" t="s">
        <v>25</v>
      </c>
      <c r="E17" s="164">
        <f>E12</f>
        <v>334.8</v>
      </c>
      <c r="F17" s="153"/>
      <c r="G17" s="153"/>
      <c r="H17" s="153"/>
      <c r="I17" s="153"/>
      <c r="J17" s="153"/>
      <c r="K17" s="153"/>
      <c r="L17" s="153"/>
      <c r="M17" s="153"/>
      <c r="N17" s="153"/>
      <c r="O17" s="153"/>
      <c r="P17" s="153"/>
    </row>
    <row r="18" spans="1:16" ht="27.75" customHeight="1" x14ac:dyDescent="0.3">
      <c r="A18" s="30"/>
      <c r="B18" s="18"/>
      <c r="C18" s="110" t="s">
        <v>157</v>
      </c>
      <c r="D18" s="132" t="s">
        <v>35</v>
      </c>
      <c r="E18" s="164">
        <v>9725</v>
      </c>
      <c r="F18" s="153"/>
      <c r="G18" s="153"/>
      <c r="H18" s="153"/>
      <c r="I18" s="153"/>
      <c r="J18" s="153"/>
      <c r="K18" s="153"/>
      <c r="L18" s="153"/>
      <c r="M18" s="153"/>
      <c r="N18" s="153"/>
      <c r="O18" s="153"/>
      <c r="P18" s="153"/>
    </row>
    <row r="19" spans="1:16" ht="25.5" customHeight="1" x14ac:dyDescent="0.3">
      <c r="A19" s="2"/>
      <c r="B19" s="39"/>
      <c r="C19" s="55" t="s">
        <v>158</v>
      </c>
      <c r="D19" s="20" t="s">
        <v>37</v>
      </c>
      <c r="E19" s="166">
        <v>1</v>
      </c>
      <c r="F19" s="153"/>
      <c r="G19" s="153"/>
      <c r="H19" s="153"/>
      <c r="I19" s="153"/>
      <c r="J19" s="153"/>
      <c r="K19" s="153"/>
      <c r="L19" s="153"/>
      <c r="M19" s="153"/>
      <c r="N19" s="153"/>
      <c r="O19" s="153"/>
      <c r="P19" s="153"/>
    </row>
    <row r="20" spans="1:16" ht="25.5" customHeight="1" x14ac:dyDescent="0.3">
      <c r="A20" s="2"/>
      <c r="B20" s="39"/>
      <c r="C20" s="55" t="s">
        <v>159</v>
      </c>
      <c r="D20" s="132" t="s">
        <v>65</v>
      </c>
      <c r="E20" s="164">
        <v>6</v>
      </c>
      <c r="F20" s="153"/>
      <c r="G20" s="153"/>
      <c r="H20" s="153"/>
      <c r="I20" s="153"/>
      <c r="J20" s="153"/>
      <c r="K20" s="153"/>
      <c r="L20" s="153"/>
      <c r="M20" s="153"/>
      <c r="N20" s="153"/>
      <c r="O20" s="153"/>
      <c r="P20" s="153"/>
    </row>
    <row r="21" spans="1:16" ht="17.25" customHeight="1" x14ac:dyDescent="0.3">
      <c r="A21" s="2"/>
      <c r="B21" s="39"/>
      <c r="C21" s="55" t="s">
        <v>36</v>
      </c>
      <c r="D21" s="20" t="s">
        <v>37</v>
      </c>
      <c r="E21" s="166">
        <v>1</v>
      </c>
      <c r="F21" s="153"/>
      <c r="G21" s="153"/>
      <c r="H21" s="153"/>
      <c r="I21" s="153"/>
      <c r="J21" s="153"/>
      <c r="K21" s="153"/>
      <c r="L21" s="153"/>
      <c r="M21" s="153"/>
      <c r="N21" s="153"/>
      <c r="O21" s="153"/>
      <c r="P21" s="153"/>
    </row>
    <row r="22" spans="1:16" ht="51.75" customHeight="1" x14ac:dyDescent="0.3">
      <c r="A22" s="2" t="s">
        <v>27</v>
      </c>
      <c r="B22" s="2" t="s">
        <v>155</v>
      </c>
      <c r="C22" s="54" t="s">
        <v>160</v>
      </c>
      <c r="D22" s="132" t="s">
        <v>25</v>
      </c>
      <c r="E22" s="164">
        <f>E12</f>
        <v>334.8</v>
      </c>
      <c r="F22" s="153"/>
      <c r="G22" s="153"/>
      <c r="H22" s="153"/>
      <c r="I22" s="153"/>
      <c r="J22" s="153"/>
      <c r="K22" s="153"/>
      <c r="L22" s="153"/>
      <c r="M22" s="153"/>
      <c r="N22" s="153"/>
      <c r="O22" s="153"/>
      <c r="P22" s="153"/>
    </row>
    <row r="23" spans="1:16" ht="23.25" customHeight="1" x14ac:dyDescent="0.3">
      <c r="A23" s="30"/>
      <c r="B23" s="18"/>
      <c r="C23" s="74" t="s">
        <v>161</v>
      </c>
      <c r="D23" s="132" t="s">
        <v>35</v>
      </c>
      <c r="E23" s="164">
        <v>1050</v>
      </c>
      <c r="F23" s="153"/>
      <c r="G23" s="153"/>
      <c r="H23" s="153"/>
      <c r="I23" s="153"/>
      <c r="J23" s="153"/>
      <c r="K23" s="153"/>
      <c r="L23" s="153"/>
      <c r="M23" s="153"/>
      <c r="N23" s="153"/>
      <c r="O23" s="153"/>
      <c r="P23" s="153"/>
    </row>
    <row r="24" spans="1:16" ht="17.25" customHeight="1" x14ac:dyDescent="0.3">
      <c r="A24" s="2"/>
      <c r="B24" s="39"/>
      <c r="C24" s="55" t="s">
        <v>36</v>
      </c>
      <c r="D24" s="20" t="s">
        <v>37</v>
      </c>
      <c r="E24" s="166">
        <v>1</v>
      </c>
      <c r="F24" s="153"/>
      <c r="G24" s="153"/>
      <c r="H24" s="153"/>
      <c r="I24" s="153"/>
      <c r="J24" s="153"/>
      <c r="K24" s="153"/>
      <c r="L24" s="153"/>
      <c r="M24" s="153"/>
      <c r="N24" s="153"/>
      <c r="O24" s="153"/>
      <c r="P24" s="153"/>
    </row>
    <row r="25" spans="1:16" ht="41.25" customHeight="1" x14ac:dyDescent="0.3">
      <c r="A25" s="29" t="s">
        <v>29</v>
      </c>
      <c r="B25" s="2" t="s">
        <v>155</v>
      </c>
      <c r="C25" s="46" t="s">
        <v>162</v>
      </c>
      <c r="D25" s="132" t="s">
        <v>25</v>
      </c>
      <c r="E25" s="164">
        <f>E12</f>
        <v>334.8</v>
      </c>
      <c r="F25" s="153"/>
      <c r="G25" s="153"/>
      <c r="H25" s="153"/>
      <c r="I25" s="153"/>
      <c r="J25" s="153"/>
      <c r="K25" s="153"/>
      <c r="L25" s="153"/>
      <c r="M25" s="153"/>
      <c r="N25" s="153"/>
      <c r="O25" s="153"/>
      <c r="P25" s="153"/>
    </row>
    <row r="26" spans="1:16" ht="30.75" customHeight="1" x14ac:dyDescent="0.3">
      <c r="A26" s="29"/>
      <c r="B26" s="2"/>
      <c r="C26" s="48" t="s">
        <v>32</v>
      </c>
      <c r="D26" s="132" t="s">
        <v>33</v>
      </c>
      <c r="E26" s="165">
        <f>E25*0.25</f>
        <v>83.7</v>
      </c>
      <c r="F26" s="153"/>
      <c r="G26" s="153"/>
      <c r="H26" s="153"/>
      <c r="I26" s="153"/>
      <c r="J26" s="153"/>
      <c r="K26" s="153"/>
      <c r="L26" s="153"/>
      <c r="M26" s="153"/>
      <c r="N26" s="153"/>
      <c r="O26" s="153"/>
      <c r="P26" s="153"/>
    </row>
    <row r="27" spans="1:16" ht="41.25" customHeight="1" x14ac:dyDescent="0.3">
      <c r="A27" s="29" t="s">
        <v>38</v>
      </c>
      <c r="B27" s="2" t="s">
        <v>155</v>
      </c>
      <c r="C27" s="46" t="s">
        <v>163</v>
      </c>
      <c r="D27" s="132" t="s">
        <v>25</v>
      </c>
      <c r="E27" s="164">
        <f>E14</f>
        <v>334.8</v>
      </c>
      <c r="F27" s="153"/>
      <c r="G27" s="153"/>
      <c r="H27" s="153"/>
      <c r="I27" s="153"/>
      <c r="J27" s="153"/>
      <c r="K27" s="153"/>
      <c r="L27" s="153"/>
      <c r="M27" s="153"/>
      <c r="N27" s="153"/>
      <c r="O27" s="153"/>
      <c r="P27" s="153"/>
    </row>
    <row r="28" spans="1:16" ht="30.75" customHeight="1" x14ac:dyDescent="0.3">
      <c r="A28" s="29"/>
      <c r="B28" s="2"/>
      <c r="C28" s="48" t="s">
        <v>164</v>
      </c>
      <c r="D28" s="132" t="s">
        <v>33</v>
      </c>
      <c r="E28" s="165">
        <f>E27*0.33</f>
        <v>110.48400000000001</v>
      </c>
      <c r="F28" s="153"/>
      <c r="G28" s="153"/>
      <c r="H28" s="153"/>
      <c r="I28" s="153"/>
      <c r="J28" s="153"/>
      <c r="K28" s="153"/>
      <c r="L28" s="153"/>
      <c r="M28" s="153"/>
      <c r="N28" s="153"/>
      <c r="O28" s="153"/>
      <c r="P28" s="153"/>
    </row>
    <row r="29" spans="1:16" ht="17.25" customHeight="1" x14ac:dyDescent="0.3">
      <c r="A29" s="2"/>
      <c r="B29" s="39"/>
      <c r="C29" s="55" t="s">
        <v>36</v>
      </c>
      <c r="D29" s="20" t="s">
        <v>37</v>
      </c>
      <c r="E29" s="166">
        <v>1</v>
      </c>
      <c r="F29" s="153"/>
      <c r="G29" s="153"/>
      <c r="H29" s="153"/>
      <c r="I29" s="153"/>
      <c r="J29" s="153"/>
      <c r="K29" s="153"/>
      <c r="L29" s="153"/>
      <c r="M29" s="153"/>
      <c r="N29" s="153"/>
      <c r="O29" s="153"/>
      <c r="P29" s="153"/>
    </row>
    <row r="30" spans="1:16" ht="66" customHeight="1" x14ac:dyDescent="0.3">
      <c r="A30" s="29" t="s">
        <v>40</v>
      </c>
      <c r="B30" s="2" t="s">
        <v>22</v>
      </c>
      <c r="C30" s="46" t="s">
        <v>165</v>
      </c>
      <c r="D30" s="132" t="s">
        <v>25</v>
      </c>
      <c r="E30" s="164">
        <v>144</v>
      </c>
      <c r="F30" s="153"/>
      <c r="G30" s="153"/>
      <c r="H30" s="153"/>
      <c r="I30" s="153"/>
      <c r="J30" s="153"/>
      <c r="K30" s="153"/>
      <c r="L30" s="153"/>
      <c r="M30" s="153"/>
      <c r="N30" s="153"/>
      <c r="O30" s="153"/>
      <c r="P30" s="153"/>
    </row>
    <row r="31" spans="1:16" ht="66" customHeight="1" x14ac:dyDescent="0.3">
      <c r="A31" s="29" t="s">
        <v>42</v>
      </c>
      <c r="B31" s="2" t="s">
        <v>155</v>
      </c>
      <c r="C31" s="46" t="s">
        <v>166</v>
      </c>
      <c r="D31" s="132" t="s">
        <v>25</v>
      </c>
      <c r="E31" s="164">
        <v>144</v>
      </c>
      <c r="F31" s="153"/>
      <c r="G31" s="153"/>
      <c r="H31" s="153"/>
      <c r="I31" s="153"/>
      <c r="J31" s="153"/>
      <c r="K31" s="153"/>
      <c r="L31" s="153"/>
      <c r="M31" s="153"/>
      <c r="N31" s="153"/>
      <c r="O31" s="153"/>
      <c r="P31" s="153"/>
    </row>
    <row r="32" spans="1:16" ht="30.75" customHeight="1" x14ac:dyDescent="0.3">
      <c r="A32" s="29"/>
      <c r="B32" s="2"/>
      <c r="C32" s="48" t="s">
        <v>167</v>
      </c>
      <c r="D32" s="132" t="s">
        <v>25</v>
      </c>
      <c r="E32" s="164">
        <v>144</v>
      </c>
      <c r="F32" s="153"/>
      <c r="G32" s="153"/>
      <c r="H32" s="153"/>
      <c r="I32" s="153"/>
      <c r="J32" s="153"/>
      <c r="K32" s="153"/>
      <c r="L32" s="153"/>
      <c r="M32" s="153"/>
      <c r="N32" s="153"/>
      <c r="O32" s="153"/>
      <c r="P32" s="153"/>
    </row>
    <row r="33" spans="1:16" ht="30.75" customHeight="1" x14ac:dyDescent="0.3">
      <c r="A33" s="29"/>
      <c r="B33" s="2"/>
      <c r="C33" s="74" t="s">
        <v>168</v>
      </c>
      <c r="D33" s="135" t="s">
        <v>25</v>
      </c>
      <c r="E33" s="165">
        <f>E31*1.15</f>
        <v>165.6</v>
      </c>
      <c r="F33" s="153"/>
      <c r="G33" s="153"/>
      <c r="H33" s="153"/>
      <c r="I33" s="153"/>
      <c r="J33" s="153"/>
      <c r="K33" s="153"/>
      <c r="L33" s="153"/>
      <c r="M33" s="153"/>
      <c r="N33" s="153"/>
      <c r="O33" s="153"/>
      <c r="P33" s="153"/>
    </row>
    <row r="34" spans="1:16" ht="30.75" customHeight="1" x14ac:dyDescent="0.3">
      <c r="A34" s="29"/>
      <c r="B34" s="2"/>
      <c r="C34" s="74" t="s">
        <v>169</v>
      </c>
      <c r="D34" s="135" t="s">
        <v>25</v>
      </c>
      <c r="E34" s="165">
        <f>E31*1.05</f>
        <v>151.20000000000002</v>
      </c>
      <c r="F34" s="153"/>
      <c r="G34" s="153"/>
      <c r="H34" s="153"/>
      <c r="I34" s="153"/>
      <c r="J34" s="153"/>
      <c r="K34" s="153"/>
      <c r="L34" s="153"/>
      <c r="M34" s="153"/>
      <c r="N34" s="153"/>
      <c r="O34" s="153"/>
      <c r="P34" s="153"/>
    </row>
    <row r="35" spans="1:16" ht="30.75" customHeight="1" x14ac:dyDescent="0.3">
      <c r="A35" s="29"/>
      <c r="B35" s="2"/>
      <c r="C35" s="74" t="s">
        <v>170</v>
      </c>
      <c r="D35" s="9" t="s">
        <v>37</v>
      </c>
      <c r="E35" s="167">
        <v>1</v>
      </c>
      <c r="F35" s="153"/>
      <c r="G35" s="153"/>
      <c r="H35" s="153"/>
      <c r="I35" s="153"/>
      <c r="J35" s="153"/>
      <c r="K35" s="153"/>
      <c r="L35" s="153"/>
      <c r="M35" s="153"/>
      <c r="N35" s="153"/>
      <c r="O35" s="153"/>
      <c r="P35" s="153"/>
    </row>
    <row r="36" spans="1:16" s="16" customFormat="1" ht="21.75" customHeight="1" x14ac:dyDescent="0.25">
      <c r="A36" s="8"/>
      <c r="B36" s="8"/>
      <c r="C36" s="74" t="s">
        <v>36</v>
      </c>
      <c r="D36" s="9" t="s">
        <v>37</v>
      </c>
      <c r="E36" s="167">
        <v>1</v>
      </c>
      <c r="F36" s="155"/>
      <c r="G36" s="155"/>
      <c r="H36" s="155"/>
      <c r="I36" s="158"/>
      <c r="J36" s="155"/>
      <c r="K36" s="155"/>
      <c r="L36" s="155"/>
      <c r="M36" s="155"/>
      <c r="N36" s="155"/>
      <c r="O36" s="155"/>
      <c r="P36" s="155"/>
    </row>
    <row r="37" spans="1:16" ht="51.75" customHeight="1" x14ac:dyDescent="0.3">
      <c r="A37" s="2" t="s">
        <v>43</v>
      </c>
      <c r="B37" s="2" t="s">
        <v>155</v>
      </c>
      <c r="C37" s="54" t="s">
        <v>171</v>
      </c>
      <c r="D37" s="132" t="s">
        <v>25</v>
      </c>
      <c r="E37" s="164">
        <f>E30</f>
        <v>144</v>
      </c>
      <c r="F37" s="153"/>
      <c r="G37" s="153"/>
      <c r="H37" s="153"/>
      <c r="I37" s="153"/>
      <c r="J37" s="153"/>
      <c r="K37" s="153"/>
      <c r="L37" s="153"/>
      <c r="M37" s="153"/>
      <c r="N37" s="153"/>
      <c r="O37" s="153"/>
      <c r="P37" s="153"/>
    </row>
    <row r="38" spans="1:16" ht="20.25" customHeight="1" x14ac:dyDescent="0.3">
      <c r="A38" s="8"/>
      <c r="B38" s="8"/>
      <c r="C38" s="74" t="s">
        <v>172</v>
      </c>
      <c r="D38" s="135" t="s">
        <v>35</v>
      </c>
      <c r="E38" s="168">
        <v>135</v>
      </c>
      <c r="F38" s="155"/>
      <c r="G38" s="155"/>
      <c r="H38" s="155"/>
      <c r="I38" s="155"/>
      <c r="J38" s="155"/>
      <c r="K38" s="155"/>
      <c r="L38" s="155"/>
      <c r="M38" s="155"/>
      <c r="N38" s="155"/>
      <c r="O38" s="155"/>
      <c r="P38" s="155"/>
    </row>
    <row r="39" spans="1:16" ht="23.25" customHeight="1" x14ac:dyDescent="0.3">
      <c r="A39" s="30"/>
      <c r="B39" s="18"/>
      <c r="C39" s="74" t="s">
        <v>161</v>
      </c>
      <c r="D39" s="132" t="s">
        <v>35</v>
      </c>
      <c r="E39" s="164">
        <v>575</v>
      </c>
      <c r="F39" s="153"/>
      <c r="G39" s="153"/>
      <c r="H39" s="153"/>
      <c r="I39" s="153"/>
      <c r="J39" s="153"/>
      <c r="K39" s="153"/>
      <c r="L39" s="153"/>
      <c r="M39" s="153"/>
      <c r="N39" s="153"/>
      <c r="O39" s="153"/>
      <c r="P39" s="153"/>
    </row>
    <row r="40" spans="1:16" ht="17.25" customHeight="1" x14ac:dyDescent="0.3">
      <c r="A40" s="2"/>
      <c r="B40" s="39"/>
      <c r="C40" s="55" t="s">
        <v>173</v>
      </c>
      <c r="D40" s="20" t="s">
        <v>37</v>
      </c>
      <c r="E40" s="166">
        <v>1</v>
      </c>
      <c r="F40" s="153"/>
      <c r="G40" s="153"/>
      <c r="H40" s="153"/>
      <c r="I40" s="153"/>
      <c r="J40" s="153"/>
      <c r="K40" s="153"/>
      <c r="L40" s="153"/>
      <c r="M40" s="153"/>
      <c r="N40" s="153"/>
      <c r="O40" s="153"/>
      <c r="P40" s="153"/>
    </row>
    <row r="41" spans="1:16" ht="41.25" customHeight="1" x14ac:dyDescent="0.3">
      <c r="A41" s="29" t="s">
        <v>44</v>
      </c>
      <c r="B41" s="2" t="s">
        <v>155</v>
      </c>
      <c r="C41" s="46" t="s">
        <v>162</v>
      </c>
      <c r="D41" s="132" t="s">
        <v>25</v>
      </c>
      <c r="E41" s="164">
        <f>E30</f>
        <v>144</v>
      </c>
      <c r="F41" s="153"/>
      <c r="G41" s="153"/>
      <c r="H41" s="153"/>
      <c r="I41" s="153"/>
      <c r="J41" s="153"/>
      <c r="K41" s="153"/>
      <c r="L41" s="153"/>
      <c r="M41" s="153"/>
      <c r="N41" s="153"/>
      <c r="O41" s="153"/>
      <c r="P41" s="153"/>
    </row>
    <row r="42" spans="1:16" ht="30.75" customHeight="1" x14ac:dyDescent="0.3">
      <c r="A42" s="29"/>
      <c r="B42" s="2"/>
      <c r="C42" s="48" t="s">
        <v>32</v>
      </c>
      <c r="D42" s="132" t="s">
        <v>33</v>
      </c>
      <c r="E42" s="165">
        <f>E41*0.25</f>
        <v>36</v>
      </c>
      <c r="F42" s="153"/>
      <c r="G42" s="153"/>
      <c r="H42" s="153"/>
      <c r="I42" s="153"/>
      <c r="J42" s="153"/>
      <c r="K42" s="153"/>
      <c r="L42" s="153"/>
      <c r="M42" s="153"/>
      <c r="N42" s="153"/>
      <c r="O42" s="153"/>
      <c r="P42" s="153"/>
    </row>
    <row r="43" spans="1:16" ht="41.25" customHeight="1" x14ac:dyDescent="0.3">
      <c r="A43" s="29" t="s">
        <v>46</v>
      </c>
      <c r="B43" s="2" t="s">
        <v>155</v>
      </c>
      <c r="C43" s="111" t="s">
        <v>174</v>
      </c>
      <c r="D43" s="132" t="s">
        <v>25</v>
      </c>
      <c r="E43" s="164">
        <f>E41</f>
        <v>144</v>
      </c>
      <c r="F43" s="153"/>
      <c r="G43" s="153"/>
      <c r="H43" s="153"/>
      <c r="I43" s="153"/>
      <c r="J43" s="153"/>
      <c r="K43" s="153"/>
      <c r="L43" s="153"/>
      <c r="M43" s="153"/>
      <c r="N43" s="153"/>
      <c r="O43" s="153"/>
      <c r="P43" s="153"/>
    </row>
    <row r="44" spans="1:16" ht="30.75" customHeight="1" x14ac:dyDescent="0.3">
      <c r="A44" s="29"/>
      <c r="B44" s="2"/>
      <c r="C44" s="48" t="s">
        <v>175</v>
      </c>
      <c r="D44" s="132" t="s">
        <v>33</v>
      </c>
      <c r="E44" s="165">
        <f>E43*0.35</f>
        <v>50.4</v>
      </c>
      <c r="F44" s="153"/>
      <c r="G44" s="153"/>
      <c r="H44" s="153"/>
      <c r="I44" s="153"/>
      <c r="J44" s="153"/>
      <c r="K44" s="153"/>
      <c r="L44" s="153"/>
      <c r="M44" s="153"/>
      <c r="N44" s="153"/>
      <c r="O44" s="153"/>
      <c r="P44" s="153"/>
    </row>
    <row r="45" spans="1:16" ht="24" customHeight="1" x14ac:dyDescent="0.3">
      <c r="A45" s="8"/>
      <c r="B45" s="8"/>
      <c r="C45" s="74" t="s">
        <v>176</v>
      </c>
      <c r="D45" s="135" t="s">
        <v>133</v>
      </c>
      <c r="E45" s="168">
        <v>9</v>
      </c>
      <c r="F45" s="155"/>
      <c r="G45" s="155"/>
      <c r="H45" s="155"/>
      <c r="I45" s="155"/>
      <c r="J45" s="155"/>
      <c r="K45" s="155"/>
      <c r="L45" s="155"/>
      <c r="M45" s="155"/>
      <c r="N45" s="155"/>
      <c r="O45" s="155"/>
      <c r="P45" s="155"/>
    </row>
    <row r="46" spans="1:16" ht="17.25" customHeight="1" x14ac:dyDescent="0.3">
      <c r="A46" s="2"/>
      <c r="B46" s="39"/>
      <c r="C46" s="157" t="s">
        <v>36</v>
      </c>
      <c r="D46" s="144" t="s">
        <v>37</v>
      </c>
      <c r="E46" s="166">
        <v>1</v>
      </c>
      <c r="F46" s="153"/>
      <c r="G46" s="153"/>
      <c r="H46" s="153"/>
      <c r="I46" s="153"/>
      <c r="J46" s="153"/>
      <c r="K46" s="153"/>
      <c r="L46" s="153"/>
      <c r="M46" s="153"/>
      <c r="N46" s="153"/>
      <c r="O46" s="153"/>
      <c r="P46" s="153"/>
    </row>
    <row r="47" spans="1:16" ht="21.65" customHeight="1" x14ac:dyDescent="0.3">
      <c r="A47" s="37"/>
      <c r="B47" s="117"/>
      <c r="C47" s="147"/>
      <c r="D47" s="148"/>
      <c r="E47" s="147"/>
      <c r="F47" s="25"/>
      <c r="G47" s="25"/>
      <c r="H47" s="25"/>
      <c r="I47" s="25"/>
      <c r="J47" s="25"/>
      <c r="K47" s="25"/>
      <c r="L47" s="59"/>
      <c r="M47" s="59"/>
      <c r="N47" s="59"/>
      <c r="O47" s="59"/>
      <c r="P47" s="59"/>
    </row>
    <row r="48" spans="1:16" ht="21.65" customHeight="1" x14ac:dyDescent="0.3">
      <c r="A48" s="35"/>
      <c r="C48" s="146"/>
      <c r="D48" s="146"/>
      <c r="E48" s="146"/>
      <c r="F48" s="146"/>
      <c r="G48" s="146"/>
      <c r="H48" s="146"/>
      <c r="I48" s="146"/>
      <c r="J48" s="146"/>
      <c r="K48" s="146"/>
      <c r="L48" s="59"/>
      <c r="M48" s="59"/>
      <c r="N48" s="231"/>
      <c r="O48" s="231"/>
      <c r="P48" s="59"/>
    </row>
    <row r="49" spans="1:10" s="16" customFormat="1" ht="11.5" x14ac:dyDescent="0.25"/>
    <row r="50" spans="1:10" s="16" customFormat="1" x14ac:dyDescent="0.3">
      <c r="J50" s="1"/>
    </row>
    <row r="51" spans="1:10" s="16" customFormat="1" x14ac:dyDescent="0.3">
      <c r="J51" s="15"/>
    </row>
    <row r="52" spans="1:10" s="36" customFormat="1" x14ac:dyDescent="0.3">
      <c r="E52" s="16"/>
      <c r="J52" s="1"/>
    </row>
    <row r="53" spans="1:10" x14ac:dyDescent="0.3">
      <c r="C53" s="14"/>
    </row>
    <row r="54" spans="1:10" s="16" customFormat="1" x14ac:dyDescent="0.3">
      <c r="A54" s="1"/>
    </row>
  </sheetData>
  <mergeCells count="9">
    <mergeCell ref="N48:O48"/>
    <mergeCell ref="A1:P1"/>
    <mergeCell ref="A9:A10"/>
    <mergeCell ref="B9:B10"/>
    <mergeCell ref="C9:C10"/>
    <mergeCell ref="D9:D10"/>
    <mergeCell ref="E9:E10"/>
    <mergeCell ref="F9:K9"/>
    <mergeCell ref="L9:P9"/>
  </mergeCells>
  <conditionalFormatting sqref="C15">
    <cfRule type="cellIs" dxfId="9" priority="23" operator="equal">
      <formula>0</formula>
    </cfRule>
  </conditionalFormatting>
  <conditionalFormatting sqref="C17:C18">
    <cfRule type="cellIs" dxfId="8" priority="34" operator="equal">
      <formula>0</formula>
    </cfRule>
  </conditionalFormatting>
  <conditionalFormatting sqref="C22:C23">
    <cfRule type="cellIs" dxfId="7" priority="15" operator="equal">
      <formula>0</formula>
    </cfRule>
  </conditionalFormatting>
  <conditionalFormatting sqref="C37">
    <cfRule type="cellIs" dxfId="6" priority="2" operator="equal">
      <formula>0</formula>
    </cfRule>
  </conditionalFormatting>
  <conditionalFormatting sqref="C39">
    <cfRule type="cellIs" dxfId="5" priority="1" operator="equal">
      <formula>0</formula>
    </cfRule>
  </conditionalFormatting>
  <conditionalFormatting sqref="D14:D15">
    <cfRule type="cellIs" dxfId="4" priority="21" operator="equal">
      <formula>0</formula>
    </cfRule>
  </conditionalFormatting>
  <pageMargins left="0.7" right="0.7" top="0.75" bottom="0.75" header="0.3" footer="0.3"/>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O31"/>
  <sheetViews>
    <sheetView zoomScale="140" zoomScaleNormal="140" workbookViewId="0">
      <selection activeCell="C24" sqref="C24"/>
    </sheetView>
  </sheetViews>
  <sheetFormatPr defaultColWidth="11.453125" defaultRowHeight="13" x14ac:dyDescent="0.3"/>
  <cols>
    <col min="1" max="1" width="3.1796875" style="21" customWidth="1"/>
    <col min="2" max="2" width="6.54296875" style="4" customWidth="1"/>
    <col min="3" max="3" width="29.7265625" style="16" customWidth="1"/>
    <col min="4" max="4" width="6" style="16" customWidth="1"/>
    <col min="5" max="5" width="7.26953125" style="16" customWidth="1"/>
    <col min="6" max="6" width="5.7265625" style="16" customWidth="1"/>
    <col min="7" max="7" width="6.1796875" style="16" customWidth="1"/>
    <col min="8" max="8" width="7.7265625" style="16" customWidth="1"/>
    <col min="9" max="9" width="6.7265625" style="16" customWidth="1"/>
    <col min="10" max="10" width="8.453125" style="16" customWidth="1"/>
    <col min="11" max="11" width="8.81640625" style="16" customWidth="1"/>
    <col min="12" max="12" width="7" style="16" customWidth="1"/>
    <col min="13" max="13" width="8.26953125" style="16" customWidth="1"/>
    <col min="14" max="14" width="7.7265625" style="16" customWidth="1"/>
    <col min="15" max="15" width="7.1796875" style="16" customWidth="1"/>
    <col min="16" max="16" width="8.1796875" style="16" customWidth="1"/>
    <col min="17" max="249" width="11.453125" style="16"/>
    <col min="250" max="250" width="3.1796875" style="16" customWidth="1"/>
    <col min="251" max="251" width="8.453125" style="16" customWidth="1"/>
    <col min="252" max="252" width="29.7265625" style="16" customWidth="1"/>
    <col min="253" max="253" width="4" style="16" customWidth="1"/>
    <col min="254" max="254" width="7.7265625" style="16" customWidth="1"/>
    <col min="255" max="255" width="6.54296875" style="16" customWidth="1"/>
    <col min="256" max="257" width="7.7265625" style="16" customWidth="1"/>
    <col min="258" max="258" width="6.7265625" style="16" customWidth="1"/>
    <col min="259" max="259" width="7.7265625" style="16" customWidth="1"/>
    <col min="260" max="260" width="8.7265625" style="16" customWidth="1"/>
    <col min="261" max="263" width="7.7265625" style="16" customWidth="1"/>
    <col min="264" max="264" width="8.7265625" style="16" customWidth="1"/>
    <col min="265" max="265" width="10.26953125" style="16" customWidth="1"/>
    <col min="266" max="505" width="11.453125" style="16"/>
    <col min="506" max="506" width="3.1796875" style="16" customWidth="1"/>
    <col min="507" max="507" width="8.453125" style="16" customWidth="1"/>
    <col min="508" max="508" width="29.7265625" style="16" customWidth="1"/>
    <col min="509" max="509" width="4" style="16" customWidth="1"/>
    <col min="510" max="510" width="7.7265625" style="16" customWidth="1"/>
    <col min="511" max="511" width="6.54296875" style="16" customWidth="1"/>
    <col min="512" max="513" width="7.7265625" style="16" customWidth="1"/>
    <col min="514" max="514" width="6.7265625" style="16" customWidth="1"/>
    <col min="515" max="515" width="7.7265625" style="16" customWidth="1"/>
    <col min="516" max="516" width="8.7265625" style="16" customWidth="1"/>
    <col min="517" max="519" width="7.7265625" style="16" customWidth="1"/>
    <col min="520" max="520" width="8.7265625" style="16" customWidth="1"/>
    <col min="521" max="521" width="10.26953125" style="16" customWidth="1"/>
    <col min="522" max="761" width="11.453125" style="16"/>
    <col min="762" max="762" width="3.1796875" style="16" customWidth="1"/>
    <col min="763" max="763" width="8.453125" style="16" customWidth="1"/>
    <col min="764" max="764" width="29.7265625" style="16" customWidth="1"/>
    <col min="765" max="765" width="4" style="16" customWidth="1"/>
    <col min="766" max="766" width="7.7265625" style="16" customWidth="1"/>
    <col min="767" max="767" width="6.54296875" style="16" customWidth="1"/>
    <col min="768" max="769" width="7.7265625" style="16" customWidth="1"/>
    <col min="770" max="770" width="6.7265625" style="16" customWidth="1"/>
    <col min="771" max="771" width="7.7265625" style="16" customWidth="1"/>
    <col min="772" max="772" width="8.7265625" style="16" customWidth="1"/>
    <col min="773" max="775" width="7.7265625" style="16" customWidth="1"/>
    <col min="776" max="776" width="8.7265625" style="16" customWidth="1"/>
    <col min="777" max="777" width="10.26953125" style="16" customWidth="1"/>
    <col min="778" max="1017" width="11.453125" style="16"/>
    <col min="1018" max="1018" width="3.1796875" style="16" customWidth="1"/>
    <col min="1019" max="1019" width="8.453125" style="16" customWidth="1"/>
    <col min="1020" max="1020" width="29.7265625" style="16" customWidth="1"/>
    <col min="1021" max="1021" width="4" style="16" customWidth="1"/>
    <col min="1022" max="1022" width="7.7265625" style="16" customWidth="1"/>
    <col min="1023" max="1023" width="6.54296875" style="16" customWidth="1"/>
    <col min="1024" max="1025" width="7.7265625" style="16" customWidth="1"/>
    <col min="1026" max="1026" width="6.7265625" style="16" customWidth="1"/>
    <col min="1027" max="1027" width="7.7265625" style="16" customWidth="1"/>
    <col min="1028" max="1028" width="8.7265625" style="16" customWidth="1"/>
    <col min="1029" max="1031" width="7.7265625" style="16" customWidth="1"/>
    <col min="1032" max="1032" width="8.7265625" style="16" customWidth="1"/>
    <col min="1033" max="1033" width="10.26953125" style="16" customWidth="1"/>
    <col min="1034" max="1273" width="11.453125" style="16"/>
    <col min="1274" max="1274" width="3.1796875" style="16" customWidth="1"/>
    <col min="1275" max="1275" width="8.453125" style="16" customWidth="1"/>
    <col min="1276" max="1276" width="29.7265625" style="16" customWidth="1"/>
    <col min="1277" max="1277" width="4" style="16" customWidth="1"/>
    <col min="1278" max="1278" width="7.7265625" style="16" customWidth="1"/>
    <col min="1279" max="1279" width="6.54296875" style="16" customWidth="1"/>
    <col min="1280" max="1281" width="7.7265625" style="16" customWidth="1"/>
    <col min="1282" max="1282" width="6.7265625" style="16" customWidth="1"/>
    <col min="1283" max="1283" width="7.7265625" style="16" customWidth="1"/>
    <col min="1284" max="1284" width="8.7265625" style="16" customWidth="1"/>
    <col min="1285" max="1287" width="7.7265625" style="16" customWidth="1"/>
    <col min="1288" max="1288" width="8.7265625" style="16" customWidth="1"/>
    <col min="1289" max="1289" width="10.26953125" style="16" customWidth="1"/>
    <col min="1290" max="1529" width="11.453125" style="16"/>
    <col min="1530" max="1530" width="3.1796875" style="16" customWidth="1"/>
    <col min="1531" max="1531" width="8.453125" style="16" customWidth="1"/>
    <col min="1532" max="1532" width="29.7265625" style="16" customWidth="1"/>
    <col min="1533" max="1533" width="4" style="16" customWidth="1"/>
    <col min="1534" max="1534" width="7.7265625" style="16" customWidth="1"/>
    <col min="1535" max="1535" width="6.54296875" style="16" customWidth="1"/>
    <col min="1536" max="1537" width="7.7265625" style="16" customWidth="1"/>
    <col min="1538" max="1538" width="6.7265625" style="16" customWidth="1"/>
    <col min="1539" max="1539" width="7.7265625" style="16" customWidth="1"/>
    <col min="1540" max="1540" width="8.7265625" style="16" customWidth="1"/>
    <col min="1541" max="1543" width="7.7265625" style="16" customWidth="1"/>
    <col min="1544" max="1544" width="8.7265625" style="16" customWidth="1"/>
    <col min="1545" max="1545" width="10.26953125" style="16" customWidth="1"/>
    <col min="1546" max="1785" width="11.453125" style="16"/>
    <col min="1786" max="1786" width="3.1796875" style="16" customWidth="1"/>
    <col min="1787" max="1787" width="8.453125" style="16" customWidth="1"/>
    <col min="1788" max="1788" width="29.7265625" style="16" customWidth="1"/>
    <col min="1789" max="1789" width="4" style="16" customWidth="1"/>
    <col min="1790" max="1790" width="7.7265625" style="16" customWidth="1"/>
    <col min="1791" max="1791" width="6.54296875" style="16" customWidth="1"/>
    <col min="1792" max="1793" width="7.7265625" style="16" customWidth="1"/>
    <col min="1794" max="1794" width="6.7265625" style="16" customWidth="1"/>
    <col min="1795" max="1795" width="7.7265625" style="16" customWidth="1"/>
    <col min="1796" max="1796" width="8.7265625" style="16" customWidth="1"/>
    <col min="1797" max="1799" width="7.7265625" style="16" customWidth="1"/>
    <col min="1800" max="1800" width="8.7265625" style="16" customWidth="1"/>
    <col min="1801" max="1801" width="10.26953125" style="16" customWidth="1"/>
    <col min="1802" max="2041" width="11.453125" style="16"/>
    <col min="2042" max="2042" width="3.1796875" style="16" customWidth="1"/>
    <col min="2043" max="2043" width="8.453125" style="16" customWidth="1"/>
    <col min="2044" max="2044" width="29.7265625" style="16" customWidth="1"/>
    <col min="2045" max="2045" width="4" style="16" customWidth="1"/>
    <col min="2046" max="2046" width="7.7265625" style="16" customWidth="1"/>
    <col min="2047" max="2047" width="6.54296875" style="16" customWidth="1"/>
    <col min="2048" max="2049" width="7.7265625" style="16" customWidth="1"/>
    <col min="2050" max="2050" width="6.7265625" style="16" customWidth="1"/>
    <col min="2051" max="2051" width="7.7265625" style="16" customWidth="1"/>
    <col min="2052" max="2052" width="8.7265625" style="16" customWidth="1"/>
    <col min="2053" max="2055" width="7.7265625" style="16" customWidth="1"/>
    <col min="2056" max="2056" width="8.7265625" style="16" customWidth="1"/>
    <col min="2057" max="2057" width="10.26953125" style="16" customWidth="1"/>
    <col min="2058" max="2297" width="11.453125" style="16"/>
    <col min="2298" max="2298" width="3.1796875" style="16" customWidth="1"/>
    <col min="2299" max="2299" width="8.453125" style="16" customWidth="1"/>
    <col min="2300" max="2300" width="29.7265625" style="16" customWidth="1"/>
    <col min="2301" max="2301" width="4" style="16" customWidth="1"/>
    <col min="2302" max="2302" width="7.7265625" style="16" customWidth="1"/>
    <col min="2303" max="2303" width="6.54296875" style="16" customWidth="1"/>
    <col min="2304" max="2305" width="7.7265625" style="16" customWidth="1"/>
    <col min="2306" max="2306" width="6.7265625" style="16" customWidth="1"/>
    <col min="2307" max="2307" width="7.7265625" style="16" customWidth="1"/>
    <col min="2308" max="2308" width="8.7265625" style="16" customWidth="1"/>
    <col min="2309" max="2311" width="7.7265625" style="16" customWidth="1"/>
    <col min="2312" max="2312" width="8.7265625" style="16" customWidth="1"/>
    <col min="2313" max="2313" width="10.26953125" style="16" customWidth="1"/>
    <col min="2314" max="2553" width="11.453125" style="16"/>
    <col min="2554" max="2554" width="3.1796875" style="16" customWidth="1"/>
    <col min="2555" max="2555" width="8.453125" style="16" customWidth="1"/>
    <col min="2556" max="2556" width="29.7265625" style="16" customWidth="1"/>
    <col min="2557" max="2557" width="4" style="16" customWidth="1"/>
    <col min="2558" max="2558" width="7.7265625" style="16" customWidth="1"/>
    <col min="2559" max="2559" width="6.54296875" style="16" customWidth="1"/>
    <col min="2560" max="2561" width="7.7265625" style="16" customWidth="1"/>
    <col min="2562" max="2562" width="6.7265625" style="16" customWidth="1"/>
    <col min="2563" max="2563" width="7.7265625" style="16" customWidth="1"/>
    <col min="2564" max="2564" width="8.7265625" style="16" customWidth="1"/>
    <col min="2565" max="2567" width="7.7265625" style="16" customWidth="1"/>
    <col min="2568" max="2568" width="8.7265625" style="16" customWidth="1"/>
    <col min="2569" max="2569" width="10.26953125" style="16" customWidth="1"/>
    <col min="2570" max="2809" width="11.453125" style="16"/>
    <col min="2810" max="2810" width="3.1796875" style="16" customWidth="1"/>
    <col min="2811" max="2811" width="8.453125" style="16" customWidth="1"/>
    <col min="2812" max="2812" width="29.7265625" style="16" customWidth="1"/>
    <col min="2813" max="2813" width="4" style="16" customWidth="1"/>
    <col min="2814" max="2814" width="7.7265625" style="16" customWidth="1"/>
    <col min="2815" max="2815" width="6.54296875" style="16" customWidth="1"/>
    <col min="2816" max="2817" width="7.7265625" style="16" customWidth="1"/>
    <col min="2818" max="2818" width="6.7265625" style="16" customWidth="1"/>
    <col min="2819" max="2819" width="7.7265625" style="16" customWidth="1"/>
    <col min="2820" max="2820" width="8.7265625" style="16" customWidth="1"/>
    <col min="2821" max="2823" width="7.7265625" style="16" customWidth="1"/>
    <col min="2824" max="2824" width="8.7265625" style="16" customWidth="1"/>
    <col min="2825" max="2825" width="10.26953125" style="16" customWidth="1"/>
    <col min="2826" max="3065" width="11.453125" style="16"/>
    <col min="3066" max="3066" width="3.1796875" style="16" customWidth="1"/>
    <col min="3067" max="3067" width="8.453125" style="16" customWidth="1"/>
    <col min="3068" max="3068" width="29.7265625" style="16" customWidth="1"/>
    <col min="3069" max="3069" width="4" style="16" customWidth="1"/>
    <col min="3070" max="3070" width="7.7265625" style="16" customWidth="1"/>
    <col min="3071" max="3071" width="6.54296875" style="16" customWidth="1"/>
    <col min="3072" max="3073" width="7.7265625" style="16" customWidth="1"/>
    <col min="3074" max="3074" width="6.7265625" style="16" customWidth="1"/>
    <col min="3075" max="3075" width="7.7265625" style="16" customWidth="1"/>
    <col min="3076" max="3076" width="8.7265625" style="16" customWidth="1"/>
    <col min="3077" max="3079" width="7.7265625" style="16" customWidth="1"/>
    <col min="3080" max="3080" width="8.7265625" style="16" customWidth="1"/>
    <col min="3081" max="3081" width="10.26953125" style="16" customWidth="1"/>
    <col min="3082" max="3321" width="11.453125" style="16"/>
    <col min="3322" max="3322" width="3.1796875" style="16" customWidth="1"/>
    <col min="3323" max="3323" width="8.453125" style="16" customWidth="1"/>
    <col min="3324" max="3324" width="29.7265625" style="16" customWidth="1"/>
    <col min="3325" max="3325" width="4" style="16" customWidth="1"/>
    <col min="3326" max="3326" width="7.7265625" style="16" customWidth="1"/>
    <col min="3327" max="3327" width="6.54296875" style="16" customWidth="1"/>
    <col min="3328" max="3329" width="7.7265625" style="16" customWidth="1"/>
    <col min="3330" max="3330" width="6.7265625" style="16" customWidth="1"/>
    <col min="3331" max="3331" width="7.7265625" style="16" customWidth="1"/>
    <col min="3332" max="3332" width="8.7265625" style="16" customWidth="1"/>
    <col min="3333" max="3335" width="7.7265625" style="16" customWidth="1"/>
    <col min="3336" max="3336" width="8.7265625" style="16" customWidth="1"/>
    <col min="3337" max="3337" width="10.26953125" style="16" customWidth="1"/>
    <col min="3338" max="3577" width="11.453125" style="16"/>
    <col min="3578" max="3578" width="3.1796875" style="16" customWidth="1"/>
    <col min="3579" max="3579" width="8.453125" style="16" customWidth="1"/>
    <col min="3580" max="3580" width="29.7265625" style="16" customWidth="1"/>
    <col min="3581" max="3581" width="4" style="16" customWidth="1"/>
    <col min="3582" max="3582" width="7.7265625" style="16" customWidth="1"/>
    <col min="3583" max="3583" width="6.54296875" style="16" customWidth="1"/>
    <col min="3584" max="3585" width="7.7265625" style="16" customWidth="1"/>
    <col min="3586" max="3586" width="6.7265625" style="16" customWidth="1"/>
    <col min="3587" max="3587" width="7.7265625" style="16" customWidth="1"/>
    <col min="3588" max="3588" width="8.7265625" style="16" customWidth="1"/>
    <col min="3589" max="3591" width="7.7265625" style="16" customWidth="1"/>
    <col min="3592" max="3592" width="8.7265625" style="16" customWidth="1"/>
    <col min="3593" max="3593" width="10.26953125" style="16" customWidth="1"/>
    <col min="3594" max="3833" width="11.453125" style="16"/>
    <col min="3834" max="3834" width="3.1796875" style="16" customWidth="1"/>
    <col min="3835" max="3835" width="8.453125" style="16" customWidth="1"/>
    <col min="3836" max="3836" width="29.7265625" style="16" customWidth="1"/>
    <col min="3837" max="3837" width="4" style="16" customWidth="1"/>
    <col min="3838" max="3838" width="7.7265625" style="16" customWidth="1"/>
    <col min="3839" max="3839" width="6.54296875" style="16" customWidth="1"/>
    <col min="3840" max="3841" width="7.7265625" style="16" customWidth="1"/>
    <col min="3842" max="3842" width="6.7265625" style="16" customWidth="1"/>
    <col min="3843" max="3843" width="7.7265625" style="16" customWidth="1"/>
    <col min="3844" max="3844" width="8.7265625" style="16" customWidth="1"/>
    <col min="3845" max="3847" width="7.7265625" style="16" customWidth="1"/>
    <col min="3848" max="3848" width="8.7265625" style="16" customWidth="1"/>
    <col min="3849" max="3849" width="10.26953125" style="16" customWidth="1"/>
    <col min="3850" max="4089" width="11.453125" style="16"/>
    <col min="4090" max="4090" width="3.1796875" style="16" customWidth="1"/>
    <col min="4091" max="4091" width="8.453125" style="16" customWidth="1"/>
    <col min="4092" max="4092" width="29.7265625" style="16" customWidth="1"/>
    <col min="4093" max="4093" width="4" style="16" customWidth="1"/>
    <col min="4094" max="4094" width="7.7265625" style="16" customWidth="1"/>
    <col min="4095" max="4095" width="6.54296875" style="16" customWidth="1"/>
    <col min="4096" max="4097" width="7.7265625" style="16" customWidth="1"/>
    <col min="4098" max="4098" width="6.7265625" style="16" customWidth="1"/>
    <col min="4099" max="4099" width="7.7265625" style="16" customWidth="1"/>
    <col min="4100" max="4100" width="8.7265625" style="16" customWidth="1"/>
    <col min="4101" max="4103" width="7.7265625" style="16" customWidth="1"/>
    <col min="4104" max="4104" width="8.7265625" style="16" customWidth="1"/>
    <col min="4105" max="4105" width="10.26953125" style="16" customWidth="1"/>
    <col min="4106" max="4345" width="11.453125" style="16"/>
    <col min="4346" max="4346" width="3.1796875" style="16" customWidth="1"/>
    <col min="4347" max="4347" width="8.453125" style="16" customWidth="1"/>
    <col min="4348" max="4348" width="29.7265625" style="16" customWidth="1"/>
    <col min="4349" max="4349" width="4" style="16" customWidth="1"/>
    <col min="4350" max="4350" width="7.7265625" style="16" customWidth="1"/>
    <col min="4351" max="4351" width="6.54296875" style="16" customWidth="1"/>
    <col min="4352" max="4353" width="7.7265625" style="16" customWidth="1"/>
    <col min="4354" max="4354" width="6.7265625" style="16" customWidth="1"/>
    <col min="4355" max="4355" width="7.7265625" style="16" customWidth="1"/>
    <col min="4356" max="4356" width="8.7265625" style="16" customWidth="1"/>
    <col min="4357" max="4359" width="7.7265625" style="16" customWidth="1"/>
    <col min="4360" max="4360" width="8.7265625" style="16" customWidth="1"/>
    <col min="4361" max="4361" width="10.26953125" style="16" customWidth="1"/>
    <col min="4362" max="4601" width="11.453125" style="16"/>
    <col min="4602" max="4602" width="3.1796875" style="16" customWidth="1"/>
    <col min="4603" max="4603" width="8.453125" style="16" customWidth="1"/>
    <col min="4604" max="4604" width="29.7265625" style="16" customWidth="1"/>
    <col min="4605" max="4605" width="4" style="16" customWidth="1"/>
    <col min="4606" max="4606" width="7.7265625" style="16" customWidth="1"/>
    <col min="4607" max="4607" width="6.54296875" style="16" customWidth="1"/>
    <col min="4608" max="4609" width="7.7265625" style="16" customWidth="1"/>
    <col min="4610" max="4610" width="6.7265625" style="16" customWidth="1"/>
    <col min="4611" max="4611" width="7.7265625" style="16" customWidth="1"/>
    <col min="4612" max="4612" width="8.7265625" style="16" customWidth="1"/>
    <col min="4613" max="4615" width="7.7265625" style="16" customWidth="1"/>
    <col min="4616" max="4616" width="8.7265625" style="16" customWidth="1"/>
    <col min="4617" max="4617" width="10.26953125" style="16" customWidth="1"/>
    <col min="4618" max="4857" width="11.453125" style="16"/>
    <col min="4858" max="4858" width="3.1796875" style="16" customWidth="1"/>
    <col min="4859" max="4859" width="8.453125" style="16" customWidth="1"/>
    <col min="4860" max="4860" width="29.7265625" style="16" customWidth="1"/>
    <col min="4861" max="4861" width="4" style="16" customWidth="1"/>
    <col min="4862" max="4862" width="7.7265625" style="16" customWidth="1"/>
    <col min="4863" max="4863" width="6.54296875" style="16" customWidth="1"/>
    <col min="4864" max="4865" width="7.7265625" style="16" customWidth="1"/>
    <col min="4866" max="4866" width="6.7265625" style="16" customWidth="1"/>
    <col min="4867" max="4867" width="7.7265625" style="16" customWidth="1"/>
    <col min="4868" max="4868" width="8.7265625" style="16" customWidth="1"/>
    <col min="4869" max="4871" width="7.7265625" style="16" customWidth="1"/>
    <col min="4872" max="4872" width="8.7265625" style="16" customWidth="1"/>
    <col min="4873" max="4873" width="10.26953125" style="16" customWidth="1"/>
    <col min="4874" max="5113" width="11.453125" style="16"/>
    <col min="5114" max="5114" width="3.1796875" style="16" customWidth="1"/>
    <col min="5115" max="5115" width="8.453125" style="16" customWidth="1"/>
    <col min="5116" max="5116" width="29.7265625" style="16" customWidth="1"/>
    <col min="5117" max="5117" width="4" style="16" customWidth="1"/>
    <col min="5118" max="5118" width="7.7265625" style="16" customWidth="1"/>
    <col min="5119" max="5119" width="6.54296875" style="16" customWidth="1"/>
    <col min="5120" max="5121" width="7.7265625" style="16" customWidth="1"/>
    <col min="5122" max="5122" width="6.7265625" style="16" customWidth="1"/>
    <col min="5123" max="5123" width="7.7265625" style="16" customWidth="1"/>
    <col min="5124" max="5124" width="8.7265625" style="16" customWidth="1"/>
    <col min="5125" max="5127" width="7.7265625" style="16" customWidth="1"/>
    <col min="5128" max="5128" width="8.7265625" style="16" customWidth="1"/>
    <col min="5129" max="5129" width="10.26953125" style="16" customWidth="1"/>
    <col min="5130" max="5369" width="11.453125" style="16"/>
    <col min="5370" max="5370" width="3.1796875" style="16" customWidth="1"/>
    <col min="5371" max="5371" width="8.453125" style="16" customWidth="1"/>
    <col min="5372" max="5372" width="29.7265625" style="16" customWidth="1"/>
    <col min="5373" max="5373" width="4" style="16" customWidth="1"/>
    <col min="5374" max="5374" width="7.7265625" style="16" customWidth="1"/>
    <col min="5375" max="5375" width="6.54296875" style="16" customWidth="1"/>
    <col min="5376" max="5377" width="7.7265625" style="16" customWidth="1"/>
    <col min="5378" max="5378" width="6.7265625" style="16" customWidth="1"/>
    <col min="5379" max="5379" width="7.7265625" style="16" customWidth="1"/>
    <col min="5380" max="5380" width="8.7265625" style="16" customWidth="1"/>
    <col min="5381" max="5383" width="7.7265625" style="16" customWidth="1"/>
    <col min="5384" max="5384" width="8.7265625" style="16" customWidth="1"/>
    <col min="5385" max="5385" width="10.26953125" style="16" customWidth="1"/>
    <col min="5386" max="5625" width="11.453125" style="16"/>
    <col min="5626" max="5626" width="3.1796875" style="16" customWidth="1"/>
    <col min="5627" max="5627" width="8.453125" style="16" customWidth="1"/>
    <col min="5628" max="5628" width="29.7265625" style="16" customWidth="1"/>
    <col min="5629" max="5629" width="4" style="16" customWidth="1"/>
    <col min="5630" max="5630" width="7.7265625" style="16" customWidth="1"/>
    <col min="5631" max="5631" width="6.54296875" style="16" customWidth="1"/>
    <col min="5632" max="5633" width="7.7265625" style="16" customWidth="1"/>
    <col min="5634" max="5634" width="6.7265625" style="16" customWidth="1"/>
    <col min="5635" max="5635" width="7.7265625" style="16" customWidth="1"/>
    <col min="5636" max="5636" width="8.7265625" style="16" customWidth="1"/>
    <col min="5637" max="5639" width="7.7265625" style="16" customWidth="1"/>
    <col min="5640" max="5640" width="8.7265625" style="16" customWidth="1"/>
    <col min="5641" max="5641" width="10.26953125" style="16" customWidth="1"/>
    <col min="5642" max="5881" width="11.453125" style="16"/>
    <col min="5882" max="5882" width="3.1796875" style="16" customWidth="1"/>
    <col min="5883" max="5883" width="8.453125" style="16" customWidth="1"/>
    <col min="5884" max="5884" width="29.7265625" style="16" customWidth="1"/>
    <col min="5885" max="5885" width="4" style="16" customWidth="1"/>
    <col min="5886" max="5886" width="7.7265625" style="16" customWidth="1"/>
    <col min="5887" max="5887" width="6.54296875" style="16" customWidth="1"/>
    <col min="5888" max="5889" width="7.7265625" style="16" customWidth="1"/>
    <col min="5890" max="5890" width="6.7265625" style="16" customWidth="1"/>
    <col min="5891" max="5891" width="7.7265625" style="16" customWidth="1"/>
    <col min="5892" max="5892" width="8.7265625" style="16" customWidth="1"/>
    <col min="5893" max="5895" width="7.7265625" style="16" customWidth="1"/>
    <col min="5896" max="5896" width="8.7265625" style="16" customWidth="1"/>
    <col min="5897" max="5897" width="10.26953125" style="16" customWidth="1"/>
    <col min="5898" max="6137" width="11.453125" style="16"/>
    <col min="6138" max="6138" width="3.1796875" style="16" customWidth="1"/>
    <col min="6139" max="6139" width="8.453125" style="16" customWidth="1"/>
    <col min="6140" max="6140" width="29.7265625" style="16" customWidth="1"/>
    <col min="6141" max="6141" width="4" style="16" customWidth="1"/>
    <col min="6142" max="6142" width="7.7265625" style="16" customWidth="1"/>
    <col min="6143" max="6143" width="6.54296875" style="16" customWidth="1"/>
    <col min="6144" max="6145" width="7.7265625" style="16" customWidth="1"/>
    <col min="6146" max="6146" width="6.7265625" style="16" customWidth="1"/>
    <col min="6147" max="6147" width="7.7265625" style="16" customWidth="1"/>
    <col min="6148" max="6148" width="8.7265625" style="16" customWidth="1"/>
    <col min="6149" max="6151" width="7.7265625" style="16" customWidth="1"/>
    <col min="6152" max="6152" width="8.7265625" style="16" customWidth="1"/>
    <col min="6153" max="6153" width="10.26953125" style="16" customWidth="1"/>
    <col min="6154" max="6393" width="11.453125" style="16"/>
    <col min="6394" max="6394" width="3.1796875" style="16" customWidth="1"/>
    <col min="6395" max="6395" width="8.453125" style="16" customWidth="1"/>
    <col min="6396" max="6396" width="29.7265625" style="16" customWidth="1"/>
    <col min="6397" max="6397" width="4" style="16" customWidth="1"/>
    <col min="6398" max="6398" width="7.7265625" style="16" customWidth="1"/>
    <col min="6399" max="6399" width="6.54296875" style="16" customWidth="1"/>
    <col min="6400" max="6401" width="7.7265625" style="16" customWidth="1"/>
    <col min="6402" max="6402" width="6.7265625" style="16" customWidth="1"/>
    <col min="6403" max="6403" width="7.7265625" style="16" customWidth="1"/>
    <col min="6404" max="6404" width="8.7265625" style="16" customWidth="1"/>
    <col min="6405" max="6407" width="7.7265625" style="16" customWidth="1"/>
    <col min="6408" max="6408" width="8.7265625" style="16" customWidth="1"/>
    <col min="6409" max="6409" width="10.26953125" style="16" customWidth="1"/>
    <col min="6410" max="6649" width="11.453125" style="16"/>
    <col min="6650" max="6650" width="3.1796875" style="16" customWidth="1"/>
    <col min="6651" max="6651" width="8.453125" style="16" customWidth="1"/>
    <col min="6652" max="6652" width="29.7265625" style="16" customWidth="1"/>
    <col min="6653" max="6653" width="4" style="16" customWidth="1"/>
    <col min="6654" max="6654" width="7.7265625" style="16" customWidth="1"/>
    <col min="6655" max="6655" width="6.54296875" style="16" customWidth="1"/>
    <col min="6656" max="6657" width="7.7265625" style="16" customWidth="1"/>
    <col min="6658" max="6658" width="6.7265625" style="16" customWidth="1"/>
    <col min="6659" max="6659" width="7.7265625" style="16" customWidth="1"/>
    <col min="6660" max="6660" width="8.7265625" style="16" customWidth="1"/>
    <col min="6661" max="6663" width="7.7265625" style="16" customWidth="1"/>
    <col min="6664" max="6664" width="8.7265625" style="16" customWidth="1"/>
    <col min="6665" max="6665" width="10.26953125" style="16" customWidth="1"/>
    <col min="6666" max="6905" width="11.453125" style="16"/>
    <col min="6906" max="6906" width="3.1796875" style="16" customWidth="1"/>
    <col min="6907" max="6907" width="8.453125" style="16" customWidth="1"/>
    <col min="6908" max="6908" width="29.7265625" style="16" customWidth="1"/>
    <col min="6909" max="6909" width="4" style="16" customWidth="1"/>
    <col min="6910" max="6910" width="7.7265625" style="16" customWidth="1"/>
    <col min="6911" max="6911" width="6.54296875" style="16" customWidth="1"/>
    <col min="6912" max="6913" width="7.7265625" style="16" customWidth="1"/>
    <col min="6914" max="6914" width="6.7265625" style="16" customWidth="1"/>
    <col min="6915" max="6915" width="7.7265625" style="16" customWidth="1"/>
    <col min="6916" max="6916" width="8.7265625" style="16" customWidth="1"/>
    <col min="6917" max="6919" width="7.7265625" style="16" customWidth="1"/>
    <col min="6920" max="6920" width="8.7265625" style="16" customWidth="1"/>
    <col min="6921" max="6921" width="10.26953125" style="16" customWidth="1"/>
    <col min="6922" max="7161" width="11.453125" style="16"/>
    <col min="7162" max="7162" width="3.1796875" style="16" customWidth="1"/>
    <col min="7163" max="7163" width="8.453125" style="16" customWidth="1"/>
    <col min="7164" max="7164" width="29.7265625" style="16" customWidth="1"/>
    <col min="7165" max="7165" width="4" style="16" customWidth="1"/>
    <col min="7166" max="7166" width="7.7265625" style="16" customWidth="1"/>
    <col min="7167" max="7167" width="6.54296875" style="16" customWidth="1"/>
    <col min="7168" max="7169" width="7.7265625" style="16" customWidth="1"/>
    <col min="7170" max="7170" width="6.7265625" style="16" customWidth="1"/>
    <col min="7171" max="7171" width="7.7265625" style="16" customWidth="1"/>
    <col min="7172" max="7172" width="8.7265625" style="16" customWidth="1"/>
    <col min="7173" max="7175" width="7.7265625" style="16" customWidth="1"/>
    <col min="7176" max="7176" width="8.7265625" style="16" customWidth="1"/>
    <col min="7177" max="7177" width="10.26953125" style="16" customWidth="1"/>
    <col min="7178" max="7417" width="11.453125" style="16"/>
    <col min="7418" max="7418" width="3.1796875" style="16" customWidth="1"/>
    <col min="7419" max="7419" width="8.453125" style="16" customWidth="1"/>
    <col min="7420" max="7420" width="29.7265625" style="16" customWidth="1"/>
    <col min="7421" max="7421" width="4" style="16" customWidth="1"/>
    <col min="7422" max="7422" width="7.7265625" style="16" customWidth="1"/>
    <col min="7423" max="7423" width="6.54296875" style="16" customWidth="1"/>
    <col min="7424" max="7425" width="7.7265625" style="16" customWidth="1"/>
    <col min="7426" max="7426" width="6.7265625" style="16" customWidth="1"/>
    <col min="7427" max="7427" width="7.7265625" style="16" customWidth="1"/>
    <col min="7428" max="7428" width="8.7265625" style="16" customWidth="1"/>
    <col min="7429" max="7431" width="7.7265625" style="16" customWidth="1"/>
    <col min="7432" max="7432" width="8.7265625" style="16" customWidth="1"/>
    <col min="7433" max="7433" width="10.26953125" style="16" customWidth="1"/>
    <col min="7434" max="7673" width="11.453125" style="16"/>
    <col min="7674" max="7674" width="3.1796875" style="16" customWidth="1"/>
    <col min="7675" max="7675" width="8.453125" style="16" customWidth="1"/>
    <col min="7676" max="7676" width="29.7265625" style="16" customWidth="1"/>
    <col min="7677" max="7677" width="4" style="16" customWidth="1"/>
    <col min="7678" max="7678" width="7.7265625" style="16" customWidth="1"/>
    <col min="7679" max="7679" width="6.54296875" style="16" customWidth="1"/>
    <col min="7680" max="7681" width="7.7265625" style="16" customWidth="1"/>
    <col min="7682" max="7682" width="6.7265625" style="16" customWidth="1"/>
    <col min="7683" max="7683" width="7.7265625" style="16" customWidth="1"/>
    <col min="7684" max="7684" width="8.7265625" style="16" customWidth="1"/>
    <col min="7685" max="7687" width="7.7265625" style="16" customWidth="1"/>
    <col min="7688" max="7688" width="8.7265625" style="16" customWidth="1"/>
    <col min="7689" max="7689" width="10.26953125" style="16" customWidth="1"/>
    <col min="7690" max="7929" width="11.453125" style="16"/>
    <col min="7930" max="7930" width="3.1796875" style="16" customWidth="1"/>
    <col min="7931" max="7931" width="8.453125" style="16" customWidth="1"/>
    <col min="7932" max="7932" width="29.7265625" style="16" customWidth="1"/>
    <col min="7933" max="7933" width="4" style="16" customWidth="1"/>
    <col min="7934" max="7934" width="7.7265625" style="16" customWidth="1"/>
    <col min="7935" max="7935" width="6.54296875" style="16" customWidth="1"/>
    <col min="7936" max="7937" width="7.7265625" style="16" customWidth="1"/>
    <col min="7938" max="7938" width="6.7265625" style="16" customWidth="1"/>
    <col min="7939" max="7939" width="7.7265625" style="16" customWidth="1"/>
    <col min="7940" max="7940" width="8.7265625" style="16" customWidth="1"/>
    <col min="7941" max="7943" width="7.7265625" style="16" customWidth="1"/>
    <col min="7944" max="7944" width="8.7265625" style="16" customWidth="1"/>
    <col min="7945" max="7945" width="10.26953125" style="16" customWidth="1"/>
    <col min="7946" max="8185" width="11.453125" style="16"/>
    <col min="8186" max="8186" width="3.1796875" style="16" customWidth="1"/>
    <col min="8187" max="8187" width="8.453125" style="16" customWidth="1"/>
    <col min="8188" max="8188" width="29.7265625" style="16" customWidth="1"/>
    <col min="8189" max="8189" width="4" style="16" customWidth="1"/>
    <col min="8190" max="8190" width="7.7265625" style="16" customWidth="1"/>
    <col min="8191" max="8191" width="6.54296875" style="16" customWidth="1"/>
    <col min="8192" max="8193" width="7.7265625" style="16" customWidth="1"/>
    <col min="8194" max="8194" width="6.7265625" style="16" customWidth="1"/>
    <col min="8195" max="8195" width="7.7265625" style="16" customWidth="1"/>
    <col min="8196" max="8196" width="8.7265625" style="16" customWidth="1"/>
    <col min="8197" max="8199" width="7.7265625" style="16" customWidth="1"/>
    <col min="8200" max="8200" width="8.7265625" style="16" customWidth="1"/>
    <col min="8201" max="8201" width="10.26953125" style="16" customWidth="1"/>
    <col min="8202" max="8441" width="11.453125" style="16"/>
    <col min="8442" max="8442" width="3.1796875" style="16" customWidth="1"/>
    <col min="8443" max="8443" width="8.453125" style="16" customWidth="1"/>
    <col min="8444" max="8444" width="29.7265625" style="16" customWidth="1"/>
    <col min="8445" max="8445" width="4" style="16" customWidth="1"/>
    <col min="8446" max="8446" width="7.7265625" style="16" customWidth="1"/>
    <col min="8447" max="8447" width="6.54296875" style="16" customWidth="1"/>
    <col min="8448" max="8449" width="7.7265625" style="16" customWidth="1"/>
    <col min="8450" max="8450" width="6.7265625" style="16" customWidth="1"/>
    <col min="8451" max="8451" width="7.7265625" style="16" customWidth="1"/>
    <col min="8452" max="8452" width="8.7265625" style="16" customWidth="1"/>
    <col min="8453" max="8455" width="7.7265625" style="16" customWidth="1"/>
    <col min="8456" max="8456" width="8.7265625" style="16" customWidth="1"/>
    <col min="8457" max="8457" width="10.26953125" style="16" customWidth="1"/>
    <col min="8458" max="8697" width="11.453125" style="16"/>
    <col min="8698" max="8698" width="3.1796875" style="16" customWidth="1"/>
    <col min="8699" max="8699" width="8.453125" style="16" customWidth="1"/>
    <col min="8700" max="8700" width="29.7265625" style="16" customWidth="1"/>
    <col min="8701" max="8701" width="4" style="16" customWidth="1"/>
    <col min="8702" max="8702" width="7.7265625" style="16" customWidth="1"/>
    <col min="8703" max="8703" width="6.54296875" style="16" customWidth="1"/>
    <col min="8704" max="8705" width="7.7265625" style="16" customWidth="1"/>
    <col min="8706" max="8706" width="6.7265625" style="16" customWidth="1"/>
    <col min="8707" max="8707" width="7.7265625" style="16" customWidth="1"/>
    <col min="8708" max="8708" width="8.7265625" style="16" customWidth="1"/>
    <col min="8709" max="8711" width="7.7265625" style="16" customWidth="1"/>
    <col min="8712" max="8712" width="8.7265625" style="16" customWidth="1"/>
    <col min="8713" max="8713" width="10.26953125" style="16" customWidth="1"/>
    <col min="8714" max="8953" width="11.453125" style="16"/>
    <col min="8954" max="8954" width="3.1796875" style="16" customWidth="1"/>
    <col min="8955" max="8955" width="8.453125" style="16" customWidth="1"/>
    <col min="8956" max="8956" width="29.7265625" style="16" customWidth="1"/>
    <col min="8957" max="8957" width="4" style="16" customWidth="1"/>
    <col min="8958" max="8958" width="7.7265625" style="16" customWidth="1"/>
    <col min="8959" max="8959" width="6.54296875" style="16" customWidth="1"/>
    <col min="8960" max="8961" width="7.7265625" style="16" customWidth="1"/>
    <col min="8962" max="8962" width="6.7265625" style="16" customWidth="1"/>
    <col min="8963" max="8963" width="7.7265625" style="16" customWidth="1"/>
    <col min="8964" max="8964" width="8.7265625" style="16" customWidth="1"/>
    <col min="8965" max="8967" width="7.7265625" style="16" customWidth="1"/>
    <col min="8968" max="8968" width="8.7265625" style="16" customWidth="1"/>
    <col min="8969" max="8969" width="10.26953125" style="16" customWidth="1"/>
    <col min="8970" max="9209" width="11.453125" style="16"/>
    <col min="9210" max="9210" width="3.1796875" style="16" customWidth="1"/>
    <col min="9211" max="9211" width="8.453125" style="16" customWidth="1"/>
    <col min="9212" max="9212" width="29.7265625" style="16" customWidth="1"/>
    <col min="9213" max="9213" width="4" style="16" customWidth="1"/>
    <col min="9214" max="9214" width="7.7265625" style="16" customWidth="1"/>
    <col min="9215" max="9215" width="6.54296875" style="16" customWidth="1"/>
    <col min="9216" max="9217" width="7.7265625" style="16" customWidth="1"/>
    <col min="9218" max="9218" width="6.7265625" style="16" customWidth="1"/>
    <col min="9219" max="9219" width="7.7265625" style="16" customWidth="1"/>
    <col min="9220" max="9220" width="8.7265625" style="16" customWidth="1"/>
    <col min="9221" max="9223" width="7.7265625" style="16" customWidth="1"/>
    <col min="9224" max="9224" width="8.7265625" style="16" customWidth="1"/>
    <col min="9225" max="9225" width="10.26953125" style="16" customWidth="1"/>
    <col min="9226" max="9465" width="11.453125" style="16"/>
    <col min="9466" max="9466" width="3.1796875" style="16" customWidth="1"/>
    <col min="9467" max="9467" width="8.453125" style="16" customWidth="1"/>
    <col min="9468" max="9468" width="29.7265625" style="16" customWidth="1"/>
    <col min="9469" max="9469" width="4" style="16" customWidth="1"/>
    <col min="9470" max="9470" width="7.7265625" style="16" customWidth="1"/>
    <col min="9471" max="9471" width="6.54296875" style="16" customWidth="1"/>
    <col min="9472" max="9473" width="7.7265625" style="16" customWidth="1"/>
    <col min="9474" max="9474" width="6.7265625" style="16" customWidth="1"/>
    <col min="9475" max="9475" width="7.7265625" style="16" customWidth="1"/>
    <col min="9476" max="9476" width="8.7265625" style="16" customWidth="1"/>
    <col min="9477" max="9479" width="7.7265625" style="16" customWidth="1"/>
    <col min="9480" max="9480" width="8.7265625" style="16" customWidth="1"/>
    <col min="9481" max="9481" width="10.26953125" style="16" customWidth="1"/>
    <col min="9482" max="9721" width="11.453125" style="16"/>
    <col min="9722" max="9722" width="3.1796875" style="16" customWidth="1"/>
    <col min="9723" max="9723" width="8.453125" style="16" customWidth="1"/>
    <col min="9724" max="9724" width="29.7265625" style="16" customWidth="1"/>
    <col min="9725" max="9725" width="4" style="16" customWidth="1"/>
    <col min="9726" max="9726" width="7.7265625" style="16" customWidth="1"/>
    <col min="9727" max="9727" width="6.54296875" style="16" customWidth="1"/>
    <col min="9728" max="9729" width="7.7265625" style="16" customWidth="1"/>
    <col min="9730" max="9730" width="6.7265625" style="16" customWidth="1"/>
    <col min="9731" max="9731" width="7.7265625" style="16" customWidth="1"/>
    <col min="9732" max="9732" width="8.7265625" style="16" customWidth="1"/>
    <col min="9733" max="9735" width="7.7265625" style="16" customWidth="1"/>
    <col min="9736" max="9736" width="8.7265625" style="16" customWidth="1"/>
    <col min="9737" max="9737" width="10.26953125" style="16" customWidth="1"/>
    <col min="9738" max="9977" width="11.453125" style="16"/>
    <col min="9978" max="9978" width="3.1796875" style="16" customWidth="1"/>
    <col min="9979" max="9979" width="8.453125" style="16" customWidth="1"/>
    <col min="9980" max="9980" width="29.7265625" style="16" customWidth="1"/>
    <col min="9981" max="9981" width="4" style="16" customWidth="1"/>
    <col min="9982" max="9982" width="7.7265625" style="16" customWidth="1"/>
    <col min="9983" max="9983" width="6.54296875" style="16" customWidth="1"/>
    <col min="9984" max="9985" width="7.7265625" style="16" customWidth="1"/>
    <col min="9986" max="9986" width="6.7265625" style="16" customWidth="1"/>
    <col min="9987" max="9987" width="7.7265625" style="16" customWidth="1"/>
    <col min="9988" max="9988" width="8.7265625" style="16" customWidth="1"/>
    <col min="9989" max="9991" width="7.7265625" style="16" customWidth="1"/>
    <col min="9992" max="9992" width="8.7265625" style="16" customWidth="1"/>
    <col min="9993" max="9993" width="10.26953125" style="16" customWidth="1"/>
    <col min="9994" max="10233" width="11.453125" style="16"/>
    <col min="10234" max="10234" width="3.1796875" style="16" customWidth="1"/>
    <col min="10235" max="10235" width="8.453125" style="16" customWidth="1"/>
    <col min="10236" max="10236" width="29.7265625" style="16" customWidth="1"/>
    <col min="10237" max="10237" width="4" style="16" customWidth="1"/>
    <col min="10238" max="10238" width="7.7265625" style="16" customWidth="1"/>
    <col min="10239" max="10239" width="6.54296875" style="16" customWidth="1"/>
    <col min="10240" max="10241" width="7.7265625" style="16" customWidth="1"/>
    <col min="10242" max="10242" width="6.7265625" style="16" customWidth="1"/>
    <col min="10243" max="10243" width="7.7265625" style="16" customWidth="1"/>
    <col min="10244" max="10244" width="8.7265625" style="16" customWidth="1"/>
    <col min="10245" max="10247" width="7.7265625" style="16" customWidth="1"/>
    <col min="10248" max="10248" width="8.7265625" style="16" customWidth="1"/>
    <col min="10249" max="10249" width="10.26953125" style="16" customWidth="1"/>
    <col min="10250" max="10489" width="11.453125" style="16"/>
    <col min="10490" max="10490" width="3.1796875" style="16" customWidth="1"/>
    <col min="10491" max="10491" width="8.453125" style="16" customWidth="1"/>
    <col min="10492" max="10492" width="29.7265625" style="16" customWidth="1"/>
    <col min="10493" max="10493" width="4" style="16" customWidth="1"/>
    <col min="10494" max="10494" width="7.7265625" style="16" customWidth="1"/>
    <col min="10495" max="10495" width="6.54296875" style="16" customWidth="1"/>
    <col min="10496" max="10497" width="7.7265625" style="16" customWidth="1"/>
    <col min="10498" max="10498" width="6.7265625" style="16" customWidth="1"/>
    <col min="10499" max="10499" width="7.7265625" style="16" customWidth="1"/>
    <col min="10500" max="10500" width="8.7265625" style="16" customWidth="1"/>
    <col min="10501" max="10503" width="7.7265625" style="16" customWidth="1"/>
    <col min="10504" max="10504" width="8.7265625" style="16" customWidth="1"/>
    <col min="10505" max="10505" width="10.26953125" style="16" customWidth="1"/>
    <col min="10506" max="10745" width="11.453125" style="16"/>
    <col min="10746" max="10746" width="3.1796875" style="16" customWidth="1"/>
    <col min="10747" max="10747" width="8.453125" style="16" customWidth="1"/>
    <col min="10748" max="10748" width="29.7265625" style="16" customWidth="1"/>
    <col min="10749" max="10749" width="4" style="16" customWidth="1"/>
    <col min="10750" max="10750" width="7.7265625" style="16" customWidth="1"/>
    <col min="10751" max="10751" width="6.54296875" style="16" customWidth="1"/>
    <col min="10752" max="10753" width="7.7265625" style="16" customWidth="1"/>
    <col min="10754" max="10754" width="6.7265625" style="16" customWidth="1"/>
    <col min="10755" max="10755" width="7.7265625" style="16" customWidth="1"/>
    <col min="10756" max="10756" width="8.7265625" style="16" customWidth="1"/>
    <col min="10757" max="10759" width="7.7265625" style="16" customWidth="1"/>
    <col min="10760" max="10760" width="8.7265625" style="16" customWidth="1"/>
    <col min="10761" max="10761" width="10.26953125" style="16" customWidth="1"/>
    <col min="10762" max="11001" width="11.453125" style="16"/>
    <col min="11002" max="11002" width="3.1796875" style="16" customWidth="1"/>
    <col min="11003" max="11003" width="8.453125" style="16" customWidth="1"/>
    <col min="11004" max="11004" width="29.7265625" style="16" customWidth="1"/>
    <col min="11005" max="11005" width="4" style="16" customWidth="1"/>
    <col min="11006" max="11006" width="7.7265625" style="16" customWidth="1"/>
    <col min="11007" max="11007" width="6.54296875" style="16" customWidth="1"/>
    <col min="11008" max="11009" width="7.7265625" style="16" customWidth="1"/>
    <col min="11010" max="11010" width="6.7265625" style="16" customWidth="1"/>
    <col min="11011" max="11011" width="7.7265625" style="16" customWidth="1"/>
    <col min="11012" max="11012" width="8.7265625" style="16" customWidth="1"/>
    <col min="11013" max="11015" width="7.7265625" style="16" customWidth="1"/>
    <col min="11016" max="11016" width="8.7265625" style="16" customWidth="1"/>
    <col min="11017" max="11017" width="10.26953125" style="16" customWidth="1"/>
    <col min="11018" max="11257" width="11.453125" style="16"/>
    <col min="11258" max="11258" width="3.1796875" style="16" customWidth="1"/>
    <col min="11259" max="11259" width="8.453125" style="16" customWidth="1"/>
    <col min="11260" max="11260" width="29.7265625" style="16" customWidth="1"/>
    <col min="11261" max="11261" width="4" style="16" customWidth="1"/>
    <col min="11262" max="11262" width="7.7265625" style="16" customWidth="1"/>
    <col min="11263" max="11263" width="6.54296875" style="16" customWidth="1"/>
    <col min="11264" max="11265" width="7.7265625" style="16" customWidth="1"/>
    <col min="11266" max="11266" width="6.7265625" style="16" customWidth="1"/>
    <col min="11267" max="11267" width="7.7265625" style="16" customWidth="1"/>
    <col min="11268" max="11268" width="8.7265625" style="16" customWidth="1"/>
    <col min="11269" max="11271" width="7.7265625" style="16" customWidth="1"/>
    <col min="11272" max="11272" width="8.7265625" style="16" customWidth="1"/>
    <col min="11273" max="11273" width="10.26953125" style="16" customWidth="1"/>
    <col min="11274" max="11513" width="11.453125" style="16"/>
    <col min="11514" max="11514" width="3.1796875" style="16" customWidth="1"/>
    <col min="11515" max="11515" width="8.453125" style="16" customWidth="1"/>
    <col min="11516" max="11516" width="29.7265625" style="16" customWidth="1"/>
    <col min="11517" max="11517" width="4" style="16" customWidth="1"/>
    <col min="11518" max="11518" width="7.7265625" style="16" customWidth="1"/>
    <col min="11519" max="11519" width="6.54296875" style="16" customWidth="1"/>
    <col min="11520" max="11521" width="7.7265625" style="16" customWidth="1"/>
    <col min="11522" max="11522" width="6.7265625" style="16" customWidth="1"/>
    <col min="11523" max="11523" width="7.7265625" style="16" customWidth="1"/>
    <col min="11524" max="11524" width="8.7265625" style="16" customWidth="1"/>
    <col min="11525" max="11527" width="7.7265625" style="16" customWidth="1"/>
    <col min="11528" max="11528" width="8.7265625" style="16" customWidth="1"/>
    <col min="11529" max="11529" width="10.26953125" style="16" customWidth="1"/>
    <col min="11530" max="11769" width="11.453125" style="16"/>
    <col min="11770" max="11770" width="3.1796875" style="16" customWidth="1"/>
    <col min="11771" max="11771" width="8.453125" style="16" customWidth="1"/>
    <col min="11772" max="11772" width="29.7265625" style="16" customWidth="1"/>
    <col min="11773" max="11773" width="4" style="16" customWidth="1"/>
    <col min="11774" max="11774" width="7.7265625" style="16" customWidth="1"/>
    <col min="11775" max="11775" width="6.54296875" style="16" customWidth="1"/>
    <col min="11776" max="11777" width="7.7265625" style="16" customWidth="1"/>
    <col min="11778" max="11778" width="6.7265625" style="16" customWidth="1"/>
    <col min="11779" max="11779" width="7.7265625" style="16" customWidth="1"/>
    <col min="11780" max="11780" width="8.7265625" style="16" customWidth="1"/>
    <col min="11781" max="11783" width="7.7265625" style="16" customWidth="1"/>
    <col min="11784" max="11784" width="8.7265625" style="16" customWidth="1"/>
    <col min="11785" max="11785" width="10.26953125" style="16" customWidth="1"/>
    <col min="11786" max="12025" width="11.453125" style="16"/>
    <col min="12026" max="12026" width="3.1796875" style="16" customWidth="1"/>
    <col min="12027" max="12027" width="8.453125" style="16" customWidth="1"/>
    <col min="12028" max="12028" width="29.7265625" style="16" customWidth="1"/>
    <col min="12029" max="12029" width="4" style="16" customWidth="1"/>
    <col min="12030" max="12030" width="7.7265625" style="16" customWidth="1"/>
    <col min="12031" max="12031" width="6.54296875" style="16" customWidth="1"/>
    <col min="12032" max="12033" width="7.7265625" style="16" customWidth="1"/>
    <col min="12034" max="12034" width="6.7265625" style="16" customWidth="1"/>
    <col min="12035" max="12035" width="7.7265625" style="16" customWidth="1"/>
    <col min="12036" max="12036" width="8.7265625" style="16" customWidth="1"/>
    <col min="12037" max="12039" width="7.7265625" style="16" customWidth="1"/>
    <col min="12040" max="12040" width="8.7265625" style="16" customWidth="1"/>
    <col min="12041" max="12041" width="10.26953125" style="16" customWidth="1"/>
    <col min="12042" max="12281" width="11.453125" style="16"/>
    <col min="12282" max="12282" width="3.1796875" style="16" customWidth="1"/>
    <col min="12283" max="12283" width="8.453125" style="16" customWidth="1"/>
    <col min="12284" max="12284" width="29.7265625" style="16" customWidth="1"/>
    <col min="12285" max="12285" width="4" style="16" customWidth="1"/>
    <col min="12286" max="12286" width="7.7265625" style="16" customWidth="1"/>
    <col min="12287" max="12287" width="6.54296875" style="16" customWidth="1"/>
    <col min="12288" max="12289" width="7.7265625" style="16" customWidth="1"/>
    <col min="12290" max="12290" width="6.7265625" style="16" customWidth="1"/>
    <col min="12291" max="12291" width="7.7265625" style="16" customWidth="1"/>
    <col min="12292" max="12292" width="8.7265625" style="16" customWidth="1"/>
    <col min="12293" max="12295" width="7.7265625" style="16" customWidth="1"/>
    <col min="12296" max="12296" width="8.7265625" style="16" customWidth="1"/>
    <col min="12297" max="12297" width="10.26953125" style="16" customWidth="1"/>
    <col min="12298" max="12537" width="11.453125" style="16"/>
    <col min="12538" max="12538" width="3.1796875" style="16" customWidth="1"/>
    <col min="12539" max="12539" width="8.453125" style="16" customWidth="1"/>
    <col min="12540" max="12540" width="29.7265625" style="16" customWidth="1"/>
    <col min="12541" max="12541" width="4" style="16" customWidth="1"/>
    <col min="12542" max="12542" width="7.7265625" style="16" customWidth="1"/>
    <col min="12543" max="12543" width="6.54296875" style="16" customWidth="1"/>
    <col min="12544" max="12545" width="7.7265625" style="16" customWidth="1"/>
    <col min="12546" max="12546" width="6.7265625" style="16" customWidth="1"/>
    <col min="12547" max="12547" width="7.7265625" style="16" customWidth="1"/>
    <col min="12548" max="12548" width="8.7265625" style="16" customWidth="1"/>
    <col min="12549" max="12551" width="7.7265625" style="16" customWidth="1"/>
    <col min="12552" max="12552" width="8.7265625" style="16" customWidth="1"/>
    <col min="12553" max="12553" width="10.26953125" style="16" customWidth="1"/>
    <col min="12554" max="12793" width="11.453125" style="16"/>
    <col min="12794" max="12794" width="3.1796875" style="16" customWidth="1"/>
    <col min="12795" max="12795" width="8.453125" style="16" customWidth="1"/>
    <col min="12796" max="12796" width="29.7265625" style="16" customWidth="1"/>
    <col min="12797" max="12797" width="4" style="16" customWidth="1"/>
    <col min="12798" max="12798" width="7.7265625" style="16" customWidth="1"/>
    <col min="12799" max="12799" width="6.54296875" style="16" customWidth="1"/>
    <col min="12800" max="12801" width="7.7265625" style="16" customWidth="1"/>
    <col min="12802" max="12802" width="6.7265625" style="16" customWidth="1"/>
    <col min="12803" max="12803" width="7.7265625" style="16" customWidth="1"/>
    <col min="12804" max="12804" width="8.7265625" style="16" customWidth="1"/>
    <col min="12805" max="12807" width="7.7265625" style="16" customWidth="1"/>
    <col min="12808" max="12808" width="8.7265625" style="16" customWidth="1"/>
    <col min="12809" max="12809" width="10.26953125" style="16" customWidth="1"/>
    <col min="12810" max="13049" width="11.453125" style="16"/>
    <col min="13050" max="13050" width="3.1796875" style="16" customWidth="1"/>
    <col min="13051" max="13051" width="8.453125" style="16" customWidth="1"/>
    <col min="13052" max="13052" width="29.7265625" style="16" customWidth="1"/>
    <col min="13053" max="13053" width="4" style="16" customWidth="1"/>
    <col min="13054" max="13054" width="7.7265625" style="16" customWidth="1"/>
    <col min="13055" max="13055" width="6.54296875" style="16" customWidth="1"/>
    <col min="13056" max="13057" width="7.7265625" style="16" customWidth="1"/>
    <col min="13058" max="13058" width="6.7265625" style="16" customWidth="1"/>
    <col min="13059" max="13059" width="7.7265625" style="16" customWidth="1"/>
    <col min="13060" max="13060" width="8.7265625" style="16" customWidth="1"/>
    <col min="13061" max="13063" width="7.7265625" style="16" customWidth="1"/>
    <col min="13064" max="13064" width="8.7265625" style="16" customWidth="1"/>
    <col min="13065" max="13065" width="10.26953125" style="16" customWidth="1"/>
    <col min="13066" max="13305" width="11.453125" style="16"/>
    <col min="13306" max="13306" width="3.1796875" style="16" customWidth="1"/>
    <col min="13307" max="13307" width="8.453125" style="16" customWidth="1"/>
    <col min="13308" max="13308" width="29.7265625" style="16" customWidth="1"/>
    <col min="13309" max="13309" width="4" style="16" customWidth="1"/>
    <col min="13310" max="13310" width="7.7265625" style="16" customWidth="1"/>
    <col min="13311" max="13311" width="6.54296875" style="16" customWidth="1"/>
    <col min="13312" max="13313" width="7.7265625" style="16" customWidth="1"/>
    <col min="13314" max="13314" width="6.7265625" style="16" customWidth="1"/>
    <col min="13315" max="13315" width="7.7265625" style="16" customWidth="1"/>
    <col min="13316" max="13316" width="8.7265625" style="16" customWidth="1"/>
    <col min="13317" max="13319" width="7.7265625" style="16" customWidth="1"/>
    <col min="13320" max="13320" width="8.7265625" style="16" customWidth="1"/>
    <col min="13321" max="13321" width="10.26953125" style="16" customWidth="1"/>
    <col min="13322" max="13561" width="11.453125" style="16"/>
    <col min="13562" max="13562" width="3.1796875" style="16" customWidth="1"/>
    <col min="13563" max="13563" width="8.453125" style="16" customWidth="1"/>
    <col min="13564" max="13564" width="29.7265625" style="16" customWidth="1"/>
    <col min="13565" max="13565" width="4" style="16" customWidth="1"/>
    <col min="13566" max="13566" width="7.7265625" style="16" customWidth="1"/>
    <col min="13567" max="13567" width="6.54296875" style="16" customWidth="1"/>
    <col min="13568" max="13569" width="7.7265625" style="16" customWidth="1"/>
    <col min="13570" max="13570" width="6.7265625" style="16" customWidth="1"/>
    <col min="13571" max="13571" width="7.7265625" style="16" customWidth="1"/>
    <col min="13572" max="13572" width="8.7265625" style="16" customWidth="1"/>
    <col min="13573" max="13575" width="7.7265625" style="16" customWidth="1"/>
    <col min="13576" max="13576" width="8.7265625" style="16" customWidth="1"/>
    <col min="13577" max="13577" width="10.26953125" style="16" customWidth="1"/>
    <col min="13578" max="13817" width="11.453125" style="16"/>
    <col min="13818" max="13818" width="3.1796875" style="16" customWidth="1"/>
    <col min="13819" max="13819" width="8.453125" style="16" customWidth="1"/>
    <col min="13820" max="13820" width="29.7265625" style="16" customWidth="1"/>
    <col min="13821" max="13821" width="4" style="16" customWidth="1"/>
    <col min="13822" max="13822" width="7.7265625" style="16" customWidth="1"/>
    <col min="13823" max="13823" width="6.54296875" style="16" customWidth="1"/>
    <col min="13824" max="13825" width="7.7265625" style="16" customWidth="1"/>
    <col min="13826" max="13826" width="6.7265625" style="16" customWidth="1"/>
    <col min="13827" max="13827" width="7.7265625" style="16" customWidth="1"/>
    <col min="13828" max="13828" width="8.7265625" style="16" customWidth="1"/>
    <col min="13829" max="13831" width="7.7265625" style="16" customWidth="1"/>
    <col min="13832" max="13832" width="8.7265625" style="16" customWidth="1"/>
    <col min="13833" max="13833" width="10.26953125" style="16" customWidth="1"/>
    <col min="13834" max="14073" width="11.453125" style="16"/>
    <col min="14074" max="14074" width="3.1796875" style="16" customWidth="1"/>
    <col min="14075" max="14075" width="8.453125" style="16" customWidth="1"/>
    <col min="14076" max="14076" width="29.7265625" style="16" customWidth="1"/>
    <col min="14077" max="14077" width="4" style="16" customWidth="1"/>
    <col min="14078" max="14078" width="7.7265625" style="16" customWidth="1"/>
    <col min="14079" max="14079" width="6.54296875" style="16" customWidth="1"/>
    <col min="14080" max="14081" width="7.7265625" style="16" customWidth="1"/>
    <col min="14082" max="14082" width="6.7265625" style="16" customWidth="1"/>
    <col min="14083" max="14083" width="7.7265625" style="16" customWidth="1"/>
    <col min="14084" max="14084" width="8.7265625" style="16" customWidth="1"/>
    <col min="14085" max="14087" width="7.7265625" style="16" customWidth="1"/>
    <col min="14088" max="14088" width="8.7265625" style="16" customWidth="1"/>
    <col min="14089" max="14089" width="10.26953125" style="16" customWidth="1"/>
    <col min="14090" max="14329" width="11.453125" style="16"/>
    <col min="14330" max="14330" width="3.1796875" style="16" customWidth="1"/>
    <col min="14331" max="14331" width="8.453125" style="16" customWidth="1"/>
    <col min="14332" max="14332" width="29.7265625" style="16" customWidth="1"/>
    <col min="14333" max="14333" width="4" style="16" customWidth="1"/>
    <col min="14334" max="14334" width="7.7265625" style="16" customWidth="1"/>
    <col min="14335" max="14335" width="6.54296875" style="16" customWidth="1"/>
    <col min="14336" max="14337" width="7.7265625" style="16" customWidth="1"/>
    <col min="14338" max="14338" width="6.7265625" style="16" customWidth="1"/>
    <col min="14339" max="14339" width="7.7265625" style="16" customWidth="1"/>
    <col min="14340" max="14340" width="8.7265625" style="16" customWidth="1"/>
    <col min="14341" max="14343" width="7.7265625" style="16" customWidth="1"/>
    <col min="14344" max="14344" width="8.7265625" style="16" customWidth="1"/>
    <col min="14345" max="14345" width="10.26953125" style="16" customWidth="1"/>
    <col min="14346" max="14585" width="11.453125" style="16"/>
    <col min="14586" max="14586" width="3.1796875" style="16" customWidth="1"/>
    <col min="14587" max="14587" width="8.453125" style="16" customWidth="1"/>
    <col min="14588" max="14588" width="29.7265625" style="16" customWidth="1"/>
    <col min="14589" max="14589" width="4" style="16" customWidth="1"/>
    <col min="14590" max="14590" width="7.7265625" style="16" customWidth="1"/>
    <col min="14591" max="14591" width="6.54296875" style="16" customWidth="1"/>
    <col min="14592" max="14593" width="7.7265625" style="16" customWidth="1"/>
    <col min="14594" max="14594" width="6.7265625" style="16" customWidth="1"/>
    <col min="14595" max="14595" width="7.7265625" style="16" customWidth="1"/>
    <col min="14596" max="14596" width="8.7265625" style="16" customWidth="1"/>
    <col min="14597" max="14599" width="7.7265625" style="16" customWidth="1"/>
    <col min="14600" max="14600" width="8.7265625" style="16" customWidth="1"/>
    <col min="14601" max="14601" width="10.26953125" style="16" customWidth="1"/>
    <col min="14602" max="14841" width="11.453125" style="16"/>
    <col min="14842" max="14842" width="3.1796875" style="16" customWidth="1"/>
    <col min="14843" max="14843" width="8.453125" style="16" customWidth="1"/>
    <col min="14844" max="14844" width="29.7265625" style="16" customWidth="1"/>
    <col min="14845" max="14845" width="4" style="16" customWidth="1"/>
    <col min="14846" max="14846" width="7.7265625" style="16" customWidth="1"/>
    <col min="14847" max="14847" width="6.54296875" style="16" customWidth="1"/>
    <col min="14848" max="14849" width="7.7265625" style="16" customWidth="1"/>
    <col min="14850" max="14850" width="6.7265625" style="16" customWidth="1"/>
    <col min="14851" max="14851" width="7.7265625" style="16" customWidth="1"/>
    <col min="14852" max="14852" width="8.7265625" style="16" customWidth="1"/>
    <col min="14853" max="14855" width="7.7265625" style="16" customWidth="1"/>
    <col min="14856" max="14856" width="8.7265625" style="16" customWidth="1"/>
    <col min="14857" max="14857" width="10.26953125" style="16" customWidth="1"/>
    <col min="14858" max="15097" width="11.453125" style="16"/>
    <col min="15098" max="15098" width="3.1796875" style="16" customWidth="1"/>
    <col min="15099" max="15099" width="8.453125" style="16" customWidth="1"/>
    <col min="15100" max="15100" width="29.7265625" style="16" customWidth="1"/>
    <col min="15101" max="15101" width="4" style="16" customWidth="1"/>
    <col min="15102" max="15102" width="7.7265625" style="16" customWidth="1"/>
    <col min="15103" max="15103" width="6.54296875" style="16" customWidth="1"/>
    <col min="15104" max="15105" width="7.7265625" style="16" customWidth="1"/>
    <col min="15106" max="15106" width="6.7265625" style="16" customWidth="1"/>
    <col min="15107" max="15107" width="7.7265625" style="16" customWidth="1"/>
    <col min="15108" max="15108" width="8.7265625" style="16" customWidth="1"/>
    <col min="15109" max="15111" width="7.7265625" style="16" customWidth="1"/>
    <col min="15112" max="15112" width="8.7265625" style="16" customWidth="1"/>
    <col min="15113" max="15113" width="10.26953125" style="16" customWidth="1"/>
    <col min="15114" max="15353" width="11.453125" style="16"/>
    <col min="15354" max="15354" width="3.1796875" style="16" customWidth="1"/>
    <col min="15355" max="15355" width="8.453125" style="16" customWidth="1"/>
    <col min="15356" max="15356" width="29.7265625" style="16" customWidth="1"/>
    <col min="15357" max="15357" width="4" style="16" customWidth="1"/>
    <col min="15358" max="15358" width="7.7265625" style="16" customWidth="1"/>
    <col min="15359" max="15359" width="6.54296875" style="16" customWidth="1"/>
    <col min="15360" max="15361" width="7.7265625" style="16" customWidth="1"/>
    <col min="15362" max="15362" width="6.7265625" style="16" customWidth="1"/>
    <col min="15363" max="15363" width="7.7265625" style="16" customWidth="1"/>
    <col min="15364" max="15364" width="8.7265625" style="16" customWidth="1"/>
    <col min="15365" max="15367" width="7.7265625" style="16" customWidth="1"/>
    <col min="15368" max="15368" width="8.7265625" style="16" customWidth="1"/>
    <col min="15369" max="15369" width="10.26953125" style="16" customWidth="1"/>
    <col min="15370" max="15609" width="11.453125" style="16"/>
    <col min="15610" max="15610" width="3.1796875" style="16" customWidth="1"/>
    <col min="15611" max="15611" width="8.453125" style="16" customWidth="1"/>
    <col min="15612" max="15612" width="29.7265625" style="16" customWidth="1"/>
    <col min="15613" max="15613" width="4" style="16" customWidth="1"/>
    <col min="15614" max="15614" width="7.7265625" style="16" customWidth="1"/>
    <col min="15615" max="15615" width="6.54296875" style="16" customWidth="1"/>
    <col min="15616" max="15617" width="7.7265625" style="16" customWidth="1"/>
    <col min="15618" max="15618" width="6.7265625" style="16" customWidth="1"/>
    <col min="15619" max="15619" width="7.7265625" style="16" customWidth="1"/>
    <col min="15620" max="15620" width="8.7265625" style="16" customWidth="1"/>
    <col min="15621" max="15623" width="7.7265625" style="16" customWidth="1"/>
    <col min="15624" max="15624" width="8.7265625" style="16" customWidth="1"/>
    <col min="15625" max="15625" width="10.26953125" style="16" customWidth="1"/>
    <col min="15626" max="15865" width="11.453125" style="16"/>
    <col min="15866" max="15866" width="3.1796875" style="16" customWidth="1"/>
    <col min="15867" max="15867" width="8.453125" style="16" customWidth="1"/>
    <col min="15868" max="15868" width="29.7265625" style="16" customWidth="1"/>
    <col min="15869" max="15869" width="4" style="16" customWidth="1"/>
    <col min="15870" max="15870" width="7.7265625" style="16" customWidth="1"/>
    <col min="15871" max="15871" width="6.54296875" style="16" customWidth="1"/>
    <col min="15872" max="15873" width="7.7265625" style="16" customWidth="1"/>
    <col min="15874" max="15874" width="6.7265625" style="16" customWidth="1"/>
    <col min="15875" max="15875" width="7.7265625" style="16" customWidth="1"/>
    <col min="15876" max="15876" width="8.7265625" style="16" customWidth="1"/>
    <col min="15877" max="15879" width="7.7265625" style="16" customWidth="1"/>
    <col min="15880" max="15880" width="8.7265625" style="16" customWidth="1"/>
    <col min="15881" max="15881" width="10.26953125" style="16" customWidth="1"/>
    <col min="15882" max="16121" width="11.453125" style="16"/>
    <col min="16122" max="16122" width="3.1796875" style="16" customWidth="1"/>
    <col min="16123" max="16123" width="8.453125" style="16" customWidth="1"/>
    <col min="16124" max="16124" width="29.7265625" style="16" customWidth="1"/>
    <col min="16125" max="16125" width="4" style="16" customWidth="1"/>
    <col min="16126" max="16126" width="7.7265625" style="16" customWidth="1"/>
    <col min="16127" max="16127" width="6.54296875" style="16" customWidth="1"/>
    <col min="16128" max="16129" width="7.7265625" style="16" customWidth="1"/>
    <col min="16130" max="16130" width="6.7265625" style="16" customWidth="1"/>
    <col min="16131" max="16131" width="7.7265625" style="16" customWidth="1"/>
    <col min="16132" max="16132" width="8.7265625" style="16" customWidth="1"/>
    <col min="16133" max="16135" width="7.7265625" style="16" customWidth="1"/>
    <col min="16136" max="16136" width="8.7265625" style="16" customWidth="1"/>
    <col min="16137" max="16137" width="10.26953125" style="16" customWidth="1"/>
    <col min="16138" max="16384" width="11.453125" style="16"/>
  </cols>
  <sheetData>
    <row r="1" spans="1:249" ht="11.5" x14ac:dyDescent="0.25">
      <c r="A1" s="240" t="s">
        <v>204</v>
      </c>
      <c r="B1" s="240"/>
      <c r="C1" s="240"/>
      <c r="D1" s="240"/>
      <c r="E1" s="240"/>
      <c r="F1" s="240"/>
      <c r="G1" s="240"/>
      <c r="H1" s="240"/>
      <c r="I1" s="240"/>
      <c r="J1" s="240"/>
      <c r="K1" s="240"/>
      <c r="L1" s="240"/>
      <c r="M1" s="240"/>
      <c r="N1" s="240"/>
      <c r="O1" s="240"/>
      <c r="P1" s="240"/>
    </row>
    <row r="2" spans="1:249" s="1" customFormat="1" x14ac:dyDescent="0.3">
      <c r="A2" s="233" t="s">
        <v>16</v>
      </c>
      <c r="B2" s="233"/>
      <c r="C2" s="233"/>
      <c r="D2" s="233"/>
      <c r="E2" s="233"/>
      <c r="F2" s="233"/>
      <c r="G2" s="233"/>
      <c r="H2" s="233"/>
      <c r="I2" s="233"/>
      <c r="J2" s="233"/>
      <c r="K2" s="233"/>
      <c r="L2" s="233"/>
      <c r="M2" s="233"/>
      <c r="N2" s="233"/>
      <c r="O2" s="233"/>
      <c r="P2" s="233"/>
    </row>
    <row r="3" spans="1:249" x14ac:dyDescent="0.3">
      <c r="D3" s="17"/>
    </row>
    <row r="4" spans="1:249" s="1" customFormat="1" x14ac:dyDescent="0.3">
      <c r="A4" s="4" t="s">
        <v>0</v>
      </c>
      <c r="B4" s="14"/>
      <c r="D4" s="5"/>
      <c r="E4" s="5"/>
    </row>
    <row r="5" spans="1:249" s="1" customFormat="1" x14ac:dyDescent="0.3">
      <c r="A5" s="4" t="s">
        <v>1</v>
      </c>
      <c r="B5" s="14"/>
      <c r="D5" s="5"/>
      <c r="E5" s="5"/>
    </row>
    <row r="6" spans="1:249" s="1" customFormat="1" x14ac:dyDescent="0.3">
      <c r="A6" s="4" t="s">
        <v>2</v>
      </c>
      <c r="B6" s="14"/>
      <c r="D6" s="5"/>
      <c r="E6" s="5"/>
      <c r="R6" s="13"/>
    </row>
    <row r="7" spans="1:249" ht="11.5" x14ac:dyDescent="0.25">
      <c r="A7" s="40"/>
      <c r="B7" s="21"/>
      <c r="D7" s="17"/>
      <c r="K7" s="3"/>
      <c r="M7" s="241"/>
      <c r="N7" s="241"/>
    </row>
    <row r="8" spans="1:249" ht="11.5" x14ac:dyDescent="0.25">
      <c r="B8" s="21"/>
      <c r="D8" s="17"/>
    </row>
    <row r="9" spans="1:249" ht="11.5" x14ac:dyDescent="0.25">
      <c r="A9" s="242" t="s">
        <v>3</v>
      </c>
      <c r="B9" s="243" t="s">
        <v>18</v>
      </c>
      <c r="C9" s="244" t="s">
        <v>71</v>
      </c>
      <c r="D9" s="245" t="s">
        <v>20</v>
      </c>
      <c r="E9" s="243" t="s">
        <v>21</v>
      </c>
      <c r="F9" s="246"/>
      <c r="G9" s="246"/>
      <c r="H9" s="246"/>
      <c r="I9" s="246"/>
      <c r="J9" s="246"/>
      <c r="K9" s="246"/>
      <c r="L9" s="246"/>
      <c r="M9" s="246"/>
      <c r="N9" s="246"/>
      <c r="O9" s="246"/>
      <c r="P9" s="246"/>
    </row>
    <row r="10" spans="1:249" ht="66.75" customHeight="1" x14ac:dyDescent="0.25">
      <c r="A10" s="242"/>
      <c r="B10" s="243"/>
      <c r="C10" s="244"/>
      <c r="D10" s="245"/>
      <c r="E10" s="243"/>
      <c r="F10" s="149"/>
      <c r="G10" s="149"/>
      <c r="H10" s="149"/>
      <c r="I10" s="149"/>
      <c r="J10" s="149"/>
      <c r="K10" s="150"/>
      <c r="L10" s="149"/>
      <c r="M10" s="149"/>
      <c r="N10" s="149"/>
      <c r="O10" s="149"/>
      <c r="P10" s="150"/>
    </row>
    <row r="11" spans="1:249" ht="11.5" x14ac:dyDescent="0.25">
      <c r="A11" s="56" t="s">
        <v>4</v>
      </c>
      <c r="B11" s="57" t="s">
        <v>5</v>
      </c>
      <c r="C11" s="7" t="s">
        <v>6</v>
      </c>
      <c r="D11" s="24" t="s">
        <v>7</v>
      </c>
      <c r="E11" s="19" t="s">
        <v>8</v>
      </c>
      <c r="F11" s="151"/>
      <c r="G11" s="151"/>
      <c r="H11" s="151"/>
      <c r="I11" s="151"/>
      <c r="J11" s="151"/>
      <c r="K11" s="151"/>
      <c r="L11" s="151"/>
      <c r="M11" s="151"/>
      <c r="N11" s="151"/>
      <c r="O11" s="151"/>
      <c r="P11" s="152"/>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row>
    <row r="12" spans="1:249" s="14" customFormat="1" ht="174" customHeight="1" x14ac:dyDescent="0.25">
      <c r="A12" s="61" t="s">
        <v>4</v>
      </c>
      <c r="B12" s="27" t="s">
        <v>177</v>
      </c>
      <c r="C12" s="75" t="s">
        <v>178</v>
      </c>
      <c r="D12" s="20" t="s">
        <v>37</v>
      </c>
      <c r="E12" s="76">
        <v>1</v>
      </c>
      <c r="F12" s="153"/>
      <c r="G12" s="153"/>
      <c r="H12" s="153"/>
      <c r="I12" s="153"/>
      <c r="J12" s="153"/>
      <c r="K12" s="153"/>
      <c r="L12" s="153"/>
      <c r="M12" s="153"/>
      <c r="N12" s="153"/>
      <c r="O12" s="153"/>
      <c r="P12" s="153"/>
    </row>
    <row r="13" spans="1:249" s="38" customFormat="1" ht="14" x14ac:dyDescent="0.3">
      <c r="A13" s="52"/>
      <c r="B13" s="50"/>
      <c r="C13" s="77" t="s">
        <v>179</v>
      </c>
      <c r="D13" s="156" t="s">
        <v>47</v>
      </c>
      <c r="E13" s="53">
        <v>1</v>
      </c>
      <c r="F13" s="155"/>
      <c r="G13" s="155"/>
      <c r="H13" s="155"/>
      <c r="I13" s="155"/>
      <c r="J13" s="155"/>
      <c r="K13" s="155"/>
      <c r="L13" s="155"/>
      <c r="M13" s="155"/>
      <c r="N13" s="155"/>
      <c r="O13" s="155"/>
      <c r="P13" s="155"/>
    </row>
    <row r="14" spans="1:249" x14ac:dyDescent="0.25">
      <c r="A14" s="60"/>
      <c r="B14" s="18"/>
      <c r="C14" s="147"/>
      <c r="D14" s="147"/>
      <c r="E14" s="147"/>
      <c r="F14" s="25"/>
      <c r="G14" s="25"/>
      <c r="H14" s="25"/>
      <c r="I14" s="25"/>
      <c r="J14" s="25"/>
      <c r="K14" s="25"/>
      <c r="L14" s="59"/>
      <c r="M14" s="59"/>
      <c r="N14" s="59"/>
      <c r="O14" s="59"/>
      <c r="P14" s="59"/>
    </row>
    <row r="15" spans="1:249" ht="11.5" x14ac:dyDescent="0.25">
      <c r="A15" s="58"/>
      <c r="B15" s="59"/>
      <c r="C15" s="146"/>
      <c r="D15" s="146"/>
      <c r="E15" s="146"/>
      <c r="F15" s="146"/>
      <c r="G15" s="146"/>
      <c r="H15" s="146"/>
      <c r="I15" s="146"/>
      <c r="J15" s="146"/>
      <c r="K15" s="146"/>
      <c r="L15" s="59"/>
      <c r="M15" s="59"/>
      <c r="N15" s="231"/>
      <c r="O15" s="231"/>
      <c r="P15" s="59"/>
    </row>
    <row r="16" spans="1:249" ht="11.5" x14ac:dyDescent="0.25">
      <c r="A16" s="16"/>
      <c r="B16" s="16"/>
    </row>
    <row r="17" spans="1:10" x14ac:dyDescent="0.3">
      <c r="A17" s="16"/>
      <c r="B17" s="16"/>
      <c r="J17" s="1"/>
    </row>
    <row r="18" spans="1:10" x14ac:dyDescent="0.3">
      <c r="A18" s="16"/>
      <c r="B18" s="16"/>
      <c r="J18" s="15"/>
    </row>
    <row r="19" spans="1:10" s="36" customFormat="1" x14ac:dyDescent="0.3">
      <c r="E19" s="16"/>
      <c r="J19" s="1"/>
    </row>
    <row r="20" spans="1:10" s="1" customFormat="1" x14ac:dyDescent="0.3">
      <c r="C20" s="14"/>
    </row>
    <row r="21" spans="1:10" x14ac:dyDescent="0.3">
      <c r="A21" s="1"/>
      <c r="B21" s="16"/>
    </row>
    <row r="22" spans="1:10" ht="11.5" x14ac:dyDescent="0.25">
      <c r="B22" s="16"/>
      <c r="E22" s="36"/>
    </row>
    <row r="23" spans="1:10" ht="11.5" x14ac:dyDescent="0.25">
      <c r="B23" s="16"/>
    </row>
    <row r="24" spans="1:10" ht="11.5" x14ac:dyDescent="0.25">
      <c r="A24" s="16"/>
      <c r="B24" s="16"/>
    </row>
    <row r="25" spans="1:10" ht="11.5" x14ac:dyDescent="0.25">
      <c r="A25" s="16"/>
      <c r="B25" s="16"/>
    </row>
    <row r="26" spans="1:10" ht="11.5" x14ac:dyDescent="0.25">
      <c r="A26" s="16"/>
      <c r="B26" s="16"/>
    </row>
    <row r="27" spans="1:10" ht="11.5" x14ac:dyDescent="0.25">
      <c r="A27" s="16"/>
      <c r="B27" s="16"/>
    </row>
    <row r="28" spans="1:10" ht="11.5" x14ac:dyDescent="0.25">
      <c r="A28" s="16"/>
      <c r="B28" s="16"/>
    </row>
    <row r="29" spans="1:10" x14ac:dyDescent="0.3">
      <c r="A29" s="16"/>
      <c r="B29" s="1"/>
    </row>
    <row r="30" spans="1:10" x14ac:dyDescent="0.3">
      <c r="A30" s="16"/>
      <c r="B30" s="15"/>
    </row>
    <row r="31" spans="1:10" ht="11.5" x14ac:dyDescent="0.25">
      <c r="A31" s="16"/>
      <c r="B31" s="16"/>
    </row>
  </sheetData>
  <mergeCells count="11">
    <mergeCell ref="N15:O15"/>
    <mergeCell ref="A1:P1"/>
    <mergeCell ref="A2:P2"/>
    <mergeCell ref="M7:N7"/>
    <mergeCell ref="A9:A10"/>
    <mergeCell ref="B9:B10"/>
    <mergeCell ref="C9:C10"/>
    <mergeCell ref="D9:D10"/>
    <mergeCell ref="E9:E10"/>
    <mergeCell ref="F9:K9"/>
    <mergeCell ref="L9:P9"/>
  </mergeCells>
  <conditionalFormatting sqref="A12:C12">
    <cfRule type="cellIs" dxfId="3" priority="1" operator="equal">
      <formula>0</formula>
    </cfRule>
  </conditionalFormatting>
  <conditionalFormatting sqref="B13">
    <cfRule type="expression" priority="9" stopIfTrue="1">
      <formula>#REF!</formula>
    </cfRule>
  </conditionalFormatting>
  <conditionalFormatting sqref="E12">
    <cfRule type="cellIs" dxfId="2" priority="3" operator="equal">
      <formula>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M27"/>
  <sheetViews>
    <sheetView zoomScale="130" zoomScaleNormal="130" workbookViewId="0">
      <selection activeCell="C23" sqref="C23"/>
    </sheetView>
  </sheetViews>
  <sheetFormatPr defaultColWidth="11.453125" defaultRowHeight="13" x14ac:dyDescent="0.3"/>
  <cols>
    <col min="1" max="1" width="3.1796875" style="21" customWidth="1"/>
    <col min="2" max="2" width="6.54296875" style="4" customWidth="1"/>
    <col min="3" max="3" width="29.7265625" style="16" customWidth="1"/>
    <col min="4" max="4" width="6" style="16" customWidth="1"/>
    <col min="5" max="5" width="7.26953125" style="16" customWidth="1"/>
    <col min="6" max="6" width="5.7265625" style="16" customWidth="1"/>
    <col min="7" max="7" width="6.1796875" style="16" customWidth="1"/>
    <col min="8" max="8" width="7.7265625" style="16" customWidth="1"/>
    <col min="9" max="9" width="8.7265625" style="16" customWidth="1"/>
    <col min="10" max="10" width="10.54296875" style="16" customWidth="1"/>
    <col min="11" max="11" width="7.453125" style="16" customWidth="1"/>
    <col min="12" max="12" width="7" style="16" customWidth="1"/>
    <col min="13" max="13" width="8.26953125" style="16" customWidth="1"/>
    <col min="14" max="14" width="7.7265625" style="16" customWidth="1"/>
    <col min="15" max="15" width="7.1796875" style="16" customWidth="1"/>
    <col min="16" max="16" width="8.1796875" style="16" customWidth="1"/>
    <col min="17" max="247" width="11.453125" style="16"/>
    <col min="248" max="248" width="3.1796875" style="16" customWidth="1"/>
    <col min="249" max="249" width="8.453125" style="16" customWidth="1"/>
    <col min="250" max="250" width="29.7265625" style="16" customWidth="1"/>
    <col min="251" max="251" width="4" style="16" customWidth="1"/>
    <col min="252" max="252" width="7.7265625" style="16" customWidth="1"/>
    <col min="253" max="253" width="6.54296875" style="16" customWidth="1"/>
    <col min="254" max="255" width="7.7265625" style="16" customWidth="1"/>
    <col min="256" max="256" width="6.7265625" style="16" customWidth="1"/>
    <col min="257" max="257" width="7.7265625" style="16" customWidth="1"/>
    <col min="258" max="258" width="8.7265625" style="16" customWidth="1"/>
    <col min="259" max="261" width="7.7265625" style="16" customWidth="1"/>
    <col min="262" max="262" width="8.7265625" style="16" customWidth="1"/>
    <col min="263" max="263" width="10.26953125" style="16" customWidth="1"/>
    <col min="264" max="503" width="11.453125" style="16"/>
    <col min="504" max="504" width="3.1796875" style="16" customWidth="1"/>
    <col min="505" max="505" width="8.453125" style="16" customWidth="1"/>
    <col min="506" max="506" width="29.7265625" style="16" customWidth="1"/>
    <col min="507" max="507" width="4" style="16" customWidth="1"/>
    <col min="508" max="508" width="7.7265625" style="16" customWidth="1"/>
    <col min="509" max="509" width="6.54296875" style="16" customWidth="1"/>
    <col min="510" max="511" width="7.7265625" style="16" customWidth="1"/>
    <col min="512" max="512" width="6.7265625" style="16" customWidth="1"/>
    <col min="513" max="513" width="7.7265625" style="16" customWidth="1"/>
    <col min="514" max="514" width="8.7265625" style="16" customWidth="1"/>
    <col min="515" max="517" width="7.7265625" style="16" customWidth="1"/>
    <col min="518" max="518" width="8.7265625" style="16" customWidth="1"/>
    <col min="519" max="519" width="10.26953125" style="16" customWidth="1"/>
    <col min="520" max="759" width="11.453125" style="16"/>
    <col min="760" max="760" width="3.1796875" style="16" customWidth="1"/>
    <col min="761" max="761" width="8.453125" style="16" customWidth="1"/>
    <col min="762" max="762" width="29.7265625" style="16" customWidth="1"/>
    <col min="763" max="763" width="4" style="16" customWidth="1"/>
    <col min="764" max="764" width="7.7265625" style="16" customWidth="1"/>
    <col min="765" max="765" width="6.54296875" style="16" customWidth="1"/>
    <col min="766" max="767" width="7.7265625" style="16" customWidth="1"/>
    <col min="768" max="768" width="6.7265625" style="16" customWidth="1"/>
    <col min="769" max="769" width="7.7265625" style="16" customWidth="1"/>
    <col min="770" max="770" width="8.7265625" style="16" customWidth="1"/>
    <col min="771" max="773" width="7.7265625" style="16" customWidth="1"/>
    <col min="774" max="774" width="8.7265625" style="16" customWidth="1"/>
    <col min="775" max="775" width="10.26953125" style="16" customWidth="1"/>
    <col min="776" max="1015" width="11.453125" style="16"/>
    <col min="1016" max="1016" width="3.1796875" style="16" customWidth="1"/>
    <col min="1017" max="1017" width="8.453125" style="16" customWidth="1"/>
    <col min="1018" max="1018" width="29.7265625" style="16" customWidth="1"/>
    <col min="1019" max="1019" width="4" style="16" customWidth="1"/>
    <col min="1020" max="1020" width="7.7265625" style="16" customWidth="1"/>
    <col min="1021" max="1021" width="6.54296875" style="16" customWidth="1"/>
    <col min="1022" max="1023" width="7.7265625" style="16" customWidth="1"/>
    <col min="1024" max="1024" width="6.7265625" style="16" customWidth="1"/>
    <col min="1025" max="1025" width="7.7265625" style="16" customWidth="1"/>
    <col min="1026" max="1026" width="8.7265625" style="16" customWidth="1"/>
    <col min="1027" max="1029" width="7.7265625" style="16" customWidth="1"/>
    <col min="1030" max="1030" width="8.7265625" style="16" customWidth="1"/>
    <col min="1031" max="1031" width="10.26953125" style="16" customWidth="1"/>
    <col min="1032" max="1271" width="11.453125" style="16"/>
    <col min="1272" max="1272" width="3.1796875" style="16" customWidth="1"/>
    <col min="1273" max="1273" width="8.453125" style="16" customWidth="1"/>
    <col min="1274" max="1274" width="29.7265625" style="16" customWidth="1"/>
    <col min="1275" max="1275" width="4" style="16" customWidth="1"/>
    <col min="1276" max="1276" width="7.7265625" style="16" customWidth="1"/>
    <col min="1277" max="1277" width="6.54296875" style="16" customWidth="1"/>
    <col min="1278" max="1279" width="7.7265625" style="16" customWidth="1"/>
    <col min="1280" max="1280" width="6.7265625" style="16" customWidth="1"/>
    <col min="1281" max="1281" width="7.7265625" style="16" customWidth="1"/>
    <col min="1282" max="1282" width="8.7265625" style="16" customWidth="1"/>
    <col min="1283" max="1285" width="7.7265625" style="16" customWidth="1"/>
    <col min="1286" max="1286" width="8.7265625" style="16" customWidth="1"/>
    <col min="1287" max="1287" width="10.26953125" style="16" customWidth="1"/>
    <col min="1288" max="1527" width="11.453125" style="16"/>
    <col min="1528" max="1528" width="3.1796875" style="16" customWidth="1"/>
    <col min="1529" max="1529" width="8.453125" style="16" customWidth="1"/>
    <col min="1530" max="1530" width="29.7265625" style="16" customWidth="1"/>
    <col min="1531" max="1531" width="4" style="16" customWidth="1"/>
    <col min="1532" max="1532" width="7.7265625" style="16" customWidth="1"/>
    <col min="1533" max="1533" width="6.54296875" style="16" customWidth="1"/>
    <col min="1534" max="1535" width="7.7265625" style="16" customWidth="1"/>
    <col min="1536" max="1536" width="6.7265625" style="16" customWidth="1"/>
    <col min="1537" max="1537" width="7.7265625" style="16" customWidth="1"/>
    <col min="1538" max="1538" width="8.7265625" style="16" customWidth="1"/>
    <col min="1539" max="1541" width="7.7265625" style="16" customWidth="1"/>
    <col min="1542" max="1542" width="8.7265625" style="16" customWidth="1"/>
    <col min="1543" max="1543" width="10.26953125" style="16" customWidth="1"/>
    <col min="1544" max="1783" width="11.453125" style="16"/>
    <col min="1784" max="1784" width="3.1796875" style="16" customWidth="1"/>
    <col min="1785" max="1785" width="8.453125" style="16" customWidth="1"/>
    <col min="1786" max="1786" width="29.7265625" style="16" customWidth="1"/>
    <col min="1787" max="1787" width="4" style="16" customWidth="1"/>
    <col min="1788" max="1788" width="7.7265625" style="16" customWidth="1"/>
    <col min="1789" max="1789" width="6.54296875" style="16" customWidth="1"/>
    <col min="1790" max="1791" width="7.7265625" style="16" customWidth="1"/>
    <col min="1792" max="1792" width="6.7265625" style="16" customWidth="1"/>
    <col min="1793" max="1793" width="7.7265625" style="16" customWidth="1"/>
    <col min="1794" max="1794" width="8.7265625" style="16" customWidth="1"/>
    <col min="1795" max="1797" width="7.7265625" style="16" customWidth="1"/>
    <col min="1798" max="1798" width="8.7265625" style="16" customWidth="1"/>
    <col min="1799" max="1799" width="10.26953125" style="16" customWidth="1"/>
    <col min="1800" max="2039" width="11.453125" style="16"/>
    <col min="2040" max="2040" width="3.1796875" style="16" customWidth="1"/>
    <col min="2041" max="2041" width="8.453125" style="16" customWidth="1"/>
    <col min="2042" max="2042" width="29.7265625" style="16" customWidth="1"/>
    <col min="2043" max="2043" width="4" style="16" customWidth="1"/>
    <col min="2044" max="2044" width="7.7265625" style="16" customWidth="1"/>
    <col min="2045" max="2045" width="6.54296875" style="16" customWidth="1"/>
    <col min="2046" max="2047" width="7.7265625" style="16" customWidth="1"/>
    <col min="2048" max="2048" width="6.7265625" style="16" customWidth="1"/>
    <col min="2049" max="2049" width="7.7265625" style="16" customWidth="1"/>
    <col min="2050" max="2050" width="8.7265625" style="16" customWidth="1"/>
    <col min="2051" max="2053" width="7.7265625" style="16" customWidth="1"/>
    <col min="2054" max="2054" width="8.7265625" style="16" customWidth="1"/>
    <col min="2055" max="2055" width="10.26953125" style="16" customWidth="1"/>
    <col min="2056" max="2295" width="11.453125" style="16"/>
    <col min="2296" max="2296" width="3.1796875" style="16" customWidth="1"/>
    <col min="2297" max="2297" width="8.453125" style="16" customWidth="1"/>
    <col min="2298" max="2298" width="29.7265625" style="16" customWidth="1"/>
    <col min="2299" max="2299" width="4" style="16" customWidth="1"/>
    <col min="2300" max="2300" width="7.7265625" style="16" customWidth="1"/>
    <col min="2301" max="2301" width="6.54296875" style="16" customWidth="1"/>
    <col min="2302" max="2303" width="7.7265625" style="16" customWidth="1"/>
    <col min="2304" max="2304" width="6.7265625" style="16" customWidth="1"/>
    <col min="2305" max="2305" width="7.7265625" style="16" customWidth="1"/>
    <col min="2306" max="2306" width="8.7265625" style="16" customWidth="1"/>
    <col min="2307" max="2309" width="7.7265625" style="16" customWidth="1"/>
    <col min="2310" max="2310" width="8.7265625" style="16" customWidth="1"/>
    <col min="2311" max="2311" width="10.26953125" style="16" customWidth="1"/>
    <col min="2312" max="2551" width="11.453125" style="16"/>
    <col min="2552" max="2552" width="3.1796875" style="16" customWidth="1"/>
    <col min="2553" max="2553" width="8.453125" style="16" customWidth="1"/>
    <col min="2554" max="2554" width="29.7265625" style="16" customWidth="1"/>
    <col min="2555" max="2555" width="4" style="16" customWidth="1"/>
    <col min="2556" max="2556" width="7.7265625" style="16" customWidth="1"/>
    <col min="2557" max="2557" width="6.54296875" style="16" customWidth="1"/>
    <col min="2558" max="2559" width="7.7265625" style="16" customWidth="1"/>
    <col min="2560" max="2560" width="6.7265625" style="16" customWidth="1"/>
    <col min="2561" max="2561" width="7.7265625" style="16" customWidth="1"/>
    <col min="2562" max="2562" width="8.7265625" style="16" customWidth="1"/>
    <col min="2563" max="2565" width="7.7265625" style="16" customWidth="1"/>
    <col min="2566" max="2566" width="8.7265625" style="16" customWidth="1"/>
    <col min="2567" max="2567" width="10.26953125" style="16" customWidth="1"/>
    <col min="2568" max="2807" width="11.453125" style="16"/>
    <col min="2808" max="2808" width="3.1796875" style="16" customWidth="1"/>
    <col min="2809" max="2809" width="8.453125" style="16" customWidth="1"/>
    <col min="2810" max="2810" width="29.7265625" style="16" customWidth="1"/>
    <col min="2811" max="2811" width="4" style="16" customWidth="1"/>
    <col min="2812" max="2812" width="7.7265625" style="16" customWidth="1"/>
    <col min="2813" max="2813" width="6.54296875" style="16" customWidth="1"/>
    <col min="2814" max="2815" width="7.7265625" style="16" customWidth="1"/>
    <col min="2816" max="2816" width="6.7265625" style="16" customWidth="1"/>
    <col min="2817" max="2817" width="7.7265625" style="16" customWidth="1"/>
    <col min="2818" max="2818" width="8.7265625" style="16" customWidth="1"/>
    <col min="2819" max="2821" width="7.7265625" style="16" customWidth="1"/>
    <col min="2822" max="2822" width="8.7265625" style="16" customWidth="1"/>
    <col min="2823" max="2823" width="10.26953125" style="16" customWidth="1"/>
    <col min="2824" max="3063" width="11.453125" style="16"/>
    <col min="3064" max="3064" width="3.1796875" style="16" customWidth="1"/>
    <col min="3065" max="3065" width="8.453125" style="16" customWidth="1"/>
    <col min="3066" max="3066" width="29.7265625" style="16" customWidth="1"/>
    <col min="3067" max="3067" width="4" style="16" customWidth="1"/>
    <col min="3068" max="3068" width="7.7265625" style="16" customWidth="1"/>
    <col min="3069" max="3069" width="6.54296875" style="16" customWidth="1"/>
    <col min="3070" max="3071" width="7.7265625" style="16" customWidth="1"/>
    <col min="3072" max="3072" width="6.7265625" style="16" customWidth="1"/>
    <col min="3073" max="3073" width="7.7265625" style="16" customWidth="1"/>
    <col min="3074" max="3074" width="8.7265625" style="16" customWidth="1"/>
    <col min="3075" max="3077" width="7.7265625" style="16" customWidth="1"/>
    <col min="3078" max="3078" width="8.7265625" style="16" customWidth="1"/>
    <col min="3079" max="3079" width="10.26953125" style="16" customWidth="1"/>
    <col min="3080" max="3319" width="11.453125" style="16"/>
    <col min="3320" max="3320" width="3.1796875" style="16" customWidth="1"/>
    <col min="3321" max="3321" width="8.453125" style="16" customWidth="1"/>
    <col min="3322" max="3322" width="29.7265625" style="16" customWidth="1"/>
    <col min="3323" max="3323" width="4" style="16" customWidth="1"/>
    <col min="3324" max="3324" width="7.7265625" style="16" customWidth="1"/>
    <col min="3325" max="3325" width="6.54296875" style="16" customWidth="1"/>
    <col min="3326" max="3327" width="7.7265625" style="16" customWidth="1"/>
    <col min="3328" max="3328" width="6.7265625" style="16" customWidth="1"/>
    <col min="3329" max="3329" width="7.7265625" style="16" customWidth="1"/>
    <col min="3330" max="3330" width="8.7265625" style="16" customWidth="1"/>
    <col min="3331" max="3333" width="7.7265625" style="16" customWidth="1"/>
    <col min="3334" max="3334" width="8.7265625" style="16" customWidth="1"/>
    <col min="3335" max="3335" width="10.26953125" style="16" customWidth="1"/>
    <col min="3336" max="3575" width="11.453125" style="16"/>
    <col min="3576" max="3576" width="3.1796875" style="16" customWidth="1"/>
    <col min="3577" max="3577" width="8.453125" style="16" customWidth="1"/>
    <col min="3578" max="3578" width="29.7265625" style="16" customWidth="1"/>
    <col min="3579" max="3579" width="4" style="16" customWidth="1"/>
    <col min="3580" max="3580" width="7.7265625" style="16" customWidth="1"/>
    <col min="3581" max="3581" width="6.54296875" style="16" customWidth="1"/>
    <col min="3582" max="3583" width="7.7265625" style="16" customWidth="1"/>
    <col min="3584" max="3584" width="6.7265625" style="16" customWidth="1"/>
    <col min="3585" max="3585" width="7.7265625" style="16" customWidth="1"/>
    <col min="3586" max="3586" width="8.7265625" style="16" customWidth="1"/>
    <col min="3587" max="3589" width="7.7265625" style="16" customWidth="1"/>
    <col min="3590" max="3590" width="8.7265625" style="16" customWidth="1"/>
    <col min="3591" max="3591" width="10.26953125" style="16" customWidth="1"/>
    <col min="3592" max="3831" width="11.453125" style="16"/>
    <col min="3832" max="3832" width="3.1796875" style="16" customWidth="1"/>
    <col min="3833" max="3833" width="8.453125" style="16" customWidth="1"/>
    <col min="3834" max="3834" width="29.7265625" style="16" customWidth="1"/>
    <col min="3835" max="3835" width="4" style="16" customWidth="1"/>
    <col min="3836" max="3836" width="7.7265625" style="16" customWidth="1"/>
    <col min="3837" max="3837" width="6.54296875" style="16" customWidth="1"/>
    <col min="3838" max="3839" width="7.7265625" style="16" customWidth="1"/>
    <col min="3840" max="3840" width="6.7265625" style="16" customWidth="1"/>
    <col min="3841" max="3841" width="7.7265625" style="16" customWidth="1"/>
    <col min="3842" max="3842" width="8.7265625" style="16" customWidth="1"/>
    <col min="3843" max="3845" width="7.7265625" style="16" customWidth="1"/>
    <col min="3846" max="3846" width="8.7265625" style="16" customWidth="1"/>
    <col min="3847" max="3847" width="10.26953125" style="16" customWidth="1"/>
    <col min="3848" max="4087" width="11.453125" style="16"/>
    <col min="4088" max="4088" width="3.1796875" style="16" customWidth="1"/>
    <col min="4089" max="4089" width="8.453125" style="16" customWidth="1"/>
    <col min="4090" max="4090" width="29.7265625" style="16" customWidth="1"/>
    <col min="4091" max="4091" width="4" style="16" customWidth="1"/>
    <col min="4092" max="4092" width="7.7265625" style="16" customWidth="1"/>
    <col min="4093" max="4093" width="6.54296875" style="16" customWidth="1"/>
    <col min="4094" max="4095" width="7.7265625" style="16" customWidth="1"/>
    <col min="4096" max="4096" width="6.7265625" style="16" customWidth="1"/>
    <col min="4097" max="4097" width="7.7265625" style="16" customWidth="1"/>
    <col min="4098" max="4098" width="8.7265625" style="16" customWidth="1"/>
    <col min="4099" max="4101" width="7.7265625" style="16" customWidth="1"/>
    <col min="4102" max="4102" width="8.7265625" style="16" customWidth="1"/>
    <col min="4103" max="4103" width="10.26953125" style="16" customWidth="1"/>
    <col min="4104" max="4343" width="11.453125" style="16"/>
    <col min="4344" max="4344" width="3.1796875" style="16" customWidth="1"/>
    <col min="4345" max="4345" width="8.453125" style="16" customWidth="1"/>
    <col min="4346" max="4346" width="29.7265625" style="16" customWidth="1"/>
    <col min="4347" max="4347" width="4" style="16" customWidth="1"/>
    <col min="4348" max="4348" width="7.7265625" style="16" customWidth="1"/>
    <col min="4349" max="4349" width="6.54296875" style="16" customWidth="1"/>
    <col min="4350" max="4351" width="7.7265625" style="16" customWidth="1"/>
    <col min="4352" max="4352" width="6.7265625" style="16" customWidth="1"/>
    <col min="4353" max="4353" width="7.7265625" style="16" customWidth="1"/>
    <col min="4354" max="4354" width="8.7265625" style="16" customWidth="1"/>
    <col min="4355" max="4357" width="7.7265625" style="16" customWidth="1"/>
    <col min="4358" max="4358" width="8.7265625" style="16" customWidth="1"/>
    <col min="4359" max="4359" width="10.26953125" style="16" customWidth="1"/>
    <col min="4360" max="4599" width="11.453125" style="16"/>
    <col min="4600" max="4600" width="3.1796875" style="16" customWidth="1"/>
    <col min="4601" max="4601" width="8.453125" style="16" customWidth="1"/>
    <col min="4602" max="4602" width="29.7265625" style="16" customWidth="1"/>
    <col min="4603" max="4603" width="4" style="16" customWidth="1"/>
    <col min="4604" max="4604" width="7.7265625" style="16" customWidth="1"/>
    <col min="4605" max="4605" width="6.54296875" style="16" customWidth="1"/>
    <col min="4606" max="4607" width="7.7265625" style="16" customWidth="1"/>
    <col min="4608" max="4608" width="6.7265625" style="16" customWidth="1"/>
    <col min="4609" max="4609" width="7.7265625" style="16" customWidth="1"/>
    <col min="4610" max="4610" width="8.7265625" style="16" customWidth="1"/>
    <col min="4611" max="4613" width="7.7265625" style="16" customWidth="1"/>
    <col min="4614" max="4614" width="8.7265625" style="16" customWidth="1"/>
    <col min="4615" max="4615" width="10.26953125" style="16" customWidth="1"/>
    <col min="4616" max="4855" width="11.453125" style="16"/>
    <col min="4856" max="4856" width="3.1796875" style="16" customWidth="1"/>
    <col min="4857" max="4857" width="8.453125" style="16" customWidth="1"/>
    <col min="4858" max="4858" width="29.7265625" style="16" customWidth="1"/>
    <col min="4859" max="4859" width="4" style="16" customWidth="1"/>
    <col min="4860" max="4860" width="7.7265625" style="16" customWidth="1"/>
    <col min="4861" max="4861" width="6.54296875" style="16" customWidth="1"/>
    <col min="4862" max="4863" width="7.7265625" style="16" customWidth="1"/>
    <col min="4864" max="4864" width="6.7265625" style="16" customWidth="1"/>
    <col min="4865" max="4865" width="7.7265625" style="16" customWidth="1"/>
    <col min="4866" max="4866" width="8.7265625" style="16" customWidth="1"/>
    <col min="4867" max="4869" width="7.7265625" style="16" customWidth="1"/>
    <col min="4870" max="4870" width="8.7265625" style="16" customWidth="1"/>
    <col min="4871" max="4871" width="10.26953125" style="16" customWidth="1"/>
    <col min="4872" max="5111" width="11.453125" style="16"/>
    <col min="5112" max="5112" width="3.1796875" style="16" customWidth="1"/>
    <col min="5113" max="5113" width="8.453125" style="16" customWidth="1"/>
    <col min="5114" max="5114" width="29.7265625" style="16" customWidth="1"/>
    <col min="5115" max="5115" width="4" style="16" customWidth="1"/>
    <col min="5116" max="5116" width="7.7265625" style="16" customWidth="1"/>
    <col min="5117" max="5117" width="6.54296875" style="16" customWidth="1"/>
    <col min="5118" max="5119" width="7.7265625" style="16" customWidth="1"/>
    <col min="5120" max="5120" width="6.7265625" style="16" customWidth="1"/>
    <col min="5121" max="5121" width="7.7265625" style="16" customWidth="1"/>
    <col min="5122" max="5122" width="8.7265625" style="16" customWidth="1"/>
    <col min="5123" max="5125" width="7.7265625" style="16" customWidth="1"/>
    <col min="5126" max="5126" width="8.7265625" style="16" customWidth="1"/>
    <col min="5127" max="5127" width="10.26953125" style="16" customWidth="1"/>
    <col min="5128" max="5367" width="11.453125" style="16"/>
    <col min="5368" max="5368" width="3.1796875" style="16" customWidth="1"/>
    <col min="5369" max="5369" width="8.453125" style="16" customWidth="1"/>
    <col min="5370" max="5370" width="29.7265625" style="16" customWidth="1"/>
    <col min="5371" max="5371" width="4" style="16" customWidth="1"/>
    <col min="5372" max="5372" width="7.7265625" style="16" customWidth="1"/>
    <col min="5373" max="5373" width="6.54296875" style="16" customWidth="1"/>
    <col min="5374" max="5375" width="7.7265625" style="16" customWidth="1"/>
    <col min="5376" max="5376" width="6.7265625" style="16" customWidth="1"/>
    <col min="5377" max="5377" width="7.7265625" style="16" customWidth="1"/>
    <col min="5378" max="5378" width="8.7265625" style="16" customWidth="1"/>
    <col min="5379" max="5381" width="7.7265625" style="16" customWidth="1"/>
    <col min="5382" max="5382" width="8.7265625" style="16" customWidth="1"/>
    <col min="5383" max="5383" width="10.26953125" style="16" customWidth="1"/>
    <col min="5384" max="5623" width="11.453125" style="16"/>
    <col min="5624" max="5624" width="3.1796875" style="16" customWidth="1"/>
    <col min="5625" max="5625" width="8.453125" style="16" customWidth="1"/>
    <col min="5626" max="5626" width="29.7265625" style="16" customWidth="1"/>
    <col min="5627" max="5627" width="4" style="16" customWidth="1"/>
    <col min="5628" max="5628" width="7.7265625" style="16" customWidth="1"/>
    <col min="5629" max="5629" width="6.54296875" style="16" customWidth="1"/>
    <col min="5630" max="5631" width="7.7265625" style="16" customWidth="1"/>
    <col min="5632" max="5632" width="6.7265625" style="16" customWidth="1"/>
    <col min="5633" max="5633" width="7.7265625" style="16" customWidth="1"/>
    <col min="5634" max="5634" width="8.7265625" style="16" customWidth="1"/>
    <col min="5635" max="5637" width="7.7265625" style="16" customWidth="1"/>
    <col min="5638" max="5638" width="8.7265625" style="16" customWidth="1"/>
    <col min="5639" max="5639" width="10.26953125" style="16" customWidth="1"/>
    <col min="5640" max="5879" width="11.453125" style="16"/>
    <col min="5880" max="5880" width="3.1796875" style="16" customWidth="1"/>
    <col min="5881" max="5881" width="8.453125" style="16" customWidth="1"/>
    <col min="5882" max="5882" width="29.7265625" style="16" customWidth="1"/>
    <col min="5883" max="5883" width="4" style="16" customWidth="1"/>
    <col min="5884" max="5884" width="7.7265625" style="16" customWidth="1"/>
    <col min="5885" max="5885" width="6.54296875" style="16" customWidth="1"/>
    <col min="5886" max="5887" width="7.7265625" style="16" customWidth="1"/>
    <col min="5888" max="5888" width="6.7265625" style="16" customWidth="1"/>
    <col min="5889" max="5889" width="7.7265625" style="16" customWidth="1"/>
    <col min="5890" max="5890" width="8.7265625" style="16" customWidth="1"/>
    <col min="5891" max="5893" width="7.7265625" style="16" customWidth="1"/>
    <col min="5894" max="5894" width="8.7265625" style="16" customWidth="1"/>
    <col min="5895" max="5895" width="10.26953125" style="16" customWidth="1"/>
    <col min="5896" max="6135" width="11.453125" style="16"/>
    <col min="6136" max="6136" width="3.1796875" style="16" customWidth="1"/>
    <col min="6137" max="6137" width="8.453125" style="16" customWidth="1"/>
    <col min="6138" max="6138" width="29.7265625" style="16" customWidth="1"/>
    <col min="6139" max="6139" width="4" style="16" customWidth="1"/>
    <col min="6140" max="6140" width="7.7265625" style="16" customWidth="1"/>
    <col min="6141" max="6141" width="6.54296875" style="16" customWidth="1"/>
    <col min="6142" max="6143" width="7.7265625" style="16" customWidth="1"/>
    <col min="6144" max="6144" width="6.7265625" style="16" customWidth="1"/>
    <col min="6145" max="6145" width="7.7265625" style="16" customWidth="1"/>
    <col min="6146" max="6146" width="8.7265625" style="16" customWidth="1"/>
    <col min="6147" max="6149" width="7.7265625" style="16" customWidth="1"/>
    <col min="6150" max="6150" width="8.7265625" style="16" customWidth="1"/>
    <col min="6151" max="6151" width="10.26953125" style="16" customWidth="1"/>
    <col min="6152" max="6391" width="11.453125" style="16"/>
    <col min="6392" max="6392" width="3.1796875" style="16" customWidth="1"/>
    <col min="6393" max="6393" width="8.453125" style="16" customWidth="1"/>
    <col min="6394" max="6394" width="29.7265625" style="16" customWidth="1"/>
    <col min="6395" max="6395" width="4" style="16" customWidth="1"/>
    <col min="6396" max="6396" width="7.7265625" style="16" customWidth="1"/>
    <col min="6397" max="6397" width="6.54296875" style="16" customWidth="1"/>
    <col min="6398" max="6399" width="7.7265625" style="16" customWidth="1"/>
    <col min="6400" max="6400" width="6.7265625" style="16" customWidth="1"/>
    <col min="6401" max="6401" width="7.7265625" style="16" customWidth="1"/>
    <col min="6402" max="6402" width="8.7265625" style="16" customWidth="1"/>
    <col min="6403" max="6405" width="7.7265625" style="16" customWidth="1"/>
    <col min="6406" max="6406" width="8.7265625" style="16" customWidth="1"/>
    <col min="6407" max="6407" width="10.26953125" style="16" customWidth="1"/>
    <col min="6408" max="6647" width="11.453125" style="16"/>
    <col min="6648" max="6648" width="3.1796875" style="16" customWidth="1"/>
    <col min="6649" max="6649" width="8.453125" style="16" customWidth="1"/>
    <col min="6650" max="6650" width="29.7265625" style="16" customWidth="1"/>
    <col min="6651" max="6651" width="4" style="16" customWidth="1"/>
    <col min="6652" max="6652" width="7.7265625" style="16" customWidth="1"/>
    <col min="6653" max="6653" width="6.54296875" style="16" customWidth="1"/>
    <col min="6654" max="6655" width="7.7265625" style="16" customWidth="1"/>
    <col min="6656" max="6656" width="6.7265625" style="16" customWidth="1"/>
    <col min="6657" max="6657" width="7.7265625" style="16" customWidth="1"/>
    <col min="6658" max="6658" width="8.7265625" style="16" customWidth="1"/>
    <col min="6659" max="6661" width="7.7265625" style="16" customWidth="1"/>
    <col min="6662" max="6662" width="8.7265625" style="16" customWidth="1"/>
    <col min="6663" max="6663" width="10.26953125" style="16" customWidth="1"/>
    <col min="6664" max="6903" width="11.453125" style="16"/>
    <col min="6904" max="6904" width="3.1796875" style="16" customWidth="1"/>
    <col min="6905" max="6905" width="8.453125" style="16" customWidth="1"/>
    <col min="6906" max="6906" width="29.7265625" style="16" customWidth="1"/>
    <col min="6907" max="6907" width="4" style="16" customWidth="1"/>
    <col min="6908" max="6908" width="7.7265625" style="16" customWidth="1"/>
    <col min="6909" max="6909" width="6.54296875" style="16" customWidth="1"/>
    <col min="6910" max="6911" width="7.7265625" style="16" customWidth="1"/>
    <col min="6912" max="6912" width="6.7265625" style="16" customWidth="1"/>
    <col min="6913" max="6913" width="7.7265625" style="16" customWidth="1"/>
    <col min="6914" max="6914" width="8.7265625" style="16" customWidth="1"/>
    <col min="6915" max="6917" width="7.7265625" style="16" customWidth="1"/>
    <col min="6918" max="6918" width="8.7265625" style="16" customWidth="1"/>
    <col min="6919" max="6919" width="10.26953125" style="16" customWidth="1"/>
    <col min="6920" max="7159" width="11.453125" style="16"/>
    <col min="7160" max="7160" width="3.1796875" style="16" customWidth="1"/>
    <col min="7161" max="7161" width="8.453125" style="16" customWidth="1"/>
    <col min="7162" max="7162" width="29.7265625" style="16" customWidth="1"/>
    <col min="7163" max="7163" width="4" style="16" customWidth="1"/>
    <col min="7164" max="7164" width="7.7265625" style="16" customWidth="1"/>
    <col min="7165" max="7165" width="6.54296875" style="16" customWidth="1"/>
    <col min="7166" max="7167" width="7.7265625" style="16" customWidth="1"/>
    <col min="7168" max="7168" width="6.7265625" style="16" customWidth="1"/>
    <col min="7169" max="7169" width="7.7265625" style="16" customWidth="1"/>
    <col min="7170" max="7170" width="8.7265625" style="16" customWidth="1"/>
    <col min="7171" max="7173" width="7.7265625" style="16" customWidth="1"/>
    <col min="7174" max="7174" width="8.7265625" style="16" customWidth="1"/>
    <col min="7175" max="7175" width="10.26953125" style="16" customWidth="1"/>
    <col min="7176" max="7415" width="11.453125" style="16"/>
    <col min="7416" max="7416" width="3.1796875" style="16" customWidth="1"/>
    <col min="7417" max="7417" width="8.453125" style="16" customWidth="1"/>
    <col min="7418" max="7418" width="29.7265625" style="16" customWidth="1"/>
    <col min="7419" max="7419" width="4" style="16" customWidth="1"/>
    <col min="7420" max="7420" width="7.7265625" style="16" customWidth="1"/>
    <col min="7421" max="7421" width="6.54296875" style="16" customWidth="1"/>
    <col min="7422" max="7423" width="7.7265625" style="16" customWidth="1"/>
    <col min="7424" max="7424" width="6.7265625" style="16" customWidth="1"/>
    <col min="7425" max="7425" width="7.7265625" style="16" customWidth="1"/>
    <col min="7426" max="7426" width="8.7265625" style="16" customWidth="1"/>
    <col min="7427" max="7429" width="7.7265625" style="16" customWidth="1"/>
    <col min="7430" max="7430" width="8.7265625" style="16" customWidth="1"/>
    <col min="7431" max="7431" width="10.26953125" style="16" customWidth="1"/>
    <col min="7432" max="7671" width="11.453125" style="16"/>
    <col min="7672" max="7672" width="3.1796875" style="16" customWidth="1"/>
    <col min="7673" max="7673" width="8.453125" style="16" customWidth="1"/>
    <col min="7674" max="7674" width="29.7265625" style="16" customWidth="1"/>
    <col min="7675" max="7675" width="4" style="16" customWidth="1"/>
    <col min="7676" max="7676" width="7.7265625" style="16" customWidth="1"/>
    <col min="7677" max="7677" width="6.54296875" style="16" customWidth="1"/>
    <col min="7678" max="7679" width="7.7265625" style="16" customWidth="1"/>
    <col min="7680" max="7680" width="6.7265625" style="16" customWidth="1"/>
    <col min="7681" max="7681" width="7.7265625" style="16" customWidth="1"/>
    <col min="7682" max="7682" width="8.7265625" style="16" customWidth="1"/>
    <col min="7683" max="7685" width="7.7265625" style="16" customWidth="1"/>
    <col min="7686" max="7686" width="8.7265625" style="16" customWidth="1"/>
    <col min="7687" max="7687" width="10.26953125" style="16" customWidth="1"/>
    <col min="7688" max="7927" width="11.453125" style="16"/>
    <col min="7928" max="7928" width="3.1796875" style="16" customWidth="1"/>
    <col min="7929" max="7929" width="8.453125" style="16" customWidth="1"/>
    <col min="7930" max="7930" width="29.7265625" style="16" customWidth="1"/>
    <col min="7931" max="7931" width="4" style="16" customWidth="1"/>
    <col min="7932" max="7932" width="7.7265625" style="16" customWidth="1"/>
    <col min="7933" max="7933" width="6.54296875" style="16" customWidth="1"/>
    <col min="7934" max="7935" width="7.7265625" style="16" customWidth="1"/>
    <col min="7936" max="7936" width="6.7265625" style="16" customWidth="1"/>
    <col min="7937" max="7937" width="7.7265625" style="16" customWidth="1"/>
    <col min="7938" max="7938" width="8.7265625" style="16" customWidth="1"/>
    <col min="7939" max="7941" width="7.7265625" style="16" customWidth="1"/>
    <col min="7942" max="7942" width="8.7265625" style="16" customWidth="1"/>
    <col min="7943" max="7943" width="10.26953125" style="16" customWidth="1"/>
    <col min="7944" max="8183" width="11.453125" style="16"/>
    <col min="8184" max="8184" width="3.1796875" style="16" customWidth="1"/>
    <col min="8185" max="8185" width="8.453125" style="16" customWidth="1"/>
    <col min="8186" max="8186" width="29.7265625" style="16" customWidth="1"/>
    <col min="8187" max="8187" width="4" style="16" customWidth="1"/>
    <col min="8188" max="8188" width="7.7265625" style="16" customWidth="1"/>
    <col min="8189" max="8189" width="6.54296875" style="16" customWidth="1"/>
    <col min="8190" max="8191" width="7.7265625" style="16" customWidth="1"/>
    <col min="8192" max="8192" width="6.7265625" style="16" customWidth="1"/>
    <col min="8193" max="8193" width="7.7265625" style="16" customWidth="1"/>
    <col min="8194" max="8194" width="8.7265625" style="16" customWidth="1"/>
    <col min="8195" max="8197" width="7.7265625" style="16" customWidth="1"/>
    <col min="8198" max="8198" width="8.7265625" style="16" customWidth="1"/>
    <col min="8199" max="8199" width="10.26953125" style="16" customWidth="1"/>
    <col min="8200" max="8439" width="11.453125" style="16"/>
    <col min="8440" max="8440" width="3.1796875" style="16" customWidth="1"/>
    <col min="8441" max="8441" width="8.453125" style="16" customWidth="1"/>
    <col min="8442" max="8442" width="29.7265625" style="16" customWidth="1"/>
    <col min="8443" max="8443" width="4" style="16" customWidth="1"/>
    <col min="8444" max="8444" width="7.7265625" style="16" customWidth="1"/>
    <col min="8445" max="8445" width="6.54296875" style="16" customWidth="1"/>
    <col min="8446" max="8447" width="7.7265625" style="16" customWidth="1"/>
    <col min="8448" max="8448" width="6.7265625" style="16" customWidth="1"/>
    <col min="8449" max="8449" width="7.7265625" style="16" customWidth="1"/>
    <col min="8450" max="8450" width="8.7265625" style="16" customWidth="1"/>
    <col min="8451" max="8453" width="7.7265625" style="16" customWidth="1"/>
    <col min="8454" max="8454" width="8.7265625" style="16" customWidth="1"/>
    <col min="8455" max="8455" width="10.26953125" style="16" customWidth="1"/>
    <col min="8456" max="8695" width="11.453125" style="16"/>
    <col min="8696" max="8696" width="3.1796875" style="16" customWidth="1"/>
    <col min="8697" max="8697" width="8.453125" style="16" customWidth="1"/>
    <col min="8698" max="8698" width="29.7265625" style="16" customWidth="1"/>
    <col min="8699" max="8699" width="4" style="16" customWidth="1"/>
    <col min="8700" max="8700" width="7.7265625" style="16" customWidth="1"/>
    <col min="8701" max="8701" width="6.54296875" style="16" customWidth="1"/>
    <col min="8702" max="8703" width="7.7265625" style="16" customWidth="1"/>
    <col min="8704" max="8704" width="6.7265625" style="16" customWidth="1"/>
    <col min="8705" max="8705" width="7.7265625" style="16" customWidth="1"/>
    <col min="8706" max="8706" width="8.7265625" style="16" customWidth="1"/>
    <col min="8707" max="8709" width="7.7265625" style="16" customWidth="1"/>
    <col min="8710" max="8710" width="8.7265625" style="16" customWidth="1"/>
    <col min="8711" max="8711" width="10.26953125" style="16" customWidth="1"/>
    <col min="8712" max="8951" width="11.453125" style="16"/>
    <col min="8952" max="8952" width="3.1796875" style="16" customWidth="1"/>
    <col min="8953" max="8953" width="8.453125" style="16" customWidth="1"/>
    <col min="8954" max="8954" width="29.7265625" style="16" customWidth="1"/>
    <col min="8955" max="8955" width="4" style="16" customWidth="1"/>
    <col min="8956" max="8956" width="7.7265625" style="16" customWidth="1"/>
    <col min="8957" max="8957" width="6.54296875" style="16" customWidth="1"/>
    <col min="8958" max="8959" width="7.7265625" style="16" customWidth="1"/>
    <col min="8960" max="8960" width="6.7265625" style="16" customWidth="1"/>
    <col min="8961" max="8961" width="7.7265625" style="16" customWidth="1"/>
    <col min="8962" max="8962" width="8.7265625" style="16" customWidth="1"/>
    <col min="8963" max="8965" width="7.7265625" style="16" customWidth="1"/>
    <col min="8966" max="8966" width="8.7265625" style="16" customWidth="1"/>
    <col min="8967" max="8967" width="10.26953125" style="16" customWidth="1"/>
    <col min="8968" max="9207" width="11.453125" style="16"/>
    <col min="9208" max="9208" width="3.1796875" style="16" customWidth="1"/>
    <col min="9209" max="9209" width="8.453125" style="16" customWidth="1"/>
    <col min="9210" max="9210" width="29.7265625" style="16" customWidth="1"/>
    <col min="9211" max="9211" width="4" style="16" customWidth="1"/>
    <col min="9212" max="9212" width="7.7265625" style="16" customWidth="1"/>
    <col min="9213" max="9213" width="6.54296875" style="16" customWidth="1"/>
    <col min="9214" max="9215" width="7.7265625" style="16" customWidth="1"/>
    <col min="9216" max="9216" width="6.7265625" style="16" customWidth="1"/>
    <col min="9217" max="9217" width="7.7265625" style="16" customWidth="1"/>
    <col min="9218" max="9218" width="8.7265625" style="16" customWidth="1"/>
    <col min="9219" max="9221" width="7.7265625" style="16" customWidth="1"/>
    <col min="9222" max="9222" width="8.7265625" style="16" customWidth="1"/>
    <col min="9223" max="9223" width="10.26953125" style="16" customWidth="1"/>
    <col min="9224" max="9463" width="11.453125" style="16"/>
    <col min="9464" max="9464" width="3.1796875" style="16" customWidth="1"/>
    <col min="9465" max="9465" width="8.453125" style="16" customWidth="1"/>
    <col min="9466" max="9466" width="29.7265625" style="16" customWidth="1"/>
    <col min="9467" max="9467" width="4" style="16" customWidth="1"/>
    <col min="9468" max="9468" width="7.7265625" style="16" customWidth="1"/>
    <col min="9469" max="9469" width="6.54296875" style="16" customWidth="1"/>
    <col min="9470" max="9471" width="7.7265625" style="16" customWidth="1"/>
    <col min="9472" max="9472" width="6.7265625" style="16" customWidth="1"/>
    <col min="9473" max="9473" width="7.7265625" style="16" customWidth="1"/>
    <col min="9474" max="9474" width="8.7265625" style="16" customWidth="1"/>
    <col min="9475" max="9477" width="7.7265625" style="16" customWidth="1"/>
    <col min="9478" max="9478" width="8.7265625" style="16" customWidth="1"/>
    <col min="9479" max="9479" width="10.26953125" style="16" customWidth="1"/>
    <col min="9480" max="9719" width="11.453125" style="16"/>
    <col min="9720" max="9720" width="3.1796875" style="16" customWidth="1"/>
    <col min="9721" max="9721" width="8.453125" style="16" customWidth="1"/>
    <col min="9722" max="9722" width="29.7265625" style="16" customWidth="1"/>
    <col min="9723" max="9723" width="4" style="16" customWidth="1"/>
    <col min="9724" max="9724" width="7.7265625" style="16" customWidth="1"/>
    <col min="9725" max="9725" width="6.54296875" style="16" customWidth="1"/>
    <col min="9726" max="9727" width="7.7265625" style="16" customWidth="1"/>
    <col min="9728" max="9728" width="6.7265625" style="16" customWidth="1"/>
    <col min="9729" max="9729" width="7.7265625" style="16" customWidth="1"/>
    <col min="9730" max="9730" width="8.7265625" style="16" customWidth="1"/>
    <col min="9731" max="9733" width="7.7265625" style="16" customWidth="1"/>
    <col min="9734" max="9734" width="8.7265625" style="16" customWidth="1"/>
    <col min="9735" max="9735" width="10.26953125" style="16" customWidth="1"/>
    <col min="9736" max="9975" width="11.453125" style="16"/>
    <col min="9976" max="9976" width="3.1796875" style="16" customWidth="1"/>
    <col min="9977" max="9977" width="8.453125" style="16" customWidth="1"/>
    <col min="9978" max="9978" width="29.7265625" style="16" customWidth="1"/>
    <col min="9979" max="9979" width="4" style="16" customWidth="1"/>
    <col min="9980" max="9980" width="7.7265625" style="16" customWidth="1"/>
    <col min="9981" max="9981" width="6.54296875" style="16" customWidth="1"/>
    <col min="9982" max="9983" width="7.7265625" style="16" customWidth="1"/>
    <col min="9984" max="9984" width="6.7265625" style="16" customWidth="1"/>
    <col min="9985" max="9985" width="7.7265625" style="16" customWidth="1"/>
    <col min="9986" max="9986" width="8.7265625" style="16" customWidth="1"/>
    <col min="9987" max="9989" width="7.7265625" style="16" customWidth="1"/>
    <col min="9990" max="9990" width="8.7265625" style="16" customWidth="1"/>
    <col min="9991" max="9991" width="10.26953125" style="16" customWidth="1"/>
    <col min="9992" max="10231" width="11.453125" style="16"/>
    <col min="10232" max="10232" width="3.1796875" style="16" customWidth="1"/>
    <col min="10233" max="10233" width="8.453125" style="16" customWidth="1"/>
    <col min="10234" max="10234" width="29.7265625" style="16" customWidth="1"/>
    <col min="10235" max="10235" width="4" style="16" customWidth="1"/>
    <col min="10236" max="10236" width="7.7265625" style="16" customWidth="1"/>
    <col min="10237" max="10237" width="6.54296875" style="16" customWidth="1"/>
    <col min="10238" max="10239" width="7.7265625" style="16" customWidth="1"/>
    <col min="10240" max="10240" width="6.7265625" style="16" customWidth="1"/>
    <col min="10241" max="10241" width="7.7265625" style="16" customWidth="1"/>
    <col min="10242" max="10242" width="8.7265625" style="16" customWidth="1"/>
    <col min="10243" max="10245" width="7.7265625" style="16" customWidth="1"/>
    <col min="10246" max="10246" width="8.7265625" style="16" customWidth="1"/>
    <col min="10247" max="10247" width="10.26953125" style="16" customWidth="1"/>
    <col min="10248" max="10487" width="11.453125" style="16"/>
    <col min="10488" max="10488" width="3.1796875" style="16" customWidth="1"/>
    <col min="10489" max="10489" width="8.453125" style="16" customWidth="1"/>
    <col min="10490" max="10490" width="29.7265625" style="16" customWidth="1"/>
    <col min="10491" max="10491" width="4" style="16" customWidth="1"/>
    <col min="10492" max="10492" width="7.7265625" style="16" customWidth="1"/>
    <col min="10493" max="10493" width="6.54296875" style="16" customWidth="1"/>
    <col min="10494" max="10495" width="7.7265625" style="16" customWidth="1"/>
    <col min="10496" max="10496" width="6.7265625" style="16" customWidth="1"/>
    <col min="10497" max="10497" width="7.7265625" style="16" customWidth="1"/>
    <col min="10498" max="10498" width="8.7265625" style="16" customWidth="1"/>
    <col min="10499" max="10501" width="7.7265625" style="16" customWidth="1"/>
    <col min="10502" max="10502" width="8.7265625" style="16" customWidth="1"/>
    <col min="10503" max="10503" width="10.26953125" style="16" customWidth="1"/>
    <col min="10504" max="10743" width="11.453125" style="16"/>
    <col min="10744" max="10744" width="3.1796875" style="16" customWidth="1"/>
    <col min="10745" max="10745" width="8.453125" style="16" customWidth="1"/>
    <col min="10746" max="10746" width="29.7265625" style="16" customWidth="1"/>
    <col min="10747" max="10747" width="4" style="16" customWidth="1"/>
    <col min="10748" max="10748" width="7.7265625" style="16" customWidth="1"/>
    <col min="10749" max="10749" width="6.54296875" style="16" customWidth="1"/>
    <col min="10750" max="10751" width="7.7265625" style="16" customWidth="1"/>
    <col min="10752" max="10752" width="6.7265625" style="16" customWidth="1"/>
    <col min="10753" max="10753" width="7.7265625" style="16" customWidth="1"/>
    <col min="10754" max="10754" width="8.7265625" style="16" customWidth="1"/>
    <col min="10755" max="10757" width="7.7265625" style="16" customWidth="1"/>
    <col min="10758" max="10758" width="8.7265625" style="16" customWidth="1"/>
    <col min="10759" max="10759" width="10.26953125" style="16" customWidth="1"/>
    <col min="10760" max="10999" width="11.453125" style="16"/>
    <col min="11000" max="11000" width="3.1796875" style="16" customWidth="1"/>
    <col min="11001" max="11001" width="8.453125" style="16" customWidth="1"/>
    <col min="11002" max="11002" width="29.7265625" style="16" customWidth="1"/>
    <col min="11003" max="11003" width="4" style="16" customWidth="1"/>
    <col min="11004" max="11004" width="7.7265625" style="16" customWidth="1"/>
    <col min="11005" max="11005" width="6.54296875" style="16" customWidth="1"/>
    <col min="11006" max="11007" width="7.7265625" style="16" customWidth="1"/>
    <col min="11008" max="11008" width="6.7265625" style="16" customWidth="1"/>
    <col min="11009" max="11009" width="7.7265625" style="16" customWidth="1"/>
    <col min="11010" max="11010" width="8.7265625" style="16" customWidth="1"/>
    <col min="11011" max="11013" width="7.7265625" style="16" customWidth="1"/>
    <col min="11014" max="11014" width="8.7265625" style="16" customWidth="1"/>
    <col min="11015" max="11015" width="10.26953125" style="16" customWidth="1"/>
    <col min="11016" max="11255" width="11.453125" style="16"/>
    <col min="11256" max="11256" width="3.1796875" style="16" customWidth="1"/>
    <col min="11257" max="11257" width="8.453125" style="16" customWidth="1"/>
    <col min="11258" max="11258" width="29.7265625" style="16" customWidth="1"/>
    <col min="11259" max="11259" width="4" style="16" customWidth="1"/>
    <col min="11260" max="11260" width="7.7265625" style="16" customWidth="1"/>
    <col min="11261" max="11261" width="6.54296875" style="16" customWidth="1"/>
    <col min="11262" max="11263" width="7.7265625" style="16" customWidth="1"/>
    <col min="11264" max="11264" width="6.7265625" style="16" customWidth="1"/>
    <col min="11265" max="11265" width="7.7265625" style="16" customWidth="1"/>
    <col min="11266" max="11266" width="8.7265625" style="16" customWidth="1"/>
    <col min="11267" max="11269" width="7.7265625" style="16" customWidth="1"/>
    <col min="11270" max="11270" width="8.7265625" style="16" customWidth="1"/>
    <col min="11271" max="11271" width="10.26953125" style="16" customWidth="1"/>
    <col min="11272" max="11511" width="11.453125" style="16"/>
    <col min="11512" max="11512" width="3.1796875" style="16" customWidth="1"/>
    <col min="11513" max="11513" width="8.453125" style="16" customWidth="1"/>
    <col min="11514" max="11514" width="29.7265625" style="16" customWidth="1"/>
    <col min="11515" max="11515" width="4" style="16" customWidth="1"/>
    <col min="11516" max="11516" width="7.7265625" style="16" customWidth="1"/>
    <col min="11517" max="11517" width="6.54296875" style="16" customWidth="1"/>
    <col min="11518" max="11519" width="7.7265625" style="16" customWidth="1"/>
    <col min="11520" max="11520" width="6.7265625" style="16" customWidth="1"/>
    <col min="11521" max="11521" width="7.7265625" style="16" customWidth="1"/>
    <col min="11522" max="11522" width="8.7265625" style="16" customWidth="1"/>
    <col min="11523" max="11525" width="7.7265625" style="16" customWidth="1"/>
    <col min="11526" max="11526" width="8.7265625" style="16" customWidth="1"/>
    <col min="11527" max="11527" width="10.26953125" style="16" customWidth="1"/>
    <col min="11528" max="11767" width="11.453125" style="16"/>
    <col min="11768" max="11768" width="3.1796875" style="16" customWidth="1"/>
    <col min="11769" max="11769" width="8.453125" style="16" customWidth="1"/>
    <col min="11770" max="11770" width="29.7265625" style="16" customWidth="1"/>
    <col min="11771" max="11771" width="4" style="16" customWidth="1"/>
    <col min="11772" max="11772" width="7.7265625" style="16" customWidth="1"/>
    <col min="11773" max="11773" width="6.54296875" style="16" customWidth="1"/>
    <col min="11774" max="11775" width="7.7265625" style="16" customWidth="1"/>
    <col min="11776" max="11776" width="6.7265625" style="16" customWidth="1"/>
    <col min="11777" max="11777" width="7.7265625" style="16" customWidth="1"/>
    <col min="11778" max="11778" width="8.7265625" style="16" customWidth="1"/>
    <col min="11779" max="11781" width="7.7265625" style="16" customWidth="1"/>
    <col min="11782" max="11782" width="8.7265625" style="16" customWidth="1"/>
    <col min="11783" max="11783" width="10.26953125" style="16" customWidth="1"/>
    <col min="11784" max="12023" width="11.453125" style="16"/>
    <col min="12024" max="12024" width="3.1796875" style="16" customWidth="1"/>
    <col min="12025" max="12025" width="8.453125" style="16" customWidth="1"/>
    <col min="12026" max="12026" width="29.7265625" style="16" customWidth="1"/>
    <col min="12027" max="12027" width="4" style="16" customWidth="1"/>
    <col min="12028" max="12028" width="7.7265625" style="16" customWidth="1"/>
    <col min="12029" max="12029" width="6.54296875" style="16" customWidth="1"/>
    <col min="12030" max="12031" width="7.7265625" style="16" customWidth="1"/>
    <col min="12032" max="12032" width="6.7265625" style="16" customWidth="1"/>
    <col min="12033" max="12033" width="7.7265625" style="16" customWidth="1"/>
    <col min="12034" max="12034" width="8.7265625" style="16" customWidth="1"/>
    <col min="12035" max="12037" width="7.7265625" style="16" customWidth="1"/>
    <col min="12038" max="12038" width="8.7265625" style="16" customWidth="1"/>
    <col min="12039" max="12039" width="10.26953125" style="16" customWidth="1"/>
    <col min="12040" max="12279" width="11.453125" style="16"/>
    <col min="12280" max="12280" width="3.1796875" style="16" customWidth="1"/>
    <col min="12281" max="12281" width="8.453125" style="16" customWidth="1"/>
    <col min="12282" max="12282" width="29.7265625" style="16" customWidth="1"/>
    <col min="12283" max="12283" width="4" style="16" customWidth="1"/>
    <col min="12284" max="12284" width="7.7265625" style="16" customWidth="1"/>
    <col min="12285" max="12285" width="6.54296875" style="16" customWidth="1"/>
    <col min="12286" max="12287" width="7.7265625" style="16" customWidth="1"/>
    <col min="12288" max="12288" width="6.7265625" style="16" customWidth="1"/>
    <col min="12289" max="12289" width="7.7265625" style="16" customWidth="1"/>
    <col min="12290" max="12290" width="8.7265625" style="16" customWidth="1"/>
    <col min="12291" max="12293" width="7.7265625" style="16" customWidth="1"/>
    <col min="12294" max="12294" width="8.7265625" style="16" customWidth="1"/>
    <col min="12295" max="12295" width="10.26953125" style="16" customWidth="1"/>
    <col min="12296" max="12535" width="11.453125" style="16"/>
    <col min="12536" max="12536" width="3.1796875" style="16" customWidth="1"/>
    <col min="12537" max="12537" width="8.453125" style="16" customWidth="1"/>
    <col min="12538" max="12538" width="29.7265625" style="16" customWidth="1"/>
    <col min="12539" max="12539" width="4" style="16" customWidth="1"/>
    <col min="12540" max="12540" width="7.7265625" style="16" customWidth="1"/>
    <col min="12541" max="12541" width="6.54296875" style="16" customWidth="1"/>
    <col min="12542" max="12543" width="7.7265625" style="16" customWidth="1"/>
    <col min="12544" max="12544" width="6.7265625" style="16" customWidth="1"/>
    <col min="12545" max="12545" width="7.7265625" style="16" customWidth="1"/>
    <col min="12546" max="12546" width="8.7265625" style="16" customWidth="1"/>
    <col min="12547" max="12549" width="7.7265625" style="16" customWidth="1"/>
    <col min="12550" max="12550" width="8.7265625" style="16" customWidth="1"/>
    <col min="12551" max="12551" width="10.26953125" style="16" customWidth="1"/>
    <col min="12552" max="12791" width="11.453125" style="16"/>
    <col min="12792" max="12792" width="3.1796875" style="16" customWidth="1"/>
    <col min="12793" max="12793" width="8.453125" style="16" customWidth="1"/>
    <col min="12794" max="12794" width="29.7265625" style="16" customWidth="1"/>
    <col min="12795" max="12795" width="4" style="16" customWidth="1"/>
    <col min="12796" max="12796" width="7.7265625" style="16" customWidth="1"/>
    <col min="12797" max="12797" width="6.54296875" style="16" customWidth="1"/>
    <col min="12798" max="12799" width="7.7265625" style="16" customWidth="1"/>
    <col min="12800" max="12800" width="6.7265625" style="16" customWidth="1"/>
    <col min="12801" max="12801" width="7.7265625" style="16" customWidth="1"/>
    <col min="12802" max="12802" width="8.7265625" style="16" customWidth="1"/>
    <col min="12803" max="12805" width="7.7265625" style="16" customWidth="1"/>
    <col min="12806" max="12806" width="8.7265625" style="16" customWidth="1"/>
    <col min="12807" max="12807" width="10.26953125" style="16" customWidth="1"/>
    <col min="12808" max="13047" width="11.453125" style="16"/>
    <col min="13048" max="13048" width="3.1796875" style="16" customWidth="1"/>
    <col min="13049" max="13049" width="8.453125" style="16" customWidth="1"/>
    <col min="13050" max="13050" width="29.7265625" style="16" customWidth="1"/>
    <col min="13051" max="13051" width="4" style="16" customWidth="1"/>
    <col min="13052" max="13052" width="7.7265625" style="16" customWidth="1"/>
    <col min="13053" max="13053" width="6.54296875" style="16" customWidth="1"/>
    <col min="13054" max="13055" width="7.7265625" style="16" customWidth="1"/>
    <col min="13056" max="13056" width="6.7265625" style="16" customWidth="1"/>
    <col min="13057" max="13057" width="7.7265625" style="16" customWidth="1"/>
    <col min="13058" max="13058" width="8.7265625" style="16" customWidth="1"/>
    <col min="13059" max="13061" width="7.7265625" style="16" customWidth="1"/>
    <col min="13062" max="13062" width="8.7265625" style="16" customWidth="1"/>
    <col min="13063" max="13063" width="10.26953125" style="16" customWidth="1"/>
    <col min="13064" max="13303" width="11.453125" style="16"/>
    <col min="13304" max="13304" width="3.1796875" style="16" customWidth="1"/>
    <col min="13305" max="13305" width="8.453125" style="16" customWidth="1"/>
    <col min="13306" max="13306" width="29.7265625" style="16" customWidth="1"/>
    <col min="13307" max="13307" width="4" style="16" customWidth="1"/>
    <col min="13308" max="13308" width="7.7265625" style="16" customWidth="1"/>
    <col min="13309" max="13309" width="6.54296875" style="16" customWidth="1"/>
    <col min="13310" max="13311" width="7.7265625" style="16" customWidth="1"/>
    <col min="13312" max="13312" width="6.7265625" style="16" customWidth="1"/>
    <col min="13313" max="13313" width="7.7265625" style="16" customWidth="1"/>
    <col min="13314" max="13314" width="8.7265625" style="16" customWidth="1"/>
    <col min="13315" max="13317" width="7.7265625" style="16" customWidth="1"/>
    <col min="13318" max="13318" width="8.7265625" style="16" customWidth="1"/>
    <col min="13319" max="13319" width="10.26953125" style="16" customWidth="1"/>
    <col min="13320" max="13559" width="11.453125" style="16"/>
    <col min="13560" max="13560" width="3.1796875" style="16" customWidth="1"/>
    <col min="13561" max="13561" width="8.453125" style="16" customWidth="1"/>
    <col min="13562" max="13562" width="29.7265625" style="16" customWidth="1"/>
    <col min="13563" max="13563" width="4" style="16" customWidth="1"/>
    <col min="13564" max="13564" width="7.7265625" style="16" customWidth="1"/>
    <col min="13565" max="13565" width="6.54296875" style="16" customWidth="1"/>
    <col min="13566" max="13567" width="7.7265625" style="16" customWidth="1"/>
    <col min="13568" max="13568" width="6.7265625" style="16" customWidth="1"/>
    <col min="13569" max="13569" width="7.7265625" style="16" customWidth="1"/>
    <col min="13570" max="13570" width="8.7265625" style="16" customWidth="1"/>
    <col min="13571" max="13573" width="7.7265625" style="16" customWidth="1"/>
    <col min="13574" max="13574" width="8.7265625" style="16" customWidth="1"/>
    <col min="13575" max="13575" width="10.26953125" style="16" customWidth="1"/>
    <col min="13576" max="13815" width="11.453125" style="16"/>
    <col min="13816" max="13816" width="3.1796875" style="16" customWidth="1"/>
    <col min="13817" max="13817" width="8.453125" style="16" customWidth="1"/>
    <col min="13818" max="13818" width="29.7265625" style="16" customWidth="1"/>
    <col min="13819" max="13819" width="4" style="16" customWidth="1"/>
    <col min="13820" max="13820" width="7.7265625" style="16" customWidth="1"/>
    <col min="13821" max="13821" width="6.54296875" style="16" customWidth="1"/>
    <col min="13822" max="13823" width="7.7265625" style="16" customWidth="1"/>
    <col min="13824" max="13824" width="6.7265625" style="16" customWidth="1"/>
    <col min="13825" max="13825" width="7.7265625" style="16" customWidth="1"/>
    <col min="13826" max="13826" width="8.7265625" style="16" customWidth="1"/>
    <col min="13827" max="13829" width="7.7265625" style="16" customWidth="1"/>
    <col min="13830" max="13830" width="8.7265625" style="16" customWidth="1"/>
    <col min="13831" max="13831" width="10.26953125" style="16" customWidth="1"/>
    <col min="13832" max="14071" width="11.453125" style="16"/>
    <col min="14072" max="14072" width="3.1796875" style="16" customWidth="1"/>
    <col min="14073" max="14073" width="8.453125" style="16" customWidth="1"/>
    <col min="14074" max="14074" width="29.7265625" style="16" customWidth="1"/>
    <col min="14075" max="14075" width="4" style="16" customWidth="1"/>
    <col min="14076" max="14076" width="7.7265625" style="16" customWidth="1"/>
    <col min="14077" max="14077" width="6.54296875" style="16" customWidth="1"/>
    <col min="14078" max="14079" width="7.7265625" style="16" customWidth="1"/>
    <col min="14080" max="14080" width="6.7265625" style="16" customWidth="1"/>
    <col min="14081" max="14081" width="7.7265625" style="16" customWidth="1"/>
    <col min="14082" max="14082" width="8.7265625" style="16" customWidth="1"/>
    <col min="14083" max="14085" width="7.7265625" style="16" customWidth="1"/>
    <col min="14086" max="14086" width="8.7265625" style="16" customWidth="1"/>
    <col min="14087" max="14087" width="10.26953125" style="16" customWidth="1"/>
    <col min="14088" max="14327" width="11.453125" style="16"/>
    <col min="14328" max="14328" width="3.1796875" style="16" customWidth="1"/>
    <col min="14329" max="14329" width="8.453125" style="16" customWidth="1"/>
    <col min="14330" max="14330" width="29.7265625" style="16" customWidth="1"/>
    <col min="14331" max="14331" width="4" style="16" customWidth="1"/>
    <col min="14332" max="14332" width="7.7265625" style="16" customWidth="1"/>
    <col min="14333" max="14333" width="6.54296875" style="16" customWidth="1"/>
    <col min="14334" max="14335" width="7.7265625" style="16" customWidth="1"/>
    <col min="14336" max="14336" width="6.7265625" style="16" customWidth="1"/>
    <col min="14337" max="14337" width="7.7265625" style="16" customWidth="1"/>
    <col min="14338" max="14338" width="8.7265625" style="16" customWidth="1"/>
    <col min="14339" max="14341" width="7.7265625" style="16" customWidth="1"/>
    <col min="14342" max="14342" width="8.7265625" style="16" customWidth="1"/>
    <col min="14343" max="14343" width="10.26953125" style="16" customWidth="1"/>
    <col min="14344" max="14583" width="11.453125" style="16"/>
    <col min="14584" max="14584" width="3.1796875" style="16" customWidth="1"/>
    <col min="14585" max="14585" width="8.453125" style="16" customWidth="1"/>
    <col min="14586" max="14586" width="29.7265625" style="16" customWidth="1"/>
    <col min="14587" max="14587" width="4" style="16" customWidth="1"/>
    <col min="14588" max="14588" width="7.7265625" style="16" customWidth="1"/>
    <col min="14589" max="14589" width="6.54296875" style="16" customWidth="1"/>
    <col min="14590" max="14591" width="7.7265625" style="16" customWidth="1"/>
    <col min="14592" max="14592" width="6.7265625" style="16" customWidth="1"/>
    <col min="14593" max="14593" width="7.7265625" style="16" customWidth="1"/>
    <col min="14594" max="14594" width="8.7265625" style="16" customWidth="1"/>
    <col min="14595" max="14597" width="7.7265625" style="16" customWidth="1"/>
    <col min="14598" max="14598" width="8.7265625" style="16" customWidth="1"/>
    <col min="14599" max="14599" width="10.26953125" style="16" customWidth="1"/>
    <col min="14600" max="14839" width="11.453125" style="16"/>
    <col min="14840" max="14840" width="3.1796875" style="16" customWidth="1"/>
    <col min="14841" max="14841" width="8.453125" style="16" customWidth="1"/>
    <col min="14842" max="14842" width="29.7265625" style="16" customWidth="1"/>
    <col min="14843" max="14843" width="4" style="16" customWidth="1"/>
    <col min="14844" max="14844" width="7.7265625" style="16" customWidth="1"/>
    <col min="14845" max="14845" width="6.54296875" style="16" customWidth="1"/>
    <col min="14846" max="14847" width="7.7265625" style="16" customWidth="1"/>
    <col min="14848" max="14848" width="6.7265625" style="16" customWidth="1"/>
    <col min="14849" max="14849" width="7.7265625" style="16" customWidth="1"/>
    <col min="14850" max="14850" width="8.7265625" style="16" customWidth="1"/>
    <col min="14851" max="14853" width="7.7265625" style="16" customWidth="1"/>
    <col min="14854" max="14854" width="8.7265625" style="16" customWidth="1"/>
    <col min="14855" max="14855" width="10.26953125" style="16" customWidth="1"/>
    <col min="14856" max="15095" width="11.453125" style="16"/>
    <col min="15096" max="15096" width="3.1796875" style="16" customWidth="1"/>
    <col min="15097" max="15097" width="8.453125" style="16" customWidth="1"/>
    <col min="15098" max="15098" width="29.7265625" style="16" customWidth="1"/>
    <col min="15099" max="15099" width="4" style="16" customWidth="1"/>
    <col min="15100" max="15100" width="7.7265625" style="16" customWidth="1"/>
    <col min="15101" max="15101" width="6.54296875" style="16" customWidth="1"/>
    <col min="15102" max="15103" width="7.7265625" style="16" customWidth="1"/>
    <col min="15104" max="15104" width="6.7265625" style="16" customWidth="1"/>
    <col min="15105" max="15105" width="7.7265625" style="16" customWidth="1"/>
    <col min="15106" max="15106" width="8.7265625" style="16" customWidth="1"/>
    <col min="15107" max="15109" width="7.7265625" style="16" customWidth="1"/>
    <col min="15110" max="15110" width="8.7265625" style="16" customWidth="1"/>
    <col min="15111" max="15111" width="10.26953125" style="16" customWidth="1"/>
    <col min="15112" max="15351" width="11.453125" style="16"/>
    <col min="15352" max="15352" width="3.1796875" style="16" customWidth="1"/>
    <col min="15353" max="15353" width="8.453125" style="16" customWidth="1"/>
    <col min="15354" max="15354" width="29.7265625" style="16" customWidth="1"/>
    <col min="15355" max="15355" width="4" style="16" customWidth="1"/>
    <col min="15356" max="15356" width="7.7265625" style="16" customWidth="1"/>
    <col min="15357" max="15357" width="6.54296875" style="16" customWidth="1"/>
    <col min="15358" max="15359" width="7.7265625" style="16" customWidth="1"/>
    <col min="15360" max="15360" width="6.7265625" style="16" customWidth="1"/>
    <col min="15361" max="15361" width="7.7265625" style="16" customWidth="1"/>
    <col min="15362" max="15362" width="8.7265625" style="16" customWidth="1"/>
    <col min="15363" max="15365" width="7.7265625" style="16" customWidth="1"/>
    <col min="15366" max="15366" width="8.7265625" style="16" customWidth="1"/>
    <col min="15367" max="15367" width="10.26953125" style="16" customWidth="1"/>
    <col min="15368" max="15607" width="11.453125" style="16"/>
    <col min="15608" max="15608" width="3.1796875" style="16" customWidth="1"/>
    <col min="15609" max="15609" width="8.453125" style="16" customWidth="1"/>
    <col min="15610" max="15610" width="29.7265625" style="16" customWidth="1"/>
    <col min="15611" max="15611" width="4" style="16" customWidth="1"/>
    <col min="15612" max="15612" width="7.7265625" style="16" customWidth="1"/>
    <col min="15613" max="15613" width="6.54296875" style="16" customWidth="1"/>
    <col min="15614" max="15615" width="7.7265625" style="16" customWidth="1"/>
    <col min="15616" max="15616" width="6.7265625" style="16" customWidth="1"/>
    <col min="15617" max="15617" width="7.7265625" style="16" customWidth="1"/>
    <col min="15618" max="15618" width="8.7265625" style="16" customWidth="1"/>
    <col min="15619" max="15621" width="7.7265625" style="16" customWidth="1"/>
    <col min="15622" max="15622" width="8.7265625" style="16" customWidth="1"/>
    <col min="15623" max="15623" width="10.26953125" style="16" customWidth="1"/>
    <col min="15624" max="15863" width="11.453125" style="16"/>
    <col min="15864" max="15864" width="3.1796875" style="16" customWidth="1"/>
    <col min="15865" max="15865" width="8.453125" style="16" customWidth="1"/>
    <col min="15866" max="15866" width="29.7265625" style="16" customWidth="1"/>
    <col min="15867" max="15867" width="4" style="16" customWidth="1"/>
    <col min="15868" max="15868" width="7.7265625" style="16" customWidth="1"/>
    <col min="15869" max="15869" width="6.54296875" style="16" customWidth="1"/>
    <col min="15870" max="15871" width="7.7265625" style="16" customWidth="1"/>
    <col min="15872" max="15872" width="6.7265625" style="16" customWidth="1"/>
    <col min="15873" max="15873" width="7.7265625" style="16" customWidth="1"/>
    <col min="15874" max="15874" width="8.7265625" style="16" customWidth="1"/>
    <col min="15875" max="15877" width="7.7265625" style="16" customWidth="1"/>
    <col min="15878" max="15878" width="8.7265625" style="16" customWidth="1"/>
    <col min="15879" max="15879" width="10.26953125" style="16" customWidth="1"/>
    <col min="15880" max="16119" width="11.453125" style="16"/>
    <col min="16120" max="16120" width="3.1796875" style="16" customWidth="1"/>
    <col min="16121" max="16121" width="8.453125" style="16" customWidth="1"/>
    <col min="16122" max="16122" width="29.7265625" style="16" customWidth="1"/>
    <col min="16123" max="16123" width="4" style="16" customWidth="1"/>
    <col min="16124" max="16124" width="7.7265625" style="16" customWidth="1"/>
    <col min="16125" max="16125" width="6.54296875" style="16" customWidth="1"/>
    <col min="16126" max="16127" width="7.7265625" style="16" customWidth="1"/>
    <col min="16128" max="16128" width="6.7265625" style="16" customWidth="1"/>
    <col min="16129" max="16129" width="7.7265625" style="16" customWidth="1"/>
    <col min="16130" max="16130" width="8.7265625" style="16" customWidth="1"/>
    <col min="16131" max="16133" width="7.7265625" style="16" customWidth="1"/>
    <col min="16134" max="16134" width="8.7265625" style="16" customWidth="1"/>
    <col min="16135" max="16135" width="10.26953125" style="16" customWidth="1"/>
    <col min="16136" max="16384" width="11.453125" style="16"/>
  </cols>
  <sheetData>
    <row r="1" spans="1:247" ht="11.5" x14ac:dyDescent="0.25">
      <c r="A1" s="240" t="s">
        <v>205</v>
      </c>
      <c r="B1" s="240"/>
      <c r="C1" s="240"/>
      <c r="D1" s="240"/>
      <c r="E1" s="240"/>
      <c r="F1" s="240"/>
      <c r="G1" s="240"/>
      <c r="H1" s="240"/>
      <c r="I1" s="240"/>
      <c r="J1" s="240"/>
      <c r="K1" s="240"/>
      <c r="L1" s="240"/>
      <c r="M1" s="240"/>
      <c r="N1" s="240"/>
      <c r="O1" s="240"/>
      <c r="P1" s="240"/>
    </row>
    <row r="2" spans="1:247" s="1" customFormat="1" x14ac:dyDescent="0.3">
      <c r="A2" s="233" t="s">
        <v>17</v>
      </c>
      <c r="B2" s="233"/>
      <c r="C2" s="233"/>
      <c r="D2" s="233"/>
      <c r="E2" s="233"/>
      <c r="F2" s="233"/>
      <c r="G2" s="233"/>
      <c r="H2" s="233"/>
      <c r="I2" s="233"/>
      <c r="J2" s="233"/>
      <c r="K2" s="233"/>
      <c r="L2" s="233"/>
      <c r="M2" s="233"/>
      <c r="N2" s="233"/>
      <c r="O2" s="233"/>
      <c r="P2" s="233"/>
    </row>
    <row r="3" spans="1:247" x14ac:dyDescent="0.3">
      <c r="D3" s="17"/>
    </row>
    <row r="4" spans="1:247" s="1" customFormat="1" x14ac:dyDescent="0.3">
      <c r="A4" s="4" t="s">
        <v>0</v>
      </c>
      <c r="B4" s="14"/>
      <c r="D4" s="5"/>
      <c r="E4" s="5"/>
    </row>
    <row r="5" spans="1:247" s="1" customFormat="1" x14ac:dyDescent="0.3">
      <c r="A5" s="4" t="s">
        <v>1</v>
      </c>
      <c r="B5" s="14"/>
      <c r="D5" s="5"/>
      <c r="E5" s="5"/>
    </row>
    <row r="6" spans="1:247" s="1" customFormat="1" x14ac:dyDescent="0.3">
      <c r="A6" s="4" t="s">
        <v>2</v>
      </c>
      <c r="B6" s="14"/>
      <c r="D6" s="5"/>
      <c r="E6" s="5"/>
    </row>
    <row r="7" spans="1:247" ht="11.5" x14ac:dyDescent="0.25">
      <c r="A7" s="40"/>
      <c r="B7" s="21"/>
      <c r="D7" s="17"/>
      <c r="K7" s="3"/>
      <c r="M7" s="241"/>
      <c r="N7" s="241"/>
    </row>
    <row r="8" spans="1:247" ht="11.5" x14ac:dyDescent="0.25">
      <c r="B8" s="21"/>
      <c r="D8" s="17"/>
    </row>
    <row r="9" spans="1:247" ht="11.5" x14ac:dyDescent="0.25">
      <c r="A9" s="242" t="s">
        <v>3</v>
      </c>
      <c r="B9" s="243" t="s">
        <v>18</v>
      </c>
      <c r="C9" s="244" t="s">
        <v>71</v>
      </c>
      <c r="D9" s="245" t="s">
        <v>20</v>
      </c>
      <c r="E9" s="243" t="s">
        <v>21</v>
      </c>
      <c r="F9" s="246"/>
      <c r="G9" s="246"/>
      <c r="H9" s="246"/>
      <c r="I9" s="246"/>
      <c r="J9" s="246"/>
      <c r="K9" s="246"/>
      <c r="L9" s="246"/>
      <c r="M9" s="246"/>
      <c r="N9" s="246"/>
      <c r="O9" s="246"/>
      <c r="P9" s="246"/>
    </row>
    <row r="10" spans="1:247" ht="54.75" customHeight="1" x14ac:dyDescent="0.25">
      <c r="A10" s="242"/>
      <c r="B10" s="243"/>
      <c r="C10" s="244"/>
      <c r="D10" s="245"/>
      <c r="E10" s="243"/>
      <c r="F10" s="149"/>
      <c r="G10" s="149"/>
      <c r="H10" s="149"/>
      <c r="I10" s="149"/>
      <c r="J10" s="149"/>
      <c r="K10" s="150"/>
      <c r="L10" s="149"/>
      <c r="M10" s="149"/>
      <c r="N10" s="149"/>
      <c r="O10" s="149"/>
      <c r="P10" s="150"/>
      <c r="R10" s="14"/>
    </row>
    <row r="11" spans="1:247" ht="11.5" x14ac:dyDescent="0.25">
      <c r="A11" s="56" t="s">
        <v>4</v>
      </c>
      <c r="B11" s="57" t="s">
        <v>5</v>
      </c>
      <c r="C11" s="7" t="s">
        <v>6</v>
      </c>
      <c r="D11" s="24" t="s">
        <v>7</v>
      </c>
      <c r="E11" s="19" t="s">
        <v>8</v>
      </c>
      <c r="F11" s="151"/>
      <c r="G11" s="151"/>
      <c r="H11" s="151"/>
      <c r="I11" s="151"/>
      <c r="J11" s="151"/>
      <c r="K11" s="151"/>
      <c r="L11" s="151"/>
      <c r="M11" s="151"/>
      <c r="N11" s="151"/>
      <c r="O11" s="151"/>
      <c r="P11" s="152"/>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row>
    <row r="12" spans="1:247" s="14" customFormat="1" ht="286" x14ac:dyDescent="0.25">
      <c r="A12" s="61" t="s">
        <v>4</v>
      </c>
      <c r="B12" s="27" t="s">
        <v>180</v>
      </c>
      <c r="C12" s="143" t="s">
        <v>181</v>
      </c>
      <c r="D12" s="144" t="s">
        <v>37</v>
      </c>
      <c r="E12" s="145">
        <v>1</v>
      </c>
      <c r="F12" s="153"/>
      <c r="G12" s="153"/>
      <c r="H12" s="153"/>
      <c r="I12" s="153"/>
      <c r="J12" s="153"/>
      <c r="K12" s="153"/>
      <c r="L12" s="153"/>
      <c r="M12" s="153"/>
      <c r="N12" s="153"/>
      <c r="O12" s="153"/>
      <c r="P12" s="153"/>
    </row>
    <row r="13" spans="1:247" x14ac:dyDescent="0.25">
      <c r="A13" s="60"/>
      <c r="B13" s="18"/>
      <c r="C13" s="147"/>
      <c r="D13" s="148"/>
      <c r="E13" s="147"/>
      <c r="F13" s="25"/>
      <c r="G13" s="25"/>
      <c r="H13" s="25"/>
      <c r="I13" s="25"/>
      <c r="J13" s="25"/>
      <c r="K13" s="25"/>
      <c r="L13" s="59"/>
      <c r="M13" s="59"/>
      <c r="N13" s="59"/>
      <c r="O13" s="59"/>
      <c r="P13" s="59"/>
    </row>
    <row r="14" spans="1:247" ht="11.5" x14ac:dyDescent="0.25">
      <c r="A14" s="58"/>
      <c r="B14" s="59"/>
      <c r="C14" s="146"/>
      <c r="D14" s="146"/>
      <c r="E14" s="146"/>
      <c r="F14" s="146"/>
      <c r="G14" s="146"/>
      <c r="H14" s="146"/>
      <c r="I14" s="146"/>
      <c r="J14" s="146"/>
      <c r="K14" s="146"/>
      <c r="L14" s="59"/>
      <c r="M14" s="59"/>
      <c r="N14" s="231"/>
      <c r="O14" s="231"/>
      <c r="P14" s="59"/>
    </row>
    <row r="15" spans="1:247" ht="11.5" x14ac:dyDescent="0.25">
      <c r="A15" s="16"/>
      <c r="B15" s="16"/>
    </row>
    <row r="16" spans="1:247" x14ac:dyDescent="0.3">
      <c r="A16" s="16"/>
      <c r="B16" s="16"/>
      <c r="J16" s="1"/>
    </row>
    <row r="17" spans="1:10" x14ac:dyDescent="0.3">
      <c r="A17" s="16"/>
      <c r="B17" s="16"/>
      <c r="J17" s="15"/>
    </row>
    <row r="18" spans="1:10" s="36" customFormat="1" x14ac:dyDescent="0.3">
      <c r="E18" s="16"/>
      <c r="J18" s="1"/>
    </row>
    <row r="19" spans="1:10" s="1" customFormat="1" x14ac:dyDescent="0.3">
      <c r="C19" s="14"/>
    </row>
    <row r="20" spans="1:10" x14ac:dyDescent="0.3">
      <c r="A20" s="1"/>
      <c r="B20" s="16"/>
    </row>
    <row r="21" spans="1:10" ht="11.5" x14ac:dyDescent="0.25">
      <c r="B21" s="16"/>
      <c r="E21" s="36"/>
    </row>
    <row r="22" spans="1:10" ht="11.5" x14ac:dyDescent="0.25">
      <c r="B22" s="16"/>
    </row>
    <row r="23" spans="1:10" ht="11.5" x14ac:dyDescent="0.25">
      <c r="A23" s="16"/>
      <c r="B23" s="16"/>
    </row>
    <row r="24" spans="1:10" ht="11.5" x14ac:dyDescent="0.25">
      <c r="A24" s="16"/>
      <c r="B24" s="16"/>
    </row>
    <row r="25" spans="1:10" ht="11.5" x14ac:dyDescent="0.25">
      <c r="A25" s="16"/>
      <c r="B25" s="16"/>
    </row>
    <row r="26" spans="1:10" ht="11.5" x14ac:dyDescent="0.25">
      <c r="A26" s="16"/>
      <c r="B26" s="16"/>
    </row>
    <row r="27" spans="1:10" ht="11.5" x14ac:dyDescent="0.25">
      <c r="A27" s="16"/>
      <c r="B27" s="16"/>
    </row>
  </sheetData>
  <mergeCells count="11">
    <mergeCell ref="N14:O14"/>
    <mergeCell ref="A1:P1"/>
    <mergeCell ref="A2:P2"/>
    <mergeCell ref="M7:N7"/>
    <mergeCell ref="A9:A10"/>
    <mergeCell ref="B9:B10"/>
    <mergeCell ref="C9:C10"/>
    <mergeCell ref="D9:D10"/>
    <mergeCell ref="E9:E10"/>
    <mergeCell ref="F9:K9"/>
    <mergeCell ref="L9:P9"/>
  </mergeCells>
  <conditionalFormatting sqref="A12:C12">
    <cfRule type="cellIs" dxfId="1" priority="8" operator="equal">
      <formula>0</formula>
    </cfRule>
  </conditionalFormatting>
  <conditionalFormatting sqref="E12">
    <cfRule type="cellIs" dxfId="0" priority="10" operator="equal">
      <formula>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7</vt:i4>
      </vt:variant>
    </vt:vector>
  </HeadingPairs>
  <TitlesOfParts>
    <vt:vector size="7" baseType="lpstr">
      <vt:lpstr>1</vt:lpstr>
      <vt:lpstr>2</vt:lpstr>
      <vt:lpstr>3</vt:lpstr>
      <vt:lpstr>4</vt:lpstr>
      <vt:lpstr>5</vt:lpstr>
      <vt:lpstr>6</vt:lpstr>
      <vt:lpstr>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2024-12-06T15:07:18Z</dcterms:created>
  <dcterms:modified xsi:type="dcterms:W3CDTF">2025-02-11T07:51:41Z</dcterms:modified>
  <cp:category/>
  <cp:contentStatus/>
</cp:coreProperties>
</file>