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fs-02\Aptiekas_iepirkumi\2024.gads\_2024_Nukleārās medicīnas produktu piegāde\"/>
    </mc:Choice>
  </mc:AlternateContent>
  <xr:revisionPtr revIDLastSave="0" documentId="13_ncr:1_{12391C0A-ACCF-4D65-BB9F-75AD7F046F18}" xr6:coauthVersionLast="47" xr6:coauthVersionMax="47" xr10:uidLastSave="{00000000-0000-0000-0000-000000000000}"/>
  <bookViews>
    <workbookView xWindow="28680" yWindow="-120" windowWidth="29040" windowHeight="15840" xr2:uid="{00000000-000D-0000-FFFF-FFFF00000000}"/>
  </bookViews>
  <sheets>
    <sheet name="2024" sheetId="1" r:id="rId1"/>
  </sheets>
  <calcPr calcId="191029"/>
</workbook>
</file>

<file path=xl/calcChain.xml><?xml version="1.0" encoding="utf-8"?>
<calcChain xmlns="http://schemas.openxmlformats.org/spreadsheetml/2006/main">
  <c r="C89" i="1" l="1"/>
  <c r="C101" i="1" l="1"/>
  <c r="C77" i="1"/>
  <c r="C65" i="1"/>
  <c r="C50" i="1"/>
  <c r="C30" i="1"/>
  <c r="C105" i="1" l="1"/>
</calcChain>
</file>

<file path=xl/sharedStrings.xml><?xml version="1.0" encoding="utf-8"?>
<sst xmlns="http://schemas.openxmlformats.org/spreadsheetml/2006/main" count="143" uniqueCount="104">
  <si>
    <t>Prasības</t>
  </si>
  <si>
    <t>1 vienības cena bez PVN, EUR:</t>
  </si>
  <si>
    <t>Kopā ar PVN, EUR:</t>
  </si>
  <si>
    <t>1.</t>
  </si>
  <si>
    <t>Prasību izpilde</t>
  </si>
  <si>
    <t>Datu lapas lpp, kurā tā fiksēta</t>
  </si>
  <si>
    <t>2.</t>
  </si>
  <si>
    <t>Tehniskās prasības</t>
  </si>
  <si>
    <t>Eluāta ķīmiskā forma: Nātrija pertehnetāts (NaTcO4)</t>
  </si>
  <si>
    <t>Eluāta fizikālās īpašības: Sterils, apirogēnisks, izotonisks, dzidrs, bez daļiņām, uzrādīt ražotāja apliecinājumu</t>
  </si>
  <si>
    <t>Eluāta izotopiskā tīrība (99Mo piejaukums): Mazāks par 0,1%, uzrādīt vērtību un ražotāja apliecinājumu</t>
  </si>
  <si>
    <t>Ģeneratora aktivitāte kalibrēšanas dienā: 25 GBq, ar iespēju nodrošināt arī mazāku aktivitāti, ja to pieprasa pasūtītājs, uzrādīt ražotāja vērtību un ražotāja apliecinājumu</t>
  </si>
  <si>
    <t>Ģeneratora kalibrēšanas diena: Pirmdiena</t>
  </si>
  <si>
    <t>Piegādes biežums: Reizi nedēļā</t>
  </si>
  <si>
    <t>Ģeneratora derīguma termiņš: Vismaz 2 nedēļas pēc kalibrēšanas dienas</t>
  </si>
  <si>
    <t>Izotopa fizikālās īpašības: Sterils, dzidrs, uzrādīt ražotāja apliecinājumu</t>
  </si>
  <si>
    <t>Piegādes biežums: Pēc pieprasījuma</t>
  </si>
  <si>
    <t>Iespēja izmantot eluātu medicīniskiem nolūkiem: Sākot ar piegādes dienas rītu</t>
  </si>
  <si>
    <t>Prasības flakonam: Sterils. Vakuums</t>
  </si>
  <si>
    <t>Prasības flakonam: Sterils</t>
  </si>
  <si>
    <t xml:space="preserve">Preces modelis: </t>
  </si>
  <si>
    <t>3.</t>
  </si>
  <si>
    <t>4.</t>
  </si>
  <si>
    <t>1.1.</t>
  </si>
  <si>
    <t>1.1.1</t>
  </si>
  <si>
    <t>1.1.2</t>
  </si>
  <si>
    <t>1.1.3</t>
  </si>
  <si>
    <t>1.1.4</t>
  </si>
  <si>
    <t>1.1.5</t>
  </si>
  <si>
    <t>1.1.6</t>
  </si>
  <si>
    <t>1.1.7</t>
  </si>
  <si>
    <t>1.1.8</t>
  </si>
  <si>
    <t>1.1.9</t>
  </si>
  <si>
    <t>1.1.10</t>
  </si>
  <si>
    <t>1.1.11</t>
  </si>
  <si>
    <t>2.1.</t>
  </si>
  <si>
    <t>2.1.1</t>
  </si>
  <si>
    <t>2.1.2</t>
  </si>
  <si>
    <t>2.1.3</t>
  </si>
  <si>
    <t>2.1.4</t>
  </si>
  <si>
    <t>2.1.5</t>
  </si>
  <si>
    <t>2.1.6</t>
  </si>
  <si>
    <t>3.1.</t>
  </si>
  <si>
    <t>3.1.1</t>
  </si>
  <si>
    <t>3.1.2</t>
  </si>
  <si>
    <t>3.1.3</t>
  </si>
  <si>
    <t>4.1.</t>
  </si>
  <si>
    <t>4.1.1</t>
  </si>
  <si>
    <t>4.1.2</t>
  </si>
  <si>
    <t>4.1.3</t>
  </si>
  <si>
    <t xml:space="preserve">Izotopa medicīniskais nosaukums: Ioflupane 123I  šķīdums radioizotopu  injekcijām </t>
  </si>
  <si>
    <t>Preces ražotājs (valsts):</t>
  </si>
  <si>
    <t>Tiek iezīmēts ar 550-600 MBq 99m-Tc miokarda perfūzijas vai epitēlijķermenīšu scintigrāfijai.</t>
  </si>
  <si>
    <t>5.1.</t>
  </si>
  <si>
    <t>5.1.1</t>
  </si>
  <si>
    <t>5.1.2</t>
  </si>
  <si>
    <t>5.1.3</t>
  </si>
  <si>
    <t>Tehniskā un finanšu piedāvājuma forma</t>
  </si>
  <si>
    <t>Pulveris (KITs miokarda, epitēlķermenīšu scintigrāfijas izmeklējuma radiofarmpreparātu pagatavošanai)</t>
  </si>
  <si>
    <t>PVN likme</t>
  </si>
  <si>
    <t>Kopā bez PVN, EUR:</t>
  </si>
  <si>
    <t>Viena pasūtījuma aktivitāte 370 MBq</t>
  </si>
  <si>
    <t>PVN likme, EUR:</t>
  </si>
  <si>
    <t>Daudzums (gab)</t>
  </si>
  <si>
    <r>
      <t xml:space="preserve"> </t>
    </r>
    <r>
      <rPr>
        <b/>
        <vertAlign val="superscript"/>
        <sz val="14"/>
        <rFont val="Times New Roman"/>
        <family val="1"/>
        <charset val="186"/>
      </rPr>
      <t>99</t>
    </r>
    <r>
      <rPr>
        <b/>
        <sz val="14"/>
        <rFont val="Times New Roman"/>
        <family val="1"/>
      </rPr>
      <t>Mo-</t>
    </r>
    <r>
      <rPr>
        <b/>
        <vertAlign val="superscript"/>
        <sz val="14"/>
        <rFont val="Times New Roman"/>
        <family val="1"/>
        <charset val="186"/>
      </rPr>
      <t>99m</t>
    </r>
    <r>
      <rPr>
        <b/>
        <sz val="14"/>
        <rFont val="Times New Roman"/>
        <family val="1"/>
      </rPr>
      <t>Tc ģenerators</t>
    </r>
  </si>
  <si>
    <t xml:space="preserve">Radioizotops Ioflupane I123 </t>
  </si>
  <si>
    <t xml:space="preserve">Tetrafosmin  (Myoview) </t>
  </si>
  <si>
    <t xml:space="preserve"> </t>
  </si>
  <si>
    <t>Nukleārās medicīnas produktu piegāde</t>
  </si>
  <si>
    <t>2.Pretendenta tehniskajā piedāvājumā norāda Preces ražotāju (ražotājsvalsti) un modeli atbilstošos parametrus.</t>
  </si>
  <si>
    <t>3.Parametru atbilstību pamatot ar norādi uz tehniskajām datu lapām ("data sheet'') jeb informatīviem materiāliem, kas apliecina atbilstību (oriģinālvalodā un tulkojumi latviešu valodā), norādot atsauci tehniskajā piedāvājumā uz konkrēto lapaspusi;</t>
  </si>
  <si>
    <t>4.Preces aprakstā, jānorāda tehniskās prasības punkts, par kuru sniegta prasītā informācija.</t>
  </si>
  <si>
    <t>Tilpums: 11 ml</t>
  </si>
  <si>
    <t>5</t>
  </si>
  <si>
    <t>Vakumma flakoni (korķi) 99Tc ģeneratoram</t>
  </si>
  <si>
    <r>
      <t xml:space="preserve">Vakuuma flakoni </t>
    </r>
    <r>
      <rPr>
        <b/>
        <vertAlign val="superscript"/>
        <sz val="14"/>
        <rFont val="Times New Roman"/>
        <family val="1"/>
        <charset val="186"/>
      </rPr>
      <t>99</t>
    </r>
    <r>
      <rPr>
        <b/>
        <sz val="14"/>
        <rFont val="Times New Roman"/>
        <family val="1"/>
      </rPr>
      <t>Tc ģeneratoram eluētajam RFP</t>
    </r>
  </si>
  <si>
    <t>Flakoni NaCl ģeneratora eluācijai</t>
  </si>
  <si>
    <t>6</t>
  </si>
  <si>
    <t>6.1.</t>
  </si>
  <si>
    <t>6.1.1</t>
  </si>
  <si>
    <t>6.1.2</t>
  </si>
  <si>
    <t>Plānotais Daudzums (gab)</t>
  </si>
  <si>
    <t>Preces ražotājs, valsts:</t>
  </si>
  <si>
    <t>1.Finanšu piedāvājumā pretendentam jāietver visi izdevumi un izmaksas, kas saistītas ar Preces piegādi un transportu (t.sk. aviotransportu).</t>
  </si>
  <si>
    <t>Piegāde: Līdz eluācijas boksam Diagnostiskās Radioloģijas institūta Scintigrāfijas telpās. 108.korpusa pagrabstāvs.</t>
  </si>
  <si>
    <t>Eluāta ķimiskā tīrība: (NaTcO4 daudzums  eluātā). Vismaz 98%, uzrādīt vērtību un ražotāja apliecinājumu</t>
  </si>
  <si>
    <t xml:space="preserve">Piegāde: Līdz eluācijas boksam Diagnostiskās Radioloģijas institūta Scintigrāfijas telpās. </t>
  </si>
  <si>
    <t>5.Tehniskajā un finanšu piedāvājumā norādītajiem daudzumiem ir informatīva nozīme. Pasūtītājs Līguma ietvaros Preču daudzumu noteiks pēc vajadzības.</t>
  </si>
  <si>
    <t>6.Pretendentu piedāvājumā norādītās kopējās cenas ir vērtējamās cenas un tiks izmantotas tikai pretendentu finanšu piedāvājumu savstarpējai salīdzināšanai. Pasūtītājs Līguma izpildē ņems vērā pretendenta piedāvātās vienas vienības cenas, kuras ir saistošas visu Līguma darbības laiku.</t>
  </si>
  <si>
    <t>Iespēja izmantot eluātu medicīniskiem nolūkiem: pēc piegādes, sākot ar nākamās dienas rītu</t>
  </si>
  <si>
    <t xml:space="preserve">Preces modelis, kods: </t>
  </si>
  <si>
    <t xml:space="preserve">Preces modelis, REF kods: </t>
  </si>
  <si>
    <t>7.Ņemot vērā, ka neparedzamu apstākļu dēļ, norādīto preču klāsts var mainīties 10% apmērā no Līgums kopējās summas, tehniskajā un finanšu piedāvājumā neiekļauto preču cenas tiek atsevišķi saskaņotas ar Pasūtītāju, nepārsniedzot vidējās tirgus cenas Latvijā un nemainot Līguma kopējo summu.</t>
  </si>
  <si>
    <r>
      <t>Tilpums:</t>
    </r>
    <r>
      <rPr>
        <sz val="11"/>
        <color rgb="FFFF0000"/>
        <rFont val="Times New Roman"/>
        <family val="1"/>
        <charset val="186"/>
      </rPr>
      <t xml:space="preserve"> </t>
    </r>
    <r>
      <rPr>
        <sz val="11"/>
        <rFont val="Times New Roman"/>
        <family val="1"/>
        <charset val="186"/>
      </rPr>
      <t>100</t>
    </r>
    <r>
      <rPr>
        <sz val="11"/>
        <color theme="1"/>
        <rFont val="Times New Roman"/>
        <family val="1"/>
        <charset val="186"/>
      </rPr>
      <t xml:space="preserve"> ml</t>
    </r>
  </si>
  <si>
    <t>Adatu aizsargi</t>
  </si>
  <si>
    <t>Sterils</t>
  </si>
  <si>
    <t>Eluāta pH līmenis: 4 – 8 uzrādīt vērtību un ražotāja apliecinājumu</t>
  </si>
  <si>
    <t>Kopējā vērtējamā summa bez PVN</t>
  </si>
  <si>
    <t>Kopējā vērtējamā summa ar PVN</t>
  </si>
  <si>
    <t>Tehniskās specifikācijas Vispārīgās prasības</t>
  </si>
  <si>
    <t xml:space="preserve"> Nolikuma Atlases prasības</t>
  </si>
  <si>
    <t>Pretendentam ir tiesības izplatīt piedāvāto  Preci Eiropas Savienībā, tajā skaitā Latvijas Republikas teritorijā.</t>
  </si>
  <si>
    <t>Pretendents ir tiesīgs veikt darbības (pārdošana) ar piedāvāto Preci Latvijas Republikas teritorijā ar jonizējošā starojuma avotiem atbilstoši 2021gada 28.janvāra Ministru kabineta noteikumiem Nr.65 “Darbību ar jonizējošā starojuma avotiem paziņošanas, reģistrēšanas un licencēšanas noteikumi”.</t>
  </si>
  <si>
    <t>Pretendentsir tiesīgs veikt darbības (tranportēšana) ar piedāvāto Preci Latvijas Republikas teritorijā ar jonizējošā starojuma avotiem atbilstoši 2021.gada 28.janvāra Ministru kabineta noteikumiem Nr.65 “Darbību ar jonizējošā starojuma avotiem paziņošanas, reģistrēšanas un licencēšanas noteikumi”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</si>
</sst>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Ls-426]\ * #,##0.00_-;\-[$Ls-426]\ * #,##0.00_-;_-[$Ls-426]\ * &quot;-&quot;??_-;_-@_-"/>
  </numFmts>
  <fonts count="27" x14ac:knownFonts="1">
    <font>
      <sz val="11"/>
      <color theme="1"/>
      <name val="Calibri"/>
      <family val="2"/>
      <charset val="186"/>
      <scheme val="minor"/>
    </font>
    <font>
      <sz val="11"/>
      <color indexed="8"/>
      <name val="Calibri"/>
      <family val="2"/>
      <charset val="186"/>
    </font>
    <font>
      <b/>
      <sz val="14"/>
      <name val="Times New Roman"/>
      <family val="1"/>
    </font>
    <font>
      <sz val="10"/>
      <name val="Arial"/>
      <family val="2"/>
      <charset val="186"/>
    </font>
    <font>
      <b/>
      <vertAlign val="superscript"/>
      <sz val="14"/>
      <name val="Times New Roman"/>
      <family val="1"/>
      <charset val="186"/>
    </font>
    <font>
      <b/>
      <sz val="14"/>
      <name val="Times New Roman"/>
      <family val="1"/>
      <charset val="186"/>
    </font>
    <font>
      <b/>
      <sz val="11"/>
      <name val="Times New Roman"/>
      <family val="1"/>
    </font>
    <font>
      <sz val="11"/>
      <name val="Times New Roman"/>
      <family val="1"/>
    </font>
    <font>
      <b/>
      <sz val="11"/>
      <name val="Times New Roman"/>
      <family val="1"/>
      <charset val="186"/>
    </font>
    <font>
      <sz val="11"/>
      <color theme="1"/>
      <name val="Times New Roman"/>
      <family val="1"/>
      <charset val="186"/>
    </font>
    <font>
      <b/>
      <i/>
      <sz val="11"/>
      <name val="Times New Roman"/>
      <family val="1"/>
    </font>
    <font>
      <b/>
      <i/>
      <sz val="11"/>
      <color rgb="FF000000"/>
      <name val="Times New Roman"/>
      <family val="1"/>
      <charset val="186"/>
    </font>
    <font>
      <b/>
      <i/>
      <sz val="11"/>
      <color theme="1"/>
      <name val="Calibri"/>
      <family val="2"/>
      <charset val="186"/>
      <scheme val="minor"/>
    </font>
    <font>
      <b/>
      <i/>
      <sz val="11"/>
      <color theme="1"/>
      <name val="Times New Roman"/>
      <family val="1"/>
      <charset val="186"/>
    </font>
    <font>
      <b/>
      <i/>
      <sz val="11"/>
      <name val="Times New Roman"/>
      <family val="1"/>
      <charset val="186"/>
    </font>
    <font>
      <b/>
      <sz val="11"/>
      <color theme="1"/>
      <name val="Calibri"/>
      <family val="2"/>
      <charset val="186"/>
      <scheme val="minor"/>
    </font>
    <font>
      <sz val="11"/>
      <color indexed="8"/>
      <name val="Times New Roman"/>
      <family val="1"/>
      <charset val="186"/>
    </font>
    <font>
      <b/>
      <sz val="11"/>
      <color theme="1"/>
      <name val="Times New Roman"/>
      <family val="1"/>
      <charset val="186"/>
    </font>
    <font>
      <sz val="11"/>
      <name val="Times New Roman"/>
      <family val="1"/>
      <charset val="186"/>
    </font>
    <font>
      <sz val="10"/>
      <color theme="1"/>
      <name val="Times New Roman"/>
      <family val="1"/>
      <charset val="186"/>
    </font>
    <font>
      <sz val="10"/>
      <name val="Times New Roman"/>
      <family val="1"/>
      <charset val="186"/>
    </font>
    <font>
      <sz val="11"/>
      <color rgb="FFFF0000"/>
      <name val="Times New Roman"/>
      <family val="1"/>
      <charset val="186"/>
    </font>
    <font>
      <sz val="8"/>
      <name val="Calibri"/>
      <family val="2"/>
      <charset val="186"/>
      <scheme val="minor"/>
    </font>
    <font>
      <sz val="10"/>
      <name val="Calibri"/>
      <family val="2"/>
      <charset val="186"/>
      <scheme val="minor"/>
    </font>
    <font>
      <sz val="11"/>
      <color rgb="FFFF0000"/>
      <name val="Calibri"/>
      <family val="2"/>
      <charset val="186"/>
      <scheme val="minor"/>
    </font>
    <font>
      <b/>
      <sz val="11"/>
      <color rgb="FFFF0000"/>
      <name val="Calibri"/>
      <family val="2"/>
      <charset val="186"/>
      <scheme val="minor"/>
    </font>
    <font>
      <i/>
      <sz val="11"/>
      <color theme="1"/>
      <name val="Times New Roman"/>
      <family val="1"/>
      <charset val="186"/>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92D050"/>
        <bgColor indexed="64"/>
      </patternFill>
    </fill>
    <fill>
      <patternFill patternType="solid">
        <fgColor rgb="FFCCFF66"/>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double">
        <color indexed="64"/>
      </top>
      <bottom style="double">
        <color indexed="64"/>
      </bottom>
      <diagonal/>
    </border>
    <border>
      <left style="thin">
        <color indexed="64"/>
      </left>
      <right/>
      <top/>
      <bottom/>
      <diagonal/>
    </border>
    <border>
      <left/>
      <right/>
      <top style="double">
        <color indexed="64"/>
      </top>
      <bottom style="double">
        <color indexed="64"/>
      </bottom>
      <diagonal/>
    </border>
  </borders>
  <cellStyleXfs count="4">
    <xf numFmtId="0" fontId="0" fillId="0" borderId="0"/>
    <xf numFmtId="0" fontId="1" fillId="0" borderId="0"/>
    <xf numFmtId="0" fontId="3" fillId="0" borderId="0"/>
    <xf numFmtId="164" fontId="19" fillId="0" borderId="0">
      <alignment vertical="center" wrapText="1"/>
    </xf>
  </cellStyleXfs>
  <cellXfs count="97">
    <xf numFmtId="0" fontId="0" fillId="0" borderId="0" xfId="0"/>
    <xf numFmtId="0" fontId="0" fillId="0" borderId="1" xfId="0" applyBorder="1"/>
    <xf numFmtId="0" fontId="7" fillId="0" borderId="1" xfId="0" applyFont="1" applyBorder="1" applyAlignment="1">
      <alignment horizontal="right" vertical="center" wrapText="1"/>
    </xf>
    <xf numFmtId="0" fontId="7" fillId="0" borderId="1" xfId="0" quotePrefix="1" applyFont="1" applyBorder="1" applyAlignment="1">
      <alignment horizontal="right" vertical="center" wrapText="1"/>
    </xf>
    <xf numFmtId="0" fontId="8" fillId="3" borderId="1" xfId="0" applyFont="1" applyFill="1" applyBorder="1" applyAlignment="1">
      <alignment horizontal="center" vertical="center" wrapText="1"/>
    </xf>
    <xf numFmtId="0" fontId="9" fillId="0" borderId="1" xfId="0" applyFont="1" applyBorder="1" applyAlignment="1">
      <alignment horizontal="right" vertical="center" wrapText="1"/>
    </xf>
    <xf numFmtId="0" fontId="12" fillId="0" borderId="1" xfId="0" applyFont="1" applyBorder="1" applyAlignment="1">
      <alignment vertical="center"/>
    </xf>
    <xf numFmtId="14" fontId="9" fillId="0" borderId="0" xfId="0" applyNumberFormat="1" applyFont="1"/>
    <xf numFmtId="0" fontId="13" fillId="4" borderId="1" xfId="0" applyFont="1" applyFill="1" applyBorder="1" applyAlignment="1">
      <alignment horizontal="center"/>
    </xf>
    <xf numFmtId="0" fontId="2" fillId="4" borderId="1" xfId="0" applyFont="1" applyFill="1" applyBorder="1"/>
    <xf numFmtId="0" fontId="8" fillId="4" borderId="3" xfId="2" applyFont="1" applyFill="1" applyBorder="1" applyAlignment="1">
      <alignment horizontal="center" vertical="center" wrapText="1"/>
    </xf>
    <xf numFmtId="0" fontId="8" fillId="4" borderId="1" xfId="2" applyFont="1" applyFill="1" applyBorder="1" applyAlignment="1">
      <alignment horizontal="center" vertical="center" wrapText="1"/>
    </xf>
    <xf numFmtId="0" fontId="9" fillId="0" borderId="1" xfId="0" applyFont="1" applyBorder="1" applyAlignment="1">
      <alignment wrapText="1"/>
    </xf>
    <xf numFmtId="49" fontId="7" fillId="0" borderId="1" xfId="0" applyNumberFormat="1" applyFont="1" applyBorder="1" applyAlignment="1">
      <alignment horizontal="center" vertical="top" wrapText="1"/>
    </xf>
    <xf numFmtId="0" fontId="9" fillId="0" borderId="1" xfId="0" applyFont="1" applyBorder="1" applyAlignment="1">
      <alignment vertical="center" wrapText="1"/>
    </xf>
    <xf numFmtId="0" fontId="0" fillId="0" borderId="1" xfId="0" applyBorder="1" applyAlignment="1">
      <alignment vertical="center" wrapText="1"/>
    </xf>
    <xf numFmtId="49" fontId="7" fillId="0" borderId="2" xfId="0" applyNumberFormat="1" applyFont="1" applyBorder="1" applyAlignment="1">
      <alignment horizontal="center" vertical="top" wrapText="1"/>
    </xf>
    <xf numFmtId="0" fontId="16" fillId="0" borderId="1" xfId="0" applyFont="1" applyBorder="1" applyAlignment="1">
      <alignment vertical="top" wrapText="1"/>
    </xf>
    <xf numFmtId="0" fontId="8" fillId="2" borderId="4" xfId="0" applyFont="1" applyFill="1" applyBorder="1" applyAlignment="1">
      <alignment horizontal="center" vertical="top" wrapText="1"/>
    </xf>
    <xf numFmtId="0" fontId="0" fillId="0" borderId="4" xfId="0" applyBorder="1" applyAlignment="1">
      <alignment vertical="center" wrapText="1"/>
    </xf>
    <xf numFmtId="49" fontId="7" fillId="0" borderId="4" xfId="0" applyNumberFormat="1" applyFont="1" applyBorder="1" applyAlignment="1">
      <alignment horizontal="center" vertical="top" wrapText="1"/>
    </xf>
    <xf numFmtId="0" fontId="0" fillId="0" borderId="3" xfId="0" applyBorder="1" applyAlignment="1">
      <alignment vertical="center" wrapText="1"/>
    </xf>
    <xf numFmtId="0" fontId="0" fillId="3" borderId="1" xfId="0" applyFill="1" applyBorder="1"/>
    <xf numFmtId="49" fontId="7" fillId="0" borderId="1" xfId="0" applyNumberFormat="1" applyFont="1" applyBorder="1" applyAlignment="1">
      <alignment horizontal="center" vertical="center" wrapText="1"/>
    </xf>
    <xf numFmtId="0" fontId="13" fillId="3" borderId="1" xfId="0" applyFont="1" applyFill="1" applyBorder="1" applyAlignment="1">
      <alignment horizontal="center"/>
    </xf>
    <xf numFmtId="0" fontId="8" fillId="3" borderId="1" xfId="0" quotePrefix="1" applyFont="1" applyFill="1" applyBorder="1" applyAlignment="1">
      <alignment horizontal="right" vertical="center" wrapText="1"/>
    </xf>
    <xf numFmtId="49" fontId="14" fillId="4" borderId="1" xfId="0" applyNumberFormat="1" applyFont="1" applyFill="1" applyBorder="1" applyAlignment="1">
      <alignment horizontal="center" vertical="top" wrapText="1"/>
    </xf>
    <xf numFmtId="0" fontId="5" fillId="4" borderId="1" xfId="0" applyFont="1" applyFill="1" applyBorder="1"/>
    <xf numFmtId="49" fontId="10" fillId="4" borderId="1" xfId="0" applyNumberFormat="1" applyFont="1" applyFill="1" applyBorder="1" applyAlignment="1">
      <alignment horizontal="center" vertical="center" wrapText="1"/>
    </xf>
    <xf numFmtId="49" fontId="14" fillId="4" borderId="1" xfId="0" applyNumberFormat="1" applyFont="1" applyFill="1" applyBorder="1" applyAlignment="1">
      <alignment horizontal="center" vertical="center" wrapText="1"/>
    </xf>
    <xf numFmtId="0" fontId="10" fillId="5" borderId="1" xfId="2" applyFont="1" applyFill="1" applyBorder="1" applyAlignment="1">
      <alignment horizontal="center" vertical="center" wrapText="1"/>
    </xf>
    <xf numFmtId="0" fontId="11" fillId="5" borderId="1" xfId="0" applyFont="1" applyFill="1" applyBorder="1" applyAlignment="1">
      <alignment horizontal="left" vertical="center" wrapText="1"/>
    </xf>
    <xf numFmtId="0" fontId="0" fillId="5" borderId="2" xfId="0" applyFill="1" applyBorder="1"/>
    <xf numFmtId="0" fontId="0" fillId="5" borderId="1" xfId="0" applyFill="1" applyBorder="1"/>
    <xf numFmtId="0" fontId="0" fillId="5" borderId="0" xfId="0" applyFill="1"/>
    <xf numFmtId="0" fontId="8" fillId="5" borderId="2" xfId="0" quotePrefix="1" applyFont="1" applyFill="1" applyBorder="1" applyAlignment="1">
      <alignment horizontal="right" vertical="center" wrapText="1"/>
    </xf>
    <xf numFmtId="0" fontId="0" fillId="5" borderId="5" xfId="0" applyFill="1" applyBorder="1"/>
    <xf numFmtId="49" fontId="10" fillId="5" borderId="1" xfId="2" applyNumberFormat="1" applyFont="1" applyFill="1" applyBorder="1" applyAlignment="1">
      <alignment horizontal="center" vertical="center" wrapText="1"/>
    </xf>
    <xf numFmtId="0" fontId="8" fillId="5" borderId="1" xfId="0" applyFont="1" applyFill="1" applyBorder="1" applyAlignment="1">
      <alignment horizontal="center" vertical="center" wrapText="1"/>
    </xf>
    <xf numFmtId="0" fontId="9" fillId="0" borderId="0" xfId="0" applyFont="1" applyAlignment="1">
      <alignment horizontal="right"/>
    </xf>
    <xf numFmtId="0" fontId="0" fillId="0" borderId="7" xfId="0" applyBorder="1"/>
    <xf numFmtId="0" fontId="17" fillId="0" borderId="0" xfId="0" applyFont="1" applyAlignment="1">
      <alignment horizontal="left"/>
    </xf>
    <xf numFmtId="0" fontId="19" fillId="0" borderId="0" xfId="0" applyFont="1" applyAlignment="1">
      <alignment horizontal="right"/>
    </xf>
    <xf numFmtId="0" fontId="18" fillId="0" borderId="0" xfId="0" applyFont="1"/>
    <xf numFmtId="0" fontId="24" fillId="0" borderId="0" xfId="0" applyFont="1"/>
    <xf numFmtId="0" fontId="15" fillId="0" borderId="0" xfId="0" applyFont="1"/>
    <xf numFmtId="2" fontId="25" fillId="0" borderId="0" xfId="0" applyNumberFormat="1" applyFont="1"/>
    <xf numFmtId="0" fontId="17" fillId="3" borderId="1" xfId="0" applyFont="1" applyFill="1" applyBorder="1" applyAlignment="1">
      <alignment horizontal="right" vertical="center"/>
    </xf>
    <xf numFmtId="0" fontId="8" fillId="3" borderId="1" xfId="0" applyFont="1" applyFill="1" applyBorder="1" applyAlignment="1">
      <alignment horizontal="right" vertical="center" wrapText="1"/>
    </xf>
    <xf numFmtId="0" fontId="8" fillId="3" borderId="1" xfId="0" applyFont="1" applyFill="1" applyBorder="1" applyAlignment="1">
      <alignment horizontal="right"/>
    </xf>
    <xf numFmtId="2" fontId="15" fillId="4" borderId="8" xfId="0" applyNumberFormat="1" applyFont="1" applyFill="1" applyBorder="1" applyAlignment="1">
      <alignment horizontal="center"/>
    </xf>
    <xf numFmtId="0" fontId="15" fillId="4" borderId="6" xfId="0" applyFont="1" applyFill="1" applyBorder="1" applyAlignment="1">
      <alignment horizontal="center"/>
    </xf>
    <xf numFmtId="0" fontId="15" fillId="4" borderId="8" xfId="0" applyFont="1" applyFill="1" applyBorder="1" applyAlignment="1">
      <alignment horizontal="center"/>
    </xf>
    <xf numFmtId="2" fontId="0" fillId="3" borderId="2" xfId="0" applyNumberFormat="1" applyFill="1" applyBorder="1" applyAlignment="1">
      <alignment horizontal="center"/>
    </xf>
    <xf numFmtId="2" fontId="0" fillId="3" borderId="4" xfId="0" applyNumberFormat="1" applyFill="1" applyBorder="1" applyAlignment="1">
      <alignment horizontal="center"/>
    </xf>
    <xf numFmtId="0" fontId="18" fillId="3" borderId="2" xfId="0" applyFont="1" applyFill="1" applyBorder="1" applyAlignment="1">
      <alignment horizontal="center"/>
    </xf>
    <xf numFmtId="0" fontId="18" fillId="3" borderId="4" xfId="0" applyFont="1" applyFill="1" applyBorder="1" applyAlignment="1">
      <alignment horizontal="center"/>
    </xf>
    <xf numFmtId="0" fontId="15" fillId="0" borderId="2" xfId="0" applyFont="1" applyBorder="1" applyAlignment="1">
      <alignment horizontal="center"/>
    </xf>
    <xf numFmtId="0" fontId="15" fillId="0" borderId="4" xfId="0" applyFont="1" applyBorder="1" applyAlignment="1">
      <alignment horizontal="center"/>
    </xf>
    <xf numFmtId="0" fontId="0" fillId="5" borderId="2" xfId="0" applyFill="1" applyBorder="1" applyAlignment="1">
      <alignment horizontal="center"/>
    </xf>
    <xf numFmtId="0" fontId="0" fillId="5" borderId="4" xfId="0" applyFill="1" applyBorder="1" applyAlignment="1">
      <alignment horizontal="center"/>
    </xf>
    <xf numFmtId="0" fontId="2" fillId="4" borderId="2" xfId="0" applyFont="1" applyFill="1" applyBorder="1" applyAlignment="1">
      <alignment horizontal="center"/>
    </xf>
    <xf numFmtId="0" fontId="2" fillId="4" borderId="4" xfId="0" applyFont="1" applyFill="1" applyBorder="1" applyAlignment="1">
      <alignment horizontal="center"/>
    </xf>
    <xf numFmtId="0" fontId="8" fillId="0" borderId="2" xfId="0" applyFont="1" applyBorder="1" applyAlignment="1">
      <alignment horizontal="center"/>
    </xf>
    <xf numFmtId="0" fontId="8" fillId="0" borderId="4" xfId="0" applyFont="1" applyBorder="1" applyAlignment="1">
      <alignment horizontal="center"/>
    </xf>
    <xf numFmtId="2" fontId="0" fillId="5" borderId="2" xfId="0" applyNumberFormat="1" applyFill="1" applyBorder="1" applyAlignment="1">
      <alignment horizontal="center"/>
    </xf>
    <xf numFmtId="2" fontId="0" fillId="5" borderId="4" xfId="0" applyNumberFormat="1" applyFill="1" applyBorder="1" applyAlignment="1">
      <alignment horizontal="center"/>
    </xf>
    <xf numFmtId="0" fontId="8" fillId="3" borderId="2" xfId="0" applyFont="1" applyFill="1" applyBorder="1" applyAlignment="1">
      <alignment horizontal="center"/>
    </xf>
    <xf numFmtId="0" fontId="8" fillId="3" borderId="4" xfId="0" applyFont="1" applyFill="1" applyBorder="1" applyAlignment="1">
      <alignment horizontal="center"/>
    </xf>
    <xf numFmtId="0" fontId="8" fillId="5" borderId="5" xfId="0" quotePrefix="1" applyFont="1" applyFill="1" applyBorder="1" applyAlignment="1">
      <alignment horizontal="center" vertical="center" wrapText="1"/>
    </xf>
    <xf numFmtId="0" fontId="8" fillId="5" borderId="4" xfId="0" quotePrefix="1" applyFont="1" applyFill="1" applyBorder="1" applyAlignment="1">
      <alignment horizontal="center" vertical="center" wrapText="1"/>
    </xf>
    <xf numFmtId="0" fontId="18" fillId="4" borderId="2" xfId="0" applyFont="1" applyFill="1" applyBorder="1" applyAlignment="1">
      <alignment horizontal="center"/>
    </xf>
    <xf numFmtId="0" fontId="18" fillId="4" borderId="4" xfId="0" applyFont="1" applyFill="1" applyBorder="1" applyAlignment="1">
      <alignment horizontal="center"/>
    </xf>
    <xf numFmtId="0" fontId="0" fillId="4" borderId="2" xfId="0" applyFill="1" applyBorder="1" applyAlignment="1">
      <alignment horizontal="center"/>
    </xf>
    <xf numFmtId="0" fontId="0" fillId="4" borderId="4" xfId="0" applyFill="1" applyBorder="1" applyAlignment="1">
      <alignment horizontal="center"/>
    </xf>
    <xf numFmtId="0" fontId="2" fillId="0" borderId="0" xfId="0" applyFont="1" applyAlignment="1">
      <alignment horizontal="center"/>
    </xf>
    <xf numFmtId="0" fontId="12" fillId="0" borderId="0" xfId="0" applyFont="1" applyAlignment="1">
      <alignment horizontal="center"/>
    </xf>
    <xf numFmtId="2" fontId="15" fillId="3" borderId="2" xfId="0" applyNumberFormat="1" applyFont="1" applyFill="1" applyBorder="1" applyAlignment="1">
      <alignment horizontal="center"/>
    </xf>
    <xf numFmtId="2" fontId="15" fillId="3" borderId="4" xfId="0" applyNumberFormat="1" applyFont="1" applyFill="1" applyBorder="1" applyAlignment="1">
      <alignment horizontal="center"/>
    </xf>
    <xf numFmtId="0" fontId="20" fillId="0" borderId="2" xfId="3" quotePrefix="1" applyNumberFormat="1" applyFont="1" applyBorder="1" applyAlignment="1">
      <alignment horizontal="left" vertical="center" wrapText="1"/>
    </xf>
    <xf numFmtId="0" fontId="20" fillId="0" borderId="4" xfId="3" quotePrefix="1" applyNumberFormat="1" applyFont="1" applyBorder="1" applyAlignment="1">
      <alignment horizontal="left" vertical="center" wrapText="1"/>
    </xf>
    <xf numFmtId="0" fontId="20" fillId="0" borderId="2" xfId="3" applyNumberFormat="1" applyFont="1" applyBorder="1" applyAlignment="1">
      <alignment horizontal="left" vertical="center" wrapText="1"/>
    </xf>
    <xf numFmtId="0" fontId="20" fillId="0" borderId="4" xfId="3" applyNumberFormat="1" applyFont="1" applyBorder="1" applyAlignment="1">
      <alignment horizontal="left" vertical="center" wrapText="1"/>
    </xf>
    <xf numFmtId="0" fontId="20" fillId="3" borderId="2" xfId="0" applyFont="1" applyFill="1" applyBorder="1" applyAlignment="1">
      <alignment horizontal="left" vertical="center" wrapText="1"/>
    </xf>
    <xf numFmtId="0" fontId="20" fillId="3" borderId="4" xfId="0" applyFont="1" applyFill="1" applyBorder="1" applyAlignment="1">
      <alignment horizontal="left" vertical="center" wrapText="1"/>
    </xf>
    <xf numFmtId="0" fontId="20" fillId="0" borderId="1" xfId="0" quotePrefix="1" applyFont="1" applyBorder="1" applyAlignment="1">
      <alignment horizontal="left" vertical="center" wrapText="1"/>
    </xf>
    <xf numFmtId="0" fontId="26" fillId="0" borderId="0" xfId="0" applyFont="1"/>
    <xf numFmtId="0" fontId="0" fillId="0" borderId="0" xfId="0"/>
    <xf numFmtId="0" fontId="19" fillId="0" borderId="0" xfId="0" applyFont="1" applyAlignment="1">
      <alignment horizontal="right"/>
    </xf>
    <xf numFmtId="0" fontId="6" fillId="4" borderId="1" xfId="0" applyFont="1" applyFill="1" applyBorder="1" applyAlignment="1">
      <alignment horizontal="center" vertical="center"/>
    </xf>
    <xf numFmtId="0" fontId="8" fillId="5" borderId="1" xfId="0" quotePrefix="1" applyFont="1" applyFill="1" applyBorder="1" applyAlignment="1">
      <alignment horizontal="right" vertical="center" wrapText="1"/>
    </xf>
    <xf numFmtId="0" fontId="20" fillId="0" borderId="1" xfId="0" applyFont="1" applyBorder="1" applyAlignment="1">
      <alignment horizontal="justify" vertical="center"/>
    </xf>
    <xf numFmtId="0" fontId="23" fillId="0" borderId="1" xfId="0" applyFont="1" applyBorder="1"/>
    <xf numFmtId="0" fontId="8" fillId="0" borderId="2" xfId="0" quotePrefix="1" applyFont="1" applyBorder="1" applyAlignment="1">
      <alignment horizontal="left" vertical="center"/>
    </xf>
    <xf numFmtId="0" fontId="0" fillId="0" borderId="4" xfId="0" applyFont="1" applyBorder="1" applyAlignment="1">
      <alignment horizontal="left" vertical="center"/>
    </xf>
    <xf numFmtId="0" fontId="0" fillId="0" borderId="1" xfId="0" applyBorder="1" applyAlignment="1">
      <alignment horizontal="left" vertical="center" wrapText="1"/>
    </xf>
    <xf numFmtId="0" fontId="0" fillId="0" borderId="0" xfId="0" applyAlignment="1">
      <alignment wrapText="1"/>
    </xf>
  </cellXfs>
  <cellStyles count="4">
    <cellStyle name="Excel Built-in Normal" xfId="1" xr:uid="{00000000-0005-0000-0000-000000000000}"/>
    <cellStyle name="Normal" xfId="0" builtinId="0"/>
    <cellStyle name="Normal 2" xfId="2" xr:uid="{00000000-0005-0000-0000-000002000000}"/>
    <cellStyle name="Normal 4" xfId="3" xr:uid="{00000000-0005-0000-0000-000003000000}"/>
  </cellStyles>
  <dxfs count="0"/>
  <tableStyles count="0" defaultTableStyle="TableStyleMedium2" defaultPivotStyle="PivotStyleLight16"/>
  <colors>
    <mruColors>
      <color rgb="FFFFFF99"/>
      <color rgb="FFCCFF66"/>
      <color rgb="FFFFFFCC"/>
      <color rgb="FF99FF33"/>
      <color rgb="FFCEF7BF"/>
      <color rgb="FFA9F18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108"/>
  <sheetViews>
    <sheetView tabSelected="1" zoomScaleNormal="100" workbookViewId="0">
      <selection activeCell="B18" sqref="B18:C18"/>
    </sheetView>
  </sheetViews>
  <sheetFormatPr defaultRowHeight="14.4" x14ac:dyDescent="0.3"/>
  <cols>
    <col min="1" max="1" width="10.109375" bestFit="1" customWidth="1"/>
    <col min="2" max="2" width="71.88671875" customWidth="1"/>
    <col min="3" max="3" width="20.33203125" customWidth="1"/>
    <col min="4" max="4" width="13.109375" customWidth="1"/>
    <col min="5" max="5" width="9.5546875" bestFit="1" customWidth="1"/>
  </cols>
  <sheetData>
    <row r="1" spans="1:5" x14ac:dyDescent="0.3">
      <c r="C1" s="86"/>
      <c r="D1" s="87"/>
    </row>
    <row r="3" spans="1:5" x14ac:dyDescent="0.3">
      <c r="A3" s="7"/>
      <c r="B3" s="88"/>
      <c r="C3" s="88"/>
      <c r="D3" s="88"/>
    </row>
    <row r="4" spans="1:5" x14ac:dyDescent="0.3">
      <c r="A4" s="7"/>
      <c r="B4" s="42"/>
      <c r="C4" s="42"/>
      <c r="D4" s="42"/>
    </row>
    <row r="5" spans="1:5" x14ac:dyDescent="0.3">
      <c r="A5" s="7"/>
      <c r="B5" s="39"/>
      <c r="C5" s="39"/>
      <c r="D5" s="39"/>
    </row>
    <row r="6" spans="1:5" ht="17.399999999999999" x14ac:dyDescent="0.3">
      <c r="A6" s="7"/>
      <c r="B6" s="75" t="s">
        <v>68</v>
      </c>
      <c r="C6" s="75"/>
      <c r="D6" s="75"/>
      <c r="E6" s="75"/>
    </row>
    <row r="7" spans="1:5" x14ac:dyDescent="0.3">
      <c r="A7" s="7"/>
      <c r="B7" s="76" t="s">
        <v>57</v>
      </c>
      <c r="C7" s="76"/>
      <c r="D7" s="76"/>
      <c r="E7" s="76"/>
    </row>
    <row r="8" spans="1:5" x14ac:dyDescent="0.3">
      <c r="A8" s="7"/>
      <c r="B8" s="39"/>
      <c r="C8" s="39"/>
      <c r="D8" s="39"/>
    </row>
    <row r="9" spans="1:5" x14ac:dyDescent="0.3">
      <c r="A9" s="7"/>
      <c r="B9" s="41" t="s">
        <v>99</v>
      </c>
      <c r="C9" s="39"/>
      <c r="D9" s="39"/>
    </row>
    <row r="10" spans="1:5" ht="25.5" customHeight="1" x14ac:dyDescent="0.3">
      <c r="A10" s="7"/>
      <c r="B10" s="79" t="s">
        <v>83</v>
      </c>
      <c r="C10" s="80"/>
      <c r="D10" s="39"/>
    </row>
    <row r="11" spans="1:5" x14ac:dyDescent="0.3">
      <c r="A11" s="7"/>
      <c r="B11" s="81" t="s">
        <v>69</v>
      </c>
      <c r="C11" s="82"/>
      <c r="D11" s="39"/>
    </row>
    <row r="12" spans="1:5" ht="40.5" customHeight="1" x14ac:dyDescent="0.3">
      <c r="A12" s="7"/>
      <c r="B12" s="81" t="s">
        <v>70</v>
      </c>
      <c r="C12" s="82"/>
      <c r="D12" s="39"/>
    </row>
    <row r="13" spans="1:5" x14ac:dyDescent="0.3">
      <c r="A13" s="7"/>
      <c r="B13" s="83" t="s">
        <v>71</v>
      </c>
      <c r="C13" s="84"/>
      <c r="D13" s="39"/>
    </row>
    <row r="14" spans="1:5" ht="31.5" customHeight="1" x14ac:dyDescent="0.3">
      <c r="A14" s="7"/>
      <c r="B14" s="91" t="s">
        <v>87</v>
      </c>
      <c r="C14" s="92"/>
      <c r="D14" s="39"/>
    </row>
    <row r="15" spans="1:5" ht="46.5" customHeight="1" x14ac:dyDescent="0.3">
      <c r="B15" s="91" t="s">
        <v>88</v>
      </c>
      <c r="C15" s="92"/>
    </row>
    <row r="16" spans="1:5" ht="46.5" customHeight="1" x14ac:dyDescent="0.3">
      <c r="B16" s="85" t="s">
        <v>92</v>
      </c>
      <c r="C16" s="85"/>
    </row>
    <row r="17" spans="1:9" ht="14.4" customHeight="1" x14ac:dyDescent="0.3">
      <c r="B17" s="93" t="s">
        <v>100</v>
      </c>
      <c r="C17" s="94"/>
    </row>
    <row r="18" spans="1:9" ht="19.8" customHeight="1" x14ac:dyDescent="0.3">
      <c r="B18" s="85" t="s">
        <v>101</v>
      </c>
      <c r="C18" s="95"/>
    </row>
    <row r="19" spans="1:9" ht="46.5" customHeight="1" x14ac:dyDescent="0.3">
      <c r="B19" s="85" t="s">
        <v>102</v>
      </c>
      <c r="C19" s="95"/>
    </row>
    <row r="20" spans="1:9" ht="46.5" customHeight="1" x14ac:dyDescent="0.3">
      <c r="B20" s="85" t="s">
        <v>103</v>
      </c>
      <c r="C20" s="95"/>
    </row>
    <row r="22" spans="1:9" ht="41.4" x14ac:dyDescent="0.3">
      <c r="A22" s="89" t="s">
        <v>0</v>
      </c>
      <c r="B22" s="89"/>
      <c r="C22" s="10" t="s">
        <v>4</v>
      </c>
      <c r="D22" s="11" t="s">
        <v>5</v>
      </c>
    </row>
    <row r="23" spans="1:9" ht="20.399999999999999" x14ac:dyDescent="0.3">
      <c r="A23" s="8" t="s">
        <v>3</v>
      </c>
      <c r="B23" s="9" t="s">
        <v>64</v>
      </c>
      <c r="C23" s="61"/>
      <c r="D23" s="62"/>
    </row>
    <row r="24" spans="1:9" ht="15.75" customHeight="1" x14ac:dyDescent="0.3">
      <c r="A24" s="24"/>
      <c r="B24" s="2" t="s">
        <v>81</v>
      </c>
      <c r="C24" s="63">
        <v>150</v>
      </c>
      <c r="D24" s="64"/>
      <c r="E24" s="43"/>
    </row>
    <row r="25" spans="1:9" ht="15" customHeight="1" x14ac:dyDescent="0.3">
      <c r="A25" s="1"/>
      <c r="B25" s="2" t="s">
        <v>82</v>
      </c>
      <c r="C25" s="55"/>
      <c r="D25" s="56"/>
      <c r="E25" s="40"/>
    </row>
    <row r="26" spans="1:9" x14ac:dyDescent="0.3">
      <c r="A26" s="1"/>
      <c r="B26" s="2" t="s">
        <v>90</v>
      </c>
      <c r="C26" s="57"/>
      <c r="D26" s="58"/>
      <c r="I26" s="96"/>
    </row>
    <row r="27" spans="1:9" x14ac:dyDescent="0.3">
      <c r="A27" s="90" t="s">
        <v>1</v>
      </c>
      <c r="B27" s="90"/>
      <c r="C27" s="65"/>
      <c r="D27" s="66"/>
    </row>
    <row r="28" spans="1:9" x14ac:dyDescent="0.3">
      <c r="A28" s="1"/>
      <c r="B28" s="3" t="s">
        <v>60</v>
      </c>
      <c r="C28" s="77"/>
      <c r="D28" s="78"/>
    </row>
    <row r="29" spans="1:9" ht="14.25" customHeight="1" x14ac:dyDescent="0.3">
      <c r="A29" s="1"/>
      <c r="B29" s="3" t="s">
        <v>62</v>
      </c>
      <c r="C29" s="53"/>
      <c r="D29" s="54"/>
    </row>
    <row r="30" spans="1:9" x14ac:dyDescent="0.3">
      <c r="A30" s="1"/>
      <c r="B30" s="5" t="s">
        <v>2</v>
      </c>
      <c r="C30" s="53">
        <f>C24*C27</f>
        <v>0</v>
      </c>
      <c r="D30" s="54"/>
      <c r="E30" s="44"/>
    </row>
    <row r="31" spans="1:9" x14ac:dyDescent="0.3">
      <c r="A31" s="30" t="s">
        <v>23</v>
      </c>
      <c r="B31" s="31" t="s">
        <v>7</v>
      </c>
      <c r="C31" s="32"/>
      <c r="D31" s="33"/>
    </row>
    <row r="32" spans="1:9" x14ac:dyDescent="0.3">
      <c r="A32" s="13" t="s">
        <v>24</v>
      </c>
      <c r="B32" s="14" t="s">
        <v>8</v>
      </c>
      <c r="C32" s="15" t="s">
        <v>67</v>
      </c>
      <c r="D32" s="1"/>
    </row>
    <row r="33" spans="1:4" ht="27.6" x14ac:dyDescent="0.3">
      <c r="A33" s="13" t="s">
        <v>25</v>
      </c>
      <c r="B33" s="14" t="s">
        <v>9</v>
      </c>
      <c r="C33" s="15"/>
      <c r="D33" s="1"/>
    </row>
    <row r="34" spans="1:4" ht="27.6" x14ac:dyDescent="0.3">
      <c r="A34" s="13" t="s">
        <v>26</v>
      </c>
      <c r="B34" s="14" t="s">
        <v>85</v>
      </c>
      <c r="C34" s="15"/>
      <c r="D34" s="1"/>
    </row>
    <row r="35" spans="1:4" ht="27.6" x14ac:dyDescent="0.3">
      <c r="A35" s="16" t="s">
        <v>27</v>
      </c>
      <c r="B35" s="14" t="s">
        <v>10</v>
      </c>
      <c r="C35" s="15"/>
      <c r="D35" s="1"/>
    </row>
    <row r="36" spans="1:4" x14ac:dyDescent="0.3">
      <c r="A36" s="16" t="s">
        <v>28</v>
      </c>
      <c r="B36" s="17" t="s">
        <v>96</v>
      </c>
      <c r="C36" s="13"/>
      <c r="D36" s="1"/>
    </row>
    <row r="37" spans="1:4" ht="31.5" customHeight="1" x14ac:dyDescent="0.3">
      <c r="A37" s="16" t="s">
        <v>29</v>
      </c>
      <c r="B37" s="17" t="s">
        <v>11</v>
      </c>
      <c r="C37" s="18"/>
      <c r="D37" s="1"/>
    </row>
    <row r="38" spans="1:4" x14ac:dyDescent="0.3">
      <c r="A38" s="16" t="s">
        <v>30</v>
      </c>
      <c r="B38" s="17" t="s">
        <v>12</v>
      </c>
      <c r="C38" s="18"/>
      <c r="D38" s="1"/>
    </row>
    <row r="39" spans="1:4" ht="16.5" customHeight="1" x14ac:dyDescent="0.3">
      <c r="A39" s="16" t="s">
        <v>31</v>
      </c>
      <c r="B39" s="17" t="s">
        <v>84</v>
      </c>
      <c r="C39" s="18"/>
      <c r="D39" s="1"/>
    </row>
    <row r="40" spans="1:4" x14ac:dyDescent="0.3">
      <c r="A40" s="16" t="s">
        <v>32</v>
      </c>
      <c r="B40" s="17" t="s">
        <v>13</v>
      </c>
      <c r="C40" s="18"/>
      <c r="D40" s="1"/>
    </row>
    <row r="41" spans="1:4" ht="16.5" customHeight="1" x14ac:dyDescent="0.3">
      <c r="A41" s="16" t="s">
        <v>33</v>
      </c>
      <c r="B41" s="17" t="s">
        <v>89</v>
      </c>
      <c r="C41" s="18"/>
      <c r="D41" s="1"/>
    </row>
    <row r="42" spans="1:4" x14ac:dyDescent="0.3">
      <c r="A42" s="16" t="s">
        <v>34</v>
      </c>
      <c r="B42" s="17" t="s">
        <v>14</v>
      </c>
      <c r="C42" s="18"/>
      <c r="D42" s="1"/>
    </row>
    <row r="43" spans="1:4" ht="17.399999999999999" collapsed="1" x14ac:dyDescent="0.3">
      <c r="A43" s="26" t="s">
        <v>6</v>
      </c>
      <c r="B43" s="27" t="s">
        <v>65</v>
      </c>
      <c r="C43" s="73"/>
      <c r="D43" s="74"/>
    </row>
    <row r="44" spans="1:4" ht="13.5" customHeight="1" x14ac:dyDescent="0.3">
      <c r="A44" s="1"/>
      <c r="B44" s="2" t="s">
        <v>81</v>
      </c>
      <c r="C44" s="63">
        <v>6</v>
      </c>
      <c r="D44" s="64"/>
    </row>
    <row r="45" spans="1:4" ht="13.5" customHeight="1" x14ac:dyDescent="0.3">
      <c r="A45" s="1"/>
      <c r="B45" s="2" t="s">
        <v>82</v>
      </c>
      <c r="C45" s="55"/>
      <c r="D45" s="56"/>
    </row>
    <row r="46" spans="1:4" x14ac:dyDescent="0.3">
      <c r="A46" s="1"/>
      <c r="B46" s="2" t="s">
        <v>91</v>
      </c>
      <c r="C46" s="57"/>
      <c r="D46" s="58"/>
    </row>
    <row r="47" spans="1:4" ht="18" customHeight="1" x14ac:dyDescent="0.3">
      <c r="A47" s="34"/>
      <c r="B47" s="35" t="s">
        <v>1</v>
      </c>
      <c r="C47" s="65"/>
      <c r="D47" s="66"/>
    </row>
    <row r="48" spans="1:4" ht="18" customHeight="1" x14ac:dyDescent="0.3">
      <c r="A48" s="1"/>
      <c r="B48" s="3" t="s">
        <v>60</v>
      </c>
      <c r="C48" s="77"/>
      <c r="D48" s="78"/>
    </row>
    <row r="49" spans="1:4" ht="18" customHeight="1" x14ac:dyDescent="0.3">
      <c r="A49" s="1"/>
      <c r="B49" s="3" t="s">
        <v>62</v>
      </c>
      <c r="C49" s="53"/>
      <c r="D49" s="54"/>
    </row>
    <row r="50" spans="1:4" x14ac:dyDescent="0.3">
      <c r="A50" s="1"/>
      <c r="B50" s="5" t="s">
        <v>2</v>
      </c>
      <c r="C50" s="53">
        <f>C44*C47</f>
        <v>0</v>
      </c>
      <c r="D50" s="54"/>
    </row>
    <row r="51" spans="1:4" x14ac:dyDescent="0.3">
      <c r="A51" s="30" t="s">
        <v>35</v>
      </c>
      <c r="B51" s="31" t="s">
        <v>7</v>
      </c>
      <c r="C51" s="36"/>
      <c r="D51" s="33"/>
    </row>
    <row r="52" spans="1:4" x14ac:dyDescent="0.3">
      <c r="A52" s="13" t="s">
        <v>36</v>
      </c>
      <c r="B52" s="14" t="s">
        <v>50</v>
      </c>
      <c r="C52" s="19"/>
      <c r="D52" s="1"/>
    </row>
    <row r="53" spans="1:4" x14ac:dyDescent="0.3">
      <c r="A53" s="13" t="s">
        <v>37</v>
      </c>
      <c r="B53" s="14" t="s">
        <v>15</v>
      </c>
      <c r="C53" s="19"/>
      <c r="D53" s="1"/>
    </row>
    <row r="54" spans="1:4" ht="15" customHeight="1" x14ac:dyDescent="0.3">
      <c r="A54" s="23" t="s">
        <v>38</v>
      </c>
      <c r="B54" s="14" t="s">
        <v>86</v>
      </c>
      <c r="C54" s="19"/>
      <c r="D54" s="1"/>
    </row>
    <row r="55" spans="1:4" x14ac:dyDescent="0.3">
      <c r="A55" s="13" t="s">
        <v>39</v>
      </c>
      <c r="B55" s="14" t="s">
        <v>16</v>
      </c>
      <c r="C55" s="19"/>
      <c r="D55" s="1"/>
    </row>
    <row r="56" spans="1:4" x14ac:dyDescent="0.3">
      <c r="A56" s="13" t="s">
        <v>40</v>
      </c>
      <c r="B56" s="17" t="s">
        <v>17</v>
      </c>
      <c r="C56" s="20"/>
      <c r="D56" s="1"/>
    </row>
    <row r="57" spans="1:4" x14ac:dyDescent="0.3">
      <c r="A57" s="13" t="s">
        <v>41</v>
      </c>
      <c r="B57" s="17" t="s">
        <v>61</v>
      </c>
      <c r="C57" s="20"/>
      <c r="D57" s="1"/>
    </row>
    <row r="58" spans="1:4" ht="20.399999999999999" x14ac:dyDescent="0.3">
      <c r="A58" s="28" t="s">
        <v>21</v>
      </c>
      <c r="B58" s="9" t="s">
        <v>75</v>
      </c>
      <c r="C58" s="61"/>
      <c r="D58" s="62"/>
    </row>
    <row r="59" spans="1:4" ht="13.5" customHeight="1" x14ac:dyDescent="0.3">
      <c r="A59" s="6"/>
      <c r="B59" s="2" t="s">
        <v>81</v>
      </c>
      <c r="C59" s="67">
        <v>1500</v>
      </c>
      <c r="D59" s="68"/>
    </row>
    <row r="60" spans="1:4" ht="16.5" customHeight="1" x14ac:dyDescent="0.3">
      <c r="A60" s="6"/>
      <c r="B60" s="2" t="s">
        <v>82</v>
      </c>
      <c r="C60" s="55"/>
      <c r="D60" s="56"/>
    </row>
    <row r="61" spans="1:4" ht="16.5" customHeight="1" x14ac:dyDescent="0.3">
      <c r="A61" s="1"/>
      <c r="B61" s="2" t="s">
        <v>20</v>
      </c>
      <c r="C61" s="57"/>
      <c r="D61" s="58"/>
    </row>
    <row r="62" spans="1:4" ht="18" customHeight="1" x14ac:dyDescent="0.3">
      <c r="A62" s="34"/>
      <c r="B62" s="35" t="s">
        <v>1</v>
      </c>
      <c r="C62" s="69"/>
      <c r="D62" s="70"/>
    </row>
    <row r="63" spans="1:4" ht="14.25" customHeight="1" x14ac:dyDescent="0.3">
      <c r="A63" s="25"/>
      <c r="B63" s="3" t="s">
        <v>60</v>
      </c>
      <c r="C63" s="53"/>
      <c r="D63" s="54"/>
    </row>
    <row r="64" spans="1:4" ht="15.75" customHeight="1" x14ac:dyDescent="0.3">
      <c r="A64" s="25"/>
      <c r="B64" s="3" t="s">
        <v>62</v>
      </c>
      <c r="C64" s="53"/>
      <c r="D64" s="54"/>
    </row>
    <row r="65" spans="1:4" x14ac:dyDescent="0.3">
      <c r="A65" s="1"/>
      <c r="B65" s="5" t="s">
        <v>2</v>
      </c>
      <c r="C65" s="53">
        <f>C59*C62</f>
        <v>0</v>
      </c>
      <c r="D65" s="54"/>
    </row>
    <row r="66" spans="1:4" x14ac:dyDescent="0.3">
      <c r="A66" s="37" t="s">
        <v>42</v>
      </c>
      <c r="B66" s="31" t="s">
        <v>7</v>
      </c>
      <c r="C66" s="32"/>
      <c r="D66" s="33"/>
    </row>
    <row r="67" spans="1:4" x14ac:dyDescent="0.3">
      <c r="A67" s="13" t="s">
        <v>43</v>
      </c>
      <c r="B67" s="14" t="s">
        <v>72</v>
      </c>
      <c r="C67" s="15"/>
      <c r="D67" s="1"/>
    </row>
    <row r="68" spans="1:4" x14ac:dyDescent="0.3">
      <c r="A68" s="13" t="s">
        <v>44</v>
      </c>
      <c r="B68" s="14" t="s">
        <v>18</v>
      </c>
      <c r="C68" s="15"/>
      <c r="D68" s="1"/>
    </row>
    <row r="69" spans="1:4" x14ac:dyDescent="0.3">
      <c r="A69" s="13" t="s">
        <v>45</v>
      </c>
      <c r="B69" s="14" t="s">
        <v>16</v>
      </c>
      <c r="C69" s="21"/>
      <c r="D69" s="1"/>
    </row>
    <row r="70" spans="1:4" ht="17.399999999999999" x14ac:dyDescent="0.3">
      <c r="A70" s="29" t="s">
        <v>22</v>
      </c>
      <c r="B70" s="9" t="s">
        <v>76</v>
      </c>
      <c r="C70" s="71"/>
      <c r="D70" s="72"/>
    </row>
    <row r="71" spans="1:4" x14ac:dyDescent="0.3">
      <c r="A71" s="1"/>
      <c r="B71" s="2" t="s">
        <v>63</v>
      </c>
      <c r="C71" s="63">
        <v>150</v>
      </c>
      <c r="D71" s="64"/>
    </row>
    <row r="72" spans="1:4" x14ac:dyDescent="0.3">
      <c r="A72" s="1"/>
      <c r="B72" s="2" t="s">
        <v>51</v>
      </c>
      <c r="C72" s="55"/>
      <c r="D72" s="56"/>
    </row>
    <row r="73" spans="1:4" x14ac:dyDescent="0.3">
      <c r="A73" s="1"/>
      <c r="B73" s="2" t="s">
        <v>90</v>
      </c>
      <c r="C73" s="57"/>
      <c r="D73" s="58"/>
    </row>
    <row r="74" spans="1:4" ht="15" customHeight="1" x14ac:dyDescent="0.3">
      <c r="A74" s="34"/>
      <c r="B74" s="35" t="s">
        <v>1</v>
      </c>
      <c r="C74" s="65"/>
      <c r="D74" s="66"/>
    </row>
    <row r="75" spans="1:4" x14ac:dyDescent="0.3">
      <c r="A75" s="1"/>
      <c r="B75" s="3" t="s">
        <v>60</v>
      </c>
      <c r="C75" s="53"/>
      <c r="D75" s="54"/>
    </row>
    <row r="76" spans="1:4" x14ac:dyDescent="0.3">
      <c r="A76" s="1"/>
      <c r="B76" s="3" t="s">
        <v>62</v>
      </c>
      <c r="C76" s="53"/>
      <c r="D76" s="54"/>
    </row>
    <row r="77" spans="1:4" x14ac:dyDescent="0.3">
      <c r="A77" s="1"/>
      <c r="B77" s="5" t="s">
        <v>2</v>
      </c>
      <c r="C77" s="53">
        <f>C71*C74</f>
        <v>0</v>
      </c>
      <c r="D77" s="54"/>
    </row>
    <row r="78" spans="1:4" x14ac:dyDescent="0.3">
      <c r="A78" s="30" t="s">
        <v>46</v>
      </c>
      <c r="B78" s="31" t="s">
        <v>7</v>
      </c>
      <c r="C78" s="32"/>
      <c r="D78" s="33"/>
    </row>
    <row r="79" spans="1:4" x14ac:dyDescent="0.3">
      <c r="A79" s="13" t="s">
        <v>47</v>
      </c>
      <c r="B79" s="14" t="s">
        <v>93</v>
      </c>
      <c r="C79" s="15"/>
      <c r="D79" s="1"/>
    </row>
    <row r="80" spans="1:4" x14ac:dyDescent="0.3">
      <c r="A80" s="13" t="s">
        <v>48</v>
      </c>
      <c r="B80" s="14" t="s">
        <v>19</v>
      </c>
      <c r="C80" s="15"/>
      <c r="D80" s="1"/>
    </row>
    <row r="81" spans="1:4" x14ac:dyDescent="0.3">
      <c r="A81" s="13" t="s">
        <v>49</v>
      </c>
      <c r="B81" s="14" t="s">
        <v>16</v>
      </c>
      <c r="C81" s="21"/>
      <c r="D81" s="1"/>
    </row>
    <row r="82" spans="1:4" ht="17.399999999999999" x14ac:dyDescent="0.3">
      <c r="A82" s="29" t="s">
        <v>73</v>
      </c>
      <c r="B82" s="9" t="s">
        <v>74</v>
      </c>
      <c r="C82" s="61"/>
      <c r="D82" s="62"/>
    </row>
    <row r="83" spans="1:4" x14ac:dyDescent="0.3">
      <c r="A83" s="1"/>
      <c r="B83" s="2" t="s">
        <v>81</v>
      </c>
      <c r="C83" s="63">
        <v>150</v>
      </c>
      <c r="D83" s="64"/>
    </row>
    <row r="84" spans="1:4" x14ac:dyDescent="0.3">
      <c r="A84" s="1"/>
      <c r="B84" s="2" t="s">
        <v>82</v>
      </c>
      <c r="C84" s="55"/>
      <c r="D84" s="56"/>
    </row>
    <row r="85" spans="1:4" x14ac:dyDescent="0.3">
      <c r="A85" s="1"/>
      <c r="B85" s="2" t="s">
        <v>90</v>
      </c>
      <c r="C85" s="57"/>
      <c r="D85" s="58"/>
    </row>
    <row r="86" spans="1:4" x14ac:dyDescent="0.3">
      <c r="A86" s="34"/>
      <c r="B86" s="35" t="s">
        <v>1</v>
      </c>
      <c r="C86" s="65"/>
      <c r="D86" s="66"/>
    </row>
    <row r="87" spans="1:4" x14ac:dyDescent="0.3">
      <c r="A87" s="1"/>
      <c r="B87" s="3" t="s">
        <v>60</v>
      </c>
      <c r="C87" s="53"/>
      <c r="D87" s="54"/>
    </row>
    <row r="88" spans="1:4" x14ac:dyDescent="0.3">
      <c r="A88" s="1"/>
      <c r="B88" s="3" t="s">
        <v>62</v>
      </c>
      <c r="C88" s="53"/>
      <c r="D88" s="54"/>
    </row>
    <row r="89" spans="1:4" x14ac:dyDescent="0.3">
      <c r="A89" s="1"/>
      <c r="B89" s="5" t="s">
        <v>2</v>
      </c>
      <c r="C89" s="53">
        <f>C83*C86</f>
        <v>0</v>
      </c>
      <c r="D89" s="54"/>
    </row>
    <row r="90" spans="1:4" x14ac:dyDescent="0.3">
      <c r="A90" s="30" t="s">
        <v>53</v>
      </c>
      <c r="B90" s="31" t="s">
        <v>7</v>
      </c>
      <c r="C90" s="32"/>
      <c r="D90" s="33"/>
    </row>
    <row r="91" spans="1:4" x14ac:dyDescent="0.3">
      <c r="A91" s="13" t="s">
        <v>54</v>
      </c>
      <c r="B91" s="14" t="s">
        <v>94</v>
      </c>
      <c r="C91" s="15"/>
      <c r="D91" s="1"/>
    </row>
    <row r="92" spans="1:4" x14ac:dyDescent="0.3">
      <c r="A92" s="13" t="s">
        <v>55</v>
      </c>
      <c r="B92" s="14" t="s">
        <v>95</v>
      </c>
      <c r="C92" s="15"/>
      <c r="D92" s="1"/>
    </row>
    <row r="93" spans="1:4" x14ac:dyDescent="0.3">
      <c r="A93" s="13" t="s">
        <v>56</v>
      </c>
      <c r="B93" s="14" t="s">
        <v>16</v>
      </c>
      <c r="C93" s="21"/>
      <c r="D93" s="1"/>
    </row>
    <row r="94" spans="1:4" ht="17.399999999999999" x14ac:dyDescent="0.3">
      <c r="A94" s="29" t="s">
        <v>77</v>
      </c>
      <c r="B94" s="9" t="s">
        <v>66</v>
      </c>
      <c r="C94" s="73"/>
      <c r="D94" s="74"/>
    </row>
    <row r="95" spans="1:4" ht="17.25" customHeight="1" x14ac:dyDescent="0.3">
      <c r="A95" s="1"/>
      <c r="B95" s="2" t="s">
        <v>81</v>
      </c>
      <c r="C95" s="63">
        <v>500</v>
      </c>
      <c r="D95" s="64"/>
    </row>
    <row r="96" spans="1:4" ht="17.25" customHeight="1" x14ac:dyDescent="0.3">
      <c r="A96" s="1"/>
      <c r="B96" s="2" t="s">
        <v>82</v>
      </c>
      <c r="C96" s="55"/>
      <c r="D96" s="56"/>
    </row>
    <row r="97" spans="1:5" ht="18" customHeight="1" x14ac:dyDescent="0.3">
      <c r="A97" s="1"/>
      <c r="B97" s="2" t="s">
        <v>90</v>
      </c>
      <c r="C97" s="57"/>
      <c r="D97" s="58"/>
    </row>
    <row r="98" spans="1:5" ht="15" customHeight="1" x14ac:dyDescent="0.3">
      <c r="A98" s="34"/>
      <c r="B98" s="35" t="s">
        <v>1</v>
      </c>
      <c r="C98" s="59"/>
      <c r="D98" s="60"/>
    </row>
    <row r="99" spans="1:5" x14ac:dyDescent="0.3">
      <c r="A99" s="1"/>
      <c r="B99" s="3" t="s">
        <v>60</v>
      </c>
      <c r="C99" s="53"/>
      <c r="D99" s="54"/>
    </row>
    <row r="100" spans="1:5" x14ac:dyDescent="0.3">
      <c r="A100" s="1"/>
      <c r="B100" s="3" t="s">
        <v>62</v>
      </c>
      <c r="C100" s="53"/>
      <c r="D100" s="54"/>
    </row>
    <row r="101" spans="1:5" x14ac:dyDescent="0.3">
      <c r="A101" s="1"/>
      <c r="B101" s="5" t="s">
        <v>2</v>
      </c>
      <c r="C101" s="53">
        <f>C95*C98</f>
        <v>0</v>
      </c>
      <c r="D101" s="54"/>
      <c r="E101" s="44"/>
    </row>
    <row r="102" spans="1:5" x14ac:dyDescent="0.3">
      <c r="A102" s="30" t="s">
        <v>78</v>
      </c>
      <c r="B102" s="31" t="s">
        <v>7</v>
      </c>
      <c r="C102" s="33"/>
      <c r="D102" s="38"/>
    </row>
    <row r="103" spans="1:5" ht="28.2" x14ac:dyDescent="0.3">
      <c r="A103" s="13" t="s">
        <v>79</v>
      </c>
      <c r="B103" s="12" t="s">
        <v>58</v>
      </c>
      <c r="C103" s="22"/>
      <c r="D103" s="4"/>
    </row>
    <row r="104" spans="1:5" ht="28.8" thickBot="1" x14ac:dyDescent="0.35">
      <c r="A104" s="23" t="s">
        <v>80</v>
      </c>
      <c r="B104" s="12" t="s">
        <v>52</v>
      </c>
      <c r="C104" s="1"/>
      <c r="D104" s="1"/>
    </row>
    <row r="105" spans="1:5" ht="15.6" thickTop="1" thickBot="1" x14ac:dyDescent="0.35">
      <c r="B105" s="48" t="s">
        <v>97</v>
      </c>
      <c r="C105" s="50">
        <f>C30+C50+C65+C77+C101</f>
        <v>0</v>
      </c>
      <c r="D105" s="51"/>
      <c r="E105" s="45"/>
    </row>
    <row r="106" spans="1:5" ht="15.6" thickTop="1" thickBot="1" x14ac:dyDescent="0.35">
      <c r="B106" s="47" t="s">
        <v>59</v>
      </c>
      <c r="C106" s="50"/>
      <c r="D106" s="51"/>
      <c r="E106" s="46"/>
    </row>
    <row r="107" spans="1:5" ht="15.6" thickTop="1" thickBot="1" x14ac:dyDescent="0.35">
      <c r="B107" s="49" t="s">
        <v>98</v>
      </c>
      <c r="C107" s="52"/>
      <c r="D107" s="51"/>
    </row>
    <row r="108" spans="1:5" ht="15" thickTop="1" x14ac:dyDescent="0.3"/>
  </sheetData>
  <mergeCells count="68">
    <mergeCell ref="B20:C20"/>
    <mergeCell ref="B17:C17"/>
    <mergeCell ref="C1:D1"/>
    <mergeCell ref="C58:D58"/>
    <mergeCell ref="C46:D46"/>
    <mergeCell ref="C47:D47"/>
    <mergeCell ref="C48:D48"/>
    <mergeCell ref="C50:D50"/>
    <mergeCell ref="C49:D49"/>
    <mergeCell ref="B3:D3"/>
    <mergeCell ref="A22:B22"/>
    <mergeCell ref="A27:B27"/>
    <mergeCell ref="C43:D43"/>
    <mergeCell ref="C23:D23"/>
    <mergeCell ref="C29:D29"/>
    <mergeCell ref="C30:D30"/>
    <mergeCell ref="B14:C14"/>
    <mergeCell ref="B15:C15"/>
    <mergeCell ref="C44:D44"/>
    <mergeCell ref="C45:D45"/>
    <mergeCell ref="B6:E6"/>
    <mergeCell ref="B7:E7"/>
    <mergeCell ref="C24:D24"/>
    <mergeCell ref="C25:D25"/>
    <mergeCell ref="C26:D26"/>
    <mergeCell ref="C27:D27"/>
    <mergeCell ref="C28:D28"/>
    <mergeCell ref="B10:C10"/>
    <mergeCell ref="B11:C11"/>
    <mergeCell ref="B12:C12"/>
    <mergeCell ref="B13:C13"/>
    <mergeCell ref="B16:C16"/>
    <mergeCell ref="B18:C18"/>
    <mergeCell ref="B19:C19"/>
    <mergeCell ref="C64:D64"/>
    <mergeCell ref="C65:D65"/>
    <mergeCell ref="C70:D70"/>
    <mergeCell ref="C94:D94"/>
    <mergeCell ref="C95:D95"/>
    <mergeCell ref="C71:D71"/>
    <mergeCell ref="C72:D72"/>
    <mergeCell ref="C73:D73"/>
    <mergeCell ref="C74:D74"/>
    <mergeCell ref="C75:D75"/>
    <mergeCell ref="C87:D87"/>
    <mergeCell ref="C88:D88"/>
    <mergeCell ref="C89:D89"/>
    <mergeCell ref="C59:D59"/>
    <mergeCell ref="C60:D60"/>
    <mergeCell ref="C61:D61"/>
    <mergeCell ref="C62:D62"/>
    <mergeCell ref="C63:D63"/>
    <mergeCell ref="C106:D106"/>
    <mergeCell ref="C107:D107"/>
    <mergeCell ref="C76:D76"/>
    <mergeCell ref="C77:D77"/>
    <mergeCell ref="C96:D96"/>
    <mergeCell ref="C101:D101"/>
    <mergeCell ref="C97:D97"/>
    <mergeCell ref="C98:D98"/>
    <mergeCell ref="C99:D99"/>
    <mergeCell ref="C100:D100"/>
    <mergeCell ref="C105:D105"/>
    <mergeCell ref="C82:D82"/>
    <mergeCell ref="C83:D83"/>
    <mergeCell ref="C84:D84"/>
    <mergeCell ref="C85:D85"/>
    <mergeCell ref="C86:D86"/>
  </mergeCells>
  <phoneticPr fontId="22" type="noConversion"/>
  <printOptions horizontalCentered="1"/>
  <pageMargins left="0.23622047244094491" right="0.23622047244094491" top="0.19685039370078741" bottom="0.19685039370078741" header="0.19685039370078741" footer="0.19685039370078741"/>
  <pageSetup paperSize="9" scale="5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2024</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Nelda Kreislere</dc:creator>
  <cp:lastModifiedBy>Inguna Muižniece</cp:lastModifiedBy>
  <cp:lastPrinted>2017-10-12T09:08:17Z</cp:lastPrinted>
  <dcterms:created xsi:type="dcterms:W3CDTF">2015-04-15T08:31:06Z</dcterms:created>
  <dcterms:modified xsi:type="dcterms:W3CDTF">2024-11-15T08:59:16Z</dcterms:modified>
</cp:coreProperties>
</file>