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iburmeisters\Desktop\Apspriede_pārtika\GALA VERSIJA\"/>
    </mc:Choice>
  </mc:AlternateContent>
  <xr:revisionPtr revIDLastSave="0" documentId="8_{BAB6CA79-B7C5-4EB5-833D-A605B13C3053}" xr6:coauthVersionLast="47" xr6:coauthVersionMax="47" xr10:uidLastSave="{00000000-0000-0000-0000-000000000000}"/>
  <bookViews>
    <workbookView xWindow="-120" yWindow="-120" windowWidth="29040" windowHeight="15840" tabRatio="599" xr2:uid="{00000000-000D-0000-FFFF-FFFF00000000}"/>
  </bookViews>
  <sheets>
    <sheet name="1. daļa Piens" sheetId="4" r:id="rId1"/>
    <sheet name="2.d. Piena izstrād." sheetId="32" r:id="rId2"/>
    <sheet name="3. daļa Svaiga gaļa " sheetId="29" r:id="rId3"/>
    <sheet name="4. daļa Gaļas izstrādājumi" sheetId="7" r:id="rId4"/>
    <sheet name="5. daļa Putnu gaļa " sheetId="30" r:id="rId5"/>
    <sheet name="6. daļa Olas" sheetId="8" r:id="rId6"/>
    <sheet name="7. daļa Maize" sheetId="9" r:id="rId7"/>
    <sheet name="8. daļa sald. produkti" sheetId="10" r:id="rId8"/>
    <sheet name="9.daļa bakaleja u.c. prod." sheetId="13" r:id="rId9"/>
    <sheet name="10. daļa kartupeļi" sheetId="14" r:id="rId10"/>
    <sheet name="11. daļa galda bietes" sheetId="24" r:id="rId11"/>
    <sheet name="12. daļa burkāni" sheetId="16" r:id="rId12"/>
    <sheet name="13. daļa Kāposti" sheetId="25" r:id="rId13"/>
    <sheet name="14. daļa Pārējie dārzeņi" sheetId="20" r:id="rId14"/>
    <sheet name="15.daļa Augļi,ogas" sheetId="19" r:id="rId15"/>
    <sheet name="16. daļa Pārstrādātie augļi,oga" sheetId="22" r:id="rId16"/>
    <sheet name="17.daļa Miltu maisījumi" sheetId="33" r:id="rId17"/>
    <sheet name="18. daļa Gaļas konservi" sheetId="35" r:id="rId18"/>
  </sheets>
  <definedNames>
    <definedName name="_xlnm.Print_Area" localSheetId="0">'1. daļa Piens'!$A$1:$W$22</definedName>
    <definedName name="_xlnm.Print_Area" localSheetId="9">'10. daļa kartupeļi'!$A$1:$R$12</definedName>
    <definedName name="_xlnm.Print_Area" localSheetId="10">'11. daļa galda bietes'!$A$1:$N$13</definedName>
    <definedName name="_xlnm.Print_Area" localSheetId="11">'12. daļa burkāni'!$A$1:$N$12</definedName>
    <definedName name="_xlnm.Print_Area" localSheetId="12">'13. daļa Kāposti'!$A$1:$R$12</definedName>
    <definedName name="_xlnm.Print_Area" localSheetId="13">'14. daļa Pārējie dārzeņi'!$A$1:$S$23</definedName>
    <definedName name="_xlnm.Print_Area" localSheetId="14">'15.daļa Augļi,ogas'!$A$1:$O$22</definedName>
    <definedName name="_xlnm.Print_Area" localSheetId="15">'16. daļa Pārstrādātie augļi,oga'!$A$1:$A$6</definedName>
    <definedName name="_xlnm.Print_Area" localSheetId="2">'3. daļa Svaiga gaļa '!$A$1:$R$23</definedName>
    <definedName name="_xlnm.Print_Area" localSheetId="3">'4. daļa Gaļas izstrādājumi'!$A$1:$R$20</definedName>
    <definedName name="_xlnm.Print_Area" localSheetId="4">'5. daļa Putnu gaļa '!$A$1:$R$13</definedName>
    <definedName name="_xlnm.Print_Area" localSheetId="5">'6. daļa Olas'!$A$1:$R$12</definedName>
    <definedName name="_xlnm.Print_Area" localSheetId="6">'7. daļa Maize'!$A$1:$R$17</definedName>
    <definedName name="_xlnm.Print_Area" localSheetId="7">'8. daļa sald. produkti'!$A$1:$P$16</definedName>
    <definedName name="_xlnm.Print_Area" localSheetId="8">'9.daļa bakaleja u.c. prod.'!$A$1:$R$78</definedName>
    <definedName name="_xlnm.Print_Titles" localSheetId="0">'1. daļa Piens'!$A:$B,'1. daļa Piens'!$5:$9</definedName>
    <definedName name="_xlnm.Print_Titles" localSheetId="10">'11. daļa galda bietes'!$8:$8</definedName>
    <definedName name="_xlnm.Print_Titles" localSheetId="11">'12. daļa burkāni'!$7:$7</definedName>
    <definedName name="_xlnm.Print_Titles" localSheetId="12">'13. daļa Kāposti'!$9:$9</definedName>
    <definedName name="_xlnm.Print_Titles" localSheetId="13">'14. daļa Pārējie dārzeņi'!$8:$8</definedName>
    <definedName name="_xlnm.Print_Titles" localSheetId="2">'3. daļa Svaiga gaļa '!$A:$B</definedName>
    <definedName name="_xlnm.Print_Titles" localSheetId="3">'4. daļa Gaļas izstrādājumi'!$A:$B</definedName>
    <definedName name="_xlnm.Print_Titles" localSheetId="4">'5. daļa Putnu gaļa '!$A:$B</definedName>
    <definedName name="_xlnm.Print_Titles" localSheetId="5">'6. daļa Olas'!$A:$B</definedName>
    <definedName name="_xlnm.Print_Titles" localSheetId="6">'7. daļa Maize'!$A:$B</definedName>
    <definedName name="_xlnm.Print_Titles" localSheetId="8">'9.daļa bakaleja u.c. prod.'!$7:$7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11" i="33" l="1"/>
  <c r="U20" i="20"/>
  <c r="W20" i="20" s="1"/>
  <c r="W75" i="13"/>
  <c r="W74" i="13"/>
  <c r="W19" i="29" l="1"/>
  <c r="U19" i="29"/>
  <c r="U18" i="29"/>
  <c r="W18" i="29" s="1"/>
  <c r="U17" i="29"/>
  <c r="W17" i="29" s="1"/>
  <c r="W14" i="9" l="1"/>
  <c r="U12" i="22"/>
  <c r="W12" i="22" s="1"/>
  <c r="U28" i="13" l="1"/>
  <c r="W28" i="13" s="1"/>
  <c r="W70" i="13"/>
  <c r="U71" i="13"/>
  <c r="W71" i="13" s="1"/>
  <c r="S12" i="10"/>
  <c r="U12" i="10" s="1"/>
  <c r="S13" i="10"/>
  <c r="U13" i="10" s="1"/>
  <c r="U16" i="7" l="1"/>
  <c r="W16" i="7" s="1"/>
  <c r="U20" i="4"/>
  <c r="W20" i="4" s="1"/>
  <c r="U9" i="35"/>
  <c r="W9" i="35" s="1"/>
  <c r="W10" i="35" s="1"/>
  <c r="W11" i="33"/>
  <c r="U10" i="33"/>
  <c r="W10" i="33" s="1"/>
  <c r="U9" i="33"/>
  <c r="W9" i="33" s="1"/>
  <c r="W76" i="13"/>
  <c r="W12" i="33" l="1"/>
  <c r="U15" i="7"/>
  <c r="W15" i="7" s="1"/>
  <c r="S11" i="10"/>
  <c r="W73" i="13" l="1"/>
  <c r="W72" i="13"/>
  <c r="W69" i="13"/>
  <c r="U11" i="22" l="1"/>
  <c r="W11" i="22" s="1"/>
  <c r="U17" i="20"/>
  <c r="U18" i="20"/>
  <c r="U19" i="20"/>
  <c r="U21" i="20"/>
  <c r="U13" i="20"/>
  <c r="U14" i="20"/>
  <c r="U15" i="20"/>
  <c r="U16" i="20"/>
  <c r="U10" i="20"/>
  <c r="U11" i="20"/>
  <c r="U12" i="20"/>
  <c r="U9" i="20"/>
  <c r="U16" i="32" l="1"/>
  <c r="W16" i="32" s="1"/>
  <c r="U15" i="32"/>
  <c r="W15" i="32" s="1"/>
  <c r="U14" i="32"/>
  <c r="W14" i="32" s="1"/>
  <c r="W17" i="32" l="1"/>
  <c r="U9" i="9" l="1"/>
  <c r="U10" i="9"/>
  <c r="U11" i="9"/>
  <c r="U12" i="9"/>
  <c r="U13" i="9"/>
  <c r="U15" i="9"/>
  <c r="W19" i="20" l="1"/>
  <c r="W18" i="20"/>
  <c r="U11" i="10"/>
  <c r="U12" i="30"/>
  <c r="W17" i="20" l="1"/>
  <c r="W16" i="20"/>
  <c r="W15" i="20"/>
  <c r="W14" i="20"/>
  <c r="W12" i="20"/>
  <c r="W13" i="20"/>
  <c r="W11" i="20"/>
  <c r="W10" i="20"/>
  <c r="W9" i="20"/>
  <c r="U17" i="7" l="1"/>
  <c r="W17" i="7" s="1"/>
  <c r="U11" i="29"/>
  <c r="W11" i="29" s="1"/>
  <c r="W21" i="20" l="1"/>
  <c r="W22" i="20" s="1"/>
  <c r="U13" i="22" l="1"/>
  <c r="W13" i="22" s="1"/>
  <c r="U10" i="22"/>
  <c r="W10" i="22" s="1"/>
  <c r="U9" i="22"/>
  <c r="W9" i="22" s="1"/>
  <c r="W14" i="22" l="1"/>
  <c r="U12" i="8"/>
  <c r="W12" i="8" s="1"/>
  <c r="W13" i="8" s="1"/>
  <c r="U13" i="30"/>
  <c r="W13" i="30" s="1"/>
  <c r="W12" i="30"/>
  <c r="W20" i="29"/>
  <c r="U16" i="29"/>
  <c r="W16" i="29" s="1"/>
  <c r="U15" i="29"/>
  <c r="W15" i="29" s="1"/>
  <c r="U14" i="29"/>
  <c r="W14" i="29" s="1"/>
  <c r="U13" i="29"/>
  <c r="W13" i="29" s="1"/>
  <c r="U12" i="29"/>
  <c r="W12" i="29" s="1"/>
  <c r="U10" i="19"/>
  <c r="W10" i="19" s="1"/>
  <c r="U11" i="19"/>
  <c r="W11" i="19" s="1"/>
  <c r="U12" i="19"/>
  <c r="W12" i="19" s="1"/>
  <c r="U13" i="19"/>
  <c r="W13" i="19" s="1"/>
  <c r="U14" i="19"/>
  <c r="W14" i="19" s="1"/>
  <c r="U15" i="19"/>
  <c r="W15" i="19" s="1"/>
  <c r="U16" i="19"/>
  <c r="W16" i="19" s="1"/>
  <c r="U18" i="19"/>
  <c r="W18" i="19" s="1"/>
  <c r="U19" i="19"/>
  <c r="W19" i="19" s="1"/>
  <c r="U20" i="19"/>
  <c r="W20" i="19" s="1"/>
  <c r="W14" i="30" l="1"/>
  <c r="W21" i="29"/>
  <c r="U17" i="19"/>
  <c r="W17" i="19" s="1"/>
  <c r="U10" i="25"/>
  <c r="W10" i="25" s="1"/>
  <c r="W11" i="25" s="1"/>
  <c r="U10" i="16"/>
  <c r="W10" i="16" s="1"/>
  <c r="W11" i="16" s="1"/>
  <c r="U11" i="24"/>
  <c r="W11" i="24" s="1"/>
  <c r="W12" i="24" s="1"/>
  <c r="U9" i="13" l="1"/>
  <c r="W9" i="13" s="1"/>
  <c r="U10" i="13"/>
  <c r="W10" i="13" s="1"/>
  <c r="U11" i="13"/>
  <c r="W11" i="13" s="1"/>
  <c r="U12" i="13"/>
  <c r="W12" i="13" s="1"/>
  <c r="U13" i="13"/>
  <c r="W13" i="13" s="1"/>
  <c r="U14" i="13"/>
  <c r="W14" i="13" s="1"/>
  <c r="U15" i="13"/>
  <c r="W15" i="13" s="1"/>
  <c r="U16" i="13"/>
  <c r="W16" i="13" s="1"/>
  <c r="U17" i="13"/>
  <c r="W17" i="13" s="1"/>
  <c r="U18" i="13"/>
  <c r="W18" i="13" s="1"/>
  <c r="U19" i="13"/>
  <c r="W19" i="13" s="1"/>
  <c r="U20" i="13"/>
  <c r="W20" i="13" s="1"/>
  <c r="U21" i="13"/>
  <c r="W21" i="13" s="1"/>
  <c r="U22" i="13"/>
  <c r="W22" i="13" s="1"/>
  <c r="U23" i="13"/>
  <c r="W23" i="13" s="1"/>
  <c r="U24" i="13"/>
  <c r="W24" i="13" s="1"/>
  <c r="U25" i="13"/>
  <c r="W25" i="13" s="1"/>
  <c r="U26" i="13"/>
  <c r="W26" i="13" s="1"/>
  <c r="U27" i="13"/>
  <c r="W27" i="13" s="1"/>
  <c r="U29" i="13"/>
  <c r="W29" i="13" s="1"/>
  <c r="U30" i="13"/>
  <c r="W30" i="13" s="1"/>
  <c r="U31" i="13"/>
  <c r="W31" i="13" s="1"/>
  <c r="U32" i="13"/>
  <c r="W32" i="13" s="1"/>
  <c r="U33" i="13"/>
  <c r="W33" i="13" s="1"/>
  <c r="U34" i="13"/>
  <c r="W34" i="13" s="1"/>
  <c r="U35" i="13"/>
  <c r="W35" i="13" s="1"/>
  <c r="U36" i="13"/>
  <c r="W36" i="13" s="1"/>
  <c r="U37" i="13"/>
  <c r="W37" i="13" s="1"/>
  <c r="U38" i="13"/>
  <c r="W38" i="13" s="1"/>
  <c r="U39" i="13"/>
  <c r="W39" i="13" s="1"/>
  <c r="U40" i="13"/>
  <c r="W40" i="13" s="1"/>
  <c r="U41" i="13"/>
  <c r="W41" i="13" s="1"/>
  <c r="U43" i="13"/>
  <c r="W43" i="13" s="1"/>
  <c r="U45" i="13"/>
  <c r="W45" i="13" s="1"/>
  <c r="U46" i="13"/>
  <c r="W46" i="13" s="1"/>
  <c r="U47" i="13"/>
  <c r="W47" i="13" s="1"/>
  <c r="U48" i="13"/>
  <c r="W48" i="13" s="1"/>
  <c r="U49" i="13"/>
  <c r="W49" i="13" s="1"/>
  <c r="U50" i="13"/>
  <c r="W50" i="13" s="1"/>
  <c r="U51" i="13"/>
  <c r="W51" i="13" s="1"/>
  <c r="U52" i="13"/>
  <c r="W52" i="13" s="1"/>
  <c r="U57" i="13"/>
  <c r="W57" i="13" s="1"/>
  <c r="U58" i="13"/>
  <c r="W58" i="13" s="1"/>
  <c r="U59" i="13"/>
  <c r="W59" i="13" s="1"/>
  <c r="U61" i="13"/>
  <c r="W61" i="13" s="1"/>
  <c r="U62" i="13"/>
  <c r="W62" i="13" s="1"/>
  <c r="U63" i="13"/>
  <c r="W63" i="13" s="1"/>
  <c r="U65" i="13"/>
  <c r="W65" i="13" s="1"/>
  <c r="U66" i="13"/>
  <c r="W66" i="13" s="1"/>
  <c r="U67" i="13"/>
  <c r="W67" i="13" s="1"/>
  <c r="U68" i="13"/>
  <c r="W68" i="13" s="1"/>
  <c r="U10" i="14" l="1"/>
  <c r="W10" i="14" s="1"/>
  <c r="W11" i="14" s="1"/>
  <c r="U44" i="13" l="1"/>
  <c r="W44" i="13" s="1"/>
  <c r="S10" i="10" l="1"/>
  <c r="U10" i="10" s="1"/>
  <c r="S14" i="10"/>
  <c r="U14" i="10" s="1"/>
  <c r="S9" i="10"/>
  <c r="U9" i="10" s="1"/>
  <c r="U15" i="10" l="1"/>
  <c r="W15" i="9"/>
  <c r="W9" i="9"/>
  <c r="W10" i="9"/>
  <c r="W11" i="9"/>
  <c r="W12" i="9"/>
  <c r="W13" i="9"/>
  <c r="W16" i="9" l="1"/>
  <c r="W17" i="9" s="1"/>
  <c r="U14" i="7"/>
  <c r="W14" i="7" s="1"/>
  <c r="U13" i="7"/>
  <c r="W13" i="7" s="1"/>
  <c r="U12" i="7"/>
  <c r="W12" i="7" s="1"/>
  <c r="U11" i="7"/>
  <c r="W11" i="7" s="1"/>
  <c r="U10" i="7"/>
  <c r="W10" i="7" l="1"/>
  <c r="U22" i="4"/>
  <c r="W22" i="4" s="1"/>
  <c r="U19" i="4"/>
  <c r="W19" i="4" s="1"/>
  <c r="U21" i="4"/>
  <c r="W21" i="4" s="1"/>
  <c r="U18" i="4"/>
  <c r="W18" i="4" s="1"/>
  <c r="U17" i="4"/>
  <c r="W17" i="4" s="1"/>
  <c r="U16" i="4"/>
  <c r="W16" i="4" s="1"/>
  <c r="U15" i="4"/>
  <c r="U14" i="4"/>
  <c r="W18" i="7" l="1"/>
  <c r="W15" i="4"/>
  <c r="W14" i="4"/>
  <c r="U42" i="13"/>
  <c r="W42" i="13" s="1"/>
  <c r="U64" i="13"/>
  <c r="W64" i="13" s="1"/>
  <c r="U60" i="13"/>
  <c r="W60" i="13" s="1"/>
  <c r="U56" i="13"/>
  <c r="W56" i="13" s="1"/>
  <c r="U55" i="13"/>
  <c r="W55" i="13" s="1"/>
  <c r="U54" i="13"/>
  <c r="W54" i="13" s="1"/>
  <c r="U53" i="13"/>
  <c r="W53" i="13" s="1"/>
  <c r="W23" i="4" l="1"/>
  <c r="W77" i="13"/>
  <c r="U9" i="19"/>
  <c r="W9" i="19" s="1"/>
  <c r="W21"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Gramatvediba</author>
  </authors>
  <commentList>
    <comment ref="U9" authorId="0" shapeId="0" xr:uid="{00000000-0006-0000-0000-000001000000}">
      <text>
        <r>
          <rPr>
            <b/>
            <sz val="9"/>
            <color indexed="81"/>
            <rFont val="Tahoma"/>
            <family val="2"/>
            <charset val="186"/>
          </rPr>
          <t>Gramatvediba:</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Gramatvediba</author>
  </authors>
  <commentList>
    <comment ref="U9" authorId="0" shapeId="0" xr:uid="{30D262F9-3497-49DC-BE1B-2069D45877A8}">
      <text>
        <r>
          <rPr>
            <b/>
            <sz val="9"/>
            <color indexed="81"/>
            <rFont val="Tahoma"/>
            <family val="2"/>
            <charset val="186"/>
          </rPr>
          <t>Gramatvediba:</t>
        </r>
        <r>
          <rPr>
            <sz val="9"/>
            <color indexed="81"/>
            <rFont val="Tahoma"/>
            <family val="2"/>
            <charset val="186"/>
          </rPr>
          <t xml:space="preserve">
</t>
        </r>
      </text>
    </comment>
  </commentList>
</comments>
</file>

<file path=xl/sharedStrings.xml><?xml version="1.0" encoding="utf-8"?>
<sst xmlns="http://schemas.openxmlformats.org/spreadsheetml/2006/main" count="1372" uniqueCount="585">
  <si>
    <t>1.1.</t>
  </si>
  <si>
    <t>1.3.</t>
  </si>
  <si>
    <t>kg</t>
  </si>
  <si>
    <t>1.5.</t>
  </si>
  <si>
    <t>1.6.</t>
  </si>
  <si>
    <t>Saldais krējums</t>
  </si>
  <si>
    <t>1.7.</t>
  </si>
  <si>
    <t>1.8.</t>
  </si>
  <si>
    <t>Nr.
p.k.</t>
  </si>
  <si>
    <t>Produkts</t>
  </si>
  <si>
    <t>Produkta tehniskā specifikācija</t>
  </si>
  <si>
    <t>Pretendenta piedāvātā 
produkta apraksts</t>
  </si>
  <si>
    <t>Mērvienība</t>
  </si>
  <si>
    <t>l</t>
  </si>
  <si>
    <t>Piegādes diena un laiks:</t>
  </si>
  <si>
    <t>Skābais krējums</t>
  </si>
  <si>
    <t>Kopējā cena par produktu,
EUR (bez PVN)</t>
  </si>
  <si>
    <t>Veids</t>
  </si>
  <si>
    <t>Apjoms</t>
  </si>
  <si>
    <t xml:space="preserve">Kopējā cena par produktu grupu (iepirkuma daļas līgumcena): </t>
  </si>
  <si>
    <t>gab.</t>
  </si>
  <si>
    <t>Atbilstība nacionālai pārtikas kvalitātes shēmai vai bioloģiskās lauksaimniecības shēmai vai integrētās ražošanas kritērijiem</t>
  </si>
  <si>
    <t>Olīveļļa</t>
  </si>
  <si>
    <t>Rapšu eļļa</t>
  </si>
  <si>
    <t>Rīsi</t>
  </si>
  <si>
    <t xml:space="preserve">Griķi </t>
  </si>
  <si>
    <t>Prosa</t>
  </si>
  <si>
    <t>Grūbas</t>
  </si>
  <si>
    <t>Pelēkie zirņi</t>
  </si>
  <si>
    <t>Baltās pupiņas</t>
  </si>
  <si>
    <t>Raibās pupiņas</t>
  </si>
  <si>
    <t>Miežu putraimi</t>
  </si>
  <si>
    <t>Kukurūzas putraimi</t>
  </si>
  <si>
    <t>Rīsu pārslas</t>
  </si>
  <si>
    <t>Mazie makaroni (alfabēts)</t>
  </si>
  <si>
    <t>Cukurs</t>
  </si>
  <si>
    <t>Rupjā sāls</t>
  </si>
  <si>
    <t>Kakao pulveris</t>
  </si>
  <si>
    <t>Šķīstošā kafija</t>
  </si>
  <si>
    <t>Cigoriņu  dzēriens (šķīstošais)</t>
  </si>
  <si>
    <t>Tēja (ārstniecības augi dažādi)</t>
  </si>
  <si>
    <t>Tomātu pasta</t>
  </si>
  <si>
    <t>Tomātu mērce</t>
  </si>
  <si>
    <t>Skābēti kāposti</t>
  </si>
  <si>
    <t>Konservētas skābenes</t>
  </si>
  <si>
    <t>Kartupeļu ciete</t>
  </si>
  <si>
    <t>Malti melnie pipari</t>
  </si>
  <si>
    <t>Melno piparu graudi</t>
  </si>
  <si>
    <t>Lauru lapas</t>
  </si>
  <si>
    <t xml:space="preserve">Želatīns </t>
  </si>
  <si>
    <t xml:space="preserve">Kanēlis </t>
  </si>
  <si>
    <t>Soda</t>
  </si>
  <si>
    <t>Vanilīna cukurs</t>
  </si>
  <si>
    <t>Kviešu rīvmaize</t>
  </si>
  <si>
    <t>Saulespuķu sēklas</t>
  </si>
  <si>
    <t>Rozīnes bez kauliņiem</t>
  </si>
  <si>
    <t>Žāvētas aprikozes</t>
  </si>
  <si>
    <t>Žāvētas plūmes</t>
  </si>
  <si>
    <t>Ābolu sula</t>
  </si>
  <si>
    <t>Pienskāba, atspirdzinoša, skābpiena produktam raksturīga garša un smarža, krāsa balta, konsistence viendabīga, mēreni bieza ar izjauktu recekli, tauku saturs 2,5%, fasējumā līdz 2l.</t>
  </si>
  <si>
    <t>Produktam raksturīga pienskāba garša un smarža, konsistence viendabīga, mēreni bieza, krāsa no baltas līdz krēmkrāsai, bez augu taukiem un palmu eļļas, tauku saturs 20%, sverams, fasējumā 0,5-5kg.</t>
  </si>
  <si>
    <t>Termiski apstrādāts, produktam raksturīga garša un smarža, bez augu taukiem, krāsa balta līdz krēmkrāsai, bez tauku piciņām, putojot veidojas gaisīgas putas, tauku saturs 35%, sverams, fasējumā līdz 1,0 kg.</t>
  </si>
  <si>
    <t>Saldkrējuma, ar produktam raksturīgu garšu un smaržu, bez piegaršām, konsistence blīva, viendabīga, griezumā viersmai jābūt viegli spīdījai vai ar ļoti sīkiem ūdens pilieniņiem, krāsa balta līdz gaiši dzeltena, viendabīga, tauku saturs ne mazāks par 82%, fasējumā līdz 0,5kg.</t>
  </si>
  <si>
    <t>3.1.</t>
  </si>
  <si>
    <t>3.2.</t>
  </si>
  <si>
    <t>Mazie makaroni (nūdeles)</t>
  </si>
  <si>
    <t>Konservēti zaļie zirnīši</t>
  </si>
  <si>
    <t>Ar maigu skābumu, nelielu ķimeņu, burkānu, sāls koncentrāciju. Fasējumā līdz 5kg.</t>
  </si>
  <si>
    <t>A/l, sausas, birstošas, fasējumā līdz 1 kg.</t>
  </si>
  <si>
    <t>Sausa, birstoša, saberžot raksturīga gurkstoša skaņa, bez citiem piemaisījumiem, fasējumā līdz 1 kg.</t>
  </si>
  <si>
    <t>Sauss, birstošs, krāsa balta, rafinēts, ūdenī pilnīgi izšķīst neveidojot nosēdumus un/vai piemeisījumus, fasējumā līdz 1kg.</t>
  </si>
  <si>
    <t>Sauss, birstošs, sastāvā var būt kaltēti dārzeņi, garšaugi, bez sāls un cukura. Iepakojumā līdz 1kg.</t>
  </si>
  <si>
    <t xml:space="preserve">A/l, sausi, bez čaulu piemaisījumiem, veseli, bez pelējuma un blakus piegaršām, fasējumā līdz 1,0kg (nav sadalīti atsevišķās porcijās). </t>
  </si>
  <si>
    <t>Ar produktam raksturīgu garšu, krāsu un smaržu, konsistence viendabīga, izšķīdinot ūdenī neveidojas nogulsnes, sastāvā ietilpst cigoriņu ekstrakts,  fasējumā līdz 0,200 kg.</t>
  </si>
  <si>
    <t xml:space="preserve">A/l kakao pupiņu pulveris ar samazinātu tauku saturu, sauss, birstošs, smalks, gaiši brūnā krāsā, labi šķīstošs, fasējumā līdz 0,5kg. </t>
  </si>
  <si>
    <t>A/L , sausi, smalki, krāsa dzeltena, bez piemaisījumiem, fasējumā līdz 1kg.</t>
  </si>
  <si>
    <t>A/l, izvārās maksimāli 3 minūšu laikā, sausas, bez piemaisījumiem, fasējumā līdz 1.0 kg.</t>
  </si>
  <si>
    <t xml:space="preserve">A/l, balti, gargraudu, sausi, nesalipuši, fasējumā līdz 1,0kg (nav sadalīti atsevišķās porcijās). </t>
  </si>
  <si>
    <t>A/l, pārtikas, smalkas konsistences, sausa, birstoša, fasējumā līdz 1,0kg.</t>
  </si>
  <si>
    <t>A/l, sausas, nesalipušas, bez pelējuma, fasējumā līdz 1,0kg.</t>
  </si>
  <si>
    <t>A/l, kaltēti, sausi, šķelti, vienādas gatavības pakāpes, bez piemaisījumiem, fasējumā līdz 1kg.</t>
  </si>
  <si>
    <t>A/l, kaltēti, sausi, vienādas gatavības pakāpes, bez piemaisījumiem, fasējumā līdz 1kg.</t>
  </si>
  <si>
    <t>A/l, veselas, sausas, vidēja lieluma, fasējumā līdz 2kg.</t>
  </si>
  <si>
    <t>A/l, sausi, birstoši, daļiņu izmērs viendabīgs, krāsa vienmērīga raksturīga miežu putraimiem, bez pelējuma, fasējumā līdz 2kg.</t>
  </si>
  <si>
    <t>A/L, kviešu graudu manna, sausa, birstoša, bez pelējuma, bez rūgtas garšas, fasējumā līdz 1kg.</t>
  </si>
  <si>
    <t>A/l, gatavoti no cietajām kviešu šķirnēm, sausi, nesalipuši, pēc vārīšanas saglabā sākotnējo formu, fasējumā līdz 5 kg.</t>
  </si>
  <si>
    <t>A/l, gatavoti no cietajām kviešu šķirnēm, sausi, nesalipuši, pēc vārīšanas saglabā sākotnējo formu, fasējumā līdz 2 kg.</t>
  </si>
  <si>
    <t>Pārtikas, rupjā, bez joda, sausa, birstoša, fasējumā līdz 1,0kg.</t>
  </si>
  <si>
    <t>A/l kafija, gatavota no vidēja grauzdējuma pupiņām, vidēja stipruma un skābuma, smalka, sausa. Iepakojumā līdz 0,200 kg.</t>
  </si>
  <si>
    <t xml:space="preserve">A/l, sveramā, augi sausi, irdeni, ar tējai raksturīgu smaržu, bez gružu piemaisījumiem, var būt dažādu veidu augu tēja. Iepakojumā līdz 0,100 kg. </t>
  </si>
  <si>
    <t>A/l, gatavota no veseliem, nebojātiem, nobriedušiem tomātiem, bez konservantiem, fasējumā līdz 1 kg.</t>
  </si>
  <si>
    <t>A/l, saldskāba, maiga, bez asām piedevām un garšvielām, sāls ne vairāk kā 1g uz 100g produkta, ne vairāk kā 15g ogļhidrātu uz 100g produkta. Fasējumā līdz 0,5 kg.</t>
  </si>
  <si>
    <t>A/l, skābeņu lapas bez kātiņiem, ar produktam raksturīgu garšu un aromātu, fasējumā līdz 0,5 l.</t>
  </si>
  <si>
    <t>Sausi, birstoši, fasējumā līdz 0,030kg.</t>
  </si>
  <si>
    <t>Nemalti, sausi. Fasējumā līdz 0,050kg.</t>
  </si>
  <si>
    <t>Sausas,  ar raksturīgu aromātu, bez piemaisījumiem, fasējumā līdz 0,100kg.</t>
  </si>
  <si>
    <t xml:space="preserve">Sauss, birstošs, fasējumā līdz 1,0kg. </t>
  </si>
  <si>
    <t xml:space="preserve">Sauss, birstošs,  ar raksturīgu aromātu, bez piemaisījumiem, fasējumā līdz 0,1kg. </t>
  </si>
  <si>
    <t>Sausa, birstoša, vienmērīga smalkuma, fasējumā līdz 0,5kg.</t>
  </si>
  <si>
    <t xml:space="preserve">Sauss, birstošs, fasējumā līdz 0.5kg. </t>
  </si>
  <si>
    <t>Sausa, birstoša, vienmērīga maluma, fasējumā līdz 1 kg.</t>
  </si>
  <si>
    <t>Lobītas, neceptas, nesālītas, bez piemaisījumiem, fasējumā līdz 1,0 kg.</t>
  </si>
  <si>
    <t>Bez kauliņiem, nepārkaltētas, bez kaitēkļu invāzijas, fasējumā līdz 1,0 kg.</t>
  </si>
  <si>
    <t xml:space="preserve">Bez kauliņiem, bez kaitēkļu invāzijas, fasējumā līdz 1,0 kg. </t>
  </si>
  <si>
    <t>Bez kauliņiem, bez kaitēkļu invāzijas, fasējumā līdz 1,0 kg.</t>
  </si>
  <si>
    <t>6.1.</t>
  </si>
  <si>
    <t>Pirmā spieduma,dzidra,bez nosēdumiem, ar eļļai raksturīgu smaržu, garšu un krāsu, nav ražota no ģenētiski modificētām izejvielām, fasējumā līdz 1,0L.</t>
  </si>
  <si>
    <t xml:space="preserve">Pārtikas eļļa, rafinēta, bez nosēdumiem, ar eļļai raksturīgu smaržu, garšu un krāsu, piemērota karsto ēdienu pagatavošanai un salātiem, nav ražota no ģenētiski modificētām izejvielām, fasējumā līdz 1,0L. </t>
  </si>
  <si>
    <t>Sausi, stingru, nebojātu galvu, bez loku daļas, Ø 5 – 7 cm. Vienas botāniskās šķirnes.</t>
  </si>
  <si>
    <t>Tīri, sausi, bez asniem, daiviņas stingras, neizjukušas, Ø 4-6 cm, viena botāniskā šķirne, bez zemes piemaisījumiem.</t>
  </si>
  <si>
    <t xml:space="preserve">Svaigi, sulīgi, nepārauguši, miziņa plāna ar vienmērīgu krāsojumu, cieti visā dārzeņa garumā, nesašķelti, nesavītuši, garums 25-35 cm, diametrs 3-6 cm. </t>
  </si>
  <si>
    <t xml:space="preserve">Svaigi, sulīgi, nepārauguši, miziņa plāna ar vienmērīgu krāsojumu, cieti visā dārzeņa garumā, nesašķelti, nesavītuši, garums 10-15 cm, diametrs 3-5 cm. </t>
  </si>
  <si>
    <t>8.1.</t>
  </si>
  <si>
    <t>Banāni</t>
  </si>
  <si>
    <t>Apelsīni</t>
  </si>
  <si>
    <t>Citroni</t>
  </si>
  <si>
    <t>11.1.</t>
  </si>
  <si>
    <t>10.1.</t>
  </si>
  <si>
    <t>9.1.</t>
  </si>
  <si>
    <t xml:space="preserve">Bērzgales pamatskola </t>
  </si>
  <si>
    <t>Bērzgales pirmsskolas izglītības iestāde</t>
  </si>
  <si>
    <t>Biezpiena sieriņi</t>
  </si>
  <si>
    <t>gab</t>
  </si>
  <si>
    <t>Audriņu pamatskola  K-2 (pirmsskola)</t>
  </si>
  <si>
    <t>Ilzeskalna pirmsskolas izglītības iestāde</t>
  </si>
  <si>
    <t>Vērēmu pamatskola</t>
  </si>
  <si>
    <t>Nautrēnu vidusskola</t>
  </si>
  <si>
    <t>Nautrēnu pirmsskolas izglītības iestāde</t>
  </si>
  <si>
    <t>L.Rancānes Makašānu amatu vidusskola</t>
  </si>
  <si>
    <t xml:space="preserve">Kefīrs </t>
  </si>
  <si>
    <t>Olas vistu</t>
  </si>
  <si>
    <t>Vērēmu pirmsskolas izglītības iestāde</t>
  </si>
  <si>
    <t>siers kausēts</t>
  </si>
  <si>
    <t>1.2.</t>
  </si>
  <si>
    <t>1.4.</t>
  </si>
  <si>
    <r>
      <t>Ražotājs un izcelsmes valsts</t>
    </r>
    <r>
      <rPr>
        <vertAlign val="superscript"/>
        <sz val="11"/>
        <color theme="1"/>
        <rFont val="Times New Roman"/>
        <family val="1"/>
        <charset val="186"/>
      </rPr>
      <t>3</t>
    </r>
  </si>
  <si>
    <r>
      <t>Prognozētais apjoms 2 gadiem visām iestādēm kopā</t>
    </r>
    <r>
      <rPr>
        <vertAlign val="superscript"/>
        <sz val="11"/>
        <color theme="1"/>
        <rFont val="Times New Roman"/>
        <family val="1"/>
        <charset val="186"/>
      </rPr>
      <t xml:space="preserve">   </t>
    </r>
  </si>
  <si>
    <r>
      <t>Vienas 
mērvienības cena</t>
    </r>
    <r>
      <rPr>
        <vertAlign val="superscript"/>
        <sz val="11"/>
        <color theme="1"/>
        <rFont val="Times New Roman"/>
        <family val="1"/>
        <charset val="186"/>
      </rPr>
      <t>5</t>
    </r>
    <r>
      <rPr>
        <b/>
        <sz val="11"/>
        <color theme="1"/>
        <rFont val="Times New Roman"/>
        <family val="1"/>
        <charset val="186"/>
      </rPr>
      <t>, 
EUR (bez PVN)</t>
    </r>
  </si>
  <si>
    <r>
      <t>Apraksts</t>
    </r>
    <r>
      <rPr>
        <vertAlign val="superscript"/>
        <sz val="11"/>
        <color theme="1"/>
        <rFont val="Times New Roman"/>
        <family val="1"/>
        <charset val="186"/>
      </rPr>
      <t>1</t>
    </r>
  </si>
  <si>
    <r>
      <t>Fasējums</t>
    </r>
    <r>
      <rPr>
        <vertAlign val="superscript"/>
        <sz val="11"/>
        <color theme="1"/>
        <rFont val="Times New Roman"/>
        <family val="1"/>
        <charset val="186"/>
      </rPr>
      <t>2</t>
    </r>
  </si>
  <si>
    <t>Piena un piena produktu sadaļā nepiedāvāt krējuma izstrādājumus [MK not. Nr.172. no 13.03.2012.].</t>
  </si>
  <si>
    <t>Piena produktu sadaļā nepiedāvāt produktus, kuru ražošanā izmanto sintētiskās krāsvielas un kas satur ģenētiski modificētos organismus, sastāv no tiem un ir ražoti no tiem [MK not. Nr.172. no 13.03.2012.].</t>
  </si>
  <si>
    <t>Produkti ražoti saskaņā ar ražotāja deklarētajiem un LV reglamentētajiem normatīviem un to kvalitātes atbilstību nepieciešamības gadījumā varēs vērtēt atbilstoši kritērijiem sekojošos normatīvos [R 1308/2013; MK not. Nr.97. no 01.02.2011. un LVS 286, LVS 287, LVS288].</t>
  </si>
  <si>
    <t>1.daļa "PIENS UN PIENA PRODUKTI": TEHNISKĀ SPECIFIKĀCIJA - TEHNISKAIS-FINANŠU PIEDĀVĀJUMS</t>
  </si>
  <si>
    <t>2.1.</t>
  </si>
  <si>
    <t>2.3.</t>
  </si>
  <si>
    <t>Dabīgā apvalkā, izgatavotas no liellopu un cūku gaļas, ne mazāk kā 70% gaļas, samazinātu sāls daudzumu, nesatur E620-E650, krāsvielas, mehāniski atdalītu gaļu, mitruma saturs gatavā produkcijā 65-70%</t>
  </si>
  <si>
    <t>Sadalītas apm 15 cm lielos gabalos, kaula un gaļas attiecības ne mazāk kā 1/3</t>
  </si>
  <si>
    <t>Svaigs, atdzesēts liemenis bez ādas, liess, atbilst A un vai B kategorijas liemeņiem, bez asins izplūdumu plankumiem, svaigai gaļai raksturīgu struktūru, krāsu un aromātu, sadalīts vairākās daļās</t>
  </si>
  <si>
    <t>zupas izlase, svaigas ribas ar gaļu, ir pieļaujami kakla un muguras skriemeļi, gaļas daudzums pie kauliņiem ne mazāk kā 30%</t>
  </si>
  <si>
    <t>A/l, bērnu uzturam paredzētie cīsiņi, sastāvā ne mazāk kā 80% cūkgaļa, mitruma saturs gatavajā produktā 65-70%, dabīgā apvalkā, nesatur garšas pastiprinātājus (E620-E650), nesatur krāsvielas, izejvielas nesatur ĢMO, sāls kopējais saturs nepārsniedz 1,25% produktā</t>
  </si>
  <si>
    <t>A/l, dabīgā apvalkā, sastāvs -gaļa 80%, nesatur garšas pastiprinātājus (E620-E650), nesatur krāsvielas, izejvielasnesatur ĢMO, sāls kopējais saturs nepārsniedz 1,5% produktā</t>
  </si>
  <si>
    <t>Nautrēnu pirmsskolas izglītības iestāde "Vālodzīte"</t>
  </si>
  <si>
    <t>3.3.</t>
  </si>
  <si>
    <t>Vistas fileja svaiga</t>
  </si>
  <si>
    <t>4.1.</t>
  </si>
  <si>
    <r>
      <t xml:space="preserve">Saskaņā ar Ministru kabineta 2012.gada 13.marta noteikumiem Nr.172 „Noteikumi par uztura normām izglītības iestāžu izglītotajiem, sociālās aprūpes un sociālās reabilitācijas institūciju klientiem un ārstniecības iestāžu pacientiem”, II pielikuma prasību ievērošanas nodrošināšanai pretendents:
</t>
    </r>
    <r>
      <rPr>
        <b/>
        <sz val="10"/>
        <color theme="1"/>
        <rFont val="Times New Roman"/>
        <family val="1"/>
        <charset val="186"/>
      </rPr>
      <t>nedrīkst piedāvāt produktus</t>
    </r>
    <r>
      <rPr>
        <sz val="10"/>
        <color theme="1"/>
        <rFont val="Times New Roman"/>
        <family val="1"/>
        <charset val="186"/>
      </rPr>
      <t xml:space="preserve">, ja tie satur:
1) daļēji hidrogenizētus augu taukus (10.4.p),
2) izmantota augu eļļu ar ĢMO.
Kviešu maizes mīklu gatavo ar iejavu [MK not.Nr.461. no 12.08.2014]
Iejavu pagatavo no miltiem, rauga, ūdens un raudzē [MK not.Nr.461. no 12.08.2014]
Rudzu maizes mīklu gatavo ar plaucējumu un ieraugu [MK not.Nr.461. no 12.08.2014]
</t>
    </r>
  </si>
  <si>
    <t>Maize (rudzu)</t>
  </si>
  <si>
    <t>4.2.</t>
  </si>
  <si>
    <t>4.3.</t>
  </si>
  <si>
    <t>Saldskābā maize</t>
  </si>
  <si>
    <t xml:space="preserve">Formas maize </t>
  </si>
  <si>
    <t>Baltmaize kviešu</t>
  </si>
  <si>
    <t>Bulciņas un smalkmaizītes</t>
  </si>
  <si>
    <t xml:space="preserve">Cepumi (dažādi) </t>
  </si>
  <si>
    <t>Prjaniki</t>
  </si>
  <si>
    <t>Vafeles</t>
  </si>
  <si>
    <t>Barankas vaniļas</t>
  </si>
  <si>
    <t>Sveramās, ar dažādām garšām, veselas, trauslas, kantainas, viena gabala vid. svars robežās līdz 20 gr. Fasētas ne vairāk kā 3 kg</t>
  </si>
  <si>
    <t xml:space="preserve">Nesatur garšas pastiprinātājus, krāsvielas un nitrītus, nesatur mehāniski atdalītu gaļu un izejvielas, kas ražots no ģenētiski modificētiem organismiem, nesatur sojas pupas un to produktus, satur sāli mazāk par 1,25g uz 100 g gaļas produkta,  vakuuma iepakojumā  atbilstoši pieprasījumam. 
Izcelsmes valsts Latvija.
</t>
  </si>
  <si>
    <t>Žāvēta cūkgaļa ražots Latvijā</t>
  </si>
  <si>
    <t>Kūpināta gaļas rulete ražots Latvijā</t>
  </si>
  <si>
    <t>Desa pusžāvēta, ražots Latvijā</t>
  </si>
  <si>
    <t>Saskaņā ar MK 2012.g.13. marta noteikumiem Nr. 172 "Noteikumi par uztura normām izglītības iestāžu izglītojamiem, sociālās aprūpes un sociālās rehabilitācijas insitūciju klientiem un ārstniecības iestāžu pacientiem"II pielikuma prasību ievērošanas nodrošināšanai pretendents: nedrīkst piedāvāt gaļu, gaļas izstrādājumus no mehāniski atdalītas gaļas.</t>
  </si>
  <si>
    <t>Krabju nūjiņas</t>
  </si>
  <si>
    <t>Pelmeņi</t>
  </si>
  <si>
    <t>Zivju fileja saldēta (heks, mintajs vai ekvivalenta)</t>
  </si>
  <si>
    <t>Atdzesēta, lāpstiņas daļa, bez ādas, bez kaula, bez cīpslām, liesa gaļa,  tauku saturs ne vairāk kā 20%, rozā krāsa, bez pigmentācijas plankumiem, elastīga, svaigas gaļas aromāts, bez blakus smaržām.</t>
  </si>
  <si>
    <t>Svaigs, atdzesēts šķiņķis bez kauliem, bez cīpslām, attīrīts no plēves, izgriezts no cūkas gūžas, krusta un pakaļ ciskas muskuļaudiem, liess, gabali ne mazāki kā 2 kg</t>
  </si>
  <si>
    <t>Satur vistas, a/l  liellopa un/vai cūkas gaļas (gaļas daudzums ne mazāks kā 70%), Nesatur garšas pastiprinātājus, krāsvielas, nitrītus, mehāniski atdalītu gaļu, nesatur ĢMO</t>
  </si>
  <si>
    <t xml:space="preserve">Tēja augļu </t>
  </si>
  <si>
    <t>A/l, augļu tēja maisiņos, sausa, bez pelējuma, var būt dažādu augļu tēja.  Iepakojumā līdz 0,300 kg.</t>
  </si>
  <si>
    <t>Garšvielu maisījums bez sāls</t>
  </si>
  <si>
    <t>Kopējā cena par produktu grupu (iepirkumu daļas līgumcena)</t>
  </si>
  <si>
    <t>Dažādu veidu: ābolu, aveņu, upeņu, zemeņu, ķiršu, meža ogu vaicitu ogu. Augstākā labuma no dabīgām ogām, fasējumā līdz 1 kg ar viendabīgu konsistenci, Derīguma termiņš nevar būt mazāks par 4 mēn. nesatur ĢMO.</t>
  </si>
  <si>
    <t>100 %, sasldskāba, bez cukura, nedzidrināta, termiski apstrādāta, patogēnie mikroorganismi un zarnu grupas baktērijas, pel\ējuma sēnīte un raugu šūnas sulai  nav pieļaujamas. Derīguma termiņš nevar būt mazāks par 4 mēn. Fasējumā līdz 3 l burkās.</t>
  </si>
  <si>
    <t>Tēja melnā</t>
  </si>
  <si>
    <t>Majonēze</t>
  </si>
  <si>
    <t>Gurķi marinēti</t>
  </si>
  <si>
    <t>Dzidra marināde, gurķi veseli, vienādi pēc izmēra 8-12 cm, kraukšķīgi. Fasējumā līdz 3 l.</t>
  </si>
  <si>
    <t>Citronskābe</t>
  </si>
  <si>
    <t>Sausa, birstoša, bez svešiem piemaisījumiem, iepakojumā līdz 0,2 kg</t>
  </si>
  <si>
    <t>Klasiskā bez piedevām, ar vienmērīgu konsistenci. Nesatur ĢMO. Fasējumā līdz 0,5 kg.</t>
  </si>
  <si>
    <t>A/l, zirnīši vienmērīga izmēra un gatavības pakāpes, mīksti, marināde dzidra, bez nosēdumiem un piemaisījumiem, fasējumā līdz 0,5 l.</t>
  </si>
  <si>
    <t>Cepamais pulveris</t>
  </si>
  <si>
    <t xml:space="preserve">Raugs presētais </t>
  </si>
  <si>
    <t>Siļķu fileja eļļā</t>
  </si>
  <si>
    <t>7.1.</t>
  </si>
  <si>
    <t>Augu eļļa</t>
  </si>
  <si>
    <t xml:space="preserve">Pārtikas eļļa, rafinēta, bez nosēdumiem, ar eļļai raksturīgu smaržu, garšu un krāsu, piemērota karsto ēdienu pagatavošanai un salātiem, nav ražota no ģenētiski modificētām izejvielām, fasējumā 1L. </t>
  </si>
  <si>
    <t>Dzeltenie  zirņi</t>
  </si>
  <si>
    <t>100 % melnā 'Možums", "Ceilonas". Sausa, birstoša bez gružu piejaukuma, bez pelējuma, iepakojumā līdz 0,100 kg</t>
  </si>
  <si>
    <t>Kukurūza konservēta</t>
  </si>
  <si>
    <t>Konservēti persiki sīrupā</t>
  </si>
  <si>
    <t>0,820 l iepakoj.</t>
  </si>
  <si>
    <t>Ābolu-ķiršu sula</t>
  </si>
  <si>
    <t>Dabīga, bez cukura, nedzidrināta, fasējumā līdz 3 l. termiski apstrādāta, patogēnie mikroorganismi un zarnu grupas baktērijas, pel\ējuma sēnīte un raugu šūnas sulai  nav pieļaujamas. Derīguma termiņš nevar būt mazāks par 4 mēn.</t>
  </si>
  <si>
    <t xml:space="preserve">Sīpoli
</t>
  </si>
  <si>
    <t xml:space="preserve">Tomāti
</t>
  </si>
  <si>
    <t xml:space="preserve">Ķiploki
</t>
  </si>
  <si>
    <t xml:space="preserve">Garie gurķi 
</t>
  </si>
  <si>
    <t xml:space="preserve">Īsie gurķi
</t>
  </si>
  <si>
    <t>Ķīnas (Pekinas) kāposti</t>
  </si>
  <si>
    <t>Svaiga, sulīga, dažādu krāsu, bez kaitēkļu bojājumiem</t>
  </si>
  <si>
    <t>Ziedkāposti</t>
  </si>
  <si>
    <t>Svaigi, kaitēkļu nebojāti</t>
  </si>
  <si>
    <t>Paprika saldā</t>
  </si>
  <si>
    <t>Svaigi, stingrām, nepārziedējušām rozetēm, stingri piekļautām lapiņām kukaiņu nebojāti, rozetes stingras, bez pleķiem, vidēji lielas diametrā 10-15 cm</t>
  </si>
  <si>
    <t xml:space="preserve">Redīsi </t>
  </si>
  <si>
    <t>12.1.</t>
  </si>
  <si>
    <t>Saldi un saldskābi, gatavi tūlītējai lietošanai svaigā veidā, sulīgi, bez bojājumiem</t>
  </si>
  <si>
    <t>13.1.</t>
  </si>
  <si>
    <t>14.1.</t>
  </si>
  <si>
    <t>15.1.</t>
  </si>
  <si>
    <t xml:space="preserve">Mandarīni </t>
  </si>
  <si>
    <t>Kivi</t>
  </si>
  <si>
    <t>Melone</t>
  </si>
  <si>
    <t>Saldi, sulīgi vai miltaini sulīgi, gatavi tūlītējai lietošanai svaigā veidā, diametrs no 8-12 cm, bez bojājumiem</t>
  </si>
  <si>
    <t>Pārtikas, svaigi, gatavi, dzeltenā krāsā, bez pleķiem un bojājuma pazīmēm</t>
  </si>
  <si>
    <t>Sulīgi, saldi, plānu miziņu, viegli lobās, maz sēkliņām, bez bojājumiem</t>
  </si>
  <si>
    <t>Sulīgi, plānu miziņu, viegli lobās, maz sēkliņām, bez bojājumiem</t>
  </si>
  <si>
    <t>Sulīgas, saldas, gatavas, plānu mizu, ar mazu kauliņu un galda deserta vīnogām raksturīgu saldu, gaļīgu un sulīgu ogas struktūru, vienai botāniskai šķirnei raksturīgu formu un krāsu, bez mehāniskiem un mikrobioloģiskiem bojājumiem</t>
  </si>
  <si>
    <t>Veseli, nebojāti, vienmērīgi nogatavojušies, saldi, sulīgi augļi, plānu, pūkainu miziņu</t>
  </si>
  <si>
    <t>Veselas, nebojātas, vienmērīgi nogatavojušās. Saldas, sulīgas ar nelielām sēkliņām, plānu, stingru mizu</t>
  </si>
  <si>
    <t>Arbūzi</t>
  </si>
  <si>
    <t>Veseli, nebojāti, vienmērīgi gatavi, saldi, sulīgi ar nelielām, tumšām sēkliņām, plānu, stingru mizu</t>
  </si>
  <si>
    <t>Nektarīni</t>
  </si>
  <si>
    <t>Saldi, sulīgi, gatavi lietošanai, bez bojājumiem</t>
  </si>
  <si>
    <t>Persiki</t>
  </si>
  <si>
    <t>Vīnogas (gaišās un sarkanās)</t>
  </si>
  <si>
    <t>Klinģeris klasiskais, svēku vai augļu</t>
  </si>
  <si>
    <t>Klasiskais prjaņiku mīklas izstrādājums ar dažādiem pildījumiem vai bez pildījuma,  apaļas formas, var būt ar glazūru. Fasējums 2,5-3 kg</t>
  </si>
  <si>
    <t xml:space="preserve">Svaigi saldētas zivju filejas, augstākā labuma, bez asakām. Gabalos no 100g līdz zivs izmēram. Fasētas 1-3 kg iepakojumā. </t>
  </si>
  <si>
    <t>sāls ne vairāk kā 1,2 %, iepakojumā spaiņos no 1-2 kg</t>
  </si>
  <si>
    <t>Vienmērīgi pēc izmēra un gatavības pakāpes, saldeni, mīksti, dzidru marinādi, bez nosēdumiem un bez piemaisījumiem, (produkta pild. koeficients mazak kā 80%). Fasējums 0,4 -0,7 l</t>
  </si>
  <si>
    <t>Sauss, birstošs, fasējumā līdz 0,3 kg</t>
  </si>
  <si>
    <t>A/L, surimi saturs ne mazāk kā 30 %, svaigi saldētas,sveramas, nesatur ģenētiski modificētas izejvielas, fasējums atbilstošs higiēnas prasībām. Fasējumā līdz 1 kg</t>
  </si>
  <si>
    <t xml:space="preserve">
Svaigas, atvēsinātas, bez ādas un saistaudiem. Vakuuma iepakojumā no 1 kg līdz 2kg. 
 Izcelsmes valsts Latvija.
</t>
  </si>
  <si>
    <t xml:space="preserve">Svaiga, atvēsināta, bez ādas un saistaudiem, treknums ne vairāk kā 10%; vakuuma iepakojumā  no 1-2 kg, atbilstoši pieprasījumam. Izcelsmes valsts Latvija.
</t>
  </si>
  <si>
    <t>Vistas šķiņkīši ar vienu kaulu (bez mugurkaula un stilba daļas), saldēti</t>
  </si>
  <si>
    <t>Atdzesēta, nesaspiesta, bez ādas, vienāda lieluma.</t>
  </si>
  <si>
    <t>Svaigi, vienmērīga barojuma pakāpes šķiņķīši, vienāda lieluma, bez spalvām, bez zilumiem, nesaspiesti, ar svaigai vistas gaļai raksturīgu aromātu.</t>
  </si>
  <si>
    <t>kāpostu galviņas stingras, svaigas bez apdzeltējušām lapām, lapas cieši pieklautas</t>
  </si>
  <si>
    <t>Svaigi, sulīgi, veseli, nesasķelti, nogatavojušies, bet ne mīksti, Ø 5-9 cm, vienas botāniskās šķirnes.</t>
  </si>
  <si>
    <t>3.4.</t>
  </si>
  <si>
    <t>3.5.</t>
  </si>
  <si>
    <t>3.6.</t>
  </si>
  <si>
    <t>3.7.</t>
  </si>
  <si>
    <t>Svaigas, vidējais svars 40 g, tīrām čaumalām no ārpuses, nebojātas, derīguma termiņš nevar būt mazāks par 1 mēnesi. Fasētas kastītēs pa 10-30 gab.</t>
  </si>
  <si>
    <t>7.2.</t>
  </si>
  <si>
    <t>7.3.</t>
  </si>
  <si>
    <t>8.2.</t>
  </si>
  <si>
    <t>8.3.</t>
  </si>
  <si>
    <t>8.4.</t>
  </si>
  <si>
    <t>16.1.</t>
  </si>
  <si>
    <t>16.2.</t>
  </si>
  <si>
    <t>Svaigas, nesalūzušas, fasējumā līdz 1 kg</t>
  </si>
  <si>
    <t>Pirmdienās līdz plkst. 14.00</t>
  </si>
  <si>
    <t>Pirmdienās līdz plkst.14.00</t>
  </si>
  <si>
    <t>svaigi nebojāti, audzēti Latvijā</t>
  </si>
  <si>
    <t xml:space="preserve">Sīpolloki </t>
  </si>
  <si>
    <t>Ievārījums, džems</t>
  </si>
  <si>
    <t>Pirmdienās un piektdienās līdz plkst.14.00 divas reizes mēnesī</t>
  </si>
  <si>
    <t>Vienu reizi mēnesī</t>
  </si>
  <si>
    <t>Pirmdienās pēc plkst.16.00</t>
  </si>
  <si>
    <r>
      <t>Vienas 
mērvienības cena</t>
    </r>
    <r>
      <rPr>
        <vertAlign val="superscript"/>
        <sz val="10"/>
        <color theme="1"/>
        <rFont val="Times New Roman"/>
        <family val="1"/>
        <charset val="186"/>
      </rPr>
      <t>5</t>
    </r>
    <r>
      <rPr>
        <b/>
        <sz val="10"/>
        <color theme="1"/>
        <rFont val="Times New Roman"/>
        <family val="1"/>
        <charset val="186"/>
      </rPr>
      <t>, 
EUR (bez PVN)</t>
    </r>
  </si>
  <si>
    <r>
      <t>Apraksts</t>
    </r>
    <r>
      <rPr>
        <vertAlign val="superscript"/>
        <sz val="10"/>
        <color theme="1"/>
        <rFont val="Times New Roman"/>
        <family val="1"/>
        <charset val="186"/>
      </rPr>
      <t>1</t>
    </r>
  </si>
  <si>
    <r>
      <t>Fasējums</t>
    </r>
    <r>
      <rPr>
        <vertAlign val="superscript"/>
        <sz val="10"/>
        <color theme="1"/>
        <rFont val="Times New Roman"/>
        <family val="1"/>
        <charset val="186"/>
      </rPr>
      <t>2</t>
    </r>
  </si>
  <si>
    <r>
      <t>Ražotājs un izcelsmes valsts</t>
    </r>
    <r>
      <rPr>
        <vertAlign val="superscript"/>
        <sz val="10"/>
        <color theme="1"/>
        <rFont val="Times New Roman"/>
        <family val="1"/>
        <charset val="186"/>
      </rPr>
      <t>3</t>
    </r>
  </si>
  <si>
    <t>5 (veids)</t>
  </si>
  <si>
    <t>6 (apjoms)</t>
  </si>
  <si>
    <r>
      <t xml:space="preserve">Prognozētais apjoms </t>
    </r>
    <r>
      <rPr>
        <vertAlign val="superscript"/>
        <sz val="9"/>
        <color theme="1"/>
        <rFont val="Times New Roman"/>
        <family val="1"/>
        <charset val="186"/>
      </rPr>
      <t>4</t>
    </r>
  </si>
  <si>
    <r>
      <t>Prognozētais apjoms  visām iestādēm kopā</t>
    </r>
    <r>
      <rPr>
        <vertAlign val="superscript"/>
        <sz val="11"/>
        <color theme="1"/>
        <rFont val="Times New Roman"/>
        <family val="1"/>
        <charset val="186"/>
      </rPr>
      <t xml:space="preserve">   </t>
    </r>
  </si>
  <si>
    <t>Produktam raksturīga pienskāba garša un smarža, konsistence mīksta, vienveidīga, ar biezpiena graudiņiem, pieļaujama neliela sūkalu izdalīšanās, krāsa balta, tauku saturs 0,5%, sverams. Fasējumā līdz 1 kg</t>
  </si>
  <si>
    <r>
      <t>Prognozētais apjoms  visām iestādēm kopā</t>
    </r>
    <r>
      <rPr>
        <vertAlign val="superscript"/>
        <sz val="10"/>
        <color theme="1"/>
        <rFont val="Times New Roman"/>
        <family val="1"/>
        <charset val="186"/>
      </rPr>
      <t xml:space="preserve">   </t>
    </r>
  </si>
  <si>
    <r>
      <t>NPKS</t>
    </r>
    <r>
      <rPr>
        <vertAlign val="superscript"/>
        <sz val="11"/>
        <color theme="1"/>
        <rFont val="Times New Roman"/>
        <family val="1"/>
        <charset val="186"/>
      </rPr>
      <t>6</t>
    </r>
  </si>
  <si>
    <r>
      <t>BLS</t>
    </r>
    <r>
      <rPr>
        <vertAlign val="superscript"/>
        <sz val="11"/>
        <color theme="1"/>
        <rFont val="Times New Roman"/>
        <family val="1"/>
        <charset val="186"/>
      </rPr>
      <t>7</t>
    </r>
  </si>
  <si>
    <r>
      <t>IAS</t>
    </r>
    <r>
      <rPr>
        <vertAlign val="superscript"/>
        <sz val="11"/>
        <color theme="1"/>
        <rFont val="Times New Roman"/>
        <family val="1"/>
        <charset val="186"/>
      </rPr>
      <t>8</t>
    </r>
  </si>
  <si>
    <r>
      <t>Prognozētais apjoms visām iestādēm kopā</t>
    </r>
    <r>
      <rPr>
        <vertAlign val="superscript"/>
        <sz val="11"/>
        <color theme="1"/>
        <rFont val="Times New Roman"/>
        <family val="1"/>
        <charset val="186"/>
      </rPr>
      <t xml:space="preserve">   </t>
    </r>
  </si>
  <si>
    <t>Gatavots no augstākā labuma miltiem, ar augļiem, rozīnēm, riekstiem un kanēli, svaigi cepts. Svars  līdz 1kg</t>
  </si>
  <si>
    <r>
      <t>NPKS</t>
    </r>
    <r>
      <rPr>
        <vertAlign val="superscript"/>
        <sz val="10"/>
        <color theme="1"/>
        <rFont val="Times New Roman"/>
        <family val="1"/>
        <charset val="186"/>
      </rPr>
      <t>6</t>
    </r>
  </si>
  <si>
    <r>
      <t>BLS</t>
    </r>
    <r>
      <rPr>
        <vertAlign val="superscript"/>
        <sz val="10"/>
        <color theme="1"/>
        <rFont val="Times New Roman"/>
        <family val="1"/>
        <charset val="186"/>
      </rPr>
      <t>7</t>
    </r>
  </si>
  <si>
    <r>
      <t>IAS</t>
    </r>
    <r>
      <rPr>
        <vertAlign val="superscript"/>
        <sz val="10"/>
        <color theme="1"/>
        <rFont val="Times New Roman"/>
        <family val="1"/>
        <charset val="186"/>
      </rPr>
      <t>8</t>
    </r>
  </si>
  <si>
    <r>
      <rPr>
        <vertAlign val="superscript"/>
        <sz val="10"/>
        <color theme="1"/>
        <rFont val="Times New Roman"/>
        <family val="1"/>
        <charset val="186"/>
      </rPr>
      <t>1</t>
    </r>
    <r>
      <rPr>
        <sz val="10"/>
        <color theme="1"/>
        <rFont val="Times New Roman"/>
        <family val="1"/>
        <charset val="186"/>
      </rPr>
      <t xml:space="preserve"> - jāapraksta konkrētais produkts vismaz tādā līmenī, lai pasutītājs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
</t>
    </r>
    <r>
      <rPr>
        <vertAlign val="superscript"/>
        <sz val="10"/>
        <color theme="1"/>
        <rFont val="Times New Roman"/>
        <family val="1"/>
        <charset val="186"/>
      </rPr>
      <t>2</t>
    </r>
    <r>
      <rPr>
        <sz val="10"/>
        <color theme="1"/>
        <rFont val="Times New Roman"/>
        <family val="1"/>
        <charset val="186"/>
      </rPr>
      <t xml:space="preserve"> - jānorāda iepakojuma veids (tetrapaka, plastmasas spainītis u.c.) un konkrēts iepakojuma apjoms (tilpums), kādā prece tiks piegādāta (</t>
    </r>
    <r>
      <rPr>
        <b/>
        <u/>
        <sz val="10"/>
        <color theme="1"/>
        <rFont val="Times New Roman"/>
        <family val="1"/>
        <charset val="186"/>
      </rPr>
      <t>apjoms norādāms 7.kolonnā minētajās mērvienībās</t>
    </r>
    <r>
      <rPr>
        <sz val="10"/>
        <color theme="1"/>
        <rFont val="Times New Roman"/>
        <family val="1"/>
        <charset val="186"/>
      </rPr>
      <t xml:space="preserve">); 
</t>
    </r>
    <r>
      <rPr>
        <vertAlign val="superscript"/>
        <sz val="10"/>
        <color theme="1"/>
        <rFont val="Times New Roman"/>
        <family val="1"/>
        <charset val="186"/>
      </rPr>
      <t>3</t>
    </r>
    <r>
      <rPr>
        <sz val="10"/>
        <color theme="1"/>
        <rFont val="Times New Roman"/>
        <family val="1"/>
        <charset val="186"/>
      </rPr>
      <t xml:space="preserve"> - informācija norādāma pasūtītāja zināšanai;
</t>
    </r>
    <r>
      <rPr>
        <vertAlign val="superscript"/>
        <sz val="10"/>
        <color theme="1"/>
        <rFont val="Times New Roman"/>
        <family val="1"/>
        <charset val="186"/>
      </rPr>
      <t>4</t>
    </r>
    <r>
      <rPr>
        <sz val="10"/>
        <color theme="1"/>
        <rFont val="Times New Roman"/>
        <family val="1"/>
        <charset val="186"/>
      </rPr>
      <t xml:space="preserve"> - orientējošs produkta patēriņa apjoms  konkrētajā izglītības iestādē; pasūtītājs patur tiesības iegādāties produktus nepilnā apjomā, atbilstoši faktiskajai vajadzībai;
</t>
    </r>
    <r>
      <rPr>
        <vertAlign val="superscript"/>
        <sz val="10"/>
        <color theme="1"/>
        <rFont val="Times New Roman"/>
        <family val="1"/>
        <charset val="186"/>
      </rPr>
      <t>5</t>
    </r>
    <r>
      <rPr>
        <sz val="10"/>
        <color theme="1"/>
        <rFont val="Times New Roman"/>
        <family val="1"/>
        <charset val="186"/>
      </rPr>
      <t xml:space="preserve"> - cena norādāma par vienu 7.kolonnā "Mērvienība" norādīto mērvienību;
</t>
    </r>
    <r>
      <rPr>
        <vertAlign val="superscript"/>
        <sz val="10"/>
        <color theme="1"/>
        <rFont val="Times New Roman"/>
        <family val="1"/>
        <charset val="186"/>
      </rPr>
      <t>6</t>
    </r>
    <r>
      <rPr>
        <sz val="10"/>
        <color theme="1"/>
        <rFont val="Times New Roman"/>
        <family val="1"/>
        <charset val="186"/>
      </rPr>
      <t xml:space="preserve"> - atzīmē ar "X", ja produkts atbilst nacionālās pārtikas kvalitātes shēmas kritēriju prasībām (pievienojams atbilstību apliecinošs sertifikāts);
</t>
    </r>
    <r>
      <rPr>
        <vertAlign val="superscript"/>
        <sz val="10"/>
        <color theme="1"/>
        <rFont val="Times New Roman"/>
        <family val="1"/>
        <charset val="186"/>
      </rPr>
      <t>7</t>
    </r>
    <r>
      <rPr>
        <sz val="10"/>
        <color theme="1"/>
        <rFont val="Times New Roman"/>
        <family val="1"/>
        <charset val="186"/>
      </rPr>
      <t xml:space="preserve"> - aatzīmē ar "X", ja produkts atbilst bioloģiskās lauksaimniecības shēmas kritēriju prasībām (pievienojams atbilstību apliecinošs sertifikāts);
</t>
    </r>
    <r>
      <rPr>
        <vertAlign val="superscript"/>
        <sz val="10"/>
        <color theme="1"/>
        <rFont val="Times New Roman"/>
        <family val="1"/>
        <charset val="186"/>
      </rPr>
      <t>8</t>
    </r>
    <r>
      <rPr>
        <sz val="10"/>
        <color theme="1"/>
        <rFont val="Times New Roman"/>
        <family val="1"/>
        <charset val="186"/>
      </rPr>
      <t xml:space="preserve"> -- atzīmē ar "X", ja produkts ražots atbilstoši integrētās ražošanas kritērijiem (pievienojams atbilstību apliecinošs dokuments).
</t>
    </r>
  </si>
  <si>
    <r>
      <rPr>
        <vertAlign val="superscript"/>
        <sz val="10"/>
        <color theme="1"/>
        <rFont val="Times New Roman"/>
        <family val="1"/>
        <charset val="186"/>
      </rPr>
      <t>1</t>
    </r>
    <r>
      <rPr>
        <sz val="10"/>
        <color theme="1"/>
        <rFont val="Times New Roman"/>
        <family val="1"/>
        <charset val="186"/>
      </rPr>
      <t xml:space="preserve"> - jāapraksta konkrētais produkts vismaz tādā līmenī, lai pasutītājs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
</t>
    </r>
    <r>
      <rPr>
        <vertAlign val="superscript"/>
        <sz val="10"/>
        <color theme="1"/>
        <rFont val="Times New Roman"/>
        <family val="1"/>
        <charset val="186"/>
      </rPr>
      <t>2</t>
    </r>
    <r>
      <rPr>
        <sz val="10"/>
        <color theme="1"/>
        <rFont val="Times New Roman"/>
        <family val="1"/>
        <charset val="186"/>
      </rPr>
      <t xml:space="preserve"> - jānorāda iepakojuma veids (tetrapaka, plastmasas spainītis u.c.) un konkrēts iepakojuma apjoms (tilpums), kādā prece tiks piegādāta (</t>
    </r>
    <r>
      <rPr>
        <b/>
        <u/>
        <sz val="10"/>
        <color theme="1"/>
        <rFont val="Times New Roman"/>
        <family val="1"/>
        <charset val="186"/>
      </rPr>
      <t>apjoms norādāms 7.kolonnā minētajās mērvienībās</t>
    </r>
    <r>
      <rPr>
        <sz val="10"/>
        <color theme="1"/>
        <rFont val="Times New Roman"/>
        <family val="1"/>
        <charset val="186"/>
      </rPr>
      <t xml:space="preserve">); 
</t>
    </r>
    <r>
      <rPr>
        <vertAlign val="superscript"/>
        <sz val="10"/>
        <color theme="1"/>
        <rFont val="Times New Roman"/>
        <family val="1"/>
        <charset val="186"/>
      </rPr>
      <t>3</t>
    </r>
    <r>
      <rPr>
        <sz val="10"/>
        <color theme="1"/>
        <rFont val="Times New Roman"/>
        <family val="1"/>
        <charset val="186"/>
      </rPr>
      <t xml:space="preserve"> - informācija  norādāma pasūtītāja zināšanai;
</t>
    </r>
    <r>
      <rPr>
        <vertAlign val="superscript"/>
        <sz val="10"/>
        <color theme="1"/>
        <rFont val="Times New Roman"/>
        <family val="1"/>
        <charset val="186"/>
      </rPr>
      <t>4</t>
    </r>
    <r>
      <rPr>
        <sz val="10"/>
        <color theme="1"/>
        <rFont val="Times New Roman"/>
        <family val="1"/>
        <charset val="186"/>
      </rPr>
      <t xml:space="preserve"> - orientējošs produkta patēriņa apjoms  konkrētajā izglītības iestādē; pasūtītājs patur tiesības iegādāties produktus nepilnā apjomā, atbilstoši faktiskajai vajadzībai;
</t>
    </r>
    <r>
      <rPr>
        <vertAlign val="superscript"/>
        <sz val="10"/>
        <color theme="1"/>
        <rFont val="Times New Roman"/>
        <family val="1"/>
        <charset val="186"/>
      </rPr>
      <t>5</t>
    </r>
    <r>
      <rPr>
        <sz val="10"/>
        <color theme="1"/>
        <rFont val="Times New Roman"/>
        <family val="1"/>
        <charset val="186"/>
      </rPr>
      <t xml:space="preserve"> - cena norādāma par vienu 7.kolonnā "Mērvienība" norādīto mērvienību;
</t>
    </r>
    <r>
      <rPr>
        <vertAlign val="superscript"/>
        <sz val="10"/>
        <color theme="1"/>
        <rFont val="Times New Roman"/>
        <family val="1"/>
        <charset val="186"/>
      </rPr>
      <t>6</t>
    </r>
    <r>
      <rPr>
        <sz val="10"/>
        <color theme="1"/>
        <rFont val="Times New Roman"/>
        <family val="1"/>
        <charset val="186"/>
      </rPr>
      <t xml:space="preserve"> - atzīmē ar "X", ja produkts atbilst nacionālās pārtikas kvalitātes shēmas kritēriju prasībām (pievienojams atbilstību apliecinošs sertifikāts);
</t>
    </r>
    <r>
      <rPr>
        <vertAlign val="superscript"/>
        <sz val="10"/>
        <color theme="1"/>
        <rFont val="Times New Roman"/>
        <family val="1"/>
        <charset val="186"/>
      </rPr>
      <t>7</t>
    </r>
    <r>
      <rPr>
        <sz val="10"/>
        <color theme="1"/>
        <rFont val="Times New Roman"/>
        <family val="1"/>
        <charset val="186"/>
      </rPr>
      <t xml:space="preserve"> - aatzīmē ar "X", ja produkts atbilst bioloģiskās lauksaimniecības shēmas kritēriju prasībām (pievienojams atbilstību apliecinošs sertifikāts);
</t>
    </r>
    <r>
      <rPr>
        <vertAlign val="superscript"/>
        <sz val="10"/>
        <color theme="1"/>
        <rFont val="Times New Roman"/>
        <family val="1"/>
        <charset val="186"/>
      </rPr>
      <t>8</t>
    </r>
    <r>
      <rPr>
        <sz val="10"/>
        <color theme="1"/>
        <rFont val="Times New Roman"/>
        <family val="1"/>
        <charset val="186"/>
      </rPr>
      <t xml:space="preserve"> -- atzīmē ar "X", ja produkts ražots atbilstoši integrētās ražošanas kritērijiem (pievienojams atbilstību apliecinošs dokuments).
</t>
    </r>
  </si>
  <si>
    <r>
      <rPr>
        <vertAlign val="superscript"/>
        <sz val="11"/>
        <color theme="1"/>
        <rFont val="Times New Roman"/>
        <family val="1"/>
        <charset val="186"/>
      </rPr>
      <t>1</t>
    </r>
    <r>
      <rPr>
        <sz val="11"/>
        <color theme="1"/>
        <rFont val="Times New Roman"/>
        <family val="1"/>
        <charset val="186"/>
      </rPr>
      <t xml:space="preserve"> - jāapraksta konkrētais produkts vismaz tādā līmenī, lai pasutītājs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
</t>
    </r>
    <r>
      <rPr>
        <vertAlign val="superscript"/>
        <sz val="11"/>
        <color theme="1"/>
        <rFont val="Times New Roman"/>
        <family val="1"/>
        <charset val="186"/>
      </rPr>
      <t>2</t>
    </r>
    <r>
      <rPr>
        <sz val="11"/>
        <color theme="1"/>
        <rFont val="Times New Roman"/>
        <family val="1"/>
        <charset val="186"/>
      </rPr>
      <t xml:space="preserve"> - jānorāda iepakojuma veids (tetrapaka, plastmasas spainītis u.c.) un konkrēts iepakojuma apjoms (tilpums), kādā prece tiks piegādāta (</t>
    </r>
    <r>
      <rPr>
        <b/>
        <u/>
        <sz val="11"/>
        <color theme="1"/>
        <rFont val="Times New Roman"/>
        <family val="1"/>
        <charset val="186"/>
      </rPr>
      <t>apjoms norādāms 7.kolonnā minētajās mērvienībās</t>
    </r>
    <r>
      <rPr>
        <sz val="11"/>
        <color theme="1"/>
        <rFont val="Times New Roman"/>
        <family val="1"/>
        <charset val="186"/>
      </rPr>
      <t xml:space="preserve">); 
</t>
    </r>
    <r>
      <rPr>
        <vertAlign val="superscript"/>
        <sz val="11"/>
        <color theme="1"/>
        <rFont val="Times New Roman"/>
        <family val="1"/>
        <charset val="186"/>
      </rPr>
      <t>3</t>
    </r>
    <r>
      <rPr>
        <sz val="11"/>
        <color theme="1"/>
        <rFont val="Times New Roman"/>
        <family val="1"/>
        <charset val="186"/>
      </rPr>
      <t xml:space="preserve"> - informācija norādāma pasūtītāja zināšanai;
</t>
    </r>
    <r>
      <rPr>
        <vertAlign val="superscript"/>
        <sz val="11"/>
        <color theme="1"/>
        <rFont val="Times New Roman"/>
        <family val="1"/>
        <charset val="186"/>
      </rPr>
      <t>4</t>
    </r>
    <r>
      <rPr>
        <sz val="11"/>
        <color theme="1"/>
        <rFont val="Times New Roman"/>
        <family val="1"/>
        <charset val="186"/>
      </rPr>
      <t xml:space="preserve"> - orientējošs produkta patēriņa apjoms  konkrētajā izglītības iestādē; pasūtītājs patur tiesības iegādāties produktus nepilnā apjomā, atbilstoši faktiskajai vajadzībai;
</t>
    </r>
    <r>
      <rPr>
        <vertAlign val="superscript"/>
        <sz val="11"/>
        <color theme="1"/>
        <rFont val="Times New Roman"/>
        <family val="1"/>
        <charset val="186"/>
      </rPr>
      <t>5</t>
    </r>
    <r>
      <rPr>
        <sz val="11"/>
        <color theme="1"/>
        <rFont val="Times New Roman"/>
        <family val="1"/>
        <charset val="186"/>
      </rPr>
      <t xml:space="preserve"> - cena norādāma par vienu 7.kolonnā "Mērvienība" norādīto mērvienību;
</t>
    </r>
    <r>
      <rPr>
        <vertAlign val="superscript"/>
        <sz val="11"/>
        <color theme="1"/>
        <rFont val="Times New Roman"/>
        <family val="1"/>
        <charset val="186"/>
      </rPr>
      <t>6</t>
    </r>
    <r>
      <rPr>
        <sz val="11"/>
        <color theme="1"/>
        <rFont val="Times New Roman"/>
        <family val="1"/>
        <charset val="186"/>
      </rPr>
      <t xml:space="preserve"> - atzīmē ar "X", ja produkts atbilst nacionālās pārtikas kvalitātes shēmas kritēriju prasībām (pievienojams atbilstību apliecinošs sertifikāts);
</t>
    </r>
    <r>
      <rPr>
        <vertAlign val="superscript"/>
        <sz val="11"/>
        <color theme="1"/>
        <rFont val="Times New Roman"/>
        <family val="1"/>
        <charset val="186"/>
      </rPr>
      <t>7</t>
    </r>
    <r>
      <rPr>
        <sz val="11"/>
        <color theme="1"/>
        <rFont val="Times New Roman"/>
        <family val="1"/>
        <charset val="186"/>
      </rPr>
      <t xml:space="preserve"> - aatzīmē ar "X", ja produkts atbilst bioloģiskās lauksaimniecības shēmas kritēriju prasībām (pievienojams atbilstību apliecinošs sertifikāts);
</t>
    </r>
    <r>
      <rPr>
        <vertAlign val="superscript"/>
        <sz val="11"/>
        <color theme="1"/>
        <rFont val="Times New Roman"/>
        <family val="1"/>
        <charset val="186"/>
      </rPr>
      <t>8</t>
    </r>
    <r>
      <rPr>
        <sz val="11"/>
        <color theme="1"/>
        <rFont val="Times New Roman"/>
        <family val="1"/>
        <charset val="186"/>
      </rPr>
      <t xml:space="preserve"> -- atzīmē ar "X", ja produkts ražots atbilstoši integrētās ražošanas kritērijiem (pievienojams atbilstību apliecinošs dokuments).
</t>
    </r>
  </si>
  <si>
    <r>
      <rPr>
        <vertAlign val="superscript"/>
        <sz val="11"/>
        <color theme="1"/>
        <rFont val="Times New Roman"/>
        <family val="1"/>
        <charset val="186"/>
      </rPr>
      <t>1</t>
    </r>
    <r>
      <rPr>
        <sz val="11"/>
        <color theme="1"/>
        <rFont val="Times New Roman"/>
        <family val="1"/>
        <charset val="186"/>
      </rPr>
      <t xml:space="preserve"> - jāapraksta konkrētais produkts vismaz tādā līmenī, lai pasutītājs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
</t>
    </r>
    <r>
      <rPr>
        <vertAlign val="superscript"/>
        <sz val="11"/>
        <color theme="1"/>
        <rFont val="Times New Roman"/>
        <family val="1"/>
        <charset val="186"/>
      </rPr>
      <t>2</t>
    </r>
    <r>
      <rPr>
        <sz val="11"/>
        <color theme="1"/>
        <rFont val="Times New Roman"/>
        <family val="1"/>
        <charset val="186"/>
      </rPr>
      <t xml:space="preserve"> - jānorāda iepakojuma veids (tetrapaka, plastmasas spainītis u.c.) un konkrēts iepakojuma apjoms (tilpums), kādā prece tiks piegādāta (</t>
    </r>
    <r>
      <rPr>
        <b/>
        <u/>
        <sz val="11"/>
        <color theme="1"/>
        <rFont val="Times New Roman"/>
        <family val="1"/>
        <charset val="186"/>
      </rPr>
      <t>apjoms norādāms 7.kolonnā minētajās mērvienībās</t>
    </r>
    <r>
      <rPr>
        <sz val="11"/>
        <color theme="1"/>
        <rFont val="Times New Roman"/>
        <family val="1"/>
        <charset val="186"/>
      </rPr>
      <t xml:space="preserve">); 
</t>
    </r>
    <r>
      <rPr>
        <vertAlign val="superscript"/>
        <sz val="11"/>
        <color theme="1"/>
        <rFont val="Times New Roman"/>
        <family val="1"/>
        <charset val="186"/>
      </rPr>
      <t>3</t>
    </r>
    <r>
      <rPr>
        <sz val="11"/>
        <color theme="1"/>
        <rFont val="Times New Roman"/>
        <family val="1"/>
        <charset val="186"/>
      </rPr>
      <t xml:space="preserve"> - informācija  norādāma pasūtītāja zināšanai;
</t>
    </r>
    <r>
      <rPr>
        <vertAlign val="superscript"/>
        <sz val="11"/>
        <color theme="1"/>
        <rFont val="Times New Roman"/>
        <family val="1"/>
        <charset val="186"/>
      </rPr>
      <t>4</t>
    </r>
    <r>
      <rPr>
        <sz val="11"/>
        <color theme="1"/>
        <rFont val="Times New Roman"/>
        <family val="1"/>
        <charset val="186"/>
      </rPr>
      <t xml:space="preserve"> - orientējošs produkta patēriņa apjoms  konkrētajā izglītības iestādē; pasūtītājs patur tiesības iegādāties produktus nepilnā apjomā, atbilstoši faktiskajai vajadzībai;
</t>
    </r>
    <r>
      <rPr>
        <vertAlign val="superscript"/>
        <sz val="11"/>
        <color theme="1"/>
        <rFont val="Times New Roman"/>
        <family val="1"/>
        <charset val="186"/>
      </rPr>
      <t>5</t>
    </r>
    <r>
      <rPr>
        <sz val="11"/>
        <color theme="1"/>
        <rFont val="Times New Roman"/>
        <family val="1"/>
        <charset val="186"/>
      </rPr>
      <t xml:space="preserve"> - cena norādāma par vienu 7.kolonnā "Mērvienība" norādīto mērvienību;
</t>
    </r>
    <r>
      <rPr>
        <sz val="11"/>
        <color theme="1"/>
        <rFont val="Times New Roman"/>
        <family val="1"/>
        <charset val="186"/>
      </rPr>
      <t xml:space="preserve">
</t>
    </r>
    <r>
      <rPr>
        <sz val="11"/>
        <color theme="1"/>
        <rFont val="Times New Roman"/>
        <family val="1"/>
        <charset val="186"/>
      </rPr>
      <t xml:space="preserve">
</t>
    </r>
  </si>
  <si>
    <r>
      <rPr>
        <vertAlign val="superscript"/>
        <sz val="11"/>
        <color theme="1"/>
        <rFont val="Times New Roman"/>
        <family val="1"/>
        <charset val="186"/>
      </rPr>
      <t>1</t>
    </r>
    <r>
      <rPr>
        <sz val="11"/>
        <color theme="1"/>
        <rFont val="Times New Roman"/>
        <family val="1"/>
        <charset val="186"/>
      </rPr>
      <t xml:space="preserve"> - jāapraksta konkrētais produkts vismaz tādā līmenī, lai pasutītājs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
</t>
    </r>
    <r>
      <rPr>
        <vertAlign val="superscript"/>
        <sz val="11"/>
        <color theme="1"/>
        <rFont val="Times New Roman"/>
        <family val="1"/>
        <charset val="186"/>
      </rPr>
      <t>2</t>
    </r>
    <r>
      <rPr>
        <sz val="11"/>
        <color theme="1"/>
        <rFont val="Times New Roman"/>
        <family val="1"/>
        <charset val="186"/>
      </rPr>
      <t xml:space="preserve"> - jānorāda iepakojuma veids (tetrapaka, plastmasas spainītis u.c.) un konkrēts iepakojuma apjoms (tilpums), kādā prece tiks piegādāta (</t>
    </r>
    <r>
      <rPr>
        <b/>
        <u/>
        <sz val="11"/>
        <color theme="1"/>
        <rFont val="Times New Roman"/>
        <family val="1"/>
        <charset val="186"/>
      </rPr>
      <t>apjoms norādāms 7.kolonnā minētajās mērvienībās</t>
    </r>
    <r>
      <rPr>
        <sz val="11"/>
        <color theme="1"/>
        <rFont val="Times New Roman"/>
        <family val="1"/>
        <charset val="186"/>
      </rPr>
      <t xml:space="preserve">); 
</t>
    </r>
    <r>
      <rPr>
        <vertAlign val="superscript"/>
        <sz val="11"/>
        <color theme="1"/>
        <rFont val="Times New Roman"/>
        <family val="1"/>
        <charset val="186"/>
      </rPr>
      <t>3</t>
    </r>
    <r>
      <rPr>
        <sz val="11"/>
        <color theme="1"/>
        <rFont val="Times New Roman"/>
        <family val="1"/>
        <charset val="186"/>
      </rPr>
      <t xml:space="preserve"> - informācija  norādāma pasūtītāja zināšanai;
</t>
    </r>
    <r>
      <rPr>
        <vertAlign val="superscript"/>
        <sz val="11"/>
        <color theme="1"/>
        <rFont val="Times New Roman"/>
        <family val="1"/>
        <charset val="186"/>
      </rPr>
      <t>4</t>
    </r>
    <r>
      <rPr>
        <sz val="11"/>
        <color theme="1"/>
        <rFont val="Times New Roman"/>
        <family val="1"/>
        <charset val="186"/>
      </rPr>
      <t xml:space="preserve"> - orientējošs produkta patēriņa apjoms  konkrētajā izglītības iestādē; pasūtītājs patur tiesības iegādāties produktus nepilnā apjomā, atbilstoši faktiskajai vajadzībai;
</t>
    </r>
    <r>
      <rPr>
        <vertAlign val="superscript"/>
        <sz val="11"/>
        <color theme="1"/>
        <rFont val="Times New Roman"/>
        <family val="1"/>
        <charset val="186"/>
      </rPr>
      <t>5</t>
    </r>
    <r>
      <rPr>
        <sz val="11"/>
        <color theme="1"/>
        <rFont val="Times New Roman"/>
        <family val="1"/>
        <charset val="186"/>
      </rPr>
      <t xml:space="preserve"> - cena norādāma par vienu 7.kolonnā "Mērvienība" norādīto mērvienību;
</t>
    </r>
    <r>
      <rPr>
        <vertAlign val="superscript"/>
        <sz val="11"/>
        <color theme="1"/>
        <rFont val="Times New Roman"/>
        <family val="1"/>
        <charset val="186"/>
      </rPr>
      <t>6</t>
    </r>
    <r>
      <rPr>
        <sz val="11"/>
        <color theme="1"/>
        <rFont val="Times New Roman"/>
        <family val="1"/>
        <charset val="186"/>
      </rPr>
      <t xml:space="preserve"> - atzīmē ar "X", ja produkts atbilst nacionālās pārtikas kvalitātes shēmas kritēriju prasībām (pievienojams atbilstību apliecinošs sertifikāts);
</t>
    </r>
    <r>
      <rPr>
        <vertAlign val="superscript"/>
        <sz val="11"/>
        <color theme="1"/>
        <rFont val="Times New Roman"/>
        <family val="1"/>
        <charset val="186"/>
      </rPr>
      <t>7</t>
    </r>
    <r>
      <rPr>
        <sz val="11"/>
        <color theme="1"/>
        <rFont val="Times New Roman"/>
        <family val="1"/>
        <charset val="186"/>
      </rPr>
      <t xml:space="preserve"> - aatzīmē ar "X", ja produkts atbilst bioloģiskās lauksaimniecības shēmas kritēriju prasībām (pievienojams atbilstību apliecinošs sertifikāts);
</t>
    </r>
    <r>
      <rPr>
        <vertAlign val="superscript"/>
        <sz val="11"/>
        <color theme="1"/>
        <rFont val="Times New Roman"/>
        <family val="1"/>
        <charset val="186"/>
      </rPr>
      <t>8</t>
    </r>
    <r>
      <rPr>
        <sz val="11"/>
        <color theme="1"/>
        <rFont val="Times New Roman"/>
        <family val="1"/>
        <charset val="186"/>
      </rPr>
      <t xml:space="preserve"> -- atzīmē ar "X", ja produkts ražots atbilstoši integrētās ražošanas kritērijiem (pievienojams atbilstību apliecinošs dokuments).
</t>
    </r>
    <r>
      <rPr>
        <sz val="11"/>
        <color theme="1"/>
        <rFont val="Times New Roman"/>
        <family val="1"/>
        <charset val="186"/>
      </rPr>
      <t xml:space="preserve">
</t>
    </r>
  </si>
  <si>
    <t xml:space="preserve">Kopējā cena par visu produktu grupu (iepirkuma daļas līgumcena)  </t>
  </si>
  <si>
    <r>
      <t>Prognozētais apjoms visām iestādēm kopā</t>
    </r>
    <r>
      <rPr>
        <vertAlign val="superscript"/>
        <sz val="10"/>
        <color theme="1"/>
        <rFont val="Times New Roman"/>
        <family val="1"/>
        <charset val="186"/>
      </rPr>
      <t xml:space="preserve">   </t>
    </r>
  </si>
  <si>
    <r>
      <rPr>
        <vertAlign val="superscript"/>
        <sz val="10"/>
        <color theme="1"/>
        <rFont val="Times New Roman"/>
        <family val="1"/>
        <charset val="186"/>
      </rPr>
      <t>1</t>
    </r>
    <r>
      <rPr>
        <sz val="10"/>
        <color theme="1"/>
        <rFont val="Times New Roman"/>
        <family val="1"/>
        <charset val="186"/>
      </rPr>
      <t xml:space="preserve"> - jāapraksta konkrētais produkts vismaz tādā līmenī, lai pasutītājs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
</t>
    </r>
    <r>
      <rPr>
        <vertAlign val="superscript"/>
        <sz val="10"/>
        <color theme="1"/>
        <rFont val="Times New Roman"/>
        <family val="1"/>
        <charset val="186"/>
      </rPr>
      <t>2</t>
    </r>
    <r>
      <rPr>
        <sz val="10"/>
        <color theme="1"/>
        <rFont val="Times New Roman"/>
        <family val="1"/>
        <charset val="186"/>
      </rPr>
      <t xml:space="preserve"> - jānorāda iepakojuma veids (tetrapaka, plastmasas spainītis u.c.) un konkrēts iepakojuma apjoms (tilpums), kādā prece tiks piegādāta (</t>
    </r>
    <r>
      <rPr>
        <b/>
        <u/>
        <sz val="10"/>
        <color theme="1"/>
        <rFont val="Times New Roman"/>
        <family val="1"/>
        <charset val="186"/>
      </rPr>
      <t>apjoms norādāms 7.kolonnā minētajās mērvienībās</t>
    </r>
    <r>
      <rPr>
        <sz val="10"/>
        <color theme="1"/>
        <rFont val="Times New Roman"/>
        <family val="1"/>
        <charset val="186"/>
      </rPr>
      <t xml:space="preserve">); 
</t>
    </r>
    <r>
      <rPr>
        <vertAlign val="superscript"/>
        <sz val="10"/>
        <color theme="1"/>
        <rFont val="Times New Roman"/>
        <family val="1"/>
        <charset val="186"/>
      </rPr>
      <t>3</t>
    </r>
    <r>
      <rPr>
        <sz val="10"/>
        <color theme="1"/>
        <rFont val="Times New Roman"/>
        <family val="1"/>
        <charset val="186"/>
      </rPr>
      <t xml:space="preserve"> - informācija norādāma pasūtītāja zināšanai;
</t>
    </r>
    <r>
      <rPr>
        <vertAlign val="superscript"/>
        <sz val="10"/>
        <color theme="1"/>
        <rFont val="Times New Roman"/>
        <family val="1"/>
        <charset val="186"/>
      </rPr>
      <t>4</t>
    </r>
    <r>
      <rPr>
        <sz val="10"/>
        <color theme="1"/>
        <rFont val="Times New Roman"/>
        <family val="1"/>
        <charset val="186"/>
      </rPr>
      <t xml:space="preserve"> - orientējošs produkta patēriņa apjoms konkrētajā izglītības iestādē; pasūtītājs patur tiesības iegādāties produktus nepilnā apjomā, atbilstoši faktiskajai vajadzībai;
</t>
    </r>
    <r>
      <rPr>
        <vertAlign val="superscript"/>
        <sz val="10"/>
        <color theme="1"/>
        <rFont val="Times New Roman"/>
        <family val="1"/>
        <charset val="186"/>
      </rPr>
      <t>5</t>
    </r>
    <r>
      <rPr>
        <sz val="10"/>
        <color theme="1"/>
        <rFont val="Times New Roman"/>
        <family val="1"/>
        <charset val="186"/>
      </rPr>
      <t xml:space="preserve"> - cena norādāma par vienu 7.kolonnā "Mērvienība" norādīto mērvienību;
</t>
    </r>
    <r>
      <rPr>
        <vertAlign val="superscript"/>
        <sz val="10"/>
        <color theme="1"/>
        <rFont val="Times New Roman"/>
        <family val="1"/>
        <charset val="186"/>
      </rPr>
      <t>6</t>
    </r>
    <r>
      <rPr>
        <sz val="10"/>
        <color theme="1"/>
        <rFont val="Times New Roman"/>
        <family val="1"/>
        <charset val="186"/>
      </rPr>
      <t xml:space="preserve">  - atzīmē ar "X", ja produkts atbilst nacionālās pārtikas kvalitātes shēmas kritēriju prasībām (pievienojams atbilstību apliecinošs sertifikāts);
</t>
    </r>
    <r>
      <rPr>
        <vertAlign val="superscript"/>
        <sz val="10"/>
        <color theme="1"/>
        <rFont val="Times New Roman"/>
        <family val="1"/>
        <charset val="186"/>
      </rPr>
      <t>7</t>
    </r>
    <r>
      <rPr>
        <sz val="10"/>
        <color theme="1"/>
        <rFont val="Times New Roman"/>
        <family val="1"/>
        <charset val="186"/>
      </rPr>
      <t xml:space="preserve"> </t>
    </r>
    <r>
      <rPr>
        <sz val="10"/>
        <color theme="1"/>
        <rFont val="Times New Roman"/>
        <family val="1"/>
        <charset val="186"/>
      </rPr>
      <t xml:space="preserve"> - atzīmē ar "X", ja produkts atbilst bioloģiskās lauksaimniecības shēmas kritēriju prasībām (pievienojams atbilstību apliecinošs sertifikāts);
</t>
    </r>
    <r>
      <rPr>
        <vertAlign val="superscript"/>
        <sz val="10"/>
        <color theme="1"/>
        <rFont val="Times New Roman"/>
        <family val="1"/>
        <charset val="186"/>
      </rPr>
      <t>8</t>
    </r>
    <r>
      <rPr>
        <sz val="10"/>
        <color theme="1"/>
        <rFont val="Times New Roman"/>
        <family val="1"/>
        <charset val="186"/>
      </rPr>
      <t xml:space="preserve"> - atzīmē ar "X", ja produkts ražots atbilstoši integrētās ražošanas kritērijiem (pievienojams atbilstību apliecinošs dokuments).
</t>
    </r>
    <r>
      <rPr>
        <vertAlign val="superscript"/>
        <sz val="11"/>
        <color theme="1"/>
        <rFont val="Times New Roman"/>
        <family val="1"/>
        <charset val="186"/>
      </rPr>
      <t/>
    </r>
  </si>
  <si>
    <t xml:space="preserve">Kopējā cena par visu produktu grupu (iepirkuma daļas  līgumcena)              </t>
  </si>
  <si>
    <r>
      <t>Prognozētais apjoms visām iestādēm kopā</t>
    </r>
    <r>
      <rPr>
        <b/>
        <vertAlign val="superscript"/>
        <sz val="10"/>
        <color theme="1"/>
        <rFont val="Times New Roman"/>
        <family val="1"/>
        <charset val="186"/>
      </rPr>
      <t xml:space="preserve">   </t>
    </r>
  </si>
  <si>
    <t>Kopējā cena par visu produktu grupu(iepirkuma daļas  līgumcena)</t>
  </si>
  <si>
    <t>Saskaņā ar 13.03.2012.Nr. 172 "Noteikumi par uztura normām  izglītības iestāžu izglītojamiem, sociālās aprūpes un siciālās rehabilitācijas institīciju klientiem un  ārstniecības iestāžu pacientiem"</t>
  </si>
  <si>
    <t>Saskaņā ar 13.03.2012. Nr.172 "Noteikumi par uztura normām  izglītības iestāžu izglītojamiem, sociālās aprūpes un siciālās rehabilitācijas institīciju klientiem un  ārstniecības iestāžu pacientiem"</t>
  </si>
  <si>
    <t>Saskaņā ar 13.03.2012. nr. 172"Noteikumi par uztura normām  izglītības iestāžu izglītojamiem, sociālās aprūpes un siciālās rehabilitācijas institīciju klientiem un  ārstniecības iestāžu pacientiem"</t>
  </si>
  <si>
    <t>Saskaņā ar 13.03.2012. Nr. 172 "Noteikumi par uztura normām  izglītības iestāžu izglītojamiem, sociālās aprūpes un siciālās rehabilitācijas institīciju klientiem un  ārstniecības iestāžu pacientiem"</t>
  </si>
  <si>
    <t>Saskaņā ar 13.03.2012.Nr.  172"Noteikumi par uztura normām  izglītības iestāžu izglītojamiem, sociālās aprūpes un siciālās rehabilitācijas institīciju klientiem un  ārstniecības iestāžu pacientiem"</t>
  </si>
  <si>
    <t>7.4.</t>
  </si>
  <si>
    <t xml:space="preserve">Zivju pirkstiņi </t>
  </si>
  <si>
    <t>Zivju pirkstiņi rīvmaizē, fasēti 0,2-5 kg. Satur vismaz 60% zivju. Nesatur pārtikas piedevas - garšas pastiprinātājus (E620-E650) un  krāsvielas.  Sāls saturs mazāk par 1,25g uz 100.gr.produkta.</t>
  </si>
  <si>
    <t>Salāti lapu</t>
  </si>
  <si>
    <t>Dilles</t>
  </si>
  <si>
    <t>Svaigi, kaitēkļiem nebojāti, sezonas laikā, audzēti Latvijā</t>
  </si>
  <si>
    <t>Zaļas, nepāraugušas, ar raksturīgu smaržu, sezonas laikā, audzētas Latvijā</t>
  </si>
  <si>
    <t>Sausais, pārtikas, ar raugam raksturīgu smaržu, fasēts pa 0,01 kg vakuuma paciņās</t>
  </si>
  <si>
    <t>Pasterizēts, tauku saturs 2%-2,5%, pienam raksturīga garša un smaržā, krāsa balta vai viegli iedzeltena, konsistence viendabīga, bez tauku piciņām un olbaltumu vielu pārslām, bez ūdens piejaukuma, fasējumā līdz 2 l.</t>
  </si>
  <si>
    <t>Attālums no ražošanas/audzēšanas vietas līdz Pasūtītājam _______ km (Norādīt attālumu km)!</t>
  </si>
  <si>
    <t>Attālums no ražošanas/audzēšanas  vietas līdz Pasūtītājam _______ km (Norādīt attālumu km)!</t>
  </si>
  <si>
    <t>Attālums no ražošanas/audzēšanas   vietas līdz Pasūtītājam _______ km (Norādīt attālumu km)!</t>
  </si>
  <si>
    <t>A/l, polietilēna iepakojumā, ne/sagriezta ar plānu nesadegušu garoziņu, 1 gab. svars ~ 0,5 kg</t>
  </si>
  <si>
    <t>A/L,  polietilēna iepakojumā, ne/sagriezta ar plānu nesadegušu garoziņu, 1 gab. svars ~ 0,7 kg</t>
  </si>
  <si>
    <t>A/L,  polietilēna iepakojumā, sagriezta. Cepta no rudzu un kviešu miltiem, ar mīkstuma mitrumu ne vairāk kā 47%, ķieģelīša forma, griezta vienādās šķēlēs, ar vienmērīgu porainību, ar plānu, nesadegušu garoziņu, 1 gab svars ~ 0,5 kg</t>
  </si>
  <si>
    <t>A/l kviešu milti, pildījums pēc izvēles – ievārījums, magones, kanēlis, biezpiens, vārītais krēms, augļi, ogas.
Realizācijas termiņš ne mazāks kā 48 stundas, svars 1 gab.~ 0,06 kg</t>
  </si>
  <si>
    <t>A/l kviešu milti, pienu, mīkstuma mitrums ne vairāk kā 42%, ar vienmērīgu porainību ne mazāk kā 65, griezta vienmērīgās šķēlēs ar plānu, nesadegušu garoziņu, garenu batona formu, 1 gab. svars ~0,3 kg</t>
  </si>
  <si>
    <t>~ 0,400 kg iepakoj.</t>
  </si>
  <si>
    <t>Sulas, (mazās)</t>
  </si>
  <si>
    <t xml:space="preserve">Ar dažādu garšu (ābolu, apelsīnu vai citu augļu,ogu)  Iepakojums 250 ml, termiski apstrādāta, patogēnie mikroorganismi un zarnu grupas baktērijas, pelējuma sēnīte un raugu šūnas sulai  nav pieļaujamas. Derīguma termiņš nevar būt mazāks par 4 mēn. </t>
  </si>
  <si>
    <t>fasējumā līdz 1 kg</t>
  </si>
  <si>
    <t xml:space="preserve"> Brokastu pārslas, saldas </t>
  </si>
  <si>
    <t>Kopējā cena par produktu grupu (iepirkuma daļas līgumcena), EUR</t>
  </si>
  <si>
    <t>Biezpiena masa viendabīga, mēreni blīva,  saldena ar raksturīgu pienskābu garšu un aromātu, ar dažādu galzējumu, bez piedevām. Biezpiens ne mazāk kā 50 %,  nesatur konservantus, krāsvielas. Fasējums: no 0,035-0,04 kg</t>
  </si>
  <si>
    <t>4.4.</t>
  </si>
  <si>
    <t>4.5.</t>
  </si>
  <si>
    <t>4.6.</t>
  </si>
  <si>
    <t>4.7.</t>
  </si>
  <si>
    <t>5. daļa "PUTNU GAĻA": TEHNISKĀ SPECIFIKĀCIJA: TEHNISKAIS - FINANŠU PIEDĀVĀJUMS</t>
  </si>
  <si>
    <t>5.1.</t>
  </si>
  <si>
    <t>6. daļa "OLAS": TEHNISKĀ SPECIFIKĀCIJA - TEHNISKAIS - FINANŠU PIEDĀVĀJUMS</t>
  </si>
  <si>
    <t>7.5.</t>
  </si>
  <si>
    <t>7.6.</t>
  </si>
  <si>
    <t>7.daļa "Maize un  svaigi mīklas izstrādājumi": TEHNISKĀ SPECIFIKĀCIJA - TEHNISKAIS -FINANŠU PIEDĀVĀJUMS</t>
  </si>
  <si>
    <t>8.daļa "Saldēti produkti": TEHNISKĀ SPECIFIKĀCIJA - TEHNISKAIS-FINANŠU  PIEDĀVĀJUMS</t>
  </si>
  <si>
    <t>9.daļa "BAKALEJAS produkti, eļļas un citi produkti": TEHNISKĀ SPECIFIKĀCIJA: TEHNISKAIS - FINANŠU PIEDĀVĀJUMS</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</si>
  <si>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</si>
  <si>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</si>
  <si>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</si>
  <si>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</si>
  <si>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</si>
  <si>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</si>
  <si>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</si>
  <si>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</si>
  <si>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</si>
  <si>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</si>
  <si>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</si>
  <si>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</si>
  <si>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</si>
  <si>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</si>
  <si>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</si>
  <si>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</si>
  <si>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</si>
  <si>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</si>
  <si>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</si>
  <si>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</si>
  <si>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</si>
  <si>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</si>
  <si>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</si>
  <si>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</si>
  <si>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</si>
  <si>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</si>
  <si>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</si>
  <si>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9.30.</t>
  </si>
  <si>
    <t>9.31.</t>
  </si>
  <si>
    <t>9.32.</t>
  </si>
  <si>
    <t>9.33.</t>
  </si>
  <si>
    <t>9.34.</t>
  </si>
  <si>
    <t>9.35.</t>
  </si>
  <si>
    <t>10. daļa "Kartupeļi": TEHNISKĀ SPECIFIKĀCIJA - TEHNISKAIS -FINANŠU PIEDĀVĀJUMS</t>
  </si>
  <si>
    <t>11.daļa "Galda bietes " -: TEHNISKĀ SPECIFIKĀCIJA: TEHNISKAIS - FINANŠU PIEDĀVĀJUMS</t>
  </si>
  <si>
    <t>12.daļa "Burkāni": TEHNISKĀ SPECIFIKĀCIJA:  TEHNISKAIS - FINANŠU PIEDĀVĀJUMS</t>
  </si>
  <si>
    <t>13.daļa "Kāposti"  : TEHNISKĀ SPECIFIKĀCIJA: TEHNISKAIS-FINANŠU  PIEDĀVĀJUMS</t>
  </si>
  <si>
    <t>14. daļa "Pārējie dārzeņi": TEHNISKĀ SPECIFIKĀCIJA: TEHNISKAIS - FINANŠU PIEDĀVĀJUMS</t>
  </si>
  <si>
    <t>14.2.</t>
  </si>
  <si>
    <t>14.3.</t>
  </si>
  <si>
    <t>14.4.</t>
  </si>
  <si>
    <t>14.5.</t>
  </si>
  <si>
    <t>14.6.</t>
  </si>
  <si>
    <t>14.7.</t>
  </si>
  <si>
    <t>14.8.</t>
  </si>
  <si>
    <t>14.9.</t>
  </si>
  <si>
    <t>14.10.</t>
  </si>
  <si>
    <t>14.11.</t>
  </si>
  <si>
    <t>14.12.</t>
  </si>
  <si>
    <t>15.2.</t>
  </si>
  <si>
    <t>15.3.</t>
  </si>
  <si>
    <t>15.4.</t>
  </si>
  <si>
    <t>15.5.</t>
  </si>
  <si>
    <t>15.7.</t>
  </si>
  <si>
    <t>15.8.</t>
  </si>
  <si>
    <t>15.9.</t>
  </si>
  <si>
    <t>15.10.</t>
  </si>
  <si>
    <t>15.11.</t>
  </si>
  <si>
    <t>15.12.</t>
  </si>
  <si>
    <t>15.13.</t>
  </si>
  <si>
    <t>16.daļa "Pārstrādātie augļi un ogas ": TEHNISKĀ SPECIFIKĀCIJA: TEHNISKAIS -FINANŠU PIEDĀVĀJUMS</t>
  </si>
  <si>
    <t>16.4.</t>
  </si>
  <si>
    <t>2.daļa "Piena izstrādājumi": TEHNISKĀ SPECIFIKĀCIJA - TEHNISKAIS-FINANŠU PIEDĀVĀJUMS</t>
  </si>
  <si>
    <r>
      <t>Vienas 
mērvienības cena</t>
    </r>
    <r>
      <rPr>
        <b/>
        <vertAlign val="superscript"/>
        <sz val="8"/>
        <color theme="1"/>
        <rFont val="Times New Roman"/>
        <family val="1"/>
        <charset val="186"/>
      </rPr>
      <t>5</t>
    </r>
    <r>
      <rPr>
        <b/>
        <sz val="8"/>
        <color theme="1"/>
        <rFont val="Times New Roman"/>
        <family val="1"/>
        <charset val="186"/>
      </rPr>
      <t>, 
EUR (bez PVN)</t>
    </r>
  </si>
  <si>
    <r>
      <t>Ražotājs un izcelsmes valsts</t>
    </r>
    <r>
      <rPr>
        <vertAlign val="superscript"/>
        <sz val="8"/>
        <color theme="1"/>
        <rFont val="Times New Roman"/>
        <family val="1"/>
        <charset val="186"/>
      </rPr>
      <t>3</t>
    </r>
  </si>
  <si>
    <r>
      <t xml:space="preserve">Prognozētais apjoms </t>
    </r>
    <r>
      <rPr>
        <vertAlign val="superscript"/>
        <sz val="8"/>
        <color theme="1"/>
        <rFont val="Times New Roman"/>
        <family val="1"/>
        <charset val="186"/>
      </rPr>
      <t>4</t>
    </r>
  </si>
  <si>
    <r>
      <t>Prognozētais apjoms  visām iestādēm kopā</t>
    </r>
    <r>
      <rPr>
        <vertAlign val="superscript"/>
        <sz val="8"/>
        <color theme="1"/>
        <rFont val="Times New Roman"/>
        <family val="1"/>
        <charset val="186"/>
      </rPr>
      <t xml:space="preserve">   </t>
    </r>
  </si>
  <si>
    <r>
      <t>Apraksts</t>
    </r>
    <r>
      <rPr>
        <vertAlign val="superscript"/>
        <sz val="8"/>
        <color theme="1"/>
        <rFont val="Times New Roman"/>
        <family val="1"/>
        <charset val="186"/>
      </rPr>
      <t>1</t>
    </r>
  </si>
  <si>
    <r>
      <t>Fasējums</t>
    </r>
    <r>
      <rPr>
        <vertAlign val="superscript"/>
        <sz val="8"/>
        <color theme="1"/>
        <rFont val="Times New Roman"/>
        <family val="1"/>
        <charset val="186"/>
      </rPr>
      <t xml:space="preserve">2 </t>
    </r>
  </si>
  <si>
    <t>NPKS6</t>
  </si>
  <si>
    <t>BLS7</t>
  </si>
  <si>
    <t>IAS8</t>
  </si>
  <si>
    <r>
      <rPr>
        <vertAlign val="superscript"/>
        <sz val="8"/>
        <color theme="1"/>
        <rFont val="Times New Roman"/>
        <family val="1"/>
        <charset val="186"/>
      </rPr>
      <t>1</t>
    </r>
    <r>
      <rPr>
        <sz val="8"/>
        <color theme="1"/>
        <rFont val="Times New Roman"/>
        <family val="1"/>
        <charset val="186"/>
      </rPr>
      <t xml:space="preserve"> - jāapraksta konkrētais produkts vismaz tādā līmenī, lai pasutītājs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
</t>
    </r>
    <r>
      <rPr>
        <vertAlign val="superscript"/>
        <sz val="8"/>
        <color theme="1"/>
        <rFont val="Times New Roman"/>
        <family val="1"/>
        <charset val="186"/>
      </rPr>
      <t>2</t>
    </r>
    <r>
      <rPr>
        <sz val="8"/>
        <color theme="1"/>
        <rFont val="Times New Roman"/>
        <family val="1"/>
        <charset val="186"/>
      </rPr>
      <t xml:space="preserve"> - jānorāda iepakojuma veids (tetrapaka, plastmasas spainītis u.c.) un konkrēts iepakojuma apjoms (tilpums), kādā prece tiks piegādāta (</t>
    </r>
    <r>
      <rPr>
        <b/>
        <u/>
        <sz val="8"/>
        <color theme="1"/>
        <rFont val="Times New Roman"/>
        <family val="1"/>
        <charset val="186"/>
      </rPr>
      <t>apjoms norādāms 7.kolonnā minētajās mērvienībās</t>
    </r>
    <r>
      <rPr>
        <sz val="8"/>
        <color theme="1"/>
        <rFont val="Times New Roman"/>
        <family val="1"/>
        <charset val="186"/>
      </rPr>
      <t xml:space="preserve">); 
</t>
    </r>
    <r>
      <rPr>
        <vertAlign val="superscript"/>
        <sz val="8"/>
        <color theme="1"/>
        <rFont val="Times New Roman"/>
        <family val="1"/>
        <charset val="186"/>
      </rPr>
      <t>3</t>
    </r>
    <r>
      <rPr>
        <sz val="8"/>
        <color theme="1"/>
        <rFont val="Times New Roman"/>
        <family val="1"/>
        <charset val="186"/>
      </rPr>
      <t xml:space="preserve"> - informācija norādāma pasūtītāja zināšanai;
</t>
    </r>
    <r>
      <rPr>
        <vertAlign val="superscript"/>
        <sz val="8"/>
        <color theme="1"/>
        <rFont val="Times New Roman"/>
        <family val="1"/>
        <charset val="186"/>
      </rPr>
      <t>4</t>
    </r>
    <r>
      <rPr>
        <sz val="8"/>
        <color theme="1"/>
        <rFont val="Times New Roman"/>
        <family val="1"/>
        <charset val="186"/>
      </rPr>
      <t xml:space="preserve"> - orientējošs produkta patēriņa apjoms konkrētajā izglītības iestādē; pasūtītājs patur tiesības iegādāties produktus nepilnā apjomā, atbilstoši faktiskajai vajadzībai;
</t>
    </r>
    <r>
      <rPr>
        <vertAlign val="superscript"/>
        <sz val="8"/>
        <color theme="1"/>
        <rFont val="Times New Roman"/>
        <family val="1"/>
        <charset val="186"/>
      </rPr>
      <t>5</t>
    </r>
    <r>
      <rPr>
        <sz val="8"/>
        <color theme="1"/>
        <rFont val="Times New Roman"/>
        <family val="1"/>
        <charset val="186"/>
      </rPr>
      <t xml:space="preserve"> - cena norādāma par vienu 7.kolonnā "Mērvienība" norādīto mērvienību;
</t>
    </r>
    <r>
      <rPr>
        <vertAlign val="superscript"/>
        <sz val="8"/>
        <color theme="1"/>
        <rFont val="Times New Roman"/>
        <family val="1"/>
        <charset val="186"/>
      </rPr>
      <t>6</t>
    </r>
    <r>
      <rPr>
        <sz val="8"/>
        <color theme="1"/>
        <rFont val="Times New Roman"/>
        <family val="1"/>
        <charset val="186"/>
      </rPr>
      <t xml:space="preserve"> - atzīmē ar "X", ja produkts atbilst nacionālās pārtikas kvalitātes shēmas kritēriju prasībām (pievienojams atbilstību apliecinošs sertifikāts);
</t>
    </r>
    <r>
      <rPr>
        <vertAlign val="superscript"/>
        <sz val="8"/>
        <color theme="1"/>
        <rFont val="Times New Roman"/>
        <family val="1"/>
        <charset val="186"/>
      </rPr>
      <t>7</t>
    </r>
    <r>
      <rPr>
        <sz val="8"/>
        <color theme="1"/>
        <rFont val="Times New Roman"/>
        <family val="1"/>
        <charset val="186"/>
      </rPr>
      <t xml:space="preserve"> - aatzīmē ar "X", ja produkts atbilst bioloģiskās lauksaimniecības shēmas kritēriju prasībām (pievienojams atbilstību apliecinošs sertifikāts);
</t>
    </r>
    <r>
      <rPr>
        <vertAlign val="superscript"/>
        <sz val="8"/>
        <color theme="1"/>
        <rFont val="Times New Roman"/>
        <family val="1"/>
        <charset val="186"/>
      </rPr>
      <t>8</t>
    </r>
    <r>
      <rPr>
        <sz val="8"/>
        <color theme="1"/>
        <rFont val="Times New Roman"/>
        <family val="1"/>
        <charset val="186"/>
      </rPr>
      <t xml:space="preserve"> -- atzīmē ar "X", ja produkts ražots atbilstoši integrētās ražošanas kritērijiem (pievienojams atbilstību apliecinošs dokuments).
</t>
    </r>
  </si>
  <si>
    <t>Pusciets, nogatavināts, ar tauku saturu sausnā ne mazāk kā 45-50 %, ar siera šķirnei raksturīgu acojumu. Fasējumā līdz 1 kg.</t>
  </si>
  <si>
    <t>Produktam raksturīga pienskāba garša un smarža, konsistence mīksta, vienveidīga, ar biezpiena graudiņiem, pieļaujama neliela sūkalu izdalīšanās, krāsa balta, tauku saturs 9%, sverams. Fasējumā līdz 1,0 kg.</t>
  </si>
  <si>
    <t>3.daļa "SVAIGA GAĻA": TEHNISKĀ SPECIFIKĀCIJA - TEHNISKAIS - FINANŠU PIEDĀVĀJUMS</t>
  </si>
  <si>
    <r>
      <t xml:space="preserve">Prognozētais apjoms </t>
    </r>
    <r>
      <rPr>
        <vertAlign val="superscript"/>
        <sz val="10"/>
        <color theme="1"/>
        <rFont val="Times New Roman"/>
        <family val="1"/>
        <charset val="186"/>
      </rPr>
      <t>4</t>
    </r>
  </si>
  <si>
    <r>
      <t>NPKS</t>
    </r>
    <r>
      <rPr>
        <vertAlign val="superscript"/>
        <sz val="10"/>
        <color theme="1"/>
        <rFont val="Times New Roman"/>
        <family val="1"/>
        <charset val="186"/>
      </rPr>
      <t>7</t>
    </r>
  </si>
  <si>
    <r>
      <t>BLS</t>
    </r>
    <r>
      <rPr>
        <vertAlign val="superscript"/>
        <sz val="10"/>
        <color theme="1"/>
        <rFont val="Times New Roman"/>
        <family val="1"/>
        <charset val="186"/>
      </rPr>
      <t>8</t>
    </r>
  </si>
  <si>
    <r>
      <t>IAS</t>
    </r>
    <r>
      <rPr>
        <vertAlign val="superscript"/>
        <sz val="10"/>
        <color theme="1"/>
        <rFont val="Times New Roman"/>
        <family val="1"/>
        <charset val="186"/>
      </rPr>
      <t>9</t>
    </r>
  </si>
  <si>
    <t>4.daļa "GAĻAS IZSTRĀDĀJUMI UN ŽĀVĒJUMI": TEHNISKĀ SPECIFIKĀCIJA - TEHNISKAIS - FINANŠU PIEDĀVĀJUMS</t>
  </si>
  <si>
    <r>
      <t>Prognozētais apjoms 2 gadiem visām iestādēm kopā</t>
    </r>
    <r>
      <rPr>
        <vertAlign val="superscript"/>
        <sz val="10"/>
        <color theme="1"/>
        <rFont val="Times New Roman"/>
        <family val="1"/>
        <charset val="186"/>
      </rPr>
      <t xml:space="preserve">   </t>
    </r>
  </si>
  <si>
    <r>
      <t>Vienas 
mērvienības cena</t>
    </r>
    <r>
      <rPr>
        <vertAlign val="superscript"/>
        <sz val="8"/>
        <color theme="1"/>
        <rFont val="Times New Roman"/>
        <family val="1"/>
        <charset val="186"/>
      </rPr>
      <t>5</t>
    </r>
    <r>
      <rPr>
        <b/>
        <sz val="8"/>
        <color theme="1"/>
        <rFont val="Times New Roman"/>
        <family val="1"/>
        <charset val="186"/>
      </rPr>
      <t>, 
EUR (bez PVN)</t>
    </r>
  </si>
  <si>
    <r>
      <t>Fasējums</t>
    </r>
    <r>
      <rPr>
        <vertAlign val="superscript"/>
        <sz val="8"/>
        <color theme="1"/>
        <rFont val="Times New Roman"/>
        <family val="1"/>
        <charset val="186"/>
      </rPr>
      <t>2</t>
    </r>
  </si>
  <si>
    <r>
      <t>NPKS</t>
    </r>
    <r>
      <rPr>
        <vertAlign val="superscript"/>
        <sz val="8"/>
        <color theme="1"/>
        <rFont val="Times New Roman"/>
        <family val="1"/>
        <charset val="186"/>
      </rPr>
      <t>6</t>
    </r>
  </si>
  <si>
    <r>
      <t>BLS</t>
    </r>
    <r>
      <rPr>
        <vertAlign val="superscript"/>
        <sz val="8"/>
        <color theme="1"/>
        <rFont val="Times New Roman"/>
        <family val="1"/>
        <charset val="186"/>
      </rPr>
      <t>7</t>
    </r>
  </si>
  <si>
    <r>
      <t>IAS</t>
    </r>
    <r>
      <rPr>
        <vertAlign val="superscript"/>
        <sz val="8"/>
        <color theme="1"/>
        <rFont val="Times New Roman"/>
        <family val="1"/>
        <charset val="186"/>
      </rPr>
      <t>8</t>
    </r>
  </si>
  <si>
    <r>
      <rPr>
        <vertAlign val="superscript"/>
        <sz val="8"/>
        <color theme="1"/>
        <rFont val="Times New Roman"/>
        <family val="1"/>
        <charset val="186"/>
      </rPr>
      <t>1</t>
    </r>
    <r>
      <rPr>
        <sz val="8"/>
        <color theme="1"/>
        <rFont val="Times New Roman"/>
        <family val="1"/>
        <charset val="186"/>
      </rPr>
      <t xml:space="preserve"> - jāapraksta konkrētais produkts vismaz tādā līmenī, lai pasutītājs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
</t>
    </r>
    <r>
      <rPr>
        <vertAlign val="superscript"/>
        <sz val="8"/>
        <color theme="1"/>
        <rFont val="Times New Roman"/>
        <family val="1"/>
        <charset val="186"/>
      </rPr>
      <t>2</t>
    </r>
    <r>
      <rPr>
        <sz val="8"/>
        <color theme="1"/>
        <rFont val="Times New Roman"/>
        <family val="1"/>
        <charset val="186"/>
      </rPr>
      <t xml:space="preserve"> - jānorāda iepakojuma veids (tetrapaka, plastmasas spainītis u.c.) un konkrēts iepakojuma apjoms (tilpums), kādā prece tiks piegādāta (</t>
    </r>
    <r>
      <rPr>
        <b/>
        <u/>
        <sz val="8"/>
        <color theme="1"/>
        <rFont val="Times New Roman"/>
        <family val="1"/>
        <charset val="186"/>
      </rPr>
      <t>apjoms norādāms 7.kolonnā minētajās mērvienībās</t>
    </r>
    <r>
      <rPr>
        <sz val="8"/>
        <color theme="1"/>
        <rFont val="Times New Roman"/>
        <family val="1"/>
        <charset val="186"/>
      </rPr>
      <t xml:space="preserve">); 
</t>
    </r>
    <r>
      <rPr>
        <vertAlign val="superscript"/>
        <sz val="8"/>
        <color theme="1"/>
        <rFont val="Times New Roman"/>
        <family val="1"/>
        <charset val="186"/>
      </rPr>
      <t>3</t>
    </r>
    <r>
      <rPr>
        <sz val="8"/>
        <color theme="1"/>
        <rFont val="Times New Roman"/>
        <family val="1"/>
        <charset val="186"/>
      </rPr>
      <t xml:space="preserve"> - informācija  norādāma pasūtītāja zināšanai;
</t>
    </r>
    <r>
      <rPr>
        <vertAlign val="superscript"/>
        <sz val="8"/>
        <color theme="1"/>
        <rFont val="Times New Roman"/>
        <family val="1"/>
        <charset val="186"/>
      </rPr>
      <t>4</t>
    </r>
    <r>
      <rPr>
        <sz val="8"/>
        <color theme="1"/>
        <rFont val="Times New Roman"/>
        <family val="1"/>
        <charset val="186"/>
      </rPr>
      <t xml:space="preserve"> - orientējošs produkta patēriņa apjoms konkrētajā izglītības iestādē; pasūtītājs patur tiesības iegādāties produktus nepilnā apjomā, atbilstoši faktiskajai vajadzībai;
</t>
    </r>
    <r>
      <rPr>
        <vertAlign val="superscript"/>
        <sz val="8"/>
        <color theme="1"/>
        <rFont val="Times New Roman"/>
        <family val="1"/>
        <charset val="186"/>
      </rPr>
      <t>5</t>
    </r>
    <r>
      <rPr>
        <sz val="8"/>
        <color theme="1"/>
        <rFont val="Times New Roman"/>
        <family val="1"/>
        <charset val="186"/>
      </rPr>
      <t xml:space="preserve"> - cena norādāma par vienu 7.kolonnā "Mērvienība" norādīto mērvienību;
</t>
    </r>
    <r>
      <rPr>
        <vertAlign val="superscript"/>
        <sz val="8"/>
        <color theme="1"/>
        <rFont val="Times New Roman"/>
        <family val="1"/>
        <charset val="186"/>
      </rPr>
      <t>6</t>
    </r>
    <r>
      <rPr>
        <sz val="8"/>
        <color theme="1"/>
        <rFont val="Times New Roman"/>
        <family val="1"/>
        <charset val="186"/>
      </rPr>
      <t xml:space="preserve"> - atzīmē ar "X", ja produkts atbilst nacionālās pārtikas kvalitātes shēmas kritēriju prasībām (pievienojams atbilstību apliecinošs sertifikāts);
</t>
    </r>
    <r>
      <rPr>
        <vertAlign val="superscript"/>
        <sz val="8"/>
        <color theme="1"/>
        <rFont val="Times New Roman"/>
        <family val="1"/>
        <charset val="186"/>
      </rPr>
      <t>7</t>
    </r>
    <r>
      <rPr>
        <sz val="8"/>
        <color theme="1"/>
        <rFont val="Times New Roman"/>
        <family val="1"/>
        <charset val="186"/>
      </rPr>
      <t xml:space="preserve"> - aatzīmē ar "X", ja produkts atbilst bioloģiskās lauksaimniecības shēmas kritēriju prasībām (pievienojams atbilstību apliecinošs sertifikāts);
</t>
    </r>
    <r>
      <rPr>
        <vertAlign val="superscript"/>
        <sz val="8"/>
        <color theme="1"/>
        <rFont val="Times New Roman"/>
        <family val="1"/>
        <charset val="186"/>
      </rPr>
      <t>8</t>
    </r>
    <r>
      <rPr>
        <sz val="8"/>
        <color theme="1"/>
        <rFont val="Times New Roman"/>
        <family val="1"/>
        <charset val="186"/>
      </rPr>
      <t xml:space="preserve"> -- atzīmē ar "X", ja produkts ražots atbilstoši integrētās ražošanas kritērijiem (pievienojams atbilstību apliecinošs dokuments).
</t>
    </r>
  </si>
  <si>
    <t>5.2.</t>
  </si>
  <si>
    <t>16.3.</t>
  </si>
  <si>
    <t>Saskaņā ar Ministru kabineta 2012.gada 13.marta noteikumiem Nr.172 „Noteikumi par uztura normām izglītības iestāžu izglītotajiem, sociālās aprūpes un sociālās rehabilitācijas institūciju klientiem un ārstniecības iestāžu pacientiem”, II pielikuma prasību ievērošanas nodrošināšanai pretendents: nedrīkst piedāvāt gaļu, gaļas izstrādājumus no mehāniski atdalītas gaļas un saskaņā ar 2010. gada 12. oktobra noteikumiem Nr. 960 "Kārtība, kāsā novērtējama mājputnu gaļas un olu atbilstība kvalifikācijas un kvalitātes prasībām"</t>
  </si>
  <si>
    <t>Saskaņā ar Ministru kabineta 2012.gada 13.marta noteikumiem Nr.172 „Noteikumi par uztura normām izglītības iestāžu izglītotajiem, sociālās aprūpes un sociālās rehabilitācijas institūciju klientiem un ārstniecības iestāžu pacientiem” un saskaņā ar 2010. gada 12. oktobra noteikumiem Nr. 960 "Kārtība, kāsā novērtējama mājputnu gaļas un olu atbilstība kvalifikācijas un kvalitātes prasībām"</t>
  </si>
  <si>
    <t>9.29.</t>
  </si>
  <si>
    <t>9.36.</t>
  </si>
  <si>
    <t>9.37.</t>
  </si>
  <si>
    <t>9.38.</t>
  </si>
  <si>
    <t>9.39.</t>
  </si>
  <si>
    <t>9.40.</t>
  </si>
  <si>
    <t>9.41.</t>
  </si>
  <si>
    <t>9.42.</t>
  </si>
  <si>
    <t>9.43.</t>
  </si>
  <si>
    <t>9.44.</t>
  </si>
  <si>
    <t>9.45.</t>
  </si>
  <si>
    <t>9.46.</t>
  </si>
  <si>
    <t>9.47.</t>
  </si>
  <si>
    <t>9.48.</t>
  </si>
  <si>
    <t>9.50.</t>
  </si>
  <si>
    <t>9.51.</t>
  </si>
  <si>
    <t>9.52.</t>
  </si>
  <si>
    <t>9.53.</t>
  </si>
  <si>
    <t>9.54.</t>
  </si>
  <si>
    <t>9.55.</t>
  </si>
  <si>
    <t>9.56.</t>
  </si>
  <si>
    <t>9.57.</t>
  </si>
  <si>
    <t>9.58.</t>
  </si>
  <si>
    <t>9.59.</t>
  </si>
  <si>
    <t>9.60.</t>
  </si>
  <si>
    <t>9.61.</t>
  </si>
  <si>
    <t>9.62.</t>
  </si>
  <si>
    <t>9.63.</t>
  </si>
  <si>
    <t>9.66.</t>
  </si>
  <si>
    <t>9.67.</t>
  </si>
  <si>
    <t>Atzīmēt, ja produkts ir ar paaugstinātu kvalitāti</t>
  </si>
  <si>
    <t xml:space="preserve">Saskaņā ar 13.03.2012.Nr. 172 "Noteikumi par uztura normām  izglītības iestāžu izglītojamiem, sociālās aprūpes un siciālās rehabilitācijas institīciju klientiem un  ārstniecības iestāžu pacientiem" un saskaņā ar 20.06.2017. Nr. 353 "Prasības zaļajam publiskajam iepirkumam un to piemērošanas kārtība" </t>
  </si>
  <si>
    <t xml:space="preserve">Saskaņā ar 13.03.2012.Nr. 172 "Noteikumi par uztura normām  izglītības iestāžu izglītojamiem, sociālās aprūpes un siciālās rehabilitācijas institīciju klientiem un  ārstniecības iestāžu pacientiem"askaņā ar 20.06.2017. Nr. 353 "Prasības zaļajam publiskajam iepirkumam un to piemērošanas kārtība" </t>
  </si>
  <si>
    <t xml:space="preserve">A/L , sausas, bez sēnalu piejaukuma un pelējuma, fasējumā līdz 2 kg. </t>
  </si>
  <si>
    <t>*Auzu pārslas</t>
  </si>
  <si>
    <t>*Kviešu milti</t>
  </si>
  <si>
    <t>*Četrgraudu pārslas</t>
  </si>
  <si>
    <t>*Cīsiņi, ražots Latvijā, ražots Latvijā</t>
  </si>
  <si>
    <t>*Desa vārītā, ražots Latvijā</t>
  </si>
  <si>
    <t>*Sardeles, ražots Latvijā</t>
  </si>
  <si>
    <t>*Cūkgaļa svaiga, ražots Latvijā</t>
  </si>
  <si>
    <t>*Cūkgaļas ribiņas svaigas, ražots Latvijā</t>
  </si>
  <si>
    <t>*Cūkgaļas lāpstiņa svaiga, ražots Latvijā</t>
  </si>
  <si>
    <t>*Cūkgaļas šķinķis svaigs, ražots Latvijā</t>
  </si>
  <si>
    <t>*liellopu gaļa svaiga,  ražots Latvijā</t>
  </si>
  <si>
    <t>*cūkgaļas aknas, ražots Latvijā</t>
  </si>
  <si>
    <t>*cūku mazie kauli ar gaļu, ražots Latvijā</t>
  </si>
  <si>
    <t>*Piens</t>
  </si>
  <si>
    <t>*Biezpiens (vājpiena)</t>
  </si>
  <si>
    <t>*Jogurts</t>
  </si>
  <si>
    <t>*Biezpiens (pilnpiena)</t>
  </si>
  <si>
    <t>*Sviests</t>
  </si>
  <si>
    <t>*Siers</t>
  </si>
  <si>
    <t>*Manna</t>
  </si>
  <si>
    <t>*Makaroni (radziņi,spirāles, gliemežvāki)</t>
  </si>
  <si>
    <t xml:space="preserve">*Produktam jāatbilst ar paaugstinātu kvalitāti,  saskaņā ar 20.06.2017. Nr. 353 "Prasības zaļajam publiskajam iepirkumam un to piemērošanas kārtība" </t>
  </si>
  <si>
    <t>Audriņu    pirmsskola</t>
  </si>
  <si>
    <t>Audriņu pirmsskola)</t>
  </si>
  <si>
    <t>Audriņu pirmsskola</t>
  </si>
  <si>
    <t>*Kartupeļi pārtikas, audzēti Latvijā</t>
  </si>
  <si>
    <t>*Galda bietes, audzētas Latvijā</t>
  </si>
  <si>
    <t xml:space="preserve">Sula (1 l) </t>
  </si>
  <si>
    <t>16.5.</t>
  </si>
  <si>
    <r>
      <t xml:space="preserve">No dažādiem augļiem un ogām, termiski apstrādātas, saldeni skābas sulas, fasētas atbilstoši higiēnas prasībām 1 litra tetrapakās, piedāvāt </t>
    </r>
    <r>
      <rPr>
        <b/>
        <sz val="10"/>
        <color theme="1"/>
        <rFont val="Times New Roman"/>
        <family val="1"/>
        <charset val="186"/>
      </rPr>
      <t>vismaz 3 nosaukumu sulas</t>
    </r>
    <r>
      <rPr>
        <sz val="10"/>
        <color theme="1"/>
        <rFont val="Times New Roman"/>
        <family val="1"/>
        <charset val="186"/>
      </rPr>
      <t xml:space="preserve">. </t>
    </r>
  </si>
  <si>
    <t>Miltu maisījums: plānās pankūkas</t>
  </si>
  <si>
    <t>Miltu maisījums: rauga pankūkas</t>
  </si>
  <si>
    <t>Maisījums: kartupeļu pankūkas</t>
  </si>
  <si>
    <t>Rauga pankūku maisījums. Fasējums  500 g-600 g</t>
  </si>
  <si>
    <t>Pankūkas pildītas ar biezpienu, saldētas</t>
  </si>
  <si>
    <t>Pankūkas pildītas ar gaļu, saldētas</t>
  </si>
  <si>
    <t>8.5.</t>
  </si>
  <si>
    <t>8.6.</t>
  </si>
  <si>
    <t>Ar vistas vai cūkgaļas pildījumu. Gaļas sastāvs pildījumā ne mazkā, kā 80 %. Iepakojuma svars līdz 500 g</t>
  </si>
  <si>
    <t>Biezpiensa sastāvs pildījumā ne mazā, kā 80 %. Iepakojuma svars līdz 500 g</t>
  </si>
  <si>
    <t>Desa žāvēta, ražots Latvijā</t>
  </si>
  <si>
    <t>Cepumi "Austiņas"</t>
  </si>
  <si>
    <r>
      <t xml:space="preserve">Cepumi  Bizite, Auzu, Fortuna, Gredzeni, Skolas vai ekv. Kantaini, veseli, nesalūzuši, saldi ar vai bez šokolādes glazūras, viegli kožami. </t>
    </r>
    <r>
      <rPr>
        <b/>
        <sz val="10"/>
        <rFont val="Times New Roman"/>
        <family val="1"/>
        <charset val="186"/>
      </rPr>
      <t>Fasējums 3-5 kg</t>
    </r>
  </si>
  <si>
    <t xml:space="preserve">Iepakojumā līdz 300 g, var būt ar pildījumu. Veseli, nesalūzuši, saldi </t>
  </si>
  <si>
    <t xml:space="preserve">Klasiskais vai ar  bez piedevām. Siera virsma tīra, spīdīga, konsistence – maiga, smērīga, viendabīga. Krāsa – no gaiši dzeltena līdz dzeltenam. Svaigam sieram un pasterizācijai raksturīgu tīru garšu, tauku saturs sausnā var būt no 15-26%.Fasējums līdz 0,200 kg. </t>
  </si>
  <si>
    <r>
      <t xml:space="preserve">A/L pusžāvēta desa, dabīgā apvalkā, sastāvs-  70% liellopu un cūkas gaļas, griezumā viendabīga masa, , cietas konsistences, nesatur garšas pastiprinātājus, krāsvielas un nitrītus, nesatur mehāniski atdalītu gaļu un izejvielas, nesatur ģenētiski modificētus organismus, nesastāv no tiem un nav ražots no tiem, nesatur sojas pupas un to produktus, satur sāli mazāk par 1,25 g uz 100 g gaļas produkta. Izcelsmes valsts Latvija. </t>
    </r>
    <r>
      <rPr>
        <b/>
        <sz val="10"/>
        <color theme="1"/>
        <rFont val="Times New Roman"/>
        <family val="1"/>
        <charset val="186"/>
      </rPr>
      <t>Fasējumā līdz 0,500 kg</t>
    </r>
    <r>
      <rPr>
        <sz val="10"/>
        <color theme="1"/>
        <rFont val="Times New Roman"/>
        <family val="1"/>
      </rPr>
      <t xml:space="preserve">
</t>
    </r>
  </si>
  <si>
    <t>15.daļa "Augļi un ogas": TEHNISKĀ SPECIFIKĀCIJA - TEHNISKAIS -FINANŠU PIEDĀVĀJUMS</t>
  </si>
  <si>
    <t>Jogurts</t>
  </si>
  <si>
    <t>Bez piedevām, ar produktam raksturīgu garšu un smaržu, konsistence viendabīga ar izjauktu recekli, tauku saturs 1,5-2,5%;  fasējumā līdz 0,200 kg</t>
  </si>
  <si>
    <t>pusžāvetas desiņas</t>
  </si>
  <si>
    <t>70% gaļas dabīga apvalka/nesaturkrāsvielas, ražots Latvija</t>
  </si>
  <si>
    <t>medus kūka</t>
  </si>
  <si>
    <t>gatavots  no augsta labuma miltiem ,bez konservantim un krasvielam pildijums no dabigiem produktiem svaigi cepts .svars līdz 1kg.vai mazas kūciņas</t>
  </si>
  <si>
    <t>17.daļa "Miltu maisījumi": TEHNISKĀ SPECIFIKĀCIJA: TEHNISKAIS -FINANŠU PIEDĀVĀJUMS</t>
  </si>
  <si>
    <t>17.2.</t>
  </si>
  <si>
    <t>17.3.</t>
  </si>
  <si>
    <t>17.1.</t>
  </si>
  <si>
    <t>Kartupeļu pankūku maisījums mīklas pagatavošanai. Fasējums līdz 500 g.</t>
  </si>
  <si>
    <r>
      <t xml:space="preserve">A/L, sausi, birstoši, satur kviešu lipekli, krāsa balta, bez pelējuma, </t>
    </r>
    <r>
      <rPr>
        <b/>
        <sz val="10"/>
        <color theme="1"/>
        <rFont val="Times New Roman"/>
        <family val="1"/>
        <charset val="186"/>
      </rPr>
      <t>fasējumā līdz 2kg.</t>
    </r>
  </si>
  <si>
    <r>
      <t xml:space="preserve">A/L, sausi, birstoši, satur kviešu lipekli, krāsa balta, bez pelējuma, </t>
    </r>
    <r>
      <rPr>
        <b/>
        <sz val="10"/>
        <color theme="1"/>
        <rFont val="Times New Roman"/>
        <family val="1"/>
        <charset val="186"/>
      </rPr>
      <t>fasējumā līdz 1kg.</t>
    </r>
  </si>
  <si>
    <t>18.1.</t>
  </si>
  <si>
    <t>cūkgaļa sautēta vai liellopu gaļa sautēta 70% daļas. Iepakojuma svars 250 g</t>
  </si>
  <si>
    <t>18.daļa "Gaļas konservi": TEHNISKĀ SPECIFIKĀCIJA: TEHNISKAIS -FINANŠU PIEDĀVĀJUMS</t>
  </si>
  <si>
    <t>Bez piedevām, ar produktam raksturīgu garšu un smaržu, konsistence viendabīga ar izjauktu recekli, tauku saturs 1,5-2,5%;  sverams vai fasējumā līdz 5kg.</t>
  </si>
  <si>
    <t>1.9.</t>
  </si>
  <si>
    <t>2.2.</t>
  </si>
  <si>
    <r>
      <t xml:space="preserve">A/L žāvēta desa, dabīgā apvalkā, sastāvs-  70% liellopu un cūkas gaļas, griezumā viendabīga masa, cietas konsistences, nesatur garšas pastiprinātājus, krāsvielas un nitrītus, nesatur mehāniski atdalītu gaļu un izejvielas, nesatur ģenētiski modificētus organismus, nesastāv no tiem un nav ražots no tiem, nesatur sojas pupas un to produktus, satur sāli mazāk par 1,25 g uz 100 g gaļas produkta. Izcelsmes valsts Latvija.  </t>
    </r>
    <r>
      <rPr>
        <b/>
        <sz val="10"/>
        <color theme="1"/>
        <rFont val="Times New Roman"/>
        <family val="1"/>
        <charset val="186"/>
      </rPr>
      <t>Fasējumā līdz 0,300 kg</t>
    </r>
    <r>
      <rPr>
        <sz val="10"/>
        <color theme="1"/>
        <rFont val="Times New Roman"/>
        <family val="1"/>
      </rPr>
      <t xml:space="preserve">
</t>
    </r>
  </si>
  <si>
    <t>4.8.</t>
  </si>
  <si>
    <t>7.7.</t>
  </si>
  <si>
    <t>Paciņās,  iepakojumā 180 g-200 g.. veseli, nesalūzuši</t>
  </si>
  <si>
    <t>Rīsi porcijās</t>
  </si>
  <si>
    <t>A/l, balti, sausi, nesalipuši, fasējumā līdz 1kg</t>
  </si>
  <si>
    <t>Piens iebiezināts ar cukuru, klasiskais</t>
  </si>
  <si>
    <t>Cepumi paciņās</t>
  </si>
  <si>
    <t>9.68..</t>
  </si>
  <si>
    <t>9.69.</t>
  </si>
  <si>
    <t>Plānos pankūku miltu maisījums.  Fasējums līdz 500 g.</t>
  </si>
  <si>
    <t>3. pielikums Atklāts konkurss "Pārtikas produktu piegāde Nautrēnu apvienības pārvaldes izglītības iestādēm"</t>
  </si>
  <si>
    <t>3. pielikums Atklāts konkurss "Pārtikas produktu piegāde Nautrēnu  apvienības pārvaldes izglītības iestādēm"</t>
  </si>
  <si>
    <t>3. pielikums Atklāts konkurss "Pārtikas produktu piegāde Nautrēnu apvienības pārvaldes  izglītības iestādēm"</t>
  </si>
  <si>
    <t>3. pielikums Atklāts konkurss "Pārtikas produktu piegāde Nautrēn apvienības pārvaldes izglītības iestādēm"</t>
  </si>
  <si>
    <t>3. pielikums Atklāts konkurss "Pārtikas produktu piegāde Nautrēnu  apvienības paŗvaldes izglītības iestādēm"</t>
  </si>
  <si>
    <t>0.5</t>
  </si>
  <si>
    <t xml:space="preserve">Veseli, svaigi, nebojāti. Sausi, tīri, neplaisājuši, vienas botāniskās šķirnes, ar šķirnei raksturīgu formu un krāsu.
Kartupeļi bez asniem, bez zaļiem plankumiem, nav apvītuši vai mitri, bez tukšiem vidiem un nav apsaluši. Kartupeļu diametrs 7-10 cm. Zemes piemaisījumi ne vairāk kā 1 %. Fasēti maisos 20-30 kg vai pēc vienošanās. Audzēti Latvijā </t>
  </si>
  <si>
    <t>Sausas, tīras, neplaisājušas, vienas botāniskās šķirnes, ar šķirnei raksturīgu formu un krāsu. Sulīgas, tumši sarkanas, pārgriežot – vienmērīgs krāsojums; 7–12 cm lielas diametrā. Zemes piemaisījumi ne vairāk kā 1 %. Fasētas maisos līdz 20 kg vai pēc vienošanās. Audzētas Latvijā</t>
  </si>
  <si>
    <t>Veseli, svaigi, nebojāti. Sausi, tīri, neplaisājuši, vienas botāniskās šķirnes, ar šķirnei raksturīgu formu un krāsu.
Sulīgi, izteikti oranžā krāsā.
Burkāni ir gareni, sulīgi, ar nelielām serdītēm, diametrs 3-4 cm, garums 15 – 20 cm, ar noapaļotiem galiem.
Zemes piemaisījumi ne vairāk kā 1 %.
Fasēti maisos līdz 20 kg vai pēc vienošanās. Audzēti Latvijā</t>
  </si>
  <si>
    <t>*Burkāni, audzēti Latvijā</t>
  </si>
  <si>
    <t>*Kāposti (galviņkāposti), audzēti Latvijā</t>
  </si>
  <si>
    <t>Svaigi,pārtikas, galviņas stingras, lapas cieši piekļautas, Ø 20–30 cm. Vienas botāniskās šķirnes.Fasējums pēc vienošanās.Audzēti Latvijā</t>
  </si>
  <si>
    <t>Āboli</t>
  </si>
  <si>
    <t>Bumbieri</t>
  </si>
  <si>
    <t>Gaļas konservi</t>
  </si>
  <si>
    <t>3.8.</t>
  </si>
  <si>
    <t>Atcīpslota cūkas gaļa, bez kaula, bez ādas, svaiga, atdzesēta, 80% liesas gaļas un ne vairāk kā 20% redzami taukaudi</t>
  </si>
  <si>
    <t>3.9.</t>
  </si>
  <si>
    <t>Cūkgaļa gulašam atdzesēta</t>
  </si>
  <si>
    <t>Gaļas mīkstuma gabaliņi, biezums ir aptuveni 3x3 cm, ar tauku saturu līdz 10%; Krāsa No tumši sarkanas līdz gaiši sārtai; Smarža: Raksturīga svaigai kvalitatīvai izejvielai, bez nepiederošas smakas</t>
  </si>
  <si>
    <t>Cūkgaļa 1. šķira atdzesēta</t>
  </si>
  <si>
    <t>Cūkgaļas karbonāde</t>
  </si>
  <si>
    <t>9.70.</t>
  </si>
  <si>
    <t>9.71.</t>
  </si>
  <si>
    <t>Konservētas baltās pupiņas</t>
  </si>
  <si>
    <t>Marinēti gurķi</t>
  </si>
  <si>
    <t>14.13.</t>
  </si>
  <si>
    <t>Baltie redīsi</t>
  </si>
  <si>
    <t>Konservētas, vienmērīgi
pēc izmēra un gatavības
pakāpes, mīkstas, dzidru
marinādi, bez
nosēdumiem un
piemaisījumiem, fasējumā no 0.300 līdz 0.400 kg</t>
  </si>
  <si>
    <t>Dzidra marināde, gurķi veseli, vienādi pēc izmēra 6-9 cm, kraukšķīgi,  fasējumā līdz 0.7l</t>
  </si>
  <si>
    <t>Svaiga, atdzesēta karbonāde bez kaula, bez cīpslām, liesa gaļa, rozā krāsā, bez pigmentācijas plankumie, svaigas gaļas aromāts.</t>
  </si>
  <si>
    <t>Veseli, svaigi, nesavītuši, tīri, bez lapām, stingru, kraukšķīgu vidu, bez lieka mitruma, bez kaitēkļiem vai to radītiem bojājumiem, ar blīvu struktūru, šķirnei raksturīgu formu un krāsu, diametrā 3-5 cm, garumā 15 - 20 cm, nav ģenētiski modificēti, nesatur ģenētiski modificētus organismus un nesastāv no tiem.</t>
  </si>
  <si>
    <t>ID Nr. NAP ______________</t>
  </si>
  <si>
    <t>ID Nr. NAP ____________</t>
  </si>
  <si>
    <t>ID Nr. NAP _________</t>
  </si>
  <si>
    <t>ID Nr. NAP ______</t>
  </si>
  <si>
    <t>ID Nr. NAP 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</si>
</sst>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quot;Ls&quot;\ * #,##0.00_-;\-&quot;Ls&quot;\ * #,##0.00_-;_-&quot;Ls&quot;\ * &quot;-&quot;??_-;_-@_-"/>
    <numFmt numFmtId="165" formatCode="#,##0.0"/>
    <numFmt numFmtId="166" formatCode="_-&quot;Ls &quot;* #,##0.00_-;&quot;-Ls &quot;* #,##0.00_-;_-&quot;Ls &quot;* \-??_-;_-@_-"/>
    <numFmt numFmtId="167" formatCode="_-* #,##0.00_-;\-* #,##0.00_-;_-* \-??_-;_-@_-"/>
    <numFmt numFmtId="168" formatCode="[$-426]General"/>
    <numFmt numFmtId="169" formatCode="#,##0.00[$Ls-426];[Red]&quot;-&quot;#,##0.00[$Ls-426]"/>
    <numFmt numFmtId="170" formatCode="0.0"/>
  </numFmts>
  <fonts count="94" x14ac:knownFonts="1">
    <font>
      <sz val="11"/>
      <color theme="1"/>
      <name val="Calibri"/>
      <family val="2"/>
      <charset val="186"/>
      <scheme val="minor"/>
    </font>
    <font>
      <b/>
      <sz val="12"/>
      <color theme="1"/>
      <name val="Calibri"/>
      <family val="2"/>
      <charset val="186"/>
      <scheme val="minor"/>
    </font>
    <font>
      <sz val="8"/>
      <color theme="1"/>
      <name val="Calibri"/>
      <family val="2"/>
      <charset val="186"/>
      <scheme val="minor"/>
    </font>
    <font>
      <b/>
      <sz val="8"/>
      <color theme="1"/>
      <name val="Calibri"/>
      <family val="2"/>
      <charset val="186"/>
      <scheme val="minor"/>
    </font>
    <font>
      <sz val="8"/>
      <name val="Calibri"/>
      <family val="2"/>
      <charset val="186"/>
      <scheme val="minor"/>
    </font>
    <font>
      <sz val="11"/>
      <color indexed="8"/>
      <name val="Calibri"/>
      <family val="2"/>
      <charset val="186"/>
    </font>
    <font>
      <b/>
      <sz val="9"/>
      <color rgb="FFFF0000"/>
      <name val="Times New Roman"/>
      <family val="1"/>
      <charset val="186"/>
    </font>
    <font>
      <b/>
      <sz val="9"/>
      <color theme="1"/>
      <name val="Times New Roman"/>
      <family val="1"/>
      <charset val="186"/>
    </font>
    <font>
      <vertAlign val="superscript"/>
      <sz val="9"/>
      <color theme="1"/>
      <name val="Times New Roman"/>
      <family val="1"/>
      <charset val="186"/>
    </font>
    <font>
      <sz val="11"/>
      <color theme="1"/>
      <name val="Calibri"/>
      <family val="2"/>
      <charset val="186"/>
      <scheme val="minor"/>
    </font>
    <font>
      <sz val="10"/>
      <color theme="1"/>
      <name val="Times New Roman"/>
      <family val="1"/>
      <charset val="186"/>
    </font>
    <font>
      <b/>
      <sz val="12"/>
      <color theme="1"/>
      <name val="Times New Roman"/>
      <family val="1"/>
      <charset val="186"/>
    </font>
    <font>
      <b/>
      <sz val="10"/>
      <color theme="1"/>
      <name val="Times New Roman"/>
      <family val="1"/>
      <charset val="186"/>
    </font>
    <font>
      <sz val="10"/>
      <color rgb="FFFF0000"/>
      <name val="Times New Roman"/>
      <family val="1"/>
      <charset val="186"/>
    </font>
    <font>
      <sz val="11"/>
      <name val="Times New Roman"/>
      <family val="1"/>
      <charset val="186"/>
    </font>
    <font>
      <sz val="11"/>
      <color theme="1"/>
      <name val="Times New Roman"/>
      <family val="1"/>
      <charset val="186"/>
    </font>
    <font>
      <b/>
      <sz val="11"/>
      <color theme="1"/>
      <name val="Times New Roman"/>
      <family val="1"/>
      <charset val="186"/>
    </font>
    <font>
      <sz val="11"/>
      <color rgb="FFFF0000"/>
      <name val="Times New Roman"/>
      <family val="1"/>
      <charset val="186"/>
    </font>
    <font>
      <vertAlign val="superscript"/>
      <sz val="11"/>
      <color theme="1"/>
      <name val="Times New Roman"/>
      <family val="1"/>
      <charset val="186"/>
    </font>
    <font>
      <b/>
      <u/>
      <sz val="11"/>
      <color theme="1"/>
      <name val="Times New Roman"/>
      <family val="1"/>
      <charset val="186"/>
    </font>
    <font>
      <sz val="10"/>
      <color rgb="FF000000"/>
      <name val="Times New Roman"/>
      <family val="1"/>
      <charset val="186"/>
    </font>
    <font>
      <sz val="8"/>
      <name val="Times New Roman"/>
      <family val="1"/>
      <charset val="186"/>
    </font>
    <font>
      <sz val="8"/>
      <color theme="1"/>
      <name val="Times New Roman"/>
      <family val="1"/>
      <charset val="186"/>
    </font>
    <font>
      <b/>
      <sz val="8"/>
      <color theme="1"/>
      <name val="Times New Roman"/>
      <family val="1"/>
      <charset val="186"/>
    </font>
    <font>
      <sz val="10"/>
      <color theme="1"/>
      <name val="Calibri"/>
      <family val="2"/>
      <charset val="186"/>
      <scheme val="minor"/>
    </font>
    <font>
      <sz val="10"/>
      <color theme="1"/>
      <name val="Times New Roman"/>
      <family val="1"/>
    </font>
    <font>
      <sz val="11"/>
      <name val="Calibri"/>
      <family val="2"/>
      <charset val="186"/>
      <scheme val="minor"/>
    </font>
    <font>
      <sz val="11"/>
      <color indexed="8"/>
      <name val="Calibri"/>
      <family val="2"/>
      <charset val="204"/>
    </font>
    <font>
      <sz val="10"/>
      <name val="Arial"/>
      <family val="2"/>
      <charset val="204"/>
    </font>
    <font>
      <vertAlign val="superscript"/>
      <sz val="10"/>
      <color theme="1"/>
      <name val="Times New Roman"/>
      <family val="1"/>
      <charset val="186"/>
    </font>
    <font>
      <b/>
      <u/>
      <sz val="10"/>
      <color theme="1"/>
      <name val="Times New Roman"/>
      <family val="1"/>
      <charset val="186"/>
    </font>
    <font>
      <b/>
      <sz val="11"/>
      <color theme="1"/>
      <name val="Calibri"/>
      <family val="2"/>
      <charset val="186"/>
      <scheme val="minor"/>
    </font>
    <font>
      <sz val="10"/>
      <name val="Calibri"/>
      <family val="2"/>
      <charset val="186"/>
      <scheme val="minor"/>
    </font>
    <font>
      <b/>
      <sz val="10"/>
      <color theme="1"/>
      <name val="Calibri"/>
      <family val="2"/>
      <charset val="186"/>
      <scheme val="minor"/>
    </font>
    <font>
      <sz val="10"/>
      <name val="Times New Roman"/>
      <family val="1"/>
      <charset val="186"/>
    </font>
    <font>
      <sz val="11"/>
      <color theme="1"/>
      <name val="Calibri"/>
      <family val="2"/>
      <charset val="204"/>
      <scheme val="minor"/>
    </font>
    <font>
      <b/>
      <vertAlign val="superscript"/>
      <sz val="10"/>
      <color theme="1"/>
      <name val="Times New Roman"/>
      <family val="1"/>
      <charset val="186"/>
    </font>
    <font>
      <b/>
      <i/>
      <sz val="11"/>
      <name val="Times New Roman"/>
      <family val="1"/>
      <charset val="186"/>
    </font>
    <font>
      <b/>
      <i/>
      <sz val="10"/>
      <color theme="1"/>
      <name val="Times New Roman"/>
      <family val="1"/>
      <charset val="186"/>
    </font>
    <font>
      <b/>
      <i/>
      <sz val="9"/>
      <color theme="1"/>
      <name val="Times New Roman"/>
      <family val="1"/>
      <charset val="186"/>
    </font>
    <font>
      <b/>
      <i/>
      <sz val="11"/>
      <color theme="1"/>
      <name val="Calibri"/>
      <family val="2"/>
      <charset val="186"/>
      <scheme val="minor"/>
    </font>
    <font>
      <b/>
      <i/>
      <sz val="11"/>
      <color theme="1"/>
      <name val="Times New Roman"/>
      <family val="1"/>
      <charset val="186"/>
    </font>
    <font>
      <b/>
      <i/>
      <sz val="10"/>
      <color theme="1"/>
      <name val="Calibri"/>
      <family val="2"/>
      <charset val="186"/>
      <scheme val="minor"/>
    </font>
    <font>
      <b/>
      <i/>
      <sz val="8"/>
      <color theme="1"/>
      <name val="Times New Roman"/>
      <family val="1"/>
      <charset val="186"/>
    </font>
    <font>
      <b/>
      <i/>
      <sz val="10"/>
      <name val="Times New Roman"/>
      <family val="1"/>
      <charset val="186"/>
    </font>
    <font>
      <b/>
      <sz val="12"/>
      <color indexed="8"/>
      <name val="Times New Roman"/>
      <family val="1"/>
      <charset val="186"/>
    </font>
    <font>
      <b/>
      <sz val="14"/>
      <color theme="1"/>
      <name val="Times New Roman"/>
      <family val="1"/>
      <charset val="186"/>
    </font>
    <font>
      <b/>
      <sz val="10"/>
      <color rgb="FFFF0000"/>
      <name val="Times New Roman"/>
      <family val="1"/>
      <charset val="186"/>
    </font>
    <font>
      <sz val="9"/>
      <color indexed="81"/>
      <name val="Tahoma"/>
      <family val="2"/>
      <charset val="186"/>
    </font>
    <font>
      <b/>
      <sz val="9"/>
      <color indexed="81"/>
      <name val="Tahoma"/>
      <family val="2"/>
      <charset val="186"/>
    </font>
    <font>
      <sz val="8"/>
      <color rgb="FFFF0000"/>
      <name val="Times New Roman"/>
      <family val="1"/>
      <charset val="186"/>
    </font>
    <font>
      <b/>
      <sz val="8"/>
      <color rgb="FFFF0000"/>
      <name val="Times New Roman"/>
      <family val="1"/>
      <charset val="186"/>
    </font>
    <font>
      <sz val="10"/>
      <name val="Arial"/>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b/>
      <sz val="12"/>
      <name val="Times New Roman"/>
      <family val="1"/>
      <charset val="186"/>
    </font>
    <font>
      <sz val="12"/>
      <name val="Calibri"/>
      <family val="2"/>
      <charset val="186"/>
      <scheme val="minor"/>
    </font>
    <font>
      <b/>
      <i/>
      <sz val="8"/>
      <name val="Times New Roman"/>
      <family val="1"/>
      <charset val="186"/>
    </font>
    <font>
      <b/>
      <i/>
      <sz val="8"/>
      <color theme="1"/>
      <name val="Calibri"/>
      <family val="2"/>
      <charset val="186"/>
      <scheme val="minor"/>
    </font>
    <font>
      <b/>
      <vertAlign val="superscript"/>
      <sz val="8"/>
      <color theme="1"/>
      <name val="Times New Roman"/>
      <family val="1"/>
      <charset val="186"/>
    </font>
    <font>
      <vertAlign val="superscript"/>
      <sz val="8"/>
      <color theme="1"/>
      <name val="Times New Roman"/>
      <family val="1"/>
      <charset val="186"/>
    </font>
    <font>
      <b/>
      <u/>
      <sz val="8"/>
      <color theme="1"/>
      <name val="Times New Roman"/>
      <family val="1"/>
      <charset val="186"/>
    </font>
    <font>
      <b/>
      <sz val="10"/>
      <name val="Times New Roman"/>
      <family val="1"/>
      <charset val="186"/>
    </font>
    <font>
      <b/>
      <sz val="8"/>
      <name val="Times New Roman"/>
      <family val="1"/>
      <charset val="186"/>
    </font>
    <font>
      <sz val="10"/>
      <name val="Mangal"/>
      <family val="2"/>
      <charset val="186"/>
    </font>
    <font>
      <sz val="10"/>
      <color indexed="8"/>
      <name val="Times New Roman"/>
      <family val="1"/>
      <charset val="204"/>
    </font>
    <font>
      <b/>
      <sz val="11"/>
      <color rgb="FFFF0000"/>
      <name val="Times New Roman"/>
      <family val="1"/>
      <charset val="186"/>
    </font>
    <font>
      <b/>
      <sz val="11"/>
      <color rgb="FFFF0000"/>
      <name val="Calibri"/>
      <family val="2"/>
      <charset val="186"/>
      <scheme val="minor"/>
    </font>
    <font>
      <sz val="11"/>
      <color theme="1"/>
      <name val="Arial"/>
      <family val="2"/>
      <charset val="186"/>
    </font>
    <font>
      <sz val="11"/>
      <color rgb="FF000000"/>
      <name val="Calibri"/>
      <family val="2"/>
      <charset val="186"/>
    </font>
    <font>
      <b/>
      <i/>
      <sz val="16"/>
      <color theme="1"/>
      <name val="Arial"/>
      <family val="2"/>
      <charset val="186"/>
    </font>
    <font>
      <b/>
      <i/>
      <u/>
      <sz val="11"/>
      <color theme="1"/>
      <name val="Arial"/>
      <family val="2"/>
      <charset val="186"/>
    </font>
    <font>
      <sz val="11"/>
      <color indexed="8"/>
      <name val="Arial"/>
      <family val="2"/>
      <charset val="186"/>
    </font>
    <font>
      <b/>
      <i/>
      <sz val="16"/>
      <color indexed="8"/>
      <name val="Arial"/>
      <family val="2"/>
      <charset val="186"/>
    </font>
    <font>
      <b/>
      <i/>
      <u/>
      <sz val="11"/>
      <color indexed="8"/>
      <name val="Arial"/>
      <family val="2"/>
      <charset val="186"/>
    </font>
    <font>
      <b/>
      <sz val="10"/>
      <color theme="1"/>
      <name val="Times New Roman"/>
      <family val="1"/>
    </font>
    <font>
      <sz val="12"/>
      <color theme="1"/>
      <name val="Times New Roman"/>
      <family val="1"/>
      <charset val="186"/>
    </font>
    <font>
      <sz val="9"/>
      <color theme="1"/>
      <name val="Times New Roman"/>
      <family val="1"/>
      <charset val="186"/>
    </font>
    <font>
      <sz val="10"/>
      <name val="Arial"/>
      <charset val="186"/>
    </font>
    <font>
      <sz val="10"/>
      <name val="Arial"/>
      <family val="2"/>
    </font>
  </fonts>
  <fills count="5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7" tint="0.39997558519241921"/>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31"/>
        <bgColor indexed="50"/>
      </patternFill>
    </fill>
    <fill>
      <patternFill patternType="solid">
        <fgColor indexed="45"/>
        <bgColor indexed="29"/>
      </patternFill>
    </fill>
    <fill>
      <patternFill patternType="solid">
        <fgColor indexed="42"/>
        <bgColor indexed="27"/>
      </patternFill>
    </fill>
    <fill>
      <patternFill patternType="solid">
        <fgColor indexed="46"/>
        <bgColor indexed="45"/>
      </patternFill>
    </fill>
    <fill>
      <patternFill patternType="solid">
        <fgColor indexed="27"/>
        <bgColor indexed="42"/>
      </patternFill>
    </fill>
    <fill>
      <patternFill patternType="solid">
        <fgColor indexed="47"/>
        <bgColor indexed="50"/>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34"/>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34"/>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24"/>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9"/>
        <bgColor indexed="41"/>
      </patternFill>
    </fill>
    <fill>
      <patternFill patternType="solid">
        <fgColor theme="0"/>
        <bgColor indexed="41"/>
      </patternFill>
    </fill>
    <fill>
      <patternFill patternType="solid">
        <fgColor rgb="FFFF0000"/>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thick">
        <color auto="1"/>
      </left>
      <right/>
      <top/>
      <bottom/>
      <diagonal/>
    </border>
    <border>
      <left style="thick">
        <color auto="1"/>
      </left>
      <right/>
      <top style="thin">
        <color indexed="64"/>
      </top>
      <bottom style="thin">
        <color indexed="64"/>
      </bottom>
      <diagonal/>
    </border>
    <border>
      <left style="thick">
        <color auto="1"/>
      </left>
      <right style="thin">
        <color indexed="64"/>
      </right>
      <top style="thin">
        <color indexed="64"/>
      </top>
      <bottom style="thin">
        <color indexed="64"/>
      </bottom>
      <diagonal/>
    </border>
    <border>
      <left style="thick">
        <color auto="1"/>
      </left>
      <right style="thin">
        <color indexed="64"/>
      </right>
      <top style="thin">
        <color indexed="64"/>
      </top>
      <bottom/>
      <diagonal/>
    </border>
    <border>
      <left style="thick">
        <color auto="1"/>
      </left>
      <right style="thin">
        <color indexed="64"/>
      </right>
      <top/>
      <bottom style="thin">
        <color indexed="64"/>
      </bottom>
      <diagonal/>
    </border>
    <border>
      <left style="thick">
        <color auto="1"/>
      </left>
      <right/>
      <top style="medium">
        <color indexed="64"/>
      </top>
      <bottom style="medium">
        <color indexed="64"/>
      </bottom>
      <diagonal/>
    </border>
    <border>
      <left style="thick">
        <color auto="1"/>
      </left>
      <right/>
      <top/>
      <bottom style="thin">
        <color indexed="64"/>
      </bottom>
      <diagonal/>
    </border>
    <border>
      <left style="medium">
        <color indexed="64"/>
      </left>
      <right/>
      <top/>
      <bottom style="thin">
        <color indexed="64"/>
      </bottom>
      <diagonal/>
    </border>
    <border>
      <left style="medium">
        <color indexed="64"/>
      </left>
      <right/>
      <top/>
      <bottom/>
      <diagonal/>
    </border>
    <border>
      <left style="thick">
        <color auto="1"/>
      </left>
      <right style="thin">
        <color indexed="64"/>
      </right>
      <top style="thin">
        <color indexed="64"/>
      </top>
      <bottom style="medium">
        <color indexed="64"/>
      </bottom>
      <diagonal/>
    </border>
    <border>
      <left style="thick">
        <color auto="1"/>
      </left>
      <right style="thin">
        <color indexed="64"/>
      </right>
      <top/>
      <bottom/>
      <diagonal/>
    </border>
    <border>
      <left style="thick">
        <color auto="1"/>
      </left>
      <right/>
      <top style="thin">
        <color indexed="64"/>
      </top>
      <bottom style="medium">
        <color indexed="64"/>
      </bottom>
      <diagonal/>
    </border>
    <border>
      <left style="thick">
        <color auto="1"/>
      </left>
      <right style="medium">
        <color indexed="64"/>
      </right>
      <top/>
      <bottom/>
      <diagonal/>
    </border>
    <border>
      <left style="thick">
        <color auto="1"/>
      </left>
      <right style="medium">
        <color indexed="64"/>
      </right>
      <top style="thin">
        <color indexed="64"/>
      </top>
      <bottom style="thin">
        <color indexed="64"/>
      </bottom>
      <diagonal/>
    </border>
    <border>
      <left style="thick">
        <color auto="1"/>
      </left>
      <right style="medium">
        <color indexed="64"/>
      </right>
      <top style="medium">
        <color indexed="64"/>
      </top>
      <bottom style="thin">
        <color indexed="64"/>
      </bottom>
      <diagonal/>
    </border>
    <border>
      <left style="thick">
        <color auto="1"/>
      </left>
      <right style="medium">
        <color indexed="64"/>
      </right>
      <top style="thin">
        <color indexed="64"/>
      </top>
      <bottom style="medium">
        <color indexed="64"/>
      </bottom>
      <diagonal/>
    </border>
    <border>
      <left style="thick">
        <color auto="1"/>
      </left>
      <right style="medium">
        <color indexed="64"/>
      </right>
      <top/>
      <bottom style="thin">
        <color indexed="64"/>
      </bottom>
      <diagonal/>
    </border>
    <border>
      <left style="thick">
        <color auto="1"/>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ck">
        <color auto="1"/>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medium">
        <color indexed="64"/>
      </right>
      <top/>
      <bottom/>
      <diagonal/>
    </border>
    <border>
      <left style="thick">
        <color auto="1"/>
      </left>
      <right/>
      <top style="thin">
        <color indexed="64"/>
      </top>
      <bottom/>
      <diagonal/>
    </border>
    <border>
      <left/>
      <right style="thick">
        <color auto="1"/>
      </right>
      <top style="thin">
        <color indexed="64"/>
      </top>
      <bottom style="thin">
        <color indexed="64"/>
      </bottom>
      <diagonal/>
    </border>
    <border>
      <left style="thick">
        <color auto="1"/>
      </left>
      <right style="medium">
        <color indexed="64"/>
      </right>
      <top style="thin">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right style="medium">
        <color indexed="64"/>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ck">
        <color auto="1"/>
      </right>
      <top/>
      <bottom/>
      <diagonal/>
    </border>
    <border>
      <left/>
      <right style="thick">
        <color auto="1"/>
      </right>
      <top style="thin">
        <color indexed="64"/>
      </top>
      <bottom/>
      <diagonal/>
    </border>
    <border>
      <left/>
      <right style="medium">
        <color indexed="64"/>
      </right>
      <top style="medium">
        <color indexed="64"/>
      </top>
      <bottom style="medium">
        <color indexed="64"/>
      </bottom>
      <diagonal/>
    </border>
    <border>
      <left/>
      <right style="medium">
        <color theme="1"/>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theme="1"/>
      </left>
      <right style="thin">
        <color theme="1"/>
      </right>
      <top style="thin">
        <color theme="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indexed="8"/>
      </left>
      <right style="hair">
        <color indexed="8"/>
      </right>
      <top style="hair">
        <color indexed="8"/>
      </top>
      <bottom style="hair">
        <color indexed="8"/>
      </bottom>
      <diagonal/>
    </border>
    <border>
      <left style="thin">
        <color indexed="64"/>
      </left>
      <right style="thin">
        <color indexed="64"/>
      </right>
      <top/>
      <bottom style="thin">
        <color theme="1"/>
      </bottom>
      <diagonal/>
    </border>
    <border>
      <left style="thick">
        <color auto="1"/>
      </left>
      <right style="thick">
        <color auto="1"/>
      </right>
      <top style="thin">
        <color indexed="64"/>
      </top>
      <bottom/>
      <diagonal/>
    </border>
    <border>
      <left style="thick">
        <color auto="1"/>
      </left>
      <right style="thick">
        <color auto="1"/>
      </right>
      <top/>
      <bottom/>
      <diagonal/>
    </border>
    <border>
      <left style="thick">
        <color auto="1"/>
      </left>
      <right style="thick">
        <color auto="1"/>
      </right>
      <top/>
      <bottom style="thin">
        <color theme="1"/>
      </bottom>
      <diagonal/>
    </border>
    <border>
      <left style="thin">
        <color theme="1"/>
      </left>
      <right style="thin">
        <color theme="1"/>
      </right>
      <top/>
      <bottom style="thin">
        <color theme="1"/>
      </bottom>
      <diagonal/>
    </border>
    <border>
      <left style="medium">
        <color theme="1"/>
      </left>
      <right style="thin">
        <color theme="1"/>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theme="1"/>
      </top>
      <bottom style="thin">
        <color indexed="64"/>
      </bottom>
      <diagonal/>
    </border>
  </borders>
  <cellStyleXfs count="306">
    <xf numFmtId="0" fontId="0" fillId="0" borderId="0"/>
    <xf numFmtId="0" fontId="5" fillId="0" borderId="0"/>
    <xf numFmtId="0" fontId="9" fillId="0" borderId="0"/>
    <xf numFmtId="0" fontId="27" fillId="0" borderId="0"/>
    <xf numFmtId="0" fontId="28"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3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2" fillId="0" borderId="0"/>
    <xf numFmtId="0" fontId="52" fillId="0" borderId="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20" borderId="0" applyNumberFormat="0" applyBorder="0" applyAlignment="0" applyProtection="0"/>
    <xf numFmtId="0" fontId="53" fillId="21" borderId="0" applyNumberFormat="0" applyBorder="0" applyAlignment="0" applyProtection="0"/>
    <xf numFmtId="0" fontId="53" fillId="18" borderId="0" applyNumberFormat="0" applyBorder="0" applyAlignment="0" applyProtection="0"/>
    <xf numFmtId="0" fontId="53" fillId="19" borderId="0" applyNumberFormat="0" applyBorder="0" applyAlignment="0" applyProtection="0"/>
    <xf numFmtId="0" fontId="53" fillId="22" borderId="0" applyNumberFormat="0" applyBorder="0" applyAlignment="0" applyProtection="0"/>
    <xf numFmtId="0" fontId="53" fillId="23" borderId="0" applyNumberFormat="0" applyBorder="0" applyAlignment="0" applyProtection="0"/>
    <xf numFmtId="0" fontId="53" fillId="24" borderId="0" applyNumberFormat="0" applyBorder="0" applyAlignment="0" applyProtection="0"/>
    <xf numFmtId="0" fontId="53" fillId="25" borderId="0" applyNumberFormat="0" applyBorder="0" applyAlignment="0" applyProtection="0"/>
    <xf numFmtId="0" fontId="53" fillId="26" borderId="0" applyNumberFormat="0" applyBorder="0" applyAlignment="0" applyProtection="0"/>
    <xf numFmtId="0" fontId="53" fillId="27" borderId="0" applyNumberFormat="0" applyBorder="0" applyAlignment="0" applyProtection="0"/>
    <xf numFmtId="0" fontId="53" fillId="22" borderId="0" applyNumberFormat="0" applyBorder="0" applyAlignment="0" applyProtection="0"/>
    <xf numFmtId="0" fontId="53" fillId="23" borderId="0" applyNumberFormat="0" applyBorder="0" applyAlignment="0" applyProtection="0"/>
    <xf numFmtId="0" fontId="53" fillId="28" borderId="0" applyNumberFormat="0" applyBorder="0" applyAlignment="0" applyProtection="0"/>
    <xf numFmtId="0" fontId="54" fillId="12" borderId="0" applyNumberFormat="0" applyBorder="0" applyAlignment="0" applyProtection="0"/>
    <xf numFmtId="0" fontId="55" fillId="29" borderId="88" applyNumberFormat="0" applyAlignment="0" applyProtection="0"/>
    <xf numFmtId="0" fontId="56" fillId="30" borderId="89" applyNumberFormat="0" applyAlignment="0" applyProtection="0"/>
    <xf numFmtId="164" fontId="52" fillId="0" borderId="0" applyFont="0" applyFill="0" applyBorder="0" applyAlignment="0" applyProtection="0"/>
    <xf numFmtId="0" fontId="57" fillId="0" borderId="0" applyNumberFormat="0" applyFill="0" applyBorder="0" applyAlignment="0" applyProtection="0"/>
    <xf numFmtId="0" fontId="58" fillId="13" borderId="0" applyNumberFormat="0" applyBorder="0" applyAlignment="0" applyProtection="0"/>
    <xf numFmtId="0" fontId="59" fillId="0" borderId="90" applyNumberFormat="0" applyFill="0" applyAlignment="0" applyProtection="0"/>
    <xf numFmtId="0" fontId="60" fillId="0" borderId="91" applyNumberFormat="0" applyFill="0" applyAlignment="0" applyProtection="0"/>
    <xf numFmtId="0" fontId="61" fillId="0" borderId="92" applyNumberFormat="0" applyFill="0" applyAlignment="0" applyProtection="0"/>
    <xf numFmtId="0" fontId="61" fillId="0" borderId="0" applyNumberFormat="0" applyFill="0" applyBorder="0" applyAlignment="0" applyProtection="0"/>
    <xf numFmtId="0" fontId="62" fillId="16" borderId="88" applyNumberFormat="0" applyAlignment="0" applyProtection="0"/>
    <xf numFmtId="0" fontId="63" fillId="0" borderId="93" applyNumberFormat="0" applyFill="0" applyAlignment="0" applyProtection="0"/>
    <xf numFmtId="0" fontId="64" fillId="31" borderId="0" applyNumberFormat="0" applyBorder="0" applyAlignment="0" applyProtection="0"/>
    <xf numFmtId="0" fontId="52" fillId="32" borderId="94" applyNumberFormat="0" applyFont="0" applyAlignment="0" applyProtection="0"/>
    <xf numFmtId="0" fontId="65" fillId="29" borderId="95" applyNumberFormat="0" applyAlignment="0" applyProtection="0"/>
    <xf numFmtId="0" fontId="66" fillId="0" borderId="0" applyNumberFormat="0" applyFill="0" applyBorder="0" applyAlignment="0" applyProtection="0"/>
    <xf numFmtId="0" fontId="67" fillId="0" borderId="96" applyNumberFormat="0" applyFill="0" applyAlignment="0" applyProtection="0"/>
    <xf numFmtId="0" fontId="68" fillId="0" borderId="0" applyNumberForma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8"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5" fillId="41" borderId="0" applyNumberFormat="0" applyBorder="0" applyAlignment="0" applyProtection="0"/>
    <xf numFmtId="0" fontId="5" fillId="36" borderId="0" applyNumberFormat="0" applyBorder="0" applyAlignment="0" applyProtection="0"/>
    <xf numFmtId="0" fontId="5" fillId="39" borderId="0" applyNumberFormat="0" applyBorder="0" applyAlignment="0" applyProtection="0"/>
    <xf numFmtId="0" fontId="5" fillId="42" borderId="0" applyNumberFormat="0" applyBorder="0" applyAlignment="0" applyProtection="0"/>
    <xf numFmtId="0" fontId="53" fillId="43" borderId="0" applyNumberFormat="0" applyBorder="0" applyAlignment="0" applyProtection="0"/>
    <xf numFmtId="0" fontId="53" fillId="40" borderId="0" applyNumberFormat="0" applyBorder="0" applyAlignment="0" applyProtection="0"/>
    <xf numFmtId="0" fontId="53" fillId="41" borderId="0" applyNumberFormat="0" applyBorder="0" applyAlignment="0" applyProtection="0"/>
    <xf numFmtId="0" fontId="53" fillId="44" borderId="0" applyNumberFormat="0" applyBorder="0" applyAlignment="0" applyProtection="0"/>
    <xf numFmtId="0" fontId="53" fillId="45" borderId="0" applyNumberFormat="0" applyBorder="0" applyAlignment="0" applyProtection="0"/>
    <xf numFmtId="0" fontId="53" fillId="46" borderId="0" applyNumberFormat="0" applyBorder="0" applyAlignment="0" applyProtection="0"/>
    <xf numFmtId="0" fontId="53" fillId="47" borderId="0" applyNumberFormat="0" applyBorder="0" applyAlignment="0" applyProtection="0"/>
    <xf numFmtId="0" fontId="53" fillId="48" borderId="0" applyNumberFormat="0" applyBorder="0" applyAlignment="0" applyProtection="0"/>
    <xf numFmtId="0" fontId="53" fillId="49" borderId="0" applyNumberFormat="0" applyBorder="0" applyAlignment="0" applyProtection="0"/>
    <xf numFmtId="0" fontId="53" fillId="44" borderId="0" applyNumberFormat="0" applyBorder="0" applyAlignment="0" applyProtection="0"/>
    <xf numFmtId="0" fontId="53" fillId="45" borderId="0" applyNumberFormat="0" applyBorder="0" applyAlignment="0" applyProtection="0"/>
    <xf numFmtId="0" fontId="53" fillId="50" borderId="0" applyNumberFormat="0" applyBorder="0" applyAlignment="0" applyProtection="0"/>
    <xf numFmtId="0" fontId="54" fillId="34" borderId="0" applyNumberFormat="0" applyBorder="0" applyAlignment="0" applyProtection="0"/>
    <xf numFmtId="0" fontId="55" fillId="51" borderId="88" applyNumberFormat="0" applyAlignment="0" applyProtection="0"/>
    <xf numFmtId="0" fontId="56" fillId="52" borderId="89" applyNumberFormat="0" applyAlignment="0" applyProtection="0"/>
    <xf numFmtId="166" fontId="78" fillId="0" borderId="0" applyFill="0" applyBorder="0" applyAlignment="0" applyProtection="0"/>
    <xf numFmtId="0" fontId="5" fillId="0" borderId="0"/>
    <xf numFmtId="0" fontId="58" fillId="35" borderId="0" applyNumberFormat="0" applyBorder="0" applyAlignment="0" applyProtection="0"/>
    <xf numFmtId="0" fontId="62" fillId="38" borderId="88" applyNumberFormat="0" applyAlignment="0" applyProtection="0"/>
    <xf numFmtId="167" fontId="78" fillId="0" borderId="0" applyFill="0" applyBorder="0" applyAlignment="0" applyProtection="0"/>
    <xf numFmtId="167" fontId="78" fillId="0" borderId="0" applyFill="0" applyBorder="0" applyAlignment="0" applyProtection="0"/>
    <xf numFmtId="167" fontId="78" fillId="0" borderId="0" applyFill="0" applyBorder="0" applyAlignment="0" applyProtection="0"/>
    <xf numFmtId="167" fontId="78" fillId="0" borderId="0" applyFill="0" applyBorder="0" applyAlignment="0" applyProtection="0"/>
    <xf numFmtId="167" fontId="78" fillId="0" borderId="0" applyFill="0" applyBorder="0" applyAlignment="0" applyProtection="0"/>
    <xf numFmtId="167" fontId="78" fillId="0" borderId="0" applyFill="0" applyBorder="0" applyAlignment="0" applyProtection="0"/>
    <xf numFmtId="0" fontId="64" fillId="53" borderId="0" applyNumberFormat="0" applyBorder="0" applyAlignment="0" applyProtection="0"/>
    <xf numFmtId="0" fontId="5" fillId="0" borderId="0"/>
    <xf numFmtId="0" fontId="78" fillId="54" borderId="94" applyNumberFormat="0" applyAlignment="0" applyProtection="0"/>
    <xf numFmtId="0" fontId="65" fillId="51" borderId="95" applyNumberFormat="0" applyAlignment="0" applyProtection="0"/>
    <xf numFmtId="0" fontId="27" fillId="0" borderId="0"/>
    <xf numFmtId="166" fontId="78" fillId="0" borderId="0" applyFill="0" applyBorder="0" applyAlignment="0" applyProtection="0"/>
    <xf numFmtId="166" fontId="78" fillId="0" borderId="0" applyFill="0" applyBorder="0" applyAlignment="0" applyProtection="0"/>
    <xf numFmtId="0" fontId="82" fillId="0" borderId="0"/>
    <xf numFmtId="168" fontId="83" fillId="0" borderId="0"/>
    <xf numFmtId="0" fontId="84" fillId="0" borderId="0">
      <alignment horizontal="center"/>
    </xf>
    <xf numFmtId="0" fontId="84" fillId="0" borderId="0">
      <alignment horizontal="center" textRotation="90"/>
    </xf>
    <xf numFmtId="0" fontId="85" fillId="0" borderId="0"/>
    <xf numFmtId="169" fontId="85" fillId="0" borderId="0"/>
    <xf numFmtId="0" fontId="86" fillId="0" borderId="0">
      <alignment vertical="center"/>
    </xf>
    <xf numFmtId="0" fontId="87" fillId="0" borderId="0">
      <alignment horizontal="center" vertical="center" textRotation="90"/>
    </xf>
    <xf numFmtId="168" fontId="5" fillId="0" borderId="0">
      <alignment vertical="center"/>
    </xf>
    <xf numFmtId="0" fontId="87" fillId="0" borderId="0">
      <alignment horizontal="center" vertical="center"/>
    </xf>
    <xf numFmtId="0" fontId="86" fillId="0" borderId="0">
      <alignment vertical="center"/>
    </xf>
    <xf numFmtId="0" fontId="88" fillId="0" borderId="0">
      <alignment vertical="center"/>
    </xf>
    <xf numFmtId="169" fontId="88" fillId="0" borderId="0">
      <alignment vertical="center"/>
    </xf>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92" fillId="0" borderId="0"/>
    <xf numFmtId="0" fontId="9" fillId="0" borderId="0"/>
    <xf numFmtId="0" fontId="9" fillId="0" borderId="0"/>
    <xf numFmtId="0" fontId="93" fillId="0" borderId="0"/>
    <xf numFmtId="0" fontId="52" fillId="0" borderId="0"/>
  </cellStyleXfs>
  <cellXfs count="883">
    <xf numFmtId="0" fontId="0" fillId="0" borderId="0" xfId="0"/>
    <xf numFmtId="0" fontId="2" fillId="0" borderId="0" xfId="0" applyFont="1" applyAlignment="1">
      <alignment vertical="center" wrapText="1"/>
    </xf>
    <xf numFmtId="0" fontId="3" fillId="2" borderId="21" xfId="0" applyFont="1" applyFill="1" applyBorder="1" applyAlignment="1">
      <alignment horizontal="center" vertical="center" wrapText="1"/>
    </xf>
    <xf numFmtId="0" fontId="2" fillId="0" borderId="0" xfId="0" applyFont="1" applyAlignment="1">
      <alignment vertical="top" wrapText="1"/>
    </xf>
    <xf numFmtId="0" fontId="1" fillId="0" borderId="0" xfId="0" applyFont="1" applyAlignment="1">
      <alignment vertical="center" wrapText="1"/>
    </xf>
    <xf numFmtId="0" fontId="2" fillId="0" borderId="0" xfId="0" applyFont="1" applyAlignment="1">
      <alignment horizontal="center" vertical="center" wrapText="1"/>
    </xf>
    <xf numFmtId="0" fontId="4"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horizontal="left" vertical="center" wrapText="1"/>
    </xf>
    <xf numFmtId="0" fontId="1" fillId="0" borderId="0" xfId="0" applyFont="1" applyAlignment="1">
      <alignment horizontal="left" vertical="center" wrapText="1"/>
    </xf>
    <xf numFmtId="0" fontId="15" fillId="0" borderId="0" xfId="0" applyFont="1" applyAlignment="1">
      <alignment vertical="center" wrapText="1"/>
    </xf>
    <xf numFmtId="0" fontId="15" fillId="0" borderId="0" xfId="0" applyFont="1" applyAlignment="1">
      <alignment horizontal="center" vertical="center" wrapText="1"/>
    </xf>
    <xf numFmtId="0" fontId="16" fillId="3" borderId="0" xfId="0" applyFont="1" applyFill="1" applyAlignment="1">
      <alignment horizontal="center" vertical="center" wrapText="1"/>
    </xf>
    <xf numFmtId="0" fontId="17" fillId="0" borderId="0" xfId="0" applyFont="1" applyAlignment="1">
      <alignment horizontal="center" vertical="center" wrapText="1"/>
    </xf>
    <xf numFmtId="0" fontId="15" fillId="2" borderId="26" xfId="0" applyFont="1" applyFill="1" applyBorder="1" applyAlignment="1">
      <alignment horizontal="center" vertical="center" wrapText="1"/>
    </xf>
    <xf numFmtId="0" fontId="16" fillId="2" borderId="21" xfId="0" applyFont="1" applyFill="1" applyBorder="1" applyAlignment="1">
      <alignment horizontal="center" vertical="center" wrapText="1"/>
    </xf>
    <xf numFmtId="0" fontId="16" fillId="2" borderId="42" xfId="0" applyFont="1" applyFill="1" applyBorder="1" applyAlignment="1">
      <alignment horizontal="center" vertical="center" wrapText="1"/>
    </xf>
    <xf numFmtId="0" fontId="15" fillId="0" borderId="9" xfId="0" applyFont="1" applyBorder="1" applyAlignment="1">
      <alignment horizontal="center" vertical="center" wrapText="1"/>
    </xf>
    <xf numFmtId="0" fontId="15" fillId="0" borderId="9" xfId="0" applyFont="1" applyBorder="1" applyAlignment="1">
      <alignment vertical="center" wrapText="1"/>
    </xf>
    <xf numFmtId="0" fontId="15" fillId="0" borderId="11"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vertical="center" wrapText="1"/>
    </xf>
    <xf numFmtId="0" fontId="17" fillId="0" borderId="0" xfId="0" applyFont="1" applyAlignment="1">
      <alignment vertical="center" wrapText="1"/>
    </xf>
    <xf numFmtId="0" fontId="15" fillId="0" borderId="0" xfId="0" applyFont="1" applyAlignment="1">
      <alignment vertical="top" wrapText="1"/>
    </xf>
    <xf numFmtId="4" fontId="16" fillId="2" borderId="27" xfId="0" applyNumberFormat="1" applyFont="1" applyFill="1" applyBorder="1" applyAlignment="1">
      <alignment horizontal="center" vertical="center" wrapText="1"/>
    </xf>
    <xf numFmtId="0" fontId="15" fillId="3" borderId="0" xfId="0" applyFont="1" applyFill="1" applyAlignment="1">
      <alignment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20" fillId="0" borderId="1" xfId="0" applyFont="1" applyBorder="1" applyAlignment="1">
      <alignment vertical="center" wrapText="1"/>
    </xf>
    <xf numFmtId="0" fontId="16" fillId="3" borderId="0" xfId="0" applyFont="1" applyFill="1" applyAlignment="1">
      <alignment horizontal="center" vertical="center"/>
    </xf>
    <xf numFmtId="0" fontId="16" fillId="3" borderId="7" xfId="0" applyFont="1" applyFill="1" applyBorder="1" applyAlignment="1">
      <alignment horizontal="center" vertical="center"/>
    </xf>
    <xf numFmtId="0" fontId="21" fillId="0" borderId="0" xfId="0" applyFont="1" applyAlignment="1">
      <alignment vertical="center" wrapText="1"/>
    </xf>
    <xf numFmtId="0" fontId="22" fillId="0" borderId="0" xfId="0" applyFont="1" applyAlignment="1">
      <alignment vertical="center" wrapText="1"/>
    </xf>
    <xf numFmtId="0" fontId="11" fillId="0" borderId="0" xfId="0" applyFont="1" applyAlignment="1">
      <alignment vertical="center" wrapText="1"/>
    </xf>
    <xf numFmtId="0" fontId="15" fillId="0" borderId="7" xfId="0" applyFont="1" applyBorder="1" applyAlignment="1">
      <alignment horizontal="center" vertical="center" wrapText="1"/>
    </xf>
    <xf numFmtId="0" fontId="15" fillId="0" borderId="22" xfId="0" applyFont="1" applyBorder="1" applyAlignment="1">
      <alignment horizontal="center" vertical="center" wrapText="1"/>
    </xf>
    <xf numFmtId="0" fontId="22" fillId="0" borderId="0" xfId="0" applyFont="1" applyAlignment="1">
      <alignment horizontal="center" vertical="center" wrapText="1"/>
    </xf>
    <xf numFmtId="0" fontId="22" fillId="6" borderId="1" xfId="0" applyFont="1" applyFill="1" applyBorder="1" applyAlignment="1">
      <alignment vertical="center" wrapText="1"/>
    </xf>
    <xf numFmtId="0" fontId="22" fillId="0" borderId="0" xfId="0" applyFont="1" applyAlignment="1">
      <alignment vertical="top" wrapText="1"/>
    </xf>
    <xf numFmtId="0" fontId="25" fillId="0" borderId="1" xfId="0" applyFont="1" applyBorder="1" applyAlignment="1">
      <alignment horizontal="left" vertical="center" wrapText="1"/>
    </xf>
    <xf numFmtId="0" fontId="24" fillId="0" borderId="1" xfId="0" applyFont="1" applyBorder="1" applyAlignment="1">
      <alignment horizontal="center"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15" fillId="0" borderId="27" xfId="0" applyFont="1" applyBorder="1" applyAlignment="1">
      <alignment horizontal="justify" vertical="center" wrapText="1"/>
    </xf>
    <xf numFmtId="0" fontId="15" fillId="3" borderId="11" xfId="0" applyFont="1" applyFill="1" applyBorder="1" applyAlignment="1">
      <alignment horizontal="center" vertical="center" wrapText="1"/>
    </xf>
    <xf numFmtId="0" fontId="24" fillId="0" borderId="9" xfId="0" applyFont="1" applyBorder="1" applyAlignment="1">
      <alignment horizontal="center" vertical="center" wrapText="1"/>
    </xf>
    <xf numFmtId="0" fontId="24" fillId="0" borderId="0" xfId="0" applyFont="1" applyAlignment="1">
      <alignment vertical="center" wrapText="1"/>
    </xf>
    <xf numFmtId="0" fontId="10" fillId="3" borderId="0" xfId="0" applyFont="1" applyFill="1" applyAlignment="1">
      <alignment horizontal="left" vertical="center" wrapText="1"/>
    </xf>
    <xf numFmtId="0" fontId="24" fillId="0" borderId="2" xfId="0" applyFont="1" applyBorder="1" applyAlignment="1">
      <alignment vertical="center" wrapText="1"/>
    </xf>
    <xf numFmtId="4" fontId="16" fillId="6" borderId="5" xfId="0" applyNumberFormat="1" applyFont="1" applyFill="1" applyBorder="1" applyAlignment="1">
      <alignment horizontal="center" vertical="center" wrapText="1"/>
    </xf>
    <xf numFmtId="0" fontId="10" fillId="0" borderId="9" xfId="0" applyFont="1" applyBorder="1" applyAlignment="1">
      <alignment vertical="center" wrapText="1"/>
    </xf>
    <xf numFmtId="0" fontId="10" fillId="0" borderId="9"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1" xfId="0" applyFont="1" applyBorder="1" applyAlignment="1">
      <alignment vertical="top" wrapText="1"/>
    </xf>
    <xf numFmtId="0" fontId="10" fillId="0" borderId="9" xfId="0" applyFont="1" applyBorder="1" applyAlignment="1">
      <alignment vertical="top" wrapText="1"/>
    </xf>
    <xf numFmtId="0" fontId="10" fillId="3" borderId="2"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3" xfId="0" applyFont="1" applyBorder="1" applyAlignment="1">
      <alignment vertical="center" wrapText="1"/>
    </xf>
    <xf numFmtId="0" fontId="10" fillId="0" borderId="3" xfId="0" applyFont="1" applyBorder="1" applyAlignment="1">
      <alignment horizontal="center" vertical="center" wrapText="1"/>
    </xf>
    <xf numFmtId="0" fontId="10" fillId="0" borderId="3" xfId="0" applyFont="1" applyBorder="1" applyAlignment="1">
      <alignment vertical="top" wrapText="1"/>
    </xf>
    <xf numFmtId="0" fontId="10" fillId="0" borderId="0" xfId="0" applyFont="1" applyAlignment="1">
      <alignment vertical="top" wrapText="1"/>
    </xf>
    <xf numFmtId="0" fontId="0" fillId="0" borderId="0" xfId="0" applyAlignment="1">
      <alignment vertical="center" wrapText="1"/>
    </xf>
    <xf numFmtId="0" fontId="15" fillId="5" borderId="3" xfId="0" applyFont="1" applyFill="1" applyBorder="1" applyAlignment="1">
      <alignment horizontal="left" vertical="center" wrapText="1"/>
    </xf>
    <xf numFmtId="0" fontId="15" fillId="3" borderId="0" xfId="0" applyFont="1" applyFill="1" applyAlignment="1">
      <alignment horizontal="left" vertical="center" wrapText="1"/>
    </xf>
    <xf numFmtId="0" fontId="12" fillId="0" borderId="1" xfId="0" applyFont="1" applyBorder="1" applyAlignment="1">
      <alignment vertical="center" wrapText="1"/>
    </xf>
    <xf numFmtId="3" fontId="2" fillId="0" borderId="0" xfId="0" applyNumberFormat="1" applyFont="1" applyAlignment="1">
      <alignment vertical="center" wrapText="1"/>
    </xf>
    <xf numFmtId="3" fontId="10" fillId="5" borderId="3" xfId="0" applyNumberFormat="1" applyFont="1" applyFill="1" applyBorder="1" applyAlignment="1">
      <alignment horizontal="left" vertical="center" wrapText="1"/>
    </xf>
    <xf numFmtId="3" fontId="22" fillId="0" borderId="74" xfId="0" applyNumberFormat="1" applyFont="1" applyBorder="1" applyAlignment="1">
      <alignment vertical="top" wrapText="1"/>
    </xf>
    <xf numFmtId="3" fontId="22" fillId="0" borderId="0" xfId="0" applyNumberFormat="1" applyFont="1" applyAlignment="1">
      <alignment vertical="top" wrapText="1"/>
    </xf>
    <xf numFmtId="3" fontId="2" fillId="0" borderId="0" xfId="0" applyNumberFormat="1" applyFont="1" applyAlignment="1">
      <alignment vertical="top" wrapText="1"/>
    </xf>
    <xf numFmtId="0" fontId="10" fillId="0" borderId="0" xfId="0" applyFont="1" applyAlignment="1">
      <alignment vertical="center" wrapText="1"/>
    </xf>
    <xf numFmtId="0" fontId="12" fillId="0" borderId="1" xfId="0" applyFont="1" applyBorder="1" applyAlignment="1">
      <alignment horizontal="center" vertical="center" wrapText="1"/>
    </xf>
    <xf numFmtId="0" fontId="10" fillId="0" borderId="1" xfId="0" applyFont="1" applyBorder="1" applyAlignment="1">
      <alignment horizontal="center" wrapText="1"/>
    </xf>
    <xf numFmtId="0" fontId="24" fillId="0" borderId="0" xfId="0" applyFont="1" applyAlignment="1">
      <alignment horizontal="center" vertical="center" wrapText="1"/>
    </xf>
    <xf numFmtId="0" fontId="10" fillId="0" borderId="7" xfId="0" applyFont="1" applyBorder="1" applyAlignment="1">
      <alignment vertical="center" wrapText="1"/>
    </xf>
    <xf numFmtId="0" fontId="10" fillId="0" borderId="4" xfId="0" applyFont="1" applyBorder="1" applyAlignment="1">
      <alignment horizontal="center" vertical="center" wrapText="1"/>
    </xf>
    <xf numFmtId="16" fontId="10" fillId="0" borderId="9" xfId="0" applyNumberFormat="1" applyFont="1" applyBorder="1" applyAlignment="1">
      <alignment horizontal="center" vertical="center" wrapText="1"/>
    </xf>
    <xf numFmtId="0" fontId="10" fillId="6" borderId="0" xfId="0" applyFont="1" applyFill="1" applyAlignment="1">
      <alignment vertical="center" wrapText="1"/>
    </xf>
    <xf numFmtId="0" fontId="15" fillId="2" borderId="22" xfId="0" applyFont="1" applyFill="1" applyBorder="1" applyAlignment="1">
      <alignment horizontal="center" vertical="center" wrapText="1"/>
    </xf>
    <xf numFmtId="0" fontId="16" fillId="2" borderId="79" xfId="0" applyFont="1" applyFill="1" applyBorder="1" applyAlignment="1">
      <alignment horizontal="center" vertical="center" wrapText="1"/>
    </xf>
    <xf numFmtId="0" fontId="15" fillId="2" borderId="79" xfId="0" applyFont="1" applyFill="1" applyBorder="1" applyAlignment="1">
      <alignment horizontal="center" vertical="center" wrapText="1"/>
    </xf>
    <xf numFmtId="0" fontId="16" fillId="4" borderId="79" xfId="0" applyFont="1" applyFill="1" applyBorder="1" applyAlignment="1">
      <alignment horizontal="center" vertical="center" wrapText="1"/>
    </xf>
    <xf numFmtId="0" fontId="16" fillId="0" borderId="1" xfId="0" applyFont="1" applyBorder="1" applyAlignment="1">
      <alignment vertical="center" wrapText="1"/>
    </xf>
    <xf numFmtId="0" fontId="12" fillId="0" borderId="9" xfId="0" applyFont="1" applyBorder="1" applyAlignment="1">
      <alignment vertical="center" wrapText="1"/>
    </xf>
    <xf numFmtId="0" fontId="10"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10" fillId="0" borderId="67" xfId="0" applyFont="1" applyBorder="1" applyAlignment="1">
      <alignment vertical="center" wrapText="1"/>
    </xf>
    <xf numFmtId="0" fontId="10" fillId="0" borderId="2" xfId="0" applyFont="1" applyBorder="1" applyAlignment="1">
      <alignment vertical="center" wrapText="1"/>
    </xf>
    <xf numFmtId="0" fontId="33" fillId="0" borderId="0" xfId="0" applyFont="1" applyAlignment="1">
      <alignment vertical="center" wrapText="1"/>
    </xf>
    <xf numFmtId="0" fontId="12" fillId="3" borderId="0" xfId="0" applyFont="1" applyFill="1" applyAlignment="1">
      <alignment horizontal="center" vertical="center"/>
    </xf>
    <xf numFmtId="0" fontId="10" fillId="0" borderId="0" xfId="0" applyFont="1" applyAlignment="1">
      <alignment horizontal="center" vertical="center" wrapText="1"/>
    </xf>
    <xf numFmtId="0" fontId="12" fillId="3" borderId="0" xfId="0" applyFont="1" applyFill="1" applyAlignment="1">
      <alignment horizontal="center" vertical="center" wrapText="1"/>
    </xf>
    <xf numFmtId="3" fontId="10" fillId="3" borderId="58" xfId="0" applyNumberFormat="1"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2" fillId="3" borderId="7" xfId="0" applyFont="1" applyFill="1" applyBorder="1" applyAlignment="1">
      <alignment horizontal="center" vertical="center"/>
    </xf>
    <xf numFmtId="0" fontId="33" fillId="2" borderId="21"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2" fillId="2" borderId="79"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12" fillId="4" borderId="79" xfId="0" applyFont="1" applyFill="1" applyBorder="1" applyAlignment="1">
      <alignment horizontal="center" vertical="center" wrapText="1"/>
    </xf>
    <xf numFmtId="0" fontId="33" fillId="0" borderId="34" xfId="0" applyFont="1" applyBorder="1" applyAlignment="1">
      <alignment vertical="center" wrapText="1"/>
    </xf>
    <xf numFmtId="0" fontId="24" fillId="2" borderId="4" xfId="0" applyFont="1" applyFill="1" applyBorder="1" applyAlignment="1">
      <alignment horizontal="right" vertical="center" wrapText="1"/>
    </xf>
    <xf numFmtId="0" fontId="24" fillId="0" borderId="0" xfId="0" applyFont="1" applyAlignment="1">
      <alignment horizontal="right" vertical="center" wrapText="1"/>
    </xf>
    <xf numFmtId="0" fontId="24" fillId="0" borderId="0" xfId="0" applyFont="1" applyAlignment="1">
      <alignment vertical="top" wrapText="1"/>
    </xf>
    <xf numFmtId="0" fontId="12" fillId="0" borderId="0" xfId="0" applyFont="1" applyAlignment="1">
      <alignment vertical="center" wrapText="1"/>
    </xf>
    <xf numFmtId="0" fontId="12" fillId="2" borderId="21" xfId="0" applyFont="1" applyFill="1" applyBorder="1" applyAlignment="1">
      <alignment horizontal="center" vertical="center" wrapText="1"/>
    </xf>
    <xf numFmtId="0" fontId="12" fillId="0" borderId="34" xfId="0" applyFont="1" applyBorder="1" applyAlignment="1">
      <alignment vertical="center" wrapText="1"/>
    </xf>
    <xf numFmtId="0" fontId="10" fillId="2" borderId="4" xfId="0" applyFont="1" applyFill="1" applyBorder="1" applyAlignment="1">
      <alignment horizontal="right" vertical="center" wrapText="1"/>
    </xf>
    <xf numFmtId="0" fontId="34" fillId="0" borderId="0" xfId="0" applyFont="1" applyAlignment="1">
      <alignment vertical="center" wrapText="1"/>
    </xf>
    <xf numFmtId="0" fontId="12" fillId="2" borderId="66" xfId="0" applyFont="1" applyFill="1" applyBorder="1" applyAlignment="1">
      <alignment horizontal="center" vertical="center" wrapText="1"/>
    </xf>
    <xf numFmtId="0" fontId="12" fillId="2" borderId="68" xfId="0" applyFont="1" applyFill="1" applyBorder="1" applyAlignment="1">
      <alignment horizontal="center" vertical="center" wrapText="1"/>
    </xf>
    <xf numFmtId="0" fontId="10" fillId="2" borderId="0" xfId="0" applyFont="1" applyFill="1" applyAlignment="1">
      <alignment horizontal="center" vertical="center" wrapText="1"/>
    </xf>
    <xf numFmtId="0" fontId="12" fillId="2" borderId="40" xfId="0" applyFont="1" applyFill="1" applyBorder="1" applyAlignment="1">
      <alignment horizontal="center" vertical="center" wrapText="1"/>
    </xf>
    <xf numFmtId="0" fontId="12" fillId="2" borderId="27" xfId="0" applyFont="1" applyFill="1" applyBorder="1" applyAlignment="1">
      <alignment horizontal="center" vertical="center" wrapText="1"/>
    </xf>
    <xf numFmtId="0" fontId="10" fillId="2" borderId="17" xfId="0" applyFont="1" applyFill="1" applyBorder="1" applyAlignment="1">
      <alignment vertical="center" wrapText="1"/>
    </xf>
    <xf numFmtId="0" fontId="10" fillId="2" borderId="4" xfId="0" applyFont="1" applyFill="1" applyBorder="1" applyAlignment="1">
      <alignment vertical="center" wrapText="1"/>
    </xf>
    <xf numFmtId="0" fontId="10" fillId="2" borderId="1" xfId="0" applyFont="1" applyFill="1" applyBorder="1" applyAlignment="1">
      <alignment vertical="center" wrapText="1"/>
    </xf>
    <xf numFmtId="0" fontId="12" fillId="3" borderId="0" xfId="0" applyFont="1" applyFill="1" applyAlignment="1">
      <alignment horizontal="left" vertical="center" wrapText="1"/>
    </xf>
    <xf numFmtId="0" fontId="10" fillId="2" borderId="80"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2" fillId="0" borderId="1" xfId="0" applyFont="1" applyBorder="1" applyAlignment="1">
      <alignment horizontal="right" vertical="center" wrapText="1"/>
    </xf>
    <xf numFmtId="0" fontId="12" fillId="2" borderId="35" xfId="0" applyFont="1" applyFill="1" applyBorder="1" applyAlignment="1">
      <alignment horizontal="center" vertical="center" wrapText="1"/>
    </xf>
    <xf numFmtId="0" fontId="12" fillId="2" borderId="77" xfId="0" applyFont="1" applyFill="1" applyBorder="1" applyAlignment="1">
      <alignment horizontal="center" vertical="center" wrapText="1"/>
    </xf>
    <xf numFmtId="3" fontId="10" fillId="0" borderId="0" xfId="0" applyNumberFormat="1" applyFont="1" applyAlignment="1">
      <alignment vertical="center" wrapText="1"/>
    </xf>
    <xf numFmtId="4" fontId="12" fillId="6" borderId="5" xfId="0" applyNumberFormat="1" applyFont="1" applyFill="1" applyBorder="1" applyAlignment="1">
      <alignment horizontal="center" vertical="center" wrapText="1"/>
    </xf>
    <xf numFmtId="3" fontId="10" fillId="0" borderId="74" xfId="0" applyNumberFormat="1" applyFont="1" applyBorder="1" applyAlignment="1">
      <alignment vertical="top" wrapText="1"/>
    </xf>
    <xf numFmtId="3" fontId="10" fillId="0" borderId="0" xfId="0" applyNumberFormat="1" applyFont="1" applyAlignment="1">
      <alignment vertical="top" wrapText="1"/>
    </xf>
    <xf numFmtId="0" fontId="10" fillId="0" borderId="0" xfId="0" applyFont="1" applyAlignment="1">
      <alignment horizontal="left" vertical="top" wrapText="1"/>
    </xf>
    <xf numFmtId="0" fontId="34" fillId="0" borderId="0" xfId="0" applyFont="1" applyAlignment="1">
      <alignment horizontal="right" wrapText="1"/>
    </xf>
    <xf numFmtId="0" fontId="12" fillId="0" borderId="34" xfId="0" applyFont="1" applyBorder="1" applyAlignment="1">
      <alignment horizontal="right" vertical="center" wrapText="1"/>
    </xf>
    <xf numFmtId="0" fontId="12" fillId="0" borderId="0" xfId="0" applyFont="1" applyAlignment="1">
      <alignment horizontal="left" vertical="center" wrapText="1"/>
    </xf>
    <xf numFmtId="0" fontId="10" fillId="3" borderId="0" xfId="0" applyFont="1" applyFill="1" applyAlignment="1">
      <alignment vertical="center" wrapText="1"/>
    </xf>
    <xf numFmtId="3" fontId="22" fillId="0" borderId="0" xfId="0" applyNumberFormat="1" applyFont="1" applyAlignment="1">
      <alignment vertical="center" wrapText="1"/>
    </xf>
    <xf numFmtId="0" fontId="31" fillId="0" borderId="0" xfId="0" applyFont="1" applyAlignment="1">
      <alignment vertical="center" wrapText="1"/>
    </xf>
    <xf numFmtId="0" fontId="31" fillId="2" borderId="21" xfId="0" applyFont="1" applyFill="1" applyBorder="1" applyAlignment="1">
      <alignment horizontal="center" vertical="center" wrapText="1"/>
    </xf>
    <xf numFmtId="0" fontId="16" fillId="0" borderId="9"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vertical="top" wrapText="1"/>
    </xf>
    <xf numFmtId="0" fontId="31" fillId="2" borderId="40" xfId="0" applyFont="1" applyFill="1" applyBorder="1" applyAlignment="1">
      <alignment horizontal="right" vertical="center" wrapText="1"/>
    </xf>
    <xf numFmtId="0" fontId="10" fillId="2" borderId="22" xfId="0" applyFont="1" applyFill="1" applyBorder="1" applyAlignment="1">
      <alignment horizontal="center" vertical="center" wrapText="1"/>
    </xf>
    <xf numFmtId="0" fontId="10" fillId="0" borderId="7" xfId="0" applyFont="1" applyBorder="1" applyAlignment="1">
      <alignment horizontal="center" vertical="center" wrapText="1"/>
    </xf>
    <xf numFmtId="2" fontId="10" fillId="0" borderId="9" xfId="0" applyNumberFormat="1" applyFont="1" applyBorder="1" applyAlignment="1">
      <alignment horizontal="center" vertical="center" wrapText="1"/>
    </xf>
    <xf numFmtId="4" fontId="45" fillId="0" borderId="0" xfId="1" applyNumberFormat="1" applyFont="1" applyAlignment="1">
      <alignment horizontal="center" vertical="center" wrapText="1"/>
    </xf>
    <xf numFmtId="4" fontId="45" fillId="0" borderId="0" xfId="1" applyNumberFormat="1" applyFont="1" applyAlignment="1">
      <alignment horizontal="center" vertical="center"/>
    </xf>
    <xf numFmtId="0" fontId="16" fillId="0" borderId="0" xfId="0" applyFont="1" applyAlignment="1">
      <alignment vertical="center"/>
    </xf>
    <xf numFmtId="0" fontId="46" fillId="0" borderId="0" xfId="0" applyFont="1" applyAlignment="1">
      <alignment vertical="center"/>
    </xf>
    <xf numFmtId="0" fontId="10" fillId="0" borderId="82" xfId="0" applyFont="1" applyBorder="1" applyAlignment="1">
      <alignment vertical="center" wrapText="1"/>
    </xf>
    <xf numFmtId="0" fontId="15" fillId="0" borderId="29" xfId="0" applyFont="1" applyBorder="1" applyAlignment="1">
      <alignment wrapText="1"/>
    </xf>
    <xf numFmtId="0" fontId="16" fillId="2" borderId="76" xfId="0" applyFont="1" applyFill="1" applyBorder="1" applyAlignment="1">
      <alignment horizontal="right" vertical="center" wrapText="1"/>
    </xf>
    <xf numFmtId="0" fontId="16" fillId="7" borderId="46" xfId="0" applyFont="1" applyFill="1" applyBorder="1" applyAlignment="1">
      <alignment horizontal="center" vertical="center" wrapText="1"/>
    </xf>
    <xf numFmtId="0" fontId="16" fillId="7" borderId="47" xfId="0" applyFont="1" applyFill="1" applyBorder="1" applyAlignment="1">
      <alignment horizontal="center" vertical="center" wrapText="1"/>
    </xf>
    <xf numFmtId="0" fontId="16" fillId="7" borderId="3" xfId="0" applyFont="1" applyFill="1" applyBorder="1" applyAlignment="1">
      <alignment horizontal="center" vertical="center" wrapText="1"/>
    </xf>
    <xf numFmtId="3" fontId="16" fillId="7" borderId="58" xfId="0" applyNumberFormat="1" applyFont="1" applyFill="1" applyBorder="1" applyAlignment="1">
      <alignment horizontal="center" vertical="center" wrapText="1"/>
    </xf>
    <xf numFmtId="0" fontId="16" fillId="7" borderId="4" xfId="0" applyFont="1" applyFill="1" applyBorder="1" applyAlignment="1">
      <alignment horizontal="center" vertical="center" wrapText="1"/>
    </xf>
    <xf numFmtId="0" fontId="16" fillId="7" borderId="58" xfId="0" applyFont="1" applyFill="1" applyBorder="1" applyAlignment="1">
      <alignment horizontal="center" vertical="center" wrapText="1"/>
    </xf>
    <xf numFmtId="0" fontId="16" fillId="7" borderId="12"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6" fillId="3" borderId="53" xfId="0" applyFont="1" applyFill="1" applyBorder="1" applyAlignment="1">
      <alignment horizontal="center" vertical="center" wrapText="1"/>
    </xf>
    <xf numFmtId="0" fontId="16" fillId="4" borderId="21" xfId="0" applyFont="1" applyFill="1" applyBorder="1" applyAlignment="1">
      <alignment horizontal="center" vertical="center" wrapText="1"/>
    </xf>
    <xf numFmtId="0" fontId="16" fillId="3" borderId="21" xfId="0" applyFont="1" applyFill="1" applyBorder="1" applyAlignment="1">
      <alignment horizontal="center" vertical="center" wrapText="1"/>
    </xf>
    <xf numFmtId="3" fontId="15" fillId="3" borderId="58" xfId="0" applyNumberFormat="1" applyFont="1" applyFill="1" applyBorder="1" applyAlignment="1">
      <alignment horizontal="center" vertical="center" wrapText="1"/>
    </xf>
    <xf numFmtId="0" fontId="15" fillId="3" borderId="4" xfId="0" applyFont="1" applyFill="1" applyBorder="1" applyAlignment="1">
      <alignment horizontal="center" vertical="center" wrapText="1"/>
    </xf>
    <xf numFmtId="0" fontId="16" fillId="3" borderId="25" xfId="0" applyFont="1" applyFill="1" applyBorder="1" applyAlignment="1">
      <alignment horizontal="center" vertical="center" wrapText="1"/>
    </xf>
    <xf numFmtId="3" fontId="16" fillId="3" borderId="21" xfId="0" applyNumberFormat="1" applyFont="1" applyFill="1" applyBorder="1" applyAlignment="1">
      <alignment horizontal="center" vertical="center" wrapText="1"/>
    </xf>
    <xf numFmtId="3" fontId="16" fillId="4" borderId="28" xfId="0" applyNumberFormat="1" applyFont="1" applyFill="1" applyBorder="1" applyAlignment="1">
      <alignment horizontal="center" vertical="center" wrapText="1"/>
    </xf>
    <xf numFmtId="0" fontId="2" fillId="4" borderId="9" xfId="0" applyFont="1" applyFill="1" applyBorder="1" applyAlignment="1">
      <alignment vertical="center" wrapText="1"/>
    </xf>
    <xf numFmtId="0" fontId="2" fillId="4" borderId="1" xfId="0" applyFont="1" applyFill="1" applyBorder="1" applyAlignment="1">
      <alignment vertical="center" wrapText="1"/>
    </xf>
    <xf numFmtId="0" fontId="24" fillId="4" borderId="1" xfId="0" applyFont="1" applyFill="1" applyBorder="1" applyAlignment="1">
      <alignment vertical="center" wrapText="1"/>
    </xf>
    <xf numFmtId="0" fontId="2" fillId="3" borderId="34" xfId="0" applyFont="1" applyFill="1" applyBorder="1" applyAlignment="1">
      <alignment vertical="center" wrapText="1"/>
    </xf>
    <xf numFmtId="0" fontId="10" fillId="3" borderId="24" xfId="0" applyFont="1" applyFill="1" applyBorder="1" applyAlignment="1">
      <alignment horizontal="center" vertical="center"/>
    </xf>
    <xf numFmtId="3" fontId="10" fillId="3" borderId="18" xfId="0" applyNumberFormat="1" applyFont="1" applyFill="1" applyBorder="1" applyAlignment="1">
      <alignment horizontal="center" vertical="center" wrapText="1"/>
    </xf>
    <xf numFmtId="0" fontId="10" fillId="3" borderId="2" xfId="0" applyFont="1" applyFill="1" applyBorder="1" applyAlignment="1">
      <alignment horizontal="center" vertical="center"/>
    </xf>
    <xf numFmtId="0" fontId="33" fillId="4" borderId="1" xfId="0" applyFont="1" applyFill="1" applyBorder="1" applyAlignment="1">
      <alignment vertical="center" wrapText="1"/>
    </xf>
    <xf numFmtId="0" fontId="16" fillId="3" borderId="79" xfId="0" applyFont="1" applyFill="1" applyBorder="1" applyAlignment="1">
      <alignment horizontal="center" vertical="center" wrapText="1"/>
    </xf>
    <xf numFmtId="3" fontId="16" fillId="3" borderId="79" xfId="0" applyNumberFormat="1" applyFont="1" applyFill="1" applyBorder="1" applyAlignment="1">
      <alignment horizontal="center" vertical="center" wrapText="1"/>
    </xf>
    <xf numFmtId="0" fontId="16" fillId="4" borderId="9" xfId="0" applyFont="1" applyFill="1" applyBorder="1" applyAlignment="1">
      <alignment vertical="center" wrapText="1"/>
    </xf>
    <xf numFmtId="0" fontId="15" fillId="4" borderId="9" xfId="0" applyFont="1" applyFill="1" applyBorder="1" applyAlignment="1">
      <alignment vertical="center" wrapText="1"/>
    </xf>
    <xf numFmtId="0" fontId="16" fillId="4" borderId="1" xfId="0" applyFont="1" applyFill="1" applyBorder="1" applyAlignment="1">
      <alignment vertical="center" wrapText="1"/>
    </xf>
    <xf numFmtId="0" fontId="15" fillId="4" borderId="1" xfId="0" applyFont="1" applyFill="1" applyBorder="1" applyAlignment="1">
      <alignment vertical="center" wrapText="1"/>
    </xf>
    <xf numFmtId="0" fontId="21" fillId="0" borderId="0" xfId="0" applyFont="1" applyAlignment="1">
      <alignment vertical="top" wrapText="1"/>
    </xf>
    <xf numFmtId="0" fontId="22" fillId="0" borderId="34" xfId="0" applyFont="1" applyBorder="1" applyAlignment="1">
      <alignment horizontal="center" vertical="center"/>
    </xf>
    <xf numFmtId="0" fontId="51" fillId="6" borderId="34" xfId="0" applyFont="1" applyFill="1" applyBorder="1" applyAlignment="1">
      <alignment horizontal="right" vertical="center"/>
    </xf>
    <xf numFmtId="0" fontId="31" fillId="4" borderId="68" xfId="0" applyFont="1" applyFill="1" applyBorder="1" applyAlignment="1">
      <alignment vertical="center" wrapText="1"/>
    </xf>
    <xf numFmtId="0" fontId="0" fillId="4" borderId="68" xfId="0" applyFill="1" applyBorder="1" applyAlignment="1">
      <alignment vertical="center" wrapText="1"/>
    </xf>
    <xf numFmtId="0" fontId="2" fillId="4" borderId="68" xfId="0" applyFont="1" applyFill="1" applyBorder="1" applyAlignment="1">
      <alignment vertical="center" wrapText="1"/>
    </xf>
    <xf numFmtId="0" fontId="16" fillId="4" borderId="87" xfId="0" applyFont="1" applyFill="1" applyBorder="1" applyAlignment="1">
      <alignment horizontal="center" vertical="center" wrapText="1"/>
    </xf>
    <xf numFmtId="0" fontId="31" fillId="4" borderId="1" xfId="0" applyFont="1" applyFill="1" applyBorder="1" applyAlignment="1">
      <alignment vertical="center" wrapText="1"/>
    </xf>
    <xf numFmtId="0" fontId="0" fillId="4" borderId="1" xfId="0" applyFill="1" applyBorder="1" applyAlignment="1">
      <alignment vertical="center" wrapText="1"/>
    </xf>
    <xf numFmtId="3" fontId="3" fillId="2" borderId="40" xfId="0" applyNumberFormat="1" applyFont="1" applyFill="1" applyBorder="1" applyAlignment="1">
      <alignment horizontal="center" vertical="center" wrapText="1"/>
    </xf>
    <xf numFmtId="3" fontId="2" fillId="3" borderId="15" xfId="0" applyNumberFormat="1" applyFont="1" applyFill="1" applyBorder="1" applyAlignment="1">
      <alignment horizontal="center" vertical="center" wrapText="1"/>
    </xf>
    <xf numFmtId="0" fontId="22" fillId="3" borderId="2" xfId="0" applyFont="1" applyFill="1" applyBorder="1" applyAlignment="1">
      <alignment horizontal="center" vertical="center"/>
    </xf>
    <xf numFmtId="3" fontId="22" fillId="3" borderId="18" xfId="0" applyNumberFormat="1" applyFont="1" applyFill="1" applyBorder="1" applyAlignment="1">
      <alignment horizontal="center" vertical="center" wrapText="1"/>
    </xf>
    <xf numFmtId="3" fontId="16" fillId="4" borderId="4" xfId="0" applyNumberFormat="1" applyFont="1" applyFill="1" applyBorder="1" applyAlignment="1">
      <alignment vertical="center" wrapText="1"/>
    </xf>
    <xf numFmtId="0" fontId="15" fillId="4" borderId="4" xfId="0" applyFont="1" applyFill="1" applyBorder="1" applyAlignment="1">
      <alignment vertical="center" wrapText="1"/>
    </xf>
    <xf numFmtId="0" fontId="12" fillId="3" borderId="79" xfId="0" applyFont="1" applyFill="1" applyBorder="1" applyAlignment="1">
      <alignment horizontal="center" vertical="center" wrapText="1"/>
    </xf>
    <xf numFmtId="3" fontId="12" fillId="3" borderId="79" xfId="0" applyNumberFormat="1" applyFont="1" applyFill="1" applyBorder="1" applyAlignment="1">
      <alignment horizontal="center" vertical="center" wrapText="1"/>
    </xf>
    <xf numFmtId="3" fontId="12" fillId="4" borderId="1" xfId="0" applyNumberFormat="1" applyFont="1" applyFill="1" applyBorder="1" applyAlignment="1">
      <alignment vertical="center" wrapText="1"/>
    </xf>
    <xf numFmtId="0" fontId="10" fillId="4" borderId="1" xfId="0" applyFont="1" applyFill="1" applyBorder="1" applyAlignment="1">
      <alignment vertical="center" wrapText="1"/>
    </xf>
    <xf numFmtId="0" fontId="12" fillId="7" borderId="47" xfId="0" applyFont="1" applyFill="1" applyBorder="1" applyAlignment="1">
      <alignment horizontal="center" vertical="center" wrapText="1"/>
    </xf>
    <xf numFmtId="0" fontId="12" fillId="7" borderId="3" xfId="0" applyFont="1" applyFill="1" applyBorder="1" applyAlignment="1">
      <alignment horizontal="center" vertical="center" wrapText="1"/>
    </xf>
    <xf numFmtId="0" fontId="12" fillId="7" borderId="46" xfId="0" applyFont="1" applyFill="1" applyBorder="1" applyAlignment="1">
      <alignment horizontal="center" vertical="center" wrapText="1"/>
    </xf>
    <xf numFmtId="3" fontId="12" fillId="7" borderId="58" xfId="0" applyNumberFormat="1" applyFont="1" applyFill="1" applyBorder="1" applyAlignment="1">
      <alignment horizontal="center" vertical="center" wrapText="1"/>
    </xf>
    <xf numFmtId="0" fontId="12" fillId="7" borderId="4" xfId="0" applyFont="1" applyFill="1" applyBorder="1" applyAlignment="1">
      <alignment horizontal="center" vertical="center" wrapText="1"/>
    </xf>
    <xf numFmtId="0" fontId="12" fillId="7" borderId="58"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33" fillId="2" borderId="34" xfId="0" applyFont="1" applyFill="1" applyBorder="1" applyAlignment="1">
      <alignment vertical="center" wrapText="1"/>
    </xf>
    <xf numFmtId="4" fontId="33" fillId="2" borderId="76" xfId="0" applyNumberFormat="1" applyFont="1" applyFill="1" applyBorder="1" applyAlignment="1">
      <alignment horizontal="center" vertical="center" wrapText="1"/>
    </xf>
    <xf numFmtId="0" fontId="24" fillId="2" borderId="34" xfId="0" applyFont="1" applyFill="1" applyBorder="1" applyAlignment="1">
      <alignment vertical="center" wrapText="1"/>
    </xf>
    <xf numFmtId="0" fontId="12" fillId="2" borderId="34" xfId="0" applyFont="1" applyFill="1" applyBorder="1" applyAlignment="1">
      <alignment vertical="center" wrapText="1"/>
    </xf>
    <xf numFmtId="4" fontId="12" fillId="2" borderId="76" xfId="0" applyNumberFormat="1" applyFont="1" applyFill="1" applyBorder="1" applyAlignment="1">
      <alignment horizontal="center" vertical="center" wrapText="1"/>
    </xf>
    <xf numFmtId="3" fontId="10" fillId="3" borderId="4" xfId="0" applyNumberFormat="1" applyFont="1" applyFill="1" applyBorder="1" applyAlignment="1">
      <alignment horizontal="center" vertical="center" wrapText="1"/>
    </xf>
    <xf numFmtId="0" fontId="10" fillId="3" borderId="9" xfId="0" applyFont="1" applyFill="1" applyBorder="1" applyAlignment="1">
      <alignment vertical="center" wrapText="1"/>
    </xf>
    <xf numFmtId="0" fontId="10" fillId="3" borderId="1" xfId="0" applyFont="1" applyFill="1" applyBorder="1" applyAlignment="1">
      <alignment vertical="center" wrapText="1"/>
    </xf>
    <xf numFmtId="0" fontId="10" fillId="4" borderId="25" xfId="0" applyFont="1" applyFill="1" applyBorder="1" applyAlignment="1">
      <alignment vertical="center" wrapText="1"/>
    </xf>
    <xf numFmtId="0" fontId="10" fillId="4" borderId="40" xfId="0" applyFont="1" applyFill="1" applyBorder="1" applyAlignment="1">
      <alignment vertical="center" wrapText="1"/>
    </xf>
    <xf numFmtId="0" fontId="10" fillId="4" borderId="28" xfId="0" applyFont="1" applyFill="1" applyBorder="1" applyAlignment="1">
      <alignment vertical="center" wrapText="1"/>
    </xf>
    <xf numFmtId="0" fontId="10" fillId="4" borderId="69" xfId="0" applyFont="1" applyFill="1" applyBorder="1" applyAlignment="1">
      <alignment vertical="center" wrapText="1"/>
    </xf>
    <xf numFmtId="0" fontId="10" fillId="4" borderId="9" xfId="0" applyFont="1" applyFill="1" applyBorder="1" applyAlignment="1">
      <alignment vertical="center" wrapText="1"/>
    </xf>
    <xf numFmtId="0" fontId="10" fillId="4" borderId="4" xfId="0" applyFont="1" applyFill="1" applyBorder="1" applyAlignment="1">
      <alignment vertical="center" wrapText="1"/>
    </xf>
    <xf numFmtId="0" fontId="10" fillId="4" borderId="66" xfId="0" applyFont="1" applyFill="1" applyBorder="1" applyAlignment="1">
      <alignment vertical="center" wrapText="1"/>
    </xf>
    <xf numFmtId="0" fontId="12" fillId="3" borderId="21" xfId="0" applyFont="1" applyFill="1" applyBorder="1" applyAlignment="1">
      <alignment horizontal="center" vertical="center" wrapText="1"/>
    </xf>
    <xf numFmtId="0" fontId="12" fillId="3" borderId="40" xfId="0" applyFont="1" applyFill="1" applyBorder="1" applyAlignment="1">
      <alignment horizontal="center" vertical="center" wrapText="1"/>
    </xf>
    <xf numFmtId="0" fontId="12" fillId="3" borderId="25" xfId="0" applyFont="1" applyFill="1" applyBorder="1" applyAlignment="1">
      <alignment horizontal="center" vertical="center" wrapText="1"/>
    </xf>
    <xf numFmtId="0" fontId="12" fillId="3" borderId="27" xfId="0" applyFont="1" applyFill="1" applyBorder="1" applyAlignment="1">
      <alignment horizontal="center" vertical="center" wrapText="1"/>
    </xf>
    <xf numFmtId="0" fontId="10" fillId="3" borderId="17" xfId="0" applyFont="1" applyFill="1" applyBorder="1" applyAlignment="1">
      <alignment vertical="center" wrapText="1"/>
    </xf>
    <xf numFmtId="0" fontId="10" fillId="3" borderId="4" xfId="0" applyFont="1" applyFill="1" applyBorder="1" applyAlignment="1">
      <alignment vertical="center" wrapText="1"/>
    </xf>
    <xf numFmtId="0" fontId="12" fillId="7" borderId="17" xfId="0" applyFont="1" applyFill="1" applyBorder="1" applyAlignment="1">
      <alignment horizontal="center" vertical="center" wrapText="1"/>
    </xf>
    <xf numFmtId="0" fontId="10" fillId="4" borderId="3" xfId="0" applyFont="1" applyFill="1" applyBorder="1" applyAlignment="1">
      <alignment vertical="center" wrapText="1"/>
    </xf>
    <xf numFmtId="0" fontId="12" fillId="4" borderId="1" xfId="0" applyFont="1" applyFill="1" applyBorder="1" applyAlignment="1">
      <alignment vertical="center" wrapText="1"/>
    </xf>
    <xf numFmtId="0" fontId="24" fillId="3" borderId="1" xfId="0" applyFont="1" applyFill="1" applyBorder="1" applyAlignment="1">
      <alignment horizontal="center" vertical="center" wrapText="1"/>
    </xf>
    <xf numFmtId="0" fontId="12" fillId="4" borderId="3" xfId="0" applyFont="1" applyFill="1" applyBorder="1" applyAlignment="1">
      <alignment vertical="center" wrapText="1"/>
    </xf>
    <xf numFmtId="4" fontId="12" fillId="2" borderId="0" xfId="0" applyNumberFormat="1" applyFont="1" applyFill="1" applyAlignment="1">
      <alignment horizontal="center" vertical="center" wrapText="1"/>
    </xf>
    <xf numFmtId="0" fontId="10" fillId="2" borderId="0" xfId="0" applyFont="1" applyFill="1" applyAlignment="1">
      <alignment vertical="center" wrapText="1"/>
    </xf>
    <xf numFmtId="3" fontId="12" fillId="6" borderId="40" xfId="0" applyNumberFormat="1" applyFont="1" applyFill="1" applyBorder="1" applyAlignment="1">
      <alignment horizontal="center" vertical="center" wrapText="1"/>
    </xf>
    <xf numFmtId="2" fontId="14" fillId="10" borderId="1" xfId="14" applyNumberFormat="1" applyFont="1" applyFill="1" applyBorder="1" applyAlignment="1">
      <alignment horizontal="left" wrapText="1"/>
    </xf>
    <xf numFmtId="3" fontId="31" fillId="4" borderId="1" xfId="0" applyNumberFormat="1" applyFont="1" applyFill="1" applyBorder="1" applyAlignment="1">
      <alignment vertical="center" wrapText="1"/>
    </xf>
    <xf numFmtId="0" fontId="22" fillId="3" borderId="0" xfId="0" applyFont="1" applyFill="1" applyAlignment="1">
      <alignment vertical="top" wrapText="1"/>
    </xf>
    <xf numFmtId="0" fontId="2" fillId="3" borderId="0" xfId="0" applyFont="1" applyFill="1" applyAlignment="1">
      <alignment vertical="top" wrapText="1"/>
    </xf>
    <xf numFmtId="0" fontId="2" fillId="3" borderId="0" xfId="0" applyFont="1" applyFill="1" applyAlignment="1">
      <alignment vertical="center" wrapText="1"/>
    </xf>
    <xf numFmtId="0" fontId="34" fillId="3" borderId="0" xfId="0" applyFont="1" applyFill="1" applyAlignment="1">
      <alignment horizontal="right" wrapText="1"/>
    </xf>
    <xf numFmtId="0" fontId="34" fillId="0" borderId="1" xfId="14" applyFont="1" applyBorder="1" applyAlignment="1">
      <alignment wrapText="1"/>
    </xf>
    <xf numFmtId="0" fontId="12" fillId="3" borderId="34" xfId="0" applyFont="1" applyFill="1" applyBorder="1" applyAlignment="1">
      <alignment vertical="center" wrapText="1"/>
    </xf>
    <xf numFmtId="0" fontId="10" fillId="3" borderId="0" xfId="0" applyFont="1" applyFill="1" applyAlignment="1">
      <alignment vertical="top" wrapText="1"/>
    </xf>
    <xf numFmtId="0" fontId="10" fillId="3" borderId="0" xfId="0" applyFont="1" applyFill="1" applyAlignment="1">
      <alignment horizontal="center" vertical="center" wrapText="1"/>
    </xf>
    <xf numFmtId="0" fontId="22" fillId="3" borderId="0" xfId="0" applyFont="1" applyFill="1" applyAlignment="1">
      <alignment vertical="center" wrapText="1"/>
    </xf>
    <xf numFmtId="0" fontId="13" fillId="8" borderId="3" xfId="0" applyFont="1" applyFill="1" applyBorder="1" applyAlignment="1">
      <alignment horizontal="left" vertical="center" wrapText="1"/>
    </xf>
    <xf numFmtId="0" fontId="10" fillId="8" borderId="3"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vertical="top" wrapText="1"/>
    </xf>
    <xf numFmtId="0" fontId="32" fillId="0" borderId="1" xfId="0" applyFont="1" applyBorder="1" applyAlignment="1">
      <alignment horizontal="center" vertical="center" wrapText="1"/>
    </xf>
    <xf numFmtId="0" fontId="34" fillId="0" borderId="9" xfId="0" applyFont="1" applyBorder="1" applyAlignment="1">
      <alignment vertical="center" wrapText="1"/>
    </xf>
    <xf numFmtId="0" fontId="34" fillId="0" borderId="1" xfId="0" applyFont="1" applyBorder="1" applyAlignment="1">
      <alignment horizontal="center" vertical="center" wrapText="1"/>
    </xf>
    <xf numFmtId="17" fontId="32" fillId="0" borderId="1" xfId="0" applyNumberFormat="1" applyFont="1" applyBorder="1" applyAlignment="1">
      <alignment horizontal="center" vertical="center" wrapText="1"/>
    </xf>
    <xf numFmtId="16" fontId="10" fillId="0" borderId="1" xfId="0" applyNumberFormat="1" applyFont="1" applyBorder="1" applyAlignment="1">
      <alignment horizontal="center" vertical="center" wrapText="1"/>
    </xf>
    <xf numFmtId="0" fontId="0" fillId="0" borderId="3" xfId="0" applyBorder="1" applyAlignment="1">
      <alignment horizontal="left" vertical="center" wrapText="1"/>
    </xf>
    <xf numFmtId="0" fontId="23" fillId="2" borderId="6" xfId="0" applyFont="1" applyFill="1" applyBorder="1" applyAlignment="1">
      <alignment horizontal="right" vertical="center" wrapText="1"/>
    </xf>
    <xf numFmtId="3" fontId="10" fillId="3" borderId="17" xfId="0" applyNumberFormat="1" applyFont="1" applyFill="1" applyBorder="1" applyAlignment="1">
      <alignment horizontal="center" vertical="center" wrapText="1"/>
    </xf>
    <xf numFmtId="3" fontId="10" fillId="3" borderId="15" xfId="0" applyNumberFormat="1" applyFont="1" applyFill="1" applyBorder="1" applyAlignment="1">
      <alignment horizontal="center" vertical="center" wrapText="1"/>
    </xf>
    <xf numFmtId="0" fontId="21" fillId="3" borderId="0" xfId="0" applyFont="1" applyFill="1" applyAlignment="1">
      <alignment horizontal="right" wrapText="1"/>
    </xf>
    <xf numFmtId="0" fontId="51" fillId="3" borderId="0" xfId="0" applyFont="1" applyFill="1" applyAlignment="1">
      <alignment horizontal="left" vertical="center" wrapText="1"/>
    </xf>
    <xf numFmtId="0" fontId="23" fillId="3" borderId="0" xfId="0" applyFont="1" applyFill="1" applyAlignment="1">
      <alignment vertical="center" wrapText="1"/>
    </xf>
    <xf numFmtId="3" fontId="23" fillId="3" borderId="0" xfId="0" applyNumberFormat="1" applyFont="1" applyFill="1" applyAlignment="1">
      <alignment vertical="center" wrapText="1"/>
    </xf>
    <xf numFmtId="0" fontId="23" fillId="3" borderId="0" xfId="0" applyFont="1" applyFill="1" applyAlignment="1">
      <alignment horizontal="left" vertical="center" wrapText="1"/>
    </xf>
    <xf numFmtId="0" fontId="23" fillId="3" borderId="7" xfId="0" applyFont="1" applyFill="1" applyBorder="1" applyAlignment="1">
      <alignment vertical="center" wrapText="1"/>
    </xf>
    <xf numFmtId="0" fontId="23" fillId="3" borderId="0" xfId="0" applyFont="1" applyFill="1" applyAlignment="1">
      <alignment horizontal="center" vertical="center" wrapText="1"/>
    </xf>
    <xf numFmtId="0" fontId="50" fillId="3" borderId="0" xfId="0" applyFont="1" applyFill="1" applyAlignment="1">
      <alignment horizontal="center" vertical="center" wrapText="1"/>
    </xf>
    <xf numFmtId="0" fontId="51" fillId="3" borderId="0" xfId="0" applyFont="1" applyFill="1" applyAlignment="1">
      <alignment vertical="center" wrapText="1"/>
    </xf>
    <xf numFmtId="3" fontId="51" fillId="3" borderId="0" xfId="0" applyNumberFormat="1" applyFont="1" applyFill="1" applyAlignment="1">
      <alignment vertical="center" wrapText="1"/>
    </xf>
    <xf numFmtId="0" fontId="2" fillId="3" borderId="7" xfId="0" applyFont="1" applyFill="1" applyBorder="1" applyAlignment="1">
      <alignment horizontal="center" vertical="center" wrapText="1"/>
    </xf>
    <xf numFmtId="0" fontId="50" fillId="3" borderId="0" xfId="0" applyFont="1" applyFill="1" applyAlignment="1">
      <alignment vertical="center" wrapText="1"/>
    </xf>
    <xf numFmtId="0" fontId="22" fillId="3" borderId="0" xfId="0" applyFont="1" applyFill="1" applyAlignment="1">
      <alignment horizontal="center" vertical="center" wrapText="1"/>
    </xf>
    <xf numFmtId="0" fontId="23" fillId="9" borderId="46" xfId="0" applyFont="1" applyFill="1" applyBorder="1" applyAlignment="1">
      <alignment horizontal="center" vertical="center" wrapText="1"/>
    </xf>
    <xf numFmtId="0" fontId="23" fillId="9" borderId="47" xfId="0" applyFont="1" applyFill="1" applyBorder="1" applyAlignment="1">
      <alignment horizontal="center" vertical="center" wrapText="1"/>
    </xf>
    <xf numFmtId="0" fontId="23" fillId="9" borderId="3" xfId="0" applyFont="1" applyFill="1" applyBorder="1" applyAlignment="1">
      <alignment horizontal="center" vertical="center" wrapText="1"/>
    </xf>
    <xf numFmtId="3" fontId="23" fillId="9" borderId="58" xfId="0" applyNumberFormat="1" applyFont="1" applyFill="1" applyBorder="1" applyAlignment="1">
      <alignment horizontal="center" vertical="center" wrapText="1"/>
    </xf>
    <xf numFmtId="0" fontId="23" fillId="9" borderId="4" xfId="0" applyFont="1" applyFill="1" applyBorder="1" applyAlignment="1">
      <alignment horizontal="center" vertical="center" wrapText="1"/>
    </xf>
    <xf numFmtId="0" fontId="23" fillId="9" borderId="73" xfId="0" applyFont="1" applyFill="1" applyBorder="1" applyAlignment="1">
      <alignment horizontal="center" vertical="center" wrapText="1"/>
    </xf>
    <xf numFmtId="0" fontId="23" fillId="9" borderId="38" xfId="0" applyFont="1" applyFill="1" applyBorder="1" applyAlignment="1">
      <alignment horizontal="center" vertical="center" wrapText="1"/>
    </xf>
    <xf numFmtId="0" fontId="23" fillId="9" borderId="34" xfId="0" applyFont="1" applyFill="1" applyBorder="1" applyAlignment="1">
      <alignment horizontal="center" vertical="center" wrapText="1"/>
    </xf>
    <xf numFmtId="0" fontId="23" fillId="4" borderId="22" xfId="0" applyFont="1" applyFill="1" applyBorder="1" applyAlignment="1">
      <alignment horizontal="center" vertical="center" wrapText="1"/>
    </xf>
    <xf numFmtId="0" fontId="22" fillId="2" borderId="26"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42" xfId="0" applyFont="1" applyFill="1" applyBorder="1" applyAlignment="1">
      <alignment horizontal="center" vertical="center" wrapText="1"/>
    </xf>
    <xf numFmtId="0" fontId="23" fillId="3" borderId="50" xfId="0" applyFont="1" applyFill="1" applyBorder="1" applyAlignment="1">
      <alignment horizontal="center" vertical="center" wrapText="1"/>
    </xf>
    <xf numFmtId="3" fontId="23" fillId="3" borderId="50" xfId="0" applyNumberFormat="1" applyFont="1" applyFill="1" applyBorder="1" applyAlignment="1">
      <alignment horizontal="center" vertical="center" wrapText="1"/>
    </xf>
    <xf numFmtId="0" fontId="23" fillId="3" borderId="40" xfId="0" applyFont="1" applyFill="1" applyBorder="1" applyAlignment="1">
      <alignment horizontal="center" vertical="center" wrapText="1"/>
    </xf>
    <xf numFmtId="0" fontId="23" fillId="3" borderId="6" xfId="0" applyFont="1" applyFill="1" applyBorder="1" applyAlignment="1">
      <alignment horizontal="center" vertical="center" wrapText="1"/>
    </xf>
    <xf numFmtId="0" fontId="23" fillId="3" borderId="62" xfId="0" applyFont="1" applyFill="1" applyBorder="1" applyAlignment="1">
      <alignment horizontal="center" vertical="center" wrapText="1"/>
    </xf>
    <xf numFmtId="0" fontId="23" fillId="4" borderId="25" xfId="0" applyFont="1" applyFill="1" applyBorder="1" applyAlignment="1">
      <alignment horizontal="center" vertical="center" wrapText="1"/>
    </xf>
    <xf numFmtId="0" fontId="23" fillId="4" borderId="52" xfId="0" applyFont="1" applyFill="1" applyBorder="1" applyAlignment="1">
      <alignment horizontal="center" vertical="center" wrapText="1"/>
    </xf>
    <xf numFmtId="3" fontId="23" fillId="4" borderId="12" xfId="0" applyNumberFormat="1" applyFont="1" applyFill="1" applyBorder="1" applyAlignment="1">
      <alignment horizontal="center" vertical="center" wrapText="1"/>
    </xf>
    <xf numFmtId="0" fontId="22" fillId="3" borderId="1" xfId="0" applyFont="1" applyFill="1" applyBorder="1" applyAlignment="1">
      <alignment horizontal="center" vertical="center" wrapText="1"/>
    </xf>
    <xf numFmtId="0" fontId="22" fillId="3" borderId="1" xfId="0" applyFont="1" applyFill="1" applyBorder="1" applyAlignment="1">
      <alignment vertical="center" wrapText="1"/>
    </xf>
    <xf numFmtId="0" fontId="22" fillId="3" borderId="2" xfId="0" applyFont="1" applyFill="1" applyBorder="1" applyAlignment="1">
      <alignment horizontal="center" vertical="center" wrapText="1"/>
    </xf>
    <xf numFmtId="0" fontId="22" fillId="3" borderId="1" xfId="0" applyFont="1" applyFill="1" applyBorder="1" applyAlignment="1">
      <alignment vertical="top" wrapText="1"/>
    </xf>
    <xf numFmtId="0" fontId="22" fillId="3" borderId="2" xfId="0" applyFont="1" applyFill="1" applyBorder="1" applyAlignment="1">
      <alignment vertical="top" wrapText="1"/>
    </xf>
    <xf numFmtId="0" fontId="22" fillId="4" borderId="53" xfId="0" applyFont="1" applyFill="1" applyBorder="1" applyAlignment="1">
      <alignment horizontal="center" vertical="center" wrapText="1"/>
    </xf>
    <xf numFmtId="4" fontId="22" fillId="4" borderId="38" xfId="0" applyNumberFormat="1" applyFont="1" applyFill="1" applyBorder="1" applyAlignment="1">
      <alignment horizontal="center" vertical="center" wrapText="1"/>
    </xf>
    <xf numFmtId="0" fontId="22" fillId="3" borderId="0" xfId="0" applyFont="1" applyFill="1" applyAlignment="1">
      <alignment wrapText="1"/>
    </xf>
    <xf numFmtId="2" fontId="22" fillId="4" borderId="84" xfId="0" applyNumberFormat="1" applyFont="1" applyFill="1" applyBorder="1" applyAlignment="1">
      <alignment vertical="center" wrapText="1"/>
    </xf>
    <xf numFmtId="4" fontId="23" fillId="2" borderId="1" xfId="0" applyNumberFormat="1" applyFont="1" applyFill="1" applyBorder="1" applyAlignment="1">
      <alignment horizontal="center" vertical="center" wrapText="1"/>
    </xf>
    <xf numFmtId="0" fontId="50" fillId="3" borderId="0" xfId="0" applyFont="1" applyFill="1" applyAlignment="1">
      <alignment vertical="top" wrapText="1"/>
    </xf>
    <xf numFmtId="3" fontId="22" fillId="3" borderId="0" xfId="0" applyNumberFormat="1" applyFont="1" applyFill="1" applyAlignment="1">
      <alignment vertical="top" wrapText="1"/>
    </xf>
    <xf numFmtId="0" fontId="23" fillId="3" borderId="0" xfId="0" applyFont="1" applyFill="1" applyAlignment="1">
      <alignment vertical="top" wrapText="1"/>
    </xf>
    <xf numFmtId="3" fontId="22" fillId="3" borderId="0" xfId="0" applyNumberFormat="1" applyFont="1" applyFill="1" applyAlignment="1">
      <alignment horizontal="center" vertical="center" wrapText="1"/>
    </xf>
    <xf numFmtId="0" fontId="22" fillId="3" borderId="45" xfId="0" applyFont="1" applyFill="1" applyBorder="1" applyAlignment="1">
      <alignment horizontal="center" vertical="center" wrapText="1"/>
    </xf>
    <xf numFmtId="3" fontId="22" fillId="3" borderId="45" xfId="0" applyNumberFormat="1" applyFont="1" applyFill="1" applyBorder="1" applyAlignment="1">
      <alignment horizontal="center" vertical="center" wrapText="1"/>
    </xf>
    <xf numFmtId="0" fontId="22" fillId="3" borderId="9" xfId="0" applyFont="1" applyFill="1" applyBorder="1" applyAlignment="1">
      <alignment horizontal="center" vertical="center" wrapText="1"/>
    </xf>
    <xf numFmtId="0" fontId="22" fillId="3" borderId="9" xfId="0" applyFont="1" applyFill="1" applyBorder="1" applyAlignment="1">
      <alignment vertical="center" wrapText="1"/>
    </xf>
    <xf numFmtId="0" fontId="22" fillId="3" borderId="11" xfId="0" applyFont="1" applyFill="1" applyBorder="1" applyAlignment="1">
      <alignment horizontal="center" vertical="center" wrapText="1"/>
    </xf>
    <xf numFmtId="0" fontId="22" fillId="3" borderId="29" xfId="0" applyFont="1" applyFill="1" applyBorder="1" applyAlignment="1">
      <alignment horizontal="center" vertical="center" wrapText="1"/>
    </xf>
    <xf numFmtId="0" fontId="22" fillId="3" borderId="44" xfId="0" applyFont="1" applyFill="1" applyBorder="1" applyAlignment="1">
      <alignment horizontal="center" vertical="center" wrapText="1"/>
    </xf>
    <xf numFmtId="0" fontId="23" fillId="4" borderId="24" xfId="0" applyFont="1" applyFill="1" applyBorder="1" applyAlignment="1">
      <alignment horizontal="center" vertical="center" wrapText="1"/>
    </xf>
    <xf numFmtId="0" fontId="22" fillId="4" borderId="52" xfId="0" applyFont="1" applyFill="1" applyBorder="1" applyAlignment="1">
      <alignment horizontal="center" vertical="center" wrapText="1"/>
    </xf>
    <xf numFmtId="4" fontId="22" fillId="4" borderId="12" xfId="0" applyNumberFormat="1" applyFont="1" applyFill="1" applyBorder="1" applyAlignment="1">
      <alignment horizontal="center" vertical="center" wrapText="1"/>
    </xf>
    <xf numFmtId="0" fontId="22" fillId="4" borderId="31" xfId="0" applyFont="1" applyFill="1" applyBorder="1" applyAlignment="1">
      <alignment horizontal="center" vertical="center" wrapText="1"/>
    </xf>
    <xf numFmtId="0" fontId="22" fillId="4" borderId="38"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3" fillId="4" borderId="32" xfId="0" applyFont="1" applyFill="1" applyBorder="1" applyAlignment="1">
      <alignment horizontal="center" vertical="center" wrapText="1"/>
    </xf>
    <xf numFmtId="0" fontId="47" fillId="0" borderId="0" xfId="0" applyFont="1" applyAlignment="1">
      <alignment horizontal="left" vertical="center" wrapText="1"/>
    </xf>
    <xf numFmtId="3" fontId="12" fillId="0" borderId="0" xfId="0" applyNumberFormat="1" applyFont="1" applyAlignment="1">
      <alignment vertical="center" wrapText="1"/>
    </xf>
    <xf numFmtId="0" fontId="12" fillId="3" borderId="0" xfId="0" applyFont="1" applyFill="1" applyAlignment="1">
      <alignment vertical="center" wrapText="1"/>
    </xf>
    <xf numFmtId="0" fontId="12" fillId="3" borderId="53" xfId="0" applyFont="1" applyFill="1" applyBorder="1" applyAlignment="1">
      <alignment horizontal="center" vertical="center" wrapText="1"/>
    </xf>
    <xf numFmtId="0" fontId="13" fillId="0" borderId="0" xfId="0" applyFont="1" applyAlignment="1">
      <alignment vertical="center" wrapText="1"/>
    </xf>
    <xf numFmtId="0" fontId="13" fillId="0" borderId="0" xfId="0" applyFont="1" applyAlignment="1">
      <alignment horizontal="center" vertical="center" wrapText="1"/>
    </xf>
    <xf numFmtId="0" fontId="12" fillId="2" borderId="42" xfId="0" applyFont="1" applyFill="1" applyBorder="1" applyAlignment="1">
      <alignment horizontal="center" vertical="center" wrapText="1"/>
    </xf>
    <xf numFmtId="0" fontId="12" fillId="3" borderId="50" xfId="0" applyFont="1" applyFill="1" applyBorder="1" applyAlignment="1">
      <alignment horizontal="center" vertical="center" wrapText="1"/>
    </xf>
    <xf numFmtId="3" fontId="12" fillId="3" borderId="50" xfId="0" applyNumberFormat="1"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2" fillId="4" borderId="25"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0" fillId="0" borderId="44" xfId="0" applyFont="1" applyBorder="1" applyAlignment="1">
      <alignment horizontal="center" vertical="center" wrapText="1"/>
    </xf>
    <xf numFmtId="3" fontId="10" fillId="3" borderId="51" xfId="0" applyNumberFormat="1" applyFont="1" applyFill="1" applyBorder="1" applyAlignment="1">
      <alignment horizontal="center" vertical="center" wrapText="1"/>
    </xf>
    <xf numFmtId="3" fontId="10" fillId="3" borderId="7" xfId="0" applyNumberFormat="1" applyFont="1" applyFill="1" applyBorder="1" applyAlignment="1">
      <alignment horizontal="center" vertical="center" wrapText="1"/>
    </xf>
    <xf numFmtId="3" fontId="10" fillId="3" borderId="61" xfId="0" applyNumberFormat="1" applyFont="1" applyFill="1" applyBorder="1" applyAlignment="1">
      <alignment horizontal="center" vertical="center" wrapText="1"/>
    </xf>
    <xf numFmtId="0" fontId="10" fillId="4" borderId="24" xfId="0" applyFont="1" applyFill="1" applyBorder="1" applyAlignment="1">
      <alignment horizontal="center" vertical="center" wrapText="1"/>
    </xf>
    <xf numFmtId="0" fontId="10" fillId="4" borderId="52" xfId="0" applyFont="1" applyFill="1" applyBorder="1" applyAlignment="1">
      <alignment horizontal="center" vertical="center" wrapText="1"/>
    </xf>
    <xf numFmtId="4" fontId="10" fillId="4" borderId="30" xfId="0" applyNumberFormat="1" applyFont="1" applyFill="1" applyBorder="1" applyAlignment="1">
      <alignment horizontal="center" vertical="center" wrapText="1"/>
    </xf>
    <xf numFmtId="3" fontId="10" fillId="3" borderId="24" xfId="0" applyNumberFormat="1" applyFont="1" applyFill="1" applyBorder="1" applyAlignment="1">
      <alignment horizontal="center" vertical="center" wrapText="1"/>
    </xf>
    <xf numFmtId="4" fontId="10" fillId="4" borderId="12" xfId="0" applyNumberFormat="1" applyFont="1" applyFill="1" applyBorder="1" applyAlignment="1">
      <alignment horizontal="center" vertical="center" wrapText="1"/>
    </xf>
    <xf numFmtId="0" fontId="10" fillId="0" borderId="2" xfId="0" applyFont="1" applyBorder="1" applyAlignment="1">
      <alignment vertical="top" wrapText="1"/>
    </xf>
    <xf numFmtId="3" fontId="10" fillId="3" borderId="37" xfId="0" applyNumberFormat="1" applyFont="1" applyFill="1" applyBorder="1" applyAlignment="1">
      <alignment horizontal="center" vertical="center" wrapText="1"/>
    </xf>
    <xf numFmtId="0" fontId="13" fillId="0" borderId="3" xfId="0" applyFont="1" applyBorder="1" applyAlignment="1">
      <alignment vertical="center" wrapText="1"/>
    </xf>
    <xf numFmtId="0" fontId="12" fillId="2" borderId="76" xfId="0" applyFont="1" applyFill="1" applyBorder="1" applyAlignment="1">
      <alignment horizontal="right" vertical="center" wrapText="1"/>
    </xf>
    <xf numFmtId="4" fontId="12" fillId="2" borderId="27" xfId="0" applyNumberFormat="1" applyFont="1" applyFill="1" applyBorder="1" applyAlignment="1">
      <alignment horizontal="center" vertical="center" wrapText="1"/>
    </xf>
    <xf numFmtId="0" fontId="13" fillId="0" borderId="0" xfId="0" applyFont="1" applyAlignment="1">
      <alignment vertical="top" wrapText="1"/>
    </xf>
    <xf numFmtId="3" fontId="10" fillId="0" borderId="0" xfId="0" applyNumberFormat="1" applyFont="1" applyAlignment="1">
      <alignment horizontal="center" vertical="center" wrapText="1"/>
    </xf>
    <xf numFmtId="0" fontId="10" fillId="0" borderId="45" xfId="0" applyFont="1" applyBorder="1" applyAlignment="1">
      <alignment horizontal="center" vertical="center" wrapText="1"/>
    </xf>
    <xf numFmtId="3" fontId="10" fillId="0" borderId="45" xfId="0" applyNumberFormat="1" applyFont="1" applyBorder="1" applyAlignment="1">
      <alignment horizontal="center" vertical="center" wrapText="1"/>
    </xf>
    <xf numFmtId="0" fontId="12" fillId="4" borderId="63" xfId="0" applyFont="1" applyFill="1" applyBorder="1" applyAlignment="1">
      <alignment horizontal="center" vertical="center" wrapText="1"/>
    </xf>
    <xf numFmtId="0" fontId="10" fillId="4" borderId="31" xfId="0" applyFont="1" applyFill="1" applyBorder="1" applyAlignment="1">
      <alignment horizontal="center" vertical="center" wrapText="1"/>
    </xf>
    <xf numFmtId="4" fontId="10" fillId="4" borderId="38" xfId="0" applyNumberFormat="1" applyFont="1" applyFill="1" applyBorder="1" applyAlignment="1">
      <alignment horizontal="center" vertical="center" wrapText="1"/>
    </xf>
    <xf numFmtId="0" fontId="12" fillId="4" borderId="32" xfId="0" applyFont="1" applyFill="1" applyBorder="1" applyAlignment="1">
      <alignment horizontal="center" vertical="center" wrapText="1"/>
    </xf>
    <xf numFmtId="0" fontId="10" fillId="4" borderId="53" xfId="0"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0" fontId="10" fillId="4" borderId="38"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2" fillId="2" borderId="75" xfId="0" applyFont="1" applyFill="1" applyBorder="1" applyAlignment="1">
      <alignment horizontal="right" vertical="center" wrapText="1"/>
    </xf>
    <xf numFmtId="4" fontId="10" fillId="4" borderId="14" xfId="0" applyNumberFormat="1" applyFont="1" applyFill="1" applyBorder="1" applyAlignment="1">
      <alignment horizontal="center" vertical="center" wrapText="1"/>
    </xf>
    <xf numFmtId="0" fontId="10" fillId="4" borderId="1" xfId="0" applyFont="1" applyFill="1" applyBorder="1" applyAlignment="1">
      <alignment horizontal="center" vertical="center" wrapText="1"/>
    </xf>
    <xf numFmtId="0" fontId="3" fillId="0" borderId="0" xfId="0" applyFont="1" applyAlignment="1">
      <alignment vertical="center" wrapText="1"/>
    </xf>
    <xf numFmtId="0" fontId="22" fillId="6" borderId="0" xfId="0" applyFont="1" applyFill="1" applyAlignment="1">
      <alignment vertical="center" wrapText="1"/>
    </xf>
    <xf numFmtId="0" fontId="50" fillId="0" borderId="0" xfId="0" applyFont="1" applyAlignment="1">
      <alignment horizontal="center" vertical="center" wrapText="1"/>
    </xf>
    <xf numFmtId="0" fontId="3" fillId="0" borderId="0" xfId="0" applyFont="1" applyAlignment="1">
      <alignment horizontal="left" vertical="center" wrapText="1"/>
    </xf>
    <xf numFmtId="0" fontId="23" fillId="7" borderId="46" xfId="0" applyFont="1" applyFill="1" applyBorder="1" applyAlignment="1">
      <alignment horizontal="center" vertical="center" wrapText="1"/>
    </xf>
    <xf numFmtId="0" fontId="23" fillId="7" borderId="47" xfId="0" applyFont="1" applyFill="1" applyBorder="1" applyAlignment="1">
      <alignment horizontal="center" vertical="center" wrapText="1"/>
    </xf>
    <xf numFmtId="0" fontId="23" fillId="7" borderId="3" xfId="0" applyFont="1" applyFill="1" applyBorder="1" applyAlignment="1">
      <alignment horizontal="center" vertical="center" wrapText="1"/>
    </xf>
    <xf numFmtId="3" fontId="23" fillId="7" borderId="58" xfId="0" applyNumberFormat="1" applyFont="1" applyFill="1" applyBorder="1" applyAlignment="1">
      <alignment horizontal="center" vertical="center" wrapText="1"/>
    </xf>
    <xf numFmtId="0" fontId="23" fillId="7" borderId="4" xfId="0" applyFont="1" applyFill="1" applyBorder="1" applyAlignment="1">
      <alignment horizontal="center" vertical="center" wrapText="1"/>
    </xf>
    <xf numFmtId="0" fontId="23" fillId="7" borderId="58" xfId="0" applyFont="1" applyFill="1" applyBorder="1" applyAlignment="1">
      <alignment horizontal="center" vertical="center" wrapText="1"/>
    </xf>
    <xf numFmtId="0" fontId="23" fillId="7" borderId="12" xfId="0" applyFont="1" applyFill="1" applyBorder="1" applyAlignment="1">
      <alignment horizontal="center" vertical="center" wrapText="1"/>
    </xf>
    <xf numFmtId="0" fontId="23" fillId="3" borderId="53" xfId="0" applyFont="1" applyFill="1" applyBorder="1" applyAlignment="1">
      <alignment horizontal="center" vertical="center" wrapText="1"/>
    </xf>
    <xf numFmtId="0" fontId="23" fillId="2" borderId="21" xfId="0" applyFont="1" applyFill="1" applyBorder="1" applyAlignment="1">
      <alignment horizontal="center" vertical="center" wrapText="1"/>
    </xf>
    <xf numFmtId="0" fontId="23" fillId="2" borderId="42" xfId="0" applyFont="1" applyFill="1" applyBorder="1" applyAlignment="1">
      <alignment horizontal="center" vertical="center" wrapText="1"/>
    </xf>
    <xf numFmtId="0" fontId="23" fillId="3" borderId="25" xfId="0" applyFont="1" applyFill="1" applyBorder="1" applyAlignment="1">
      <alignment horizontal="center" vertical="center" wrapText="1"/>
    </xf>
    <xf numFmtId="3" fontId="23" fillId="3" borderId="21" xfId="0" applyNumberFormat="1" applyFont="1" applyFill="1" applyBorder="1" applyAlignment="1">
      <alignment horizontal="center" vertical="center" wrapText="1"/>
    </xf>
    <xf numFmtId="0" fontId="23" fillId="3" borderId="35" xfId="0" applyFont="1" applyFill="1" applyBorder="1" applyAlignment="1">
      <alignment horizontal="center" vertical="center" wrapText="1"/>
    </xf>
    <xf numFmtId="0" fontId="23" fillId="4" borderId="21" xfId="0" applyFont="1" applyFill="1" applyBorder="1" applyAlignment="1">
      <alignment horizontal="center" vertical="center" wrapText="1"/>
    </xf>
    <xf numFmtId="3" fontId="23" fillId="4" borderId="28" xfId="0" applyNumberFormat="1" applyFont="1" applyFill="1" applyBorder="1" applyAlignment="1">
      <alignment horizontal="center" vertical="center" wrapText="1"/>
    </xf>
    <xf numFmtId="0" fontId="22" fillId="0" borderId="9" xfId="0" applyFont="1" applyBorder="1" applyAlignment="1">
      <alignment horizontal="center" vertical="center" wrapText="1"/>
    </xf>
    <xf numFmtId="0" fontId="22" fillId="0" borderId="9" xfId="0" applyFont="1" applyBorder="1" applyAlignment="1">
      <alignment vertical="center" wrapText="1"/>
    </xf>
    <xf numFmtId="0" fontId="22" fillId="0" borderId="1" xfId="0" applyFont="1" applyBorder="1" applyAlignment="1">
      <alignment vertical="center" wrapText="1"/>
    </xf>
    <xf numFmtId="0" fontId="22" fillId="0" borderId="11" xfId="0" applyFont="1" applyBorder="1" applyAlignment="1">
      <alignment horizontal="center" vertical="center" wrapText="1"/>
    </xf>
    <xf numFmtId="3" fontId="23" fillId="4" borderId="52" xfId="0" applyNumberFormat="1"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left" vertical="center" wrapText="1"/>
    </xf>
    <xf numFmtId="0" fontId="22" fillId="0" borderId="2" xfId="0" applyFont="1" applyBorder="1" applyAlignment="1">
      <alignment horizontal="center" vertical="center" wrapText="1"/>
    </xf>
    <xf numFmtId="0" fontId="22" fillId="0" borderId="1" xfId="0" applyFont="1" applyBorder="1" applyAlignment="1">
      <alignment vertical="top" wrapText="1"/>
    </xf>
    <xf numFmtId="0" fontId="22" fillId="0" borderId="2" xfId="0" applyFont="1" applyBorder="1" applyAlignment="1">
      <alignment vertical="top" wrapText="1"/>
    </xf>
    <xf numFmtId="0" fontId="50" fillId="0" borderId="0" xfId="0" applyFont="1" applyAlignment="1">
      <alignment vertical="center" wrapText="1"/>
    </xf>
    <xf numFmtId="4" fontId="23" fillId="2" borderId="27" xfId="0" applyNumberFormat="1" applyFont="1" applyFill="1" applyBorder="1" applyAlignment="1">
      <alignment horizontal="center" vertical="center" wrapText="1"/>
    </xf>
    <xf numFmtId="0" fontId="16" fillId="2" borderId="68" xfId="0" applyFont="1" applyFill="1" applyBorder="1" applyAlignment="1">
      <alignment horizontal="center" vertical="center" wrapText="1"/>
    </xf>
    <xf numFmtId="0" fontId="16" fillId="2" borderId="66" xfId="0" applyFont="1" applyFill="1" applyBorder="1" applyAlignment="1">
      <alignment horizontal="center" vertical="center" wrapText="1"/>
    </xf>
    <xf numFmtId="0" fontId="23" fillId="3" borderId="1" xfId="0" applyFont="1" applyFill="1" applyBorder="1" applyAlignment="1">
      <alignment vertical="center" wrapText="1"/>
    </xf>
    <xf numFmtId="0" fontId="24" fillId="0" borderId="72" xfId="0" applyFont="1" applyBorder="1" applyAlignment="1">
      <alignment horizontal="center" vertical="center" wrapText="1"/>
    </xf>
    <xf numFmtId="0" fontId="0" fillId="0" borderId="72" xfId="0" applyBorder="1" applyAlignment="1">
      <alignment horizontal="center" vertical="center" wrapText="1"/>
    </xf>
    <xf numFmtId="0" fontId="15" fillId="0" borderId="0" xfId="0" applyFont="1" applyAlignment="1">
      <alignment wrapText="1"/>
    </xf>
    <xf numFmtId="2" fontId="14" fillId="10" borderId="9" xfId="14" applyNumberFormat="1" applyFont="1" applyFill="1" applyBorder="1" applyAlignment="1">
      <alignment horizontal="left" wrapText="1"/>
    </xf>
    <xf numFmtId="3" fontId="12" fillId="4" borderId="37" xfId="0" applyNumberFormat="1" applyFont="1" applyFill="1" applyBorder="1" applyAlignment="1">
      <alignment horizontal="center" vertical="center" wrapText="1"/>
    </xf>
    <xf numFmtId="4" fontId="10" fillId="4" borderId="39" xfId="0" applyNumberFormat="1" applyFont="1" applyFill="1" applyBorder="1" applyAlignment="1">
      <alignment horizontal="center" vertical="center" wrapText="1"/>
    </xf>
    <xf numFmtId="0" fontId="12" fillId="4" borderId="1" xfId="0" applyFont="1" applyFill="1" applyBorder="1" applyAlignment="1">
      <alignment horizontal="right" vertical="center"/>
    </xf>
    <xf numFmtId="4" fontId="12" fillId="4" borderId="1" xfId="0" applyNumberFormat="1" applyFont="1" applyFill="1" applyBorder="1" applyAlignment="1">
      <alignment horizontal="center" vertical="center"/>
    </xf>
    <xf numFmtId="0" fontId="15" fillId="0" borderId="102" xfId="0" applyFont="1" applyBorder="1" applyAlignment="1">
      <alignment horizontal="center" vertical="center" wrapText="1"/>
    </xf>
    <xf numFmtId="0" fontId="2" fillId="4" borderId="0" xfId="0" applyFont="1" applyFill="1" applyAlignment="1">
      <alignment vertical="center" wrapText="1"/>
    </xf>
    <xf numFmtId="0" fontId="10" fillId="0" borderId="8" xfId="0" applyFont="1" applyBorder="1" applyAlignment="1">
      <alignment horizontal="center" vertical="center" wrapText="1"/>
    </xf>
    <xf numFmtId="0" fontId="10" fillId="0" borderId="8" xfId="0" applyFont="1" applyBorder="1" applyAlignment="1">
      <alignment vertical="center" wrapText="1"/>
    </xf>
    <xf numFmtId="0" fontId="25" fillId="0" borderId="8" xfId="0" applyFont="1" applyBorder="1" applyAlignment="1">
      <alignment horizontal="left" vertical="center" wrapText="1"/>
    </xf>
    <xf numFmtId="0" fontId="10" fillId="0" borderId="10" xfId="0" applyFont="1" applyBorder="1" applyAlignment="1">
      <alignment horizontal="center" vertical="center" wrapText="1"/>
    </xf>
    <xf numFmtId="0" fontId="10" fillId="0" borderId="8" xfId="0" applyFont="1" applyBorder="1" applyAlignment="1">
      <alignment vertical="top" wrapText="1"/>
    </xf>
    <xf numFmtId="0" fontId="10" fillId="0" borderId="10" xfId="0" applyFont="1" applyBorder="1" applyAlignment="1">
      <alignment vertical="top" wrapText="1"/>
    </xf>
    <xf numFmtId="0" fontId="25" fillId="0" borderId="9" xfId="0" applyFont="1" applyBorder="1" applyAlignment="1">
      <alignment horizontal="left" vertical="center" wrapText="1"/>
    </xf>
    <xf numFmtId="0" fontId="10" fillId="0" borderId="11" xfId="0" applyFont="1" applyBorder="1" applyAlignment="1">
      <alignment vertical="top" wrapText="1"/>
    </xf>
    <xf numFmtId="0" fontId="22" fillId="4" borderId="4" xfId="0" applyFont="1" applyFill="1" applyBorder="1" applyAlignment="1">
      <alignment vertical="center" wrapText="1"/>
    </xf>
    <xf numFmtId="0" fontId="23" fillId="4" borderId="17" xfId="0" applyFont="1" applyFill="1" applyBorder="1" applyAlignment="1">
      <alignment horizontal="center" vertical="center" wrapText="1"/>
    </xf>
    <xf numFmtId="0" fontId="23" fillId="4" borderId="23" xfId="0" applyFont="1" applyFill="1" applyBorder="1" applyAlignment="1">
      <alignment horizontal="center" vertical="center" wrapText="1"/>
    </xf>
    <xf numFmtId="3" fontId="23" fillId="4" borderId="2" xfId="0" applyNumberFormat="1" applyFont="1" applyFill="1" applyBorder="1" applyAlignment="1">
      <alignment horizontal="center" vertical="center" wrapText="1"/>
    </xf>
    <xf numFmtId="0" fontId="22" fillId="4" borderId="103" xfId="0" applyFont="1" applyFill="1" applyBorder="1" applyAlignment="1">
      <alignment vertical="top" wrapText="1"/>
    </xf>
    <xf numFmtId="2" fontId="22" fillId="4" borderId="4" xfId="0" applyNumberFormat="1" applyFont="1" applyFill="1" applyBorder="1" applyAlignment="1">
      <alignment vertical="center" wrapText="1"/>
    </xf>
    <xf numFmtId="0" fontId="12" fillId="7" borderId="49" xfId="0" applyFont="1" applyFill="1" applyBorder="1" applyAlignment="1">
      <alignment horizontal="center" vertical="center" wrapText="1"/>
    </xf>
    <xf numFmtId="0" fontId="12" fillId="7" borderId="7" xfId="0" applyFont="1" applyFill="1" applyBorder="1" applyAlignment="1">
      <alignment horizontal="center" vertical="center" wrapText="1"/>
    </xf>
    <xf numFmtId="0" fontId="12" fillId="7" borderId="51" xfId="0" applyFont="1" applyFill="1" applyBorder="1" applyAlignment="1">
      <alignment horizontal="center" vertical="center" wrapText="1"/>
    </xf>
    <xf numFmtId="3" fontId="12" fillId="7" borderId="61" xfId="0" applyNumberFormat="1" applyFont="1" applyFill="1" applyBorder="1" applyAlignment="1">
      <alignment horizontal="center" vertical="center" wrapText="1"/>
    </xf>
    <xf numFmtId="0" fontId="12" fillId="7" borderId="69" xfId="0" applyFont="1" applyFill="1" applyBorder="1" applyAlignment="1">
      <alignment horizontal="center" vertical="center" wrapText="1"/>
    </xf>
    <xf numFmtId="0" fontId="12" fillId="7" borderId="57" xfId="0" applyFont="1" applyFill="1" applyBorder="1" applyAlignment="1">
      <alignment horizontal="center" vertical="center" wrapText="1"/>
    </xf>
    <xf numFmtId="0" fontId="12" fillId="7" borderId="39" xfId="0" applyFont="1" applyFill="1" applyBorder="1" applyAlignment="1">
      <alignment horizontal="center" vertical="center" wrapText="1"/>
    </xf>
    <xf numFmtId="0" fontId="12" fillId="7" borderId="0" xfId="0" applyFont="1" applyFill="1" applyAlignment="1">
      <alignment horizontal="center" vertical="center" wrapText="1"/>
    </xf>
    <xf numFmtId="3" fontId="12" fillId="3" borderId="0" xfId="0" applyNumberFormat="1" applyFont="1" applyFill="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vertical="center" wrapText="1"/>
    </xf>
    <xf numFmtId="0" fontId="25" fillId="0" borderId="2" xfId="0" applyFont="1" applyBorder="1" applyAlignment="1">
      <alignment horizontal="center" vertical="center" wrapText="1"/>
    </xf>
    <xf numFmtId="0" fontId="25" fillId="0" borderId="1" xfId="0" applyFont="1" applyBorder="1" applyAlignment="1">
      <alignment vertical="top" wrapText="1"/>
    </xf>
    <xf numFmtId="0" fontId="25" fillId="0" borderId="2" xfId="0" applyFont="1" applyBorder="1" applyAlignment="1">
      <alignment vertical="top" wrapText="1"/>
    </xf>
    <xf numFmtId="3" fontId="89" fillId="4" borderId="12" xfId="0" applyNumberFormat="1" applyFont="1" applyFill="1" applyBorder="1" applyAlignment="1">
      <alignment horizontal="center" vertical="center" wrapText="1"/>
    </xf>
    <xf numFmtId="0" fontId="25" fillId="4" borderId="53" xfId="0" applyFont="1" applyFill="1" applyBorder="1" applyAlignment="1">
      <alignment horizontal="center" vertical="center" wrapText="1"/>
    </xf>
    <xf numFmtId="4" fontId="25" fillId="4" borderId="38" xfId="0" applyNumberFormat="1" applyFont="1" applyFill="1" applyBorder="1" applyAlignment="1">
      <alignment horizontal="center" vertical="center" wrapText="1"/>
    </xf>
    <xf numFmtId="0" fontId="25" fillId="0" borderId="0" xfId="0" applyFont="1" applyAlignment="1">
      <alignment vertical="center" wrapText="1"/>
    </xf>
    <xf numFmtId="3" fontId="12" fillId="4" borderId="104" xfId="0" applyNumberFormat="1" applyFont="1" applyFill="1" applyBorder="1" applyAlignment="1">
      <alignment horizontal="center" vertical="center" wrapText="1"/>
    </xf>
    <xf numFmtId="3" fontId="31" fillId="4" borderId="4" xfId="0" applyNumberFormat="1" applyFont="1" applyFill="1" applyBorder="1" applyAlignment="1">
      <alignment vertical="center" wrapText="1"/>
    </xf>
    <xf numFmtId="0" fontId="0" fillId="4" borderId="4" xfId="0" applyFill="1" applyBorder="1" applyAlignment="1">
      <alignment vertical="center" wrapText="1"/>
    </xf>
    <xf numFmtId="0" fontId="2" fillId="4" borderId="4" xfId="0" applyFont="1" applyFill="1" applyBorder="1" applyAlignment="1">
      <alignment vertical="center" wrapText="1"/>
    </xf>
    <xf numFmtId="0" fontId="10" fillId="3" borderId="3" xfId="0" applyFont="1" applyFill="1" applyBorder="1" applyAlignment="1">
      <alignment horizontal="left" vertical="center" wrapText="1"/>
    </xf>
    <xf numFmtId="0" fontId="12" fillId="3" borderId="1" xfId="0" applyFont="1" applyFill="1" applyBorder="1" applyAlignment="1">
      <alignment vertical="center" wrapText="1"/>
    </xf>
    <xf numFmtId="16" fontId="12" fillId="0" borderId="1" xfId="0" applyNumberFormat="1" applyFont="1" applyBorder="1" applyAlignment="1">
      <alignment horizontal="center" vertical="center" wrapText="1"/>
    </xf>
    <xf numFmtId="0" fontId="23" fillId="3" borderId="9" xfId="0" applyFont="1" applyFill="1" applyBorder="1" applyAlignment="1">
      <alignment vertical="center" wrapText="1"/>
    </xf>
    <xf numFmtId="2" fontId="31" fillId="4" borderId="1" xfId="0" applyNumberFormat="1" applyFont="1" applyFill="1" applyBorder="1" applyAlignment="1">
      <alignment vertical="center" wrapText="1"/>
    </xf>
    <xf numFmtId="0" fontId="15" fillId="0" borderId="105" xfId="0" applyFont="1" applyBorder="1" applyAlignment="1">
      <alignment wrapText="1"/>
    </xf>
    <xf numFmtId="0" fontId="15" fillId="0" borderId="1" xfId="0" applyFont="1" applyBorder="1" applyAlignment="1">
      <alignment wrapText="1"/>
    </xf>
    <xf numFmtId="0" fontId="10" fillId="57" borderId="1" xfId="0" applyFont="1" applyFill="1" applyBorder="1" applyAlignment="1">
      <alignment horizontal="left" vertical="center" wrapText="1"/>
    </xf>
    <xf numFmtId="0" fontId="12" fillId="57" borderId="1" xfId="0" applyFont="1" applyFill="1" applyBorder="1" applyAlignment="1">
      <alignment vertical="center" wrapText="1"/>
    </xf>
    <xf numFmtId="0" fontId="34" fillId="57" borderId="9" xfId="0" applyFont="1" applyFill="1" applyBorder="1" applyAlignment="1">
      <alignment vertical="center" wrapText="1"/>
    </xf>
    <xf numFmtId="0" fontId="10" fillId="57" borderId="0" xfId="0" applyFont="1" applyFill="1" applyAlignment="1">
      <alignment horizontal="left" vertical="top" wrapText="1"/>
    </xf>
    <xf numFmtId="0" fontId="22" fillId="3" borderId="49" xfId="0" applyFont="1" applyFill="1" applyBorder="1" applyAlignment="1">
      <alignment horizontal="center" vertical="center" wrapText="1"/>
    </xf>
    <xf numFmtId="0" fontId="21" fillId="3" borderId="49" xfId="0" applyFont="1" applyFill="1" applyBorder="1" applyAlignment="1">
      <alignment horizontal="center" vertical="center" wrapText="1"/>
    </xf>
    <xf numFmtId="3" fontId="22" fillId="3" borderId="51" xfId="0" applyNumberFormat="1" applyFont="1" applyFill="1" applyBorder="1" applyAlignment="1">
      <alignment horizontal="center" vertical="center" wrapText="1"/>
    </xf>
    <xf numFmtId="0" fontId="22" fillId="3" borderId="51" xfId="0" applyFont="1" applyFill="1" applyBorder="1" applyAlignment="1">
      <alignment horizontal="center" vertical="center" wrapText="1"/>
    </xf>
    <xf numFmtId="0" fontId="22" fillId="3" borderId="54" xfId="0" applyFont="1" applyFill="1" applyBorder="1" applyAlignment="1">
      <alignment horizontal="center" vertical="center" wrapText="1"/>
    </xf>
    <xf numFmtId="3" fontId="22" fillId="3" borderId="46" xfId="0" applyNumberFormat="1" applyFont="1" applyFill="1" applyBorder="1" applyAlignment="1">
      <alignment horizontal="center" vertical="center" wrapText="1"/>
    </xf>
    <xf numFmtId="3" fontId="22" fillId="3" borderId="2" xfId="0" applyNumberFormat="1" applyFont="1" applyFill="1" applyBorder="1" applyAlignment="1">
      <alignment horizontal="center" vertical="center" wrapText="1"/>
    </xf>
    <xf numFmtId="3" fontId="34" fillId="3" borderId="51" xfId="0" applyNumberFormat="1" applyFont="1" applyFill="1" applyBorder="1" applyAlignment="1">
      <alignment horizontal="center" vertical="center" wrapText="1"/>
    </xf>
    <xf numFmtId="3" fontId="10" fillId="3" borderId="56" xfId="0" applyNumberFormat="1" applyFont="1" applyFill="1" applyBorder="1" applyAlignment="1">
      <alignment horizontal="center" vertical="center" wrapText="1"/>
    </xf>
    <xf numFmtId="3" fontId="10" fillId="3" borderId="45" xfId="0" applyNumberFormat="1" applyFont="1" applyFill="1" applyBorder="1" applyAlignment="1">
      <alignment horizontal="center" vertical="center" wrapText="1"/>
    </xf>
    <xf numFmtId="3" fontId="10" fillId="3" borderId="46" xfId="0" applyNumberFormat="1" applyFont="1" applyFill="1" applyBorder="1" applyAlignment="1">
      <alignment horizontal="center" vertical="center" wrapText="1"/>
    </xf>
    <xf numFmtId="3" fontId="10" fillId="3" borderId="71" xfId="0" applyNumberFormat="1" applyFont="1" applyFill="1" applyBorder="1" applyAlignment="1">
      <alignment horizontal="center" vertical="center" wrapText="1"/>
    </xf>
    <xf numFmtId="0" fontId="12" fillId="3" borderId="1" xfId="0" applyFont="1" applyFill="1" applyBorder="1" applyAlignment="1">
      <alignment horizontal="right" vertical="center"/>
    </xf>
    <xf numFmtId="3" fontId="25" fillId="3" borderId="46" xfId="0" applyNumberFormat="1"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3" borderId="24" xfId="0" applyFont="1" applyFill="1" applyBorder="1" applyAlignment="1">
      <alignment horizontal="center" vertical="center" wrapText="1"/>
    </xf>
    <xf numFmtId="0" fontId="15" fillId="3" borderId="17"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26" fillId="3" borderId="24" xfId="0" applyFont="1" applyFill="1" applyBorder="1" applyAlignment="1">
      <alignment horizontal="center" vertical="center" wrapText="1"/>
    </xf>
    <xf numFmtId="0" fontId="22" fillId="3" borderId="24" xfId="0" applyFont="1" applyFill="1" applyBorder="1" applyAlignment="1">
      <alignment horizontal="center" vertical="center"/>
    </xf>
    <xf numFmtId="0" fontId="22" fillId="3" borderId="1" xfId="0" applyFont="1" applyFill="1" applyBorder="1" applyAlignment="1">
      <alignment horizontal="center" vertical="center"/>
    </xf>
    <xf numFmtId="16" fontId="22" fillId="3" borderId="24" xfId="0" applyNumberFormat="1" applyFont="1" applyFill="1" applyBorder="1" applyAlignment="1">
      <alignment horizontal="center" vertical="center"/>
    </xf>
    <xf numFmtId="0" fontId="15" fillId="0" borderId="24" xfId="0" applyFont="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1" xfId="0" applyNumberFormat="1" applyFont="1" applyBorder="1" applyAlignment="1">
      <alignment horizontal="center" vertical="center" wrapText="1"/>
    </xf>
    <xf numFmtId="3" fontId="10" fillId="3" borderId="1" xfId="0" applyNumberFormat="1" applyFont="1" applyFill="1" applyBorder="1" applyAlignment="1">
      <alignment horizontal="center" vertical="center" wrapText="1"/>
    </xf>
    <xf numFmtId="3" fontId="22" fillId="3" borderId="12" xfId="0" applyNumberFormat="1" applyFont="1" applyFill="1" applyBorder="1" applyAlignment="1">
      <alignment horizontal="center" vertical="center" wrapText="1"/>
    </xf>
    <xf numFmtId="3" fontId="22" fillId="3" borderId="7" xfId="0" applyNumberFormat="1" applyFont="1" applyFill="1" applyBorder="1" applyAlignment="1">
      <alignment horizontal="center" vertical="center" wrapText="1"/>
    </xf>
    <xf numFmtId="3" fontId="22" fillId="3" borderId="30" xfId="0" applyNumberFormat="1" applyFont="1" applyFill="1" applyBorder="1" applyAlignment="1">
      <alignment horizontal="center" vertical="center" wrapText="1"/>
    </xf>
    <xf numFmtId="3" fontId="22" fillId="3" borderId="13" xfId="0" applyNumberFormat="1" applyFont="1" applyFill="1" applyBorder="1" applyAlignment="1">
      <alignment horizontal="center" vertical="center" wrapText="1"/>
    </xf>
    <xf numFmtId="3" fontId="22" fillId="3" borderId="37" xfId="0" applyNumberFormat="1" applyFont="1" applyFill="1" applyBorder="1" applyAlignment="1">
      <alignment horizontal="center" vertical="center" wrapText="1"/>
    </xf>
    <xf numFmtId="3" fontId="22" fillId="3" borderId="16" xfId="0" applyNumberFormat="1" applyFont="1" applyFill="1" applyBorder="1" applyAlignment="1">
      <alignment horizontal="center" vertical="center" wrapText="1"/>
    </xf>
    <xf numFmtId="3" fontId="22" fillId="3" borderId="64" xfId="0" applyNumberFormat="1" applyFont="1" applyFill="1" applyBorder="1" applyAlignment="1">
      <alignment horizontal="center" vertical="center" wrapText="1"/>
    </xf>
    <xf numFmtId="3" fontId="22" fillId="3" borderId="31" xfId="0" applyNumberFormat="1" applyFont="1" applyFill="1" applyBorder="1" applyAlignment="1">
      <alignment horizontal="center" vertical="center" wrapText="1"/>
    </xf>
    <xf numFmtId="3" fontId="22" fillId="3" borderId="3" xfId="0" applyNumberFormat="1" applyFont="1" applyFill="1" applyBorder="1" applyAlignment="1">
      <alignment horizontal="center" vertical="center" wrapText="1"/>
    </xf>
    <xf numFmtId="3" fontId="10" fillId="3" borderId="30" xfId="0" applyNumberFormat="1" applyFont="1" applyFill="1" applyBorder="1" applyAlignment="1">
      <alignment horizontal="center" vertical="center" wrapText="1"/>
    </xf>
    <xf numFmtId="3" fontId="10" fillId="3" borderId="13" xfId="0" applyNumberFormat="1" applyFont="1" applyFill="1" applyBorder="1" applyAlignment="1">
      <alignment horizontal="center" vertical="center" wrapText="1"/>
    </xf>
    <xf numFmtId="3" fontId="10" fillId="3" borderId="12" xfId="0" applyNumberFormat="1" applyFont="1" applyFill="1" applyBorder="1" applyAlignment="1">
      <alignment horizontal="center" vertical="center" wrapText="1"/>
    </xf>
    <xf numFmtId="3" fontId="10" fillId="3" borderId="64" xfId="0" applyNumberFormat="1" applyFont="1" applyFill="1" applyBorder="1" applyAlignment="1">
      <alignment horizontal="center" vertical="center" wrapText="1"/>
    </xf>
    <xf numFmtId="3" fontId="10" fillId="3" borderId="31" xfId="0" applyNumberFormat="1" applyFont="1" applyFill="1" applyBorder="1" applyAlignment="1">
      <alignment horizontal="center" vertical="center" wrapText="1"/>
    </xf>
    <xf numFmtId="3" fontId="10" fillId="3" borderId="39" xfId="0" applyNumberFormat="1" applyFont="1" applyFill="1" applyBorder="1" applyAlignment="1">
      <alignment horizontal="center" vertical="center" wrapText="1"/>
    </xf>
    <xf numFmtId="3" fontId="10" fillId="3" borderId="0" xfId="0" applyNumberFormat="1" applyFont="1" applyFill="1" applyAlignment="1">
      <alignment horizontal="center" vertical="center" wrapText="1"/>
    </xf>
    <xf numFmtId="3" fontId="10" fillId="3" borderId="3" xfId="0" applyNumberFormat="1" applyFont="1" applyFill="1" applyBorder="1" applyAlignment="1">
      <alignment horizontal="center" vertical="center" wrapText="1"/>
    </xf>
    <xf numFmtId="3" fontId="10" fillId="3" borderId="34" xfId="0" applyNumberFormat="1" applyFont="1" applyFill="1" applyBorder="1" applyAlignment="1">
      <alignment horizontal="center" vertical="center" wrapText="1"/>
    </xf>
    <xf numFmtId="3" fontId="10" fillId="3" borderId="38" xfId="0" applyNumberFormat="1" applyFont="1" applyFill="1" applyBorder="1" applyAlignment="1">
      <alignment horizontal="center" vertical="center" wrapText="1"/>
    </xf>
    <xf numFmtId="3" fontId="25" fillId="3" borderId="3" xfId="0" applyNumberFormat="1" applyFont="1" applyFill="1" applyBorder="1" applyAlignment="1">
      <alignment horizontal="center" vertical="center" wrapText="1"/>
    </xf>
    <xf numFmtId="3" fontId="25" fillId="3" borderId="12" xfId="0" applyNumberFormat="1" applyFont="1" applyFill="1" applyBorder="1" applyAlignment="1">
      <alignment horizontal="center" vertical="center" wrapText="1"/>
    </xf>
    <xf numFmtId="0" fontId="24" fillId="3" borderId="1" xfId="0" applyFont="1" applyFill="1" applyBorder="1" applyAlignment="1">
      <alignment vertical="center" wrapText="1"/>
    </xf>
    <xf numFmtId="0" fontId="15" fillId="3" borderId="9" xfId="0" applyFont="1" applyFill="1" applyBorder="1" applyAlignment="1">
      <alignment vertical="center" wrapText="1"/>
    </xf>
    <xf numFmtId="0" fontId="15" fillId="3" borderId="1" xfId="0" applyFont="1" applyFill="1" applyBorder="1" applyAlignment="1">
      <alignment vertical="center" wrapText="1"/>
    </xf>
    <xf numFmtId="0" fontId="0" fillId="3" borderId="1" xfId="0" applyFill="1" applyBorder="1" applyAlignment="1">
      <alignment vertical="center" wrapText="1"/>
    </xf>
    <xf numFmtId="0" fontId="0" fillId="3" borderId="4" xfId="0" applyFill="1" applyBorder="1" applyAlignment="1">
      <alignment vertical="center" wrapText="1"/>
    </xf>
    <xf numFmtId="3" fontId="0" fillId="3" borderId="1" xfId="0" applyNumberFormat="1" applyFill="1" applyBorder="1" applyAlignment="1">
      <alignment horizontal="center" vertical="center" wrapText="1"/>
    </xf>
    <xf numFmtId="3" fontId="0" fillId="3" borderId="12" xfId="0" applyNumberFormat="1" applyFill="1" applyBorder="1" applyAlignment="1">
      <alignment horizontal="center" vertical="center" wrapText="1"/>
    </xf>
    <xf numFmtId="0" fontId="0" fillId="3" borderId="69" xfId="0" applyFill="1" applyBorder="1" applyAlignment="1">
      <alignment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79" fillId="55" borderId="97" xfId="14" applyFont="1" applyFill="1" applyBorder="1" applyAlignment="1">
      <alignment horizontal="center" vertical="top" wrapText="1"/>
    </xf>
    <xf numFmtId="0" fontId="79" fillId="56" borderId="97" xfId="14" applyFont="1" applyFill="1" applyBorder="1" applyAlignment="1">
      <alignment horizontal="center" vertical="top" wrapText="1"/>
    </xf>
    <xf numFmtId="170" fontId="2" fillId="3" borderId="1" xfId="0" applyNumberFormat="1" applyFont="1" applyFill="1" applyBorder="1" applyAlignment="1">
      <alignment vertical="center" wrapText="1"/>
    </xf>
    <xf numFmtId="3" fontId="15" fillId="0" borderId="17" xfId="0" applyNumberFormat="1" applyFont="1" applyBorder="1" applyAlignment="1">
      <alignment vertical="center" wrapText="1"/>
    </xf>
    <xf numFmtId="3" fontId="15" fillId="0" borderId="4" xfId="0" applyNumberFormat="1" applyFont="1" applyBorder="1" applyAlignment="1">
      <alignment vertical="center" wrapText="1"/>
    </xf>
    <xf numFmtId="3" fontId="10" fillId="0" borderId="1" xfId="0" applyNumberFormat="1" applyFont="1" applyBorder="1" applyAlignment="1">
      <alignment vertical="center" wrapText="1"/>
    </xf>
    <xf numFmtId="3" fontId="10" fillId="0" borderId="17" xfId="0" applyNumberFormat="1" applyFont="1" applyBorder="1" applyAlignment="1">
      <alignment vertical="center" wrapText="1"/>
    </xf>
    <xf numFmtId="3" fontId="10" fillId="0" borderId="68" xfId="0" applyNumberFormat="1" applyFont="1" applyBorder="1" applyAlignment="1">
      <alignment vertical="center" wrapText="1"/>
    </xf>
    <xf numFmtId="165" fontId="10" fillId="3" borderId="15" xfId="0" applyNumberFormat="1" applyFont="1" applyFill="1" applyBorder="1" applyAlignment="1">
      <alignment horizontal="center" vertical="center" wrapText="1"/>
    </xf>
    <xf numFmtId="3" fontId="22" fillId="3" borderId="58" xfId="0" applyNumberFormat="1" applyFont="1" applyFill="1" applyBorder="1" applyAlignment="1">
      <alignment horizontal="center" vertical="center" wrapText="1"/>
    </xf>
    <xf numFmtId="3" fontId="22" fillId="3" borderId="60" xfId="0" applyNumberFormat="1" applyFont="1" applyFill="1" applyBorder="1" applyAlignment="1">
      <alignment horizontal="center" vertical="center" wrapText="1"/>
    </xf>
    <xf numFmtId="3" fontId="22" fillId="3" borderId="59" xfId="0" applyNumberFormat="1" applyFont="1" applyFill="1" applyBorder="1" applyAlignment="1">
      <alignment horizontal="center" vertical="center" wrapText="1"/>
    </xf>
    <xf numFmtId="3" fontId="22" fillId="3" borderId="61" xfId="0" applyNumberFormat="1" applyFont="1" applyFill="1" applyBorder="1" applyAlignment="1">
      <alignment horizontal="center" vertical="center" wrapText="1"/>
    </xf>
    <xf numFmtId="3" fontId="10" fillId="3" borderId="59" xfId="0" applyNumberFormat="1" applyFont="1" applyFill="1" applyBorder="1" applyAlignment="1">
      <alignment horizontal="center" vertical="center" wrapText="1"/>
    </xf>
    <xf numFmtId="3" fontId="10" fillId="3" borderId="60" xfId="0" applyNumberFormat="1" applyFont="1" applyFill="1" applyBorder="1" applyAlignment="1">
      <alignment horizontal="center" vertical="center" wrapText="1"/>
    </xf>
    <xf numFmtId="3" fontId="10" fillId="3" borderId="57" xfId="0" applyNumberFormat="1" applyFont="1" applyFill="1" applyBorder="1" applyAlignment="1">
      <alignment horizontal="center" vertical="center" wrapText="1"/>
    </xf>
    <xf numFmtId="3" fontId="10" fillId="3" borderId="73" xfId="0" applyNumberFormat="1" applyFont="1" applyFill="1" applyBorder="1" applyAlignment="1">
      <alignment horizontal="center" vertical="center" wrapText="1"/>
    </xf>
    <xf numFmtId="3" fontId="25" fillId="3" borderId="58" xfId="0" applyNumberFormat="1" applyFont="1" applyFill="1" applyBorder="1" applyAlignment="1">
      <alignment horizontal="center" vertical="center" wrapText="1"/>
    </xf>
    <xf numFmtId="3" fontId="0" fillId="3" borderId="24" xfId="0" applyNumberFormat="1" applyFill="1" applyBorder="1" applyAlignment="1">
      <alignment horizontal="center" vertical="center" wrapText="1"/>
    </xf>
    <xf numFmtId="0" fontId="0" fillId="3" borderId="24" xfId="0" applyFill="1" applyBorder="1" applyAlignment="1">
      <alignment horizontal="center" vertical="center" wrapText="1"/>
    </xf>
    <xf numFmtId="49" fontId="34" fillId="0" borderId="1" xfId="1" applyNumberFormat="1" applyFont="1" applyBorder="1" applyAlignment="1">
      <alignment horizontal="left" vertical="center" wrapText="1"/>
    </xf>
    <xf numFmtId="3" fontId="15" fillId="0" borderId="24" xfId="0" applyNumberFormat="1" applyFont="1" applyBorder="1" applyAlignment="1">
      <alignment horizontal="center" vertical="center" wrapText="1"/>
    </xf>
    <xf numFmtId="0" fontId="22" fillId="3" borderId="24" xfId="0" applyFont="1" applyFill="1" applyBorder="1" applyAlignment="1">
      <alignment horizontal="center" vertical="center" wrapText="1"/>
    </xf>
    <xf numFmtId="3" fontId="90" fillId="3" borderId="16" xfId="0" applyNumberFormat="1" applyFont="1" applyFill="1" applyBorder="1" applyAlignment="1">
      <alignment horizontal="center" vertical="center" wrapText="1"/>
    </xf>
    <xf numFmtId="3" fontId="90" fillId="3" borderId="4" xfId="0" applyNumberFormat="1" applyFont="1" applyFill="1" applyBorder="1" applyAlignment="1">
      <alignment horizontal="center" vertical="center" wrapText="1"/>
    </xf>
    <xf numFmtId="0" fontId="91" fillId="3" borderId="24" xfId="0" applyFont="1" applyFill="1" applyBorder="1" applyAlignment="1">
      <alignment horizontal="center" vertical="center"/>
    </xf>
    <xf numFmtId="170" fontId="22" fillId="3" borderId="24" xfId="0" applyNumberFormat="1" applyFont="1" applyFill="1" applyBorder="1" applyAlignment="1">
      <alignment horizontal="center" vertical="center"/>
    </xf>
    <xf numFmtId="0" fontId="10" fillId="57" borderId="9" xfId="0" applyFont="1" applyFill="1" applyBorder="1" applyAlignment="1">
      <alignment vertical="center" wrapText="1"/>
    </xf>
    <xf numFmtId="3" fontId="22" fillId="3" borderId="17" xfId="0" applyNumberFormat="1" applyFont="1" applyFill="1" applyBorder="1" applyAlignment="1">
      <alignment horizontal="center" vertical="center" wrapText="1"/>
    </xf>
    <xf numFmtId="3" fontId="22" fillId="3" borderId="36" xfId="0" applyNumberFormat="1" applyFont="1" applyFill="1" applyBorder="1" applyAlignment="1">
      <alignment horizontal="center" vertical="center" wrapText="1"/>
    </xf>
    <xf numFmtId="3" fontId="22" fillId="3" borderId="24" xfId="0" applyNumberFormat="1" applyFont="1" applyFill="1" applyBorder="1" applyAlignment="1">
      <alignment horizontal="center" vertical="center" wrapText="1"/>
    </xf>
    <xf numFmtId="3" fontId="22" fillId="3" borderId="32" xfId="0" applyNumberFormat="1" applyFont="1" applyFill="1" applyBorder="1" applyAlignment="1">
      <alignment horizontal="center" vertical="center" wrapText="1"/>
    </xf>
    <xf numFmtId="3" fontId="22" fillId="3" borderId="1" xfId="0" applyNumberFormat="1" applyFont="1" applyFill="1" applyBorder="1" applyAlignment="1">
      <alignment horizontal="center" vertical="center" wrapText="1"/>
    </xf>
    <xf numFmtId="3" fontId="22" fillId="3" borderId="63" xfId="0" applyNumberFormat="1" applyFont="1" applyFill="1" applyBorder="1" applyAlignment="1">
      <alignment horizontal="center" vertical="center" wrapText="1"/>
    </xf>
    <xf numFmtId="3" fontId="10" fillId="3" borderId="36" xfId="0" applyNumberFormat="1" applyFont="1" applyFill="1" applyBorder="1" applyAlignment="1">
      <alignment horizontal="center" vertical="center" wrapText="1"/>
    </xf>
    <xf numFmtId="3" fontId="13" fillId="3" borderId="17" xfId="0" applyNumberFormat="1" applyFont="1" applyFill="1" applyBorder="1" applyAlignment="1">
      <alignment horizontal="center" vertical="center" wrapText="1"/>
    </xf>
    <xf numFmtId="3" fontId="10" fillId="3" borderId="63" xfId="0" applyNumberFormat="1" applyFont="1" applyFill="1" applyBorder="1" applyAlignment="1">
      <alignment horizontal="center" vertical="center" wrapText="1"/>
    </xf>
    <xf numFmtId="3" fontId="10" fillId="3" borderId="32" xfId="0" applyNumberFormat="1" applyFont="1" applyFill="1" applyBorder="1" applyAlignment="1">
      <alignment horizontal="center" vertical="center" wrapText="1"/>
    </xf>
    <xf numFmtId="3" fontId="10" fillId="3" borderId="23" xfId="0" applyNumberFormat="1" applyFont="1" applyFill="1" applyBorder="1" applyAlignment="1">
      <alignment horizontal="center" vertical="center" wrapText="1"/>
    </xf>
    <xf numFmtId="3" fontId="25" fillId="3" borderId="17" xfId="0" applyNumberFormat="1" applyFont="1" applyFill="1" applyBorder="1" applyAlignment="1">
      <alignment horizontal="center" vertical="center" wrapText="1"/>
    </xf>
    <xf numFmtId="3" fontId="15" fillId="3" borderId="9" xfId="0" applyNumberFormat="1" applyFont="1" applyFill="1" applyBorder="1" applyAlignment="1">
      <alignment horizontal="center" vertical="center" wrapText="1"/>
    </xf>
    <xf numFmtId="3" fontId="15" fillId="3" borderId="1" xfId="0" applyNumberFormat="1" applyFont="1" applyFill="1" applyBorder="1" applyAlignment="1">
      <alignment horizontal="center" vertical="center" wrapText="1"/>
    </xf>
    <xf numFmtId="3" fontId="15" fillId="3" borderId="22" xfId="0" applyNumberFormat="1" applyFont="1" applyFill="1" applyBorder="1" applyAlignment="1">
      <alignment horizontal="center" vertical="center" wrapText="1"/>
    </xf>
    <xf numFmtId="3" fontId="0" fillId="3" borderId="9" xfId="0" applyNumberFormat="1" applyFill="1" applyBorder="1" applyAlignment="1">
      <alignment horizontal="center" vertical="center" wrapText="1"/>
    </xf>
    <xf numFmtId="0" fontId="22" fillId="3" borderId="11" xfId="0" applyFont="1" applyFill="1" applyBorder="1" applyAlignment="1">
      <alignment horizontal="center" vertical="center"/>
    </xf>
    <xf numFmtId="3" fontId="22" fillId="3" borderId="9" xfId="0" applyNumberFormat="1" applyFont="1" applyFill="1" applyBorder="1" applyAlignment="1">
      <alignment horizontal="center" vertical="center" wrapText="1"/>
    </xf>
    <xf numFmtId="170" fontId="22" fillId="3" borderId="11" xfId="0" applyNumberFormat="1" applyFont="1" applyFill="1" applyBorder="1" applyAlignment="1">
      <alignment horizontal="center" vertical="center"/>
    </xf>
    <xf numFmtId="3" fontId="15" fillId="0" borderId="9" xfId="0" applyNumberFormat="1" applyFont="1" applyBorder="1" applyAlignment="1">
      <alignment horizontal="center" vertical="center" wrapText="1"/>
    </xf>
    <xf numFmtId="3" fontId="10" fillId="0" borderId="36" xfId="0" applyNumberFormat="1" applyFont="1" applyBorder="1" applyAlignment="1">
      <alignment horizontal="center" vertical="center" wrapText="1"/>
    </xf>
    <xf numFmtId="3" fontId="10" fillId="3" borderId="17" xfId="0" applyNumberFormat="1" applyFont="1" applyFill="1" applyBorder="1" applyAlignment="1">
      <alignment vertical="center" wrapText="1"/>
    </xf>
    <xf numFmtId="3" fontId="10" fillId="3" borderId="4" xfId="0" applyNumberFormat="1" applyFont="1" applyFill="1" applyBorder="1" applyAlignment="1">
      <alignment vertical="center" wrapText="1"/>
    </xf>
    <xf numFmtId="0" fontId="10" fillId="57" borderId="1" xfId="0" applyFont="1" applyFill="1" applyBorder="1" applyAlignment="1">
      <alignment vertical="center" wrapText="1"/>
    </xf>
    <xf numFmtId="3" fontId="22" fillId="3" borderId="47" xfId="0" applyNumberFormat="1" applyFont="1" applyFill="1" applyBorder="1" applyAlignment="1">
      <alignment horizontal="center" vertical="center" wrapText="1"/>
    </xf>
    <xf numFmtId="3" fontId="10" fillId="3" borderId="47" xfId="0" applyNumberFormat="1" applyFont="1" applyFill="1" applyBorder="1" applyAlignment="1">
      <alignment horizontal="center" vertical="center" wrapText="1"/>
    </xf>
    <xf numFmtId="3" fontId="10" fillId="0" borderId="29" xfId="0" applyNumberFormat="1" applyFont="1" applyBorder="1" applyAlignment="1">
      <alignment horizontal="center" vertical="center" wrapText="1"/>
    </xf>
    <xf numFmtId="3" fontId="10" fillId="0" borderId="12" xfId="0" applyNumberFormat="1" applyFont="1" applyBorder="1" applyAlignment="1">
      <alignment horizontal="center" vertical="center" wrapText="1"/>
    </xf>
    <xf numFmtId="3" fontId="15" fillId="0" borderId="20" xfId="0" applyNumberFormat="1" applyFont="1" applyBorder="1" applyAlignment="1">
      <alignment horizontal="center" vertical="center" wrapText="1"/>
    </xf>
    <xf numFmtId="3" fontId="15" fillId="0" borderId="12" xfId="0" applyNumberFormat="1" applyFont="1" applyBorder="1" applyAlignment="1">
      <alignment horizontal="center" vertical="center" wrapText="1"/>
    </xf>
    <xf numFmtId="3" fontId="24" fillId="3" borderId="15" xfId="0" applyNumberFormat="1" applyFont="1" applyFill="1" applyBorder="1" applyAlignment="1">
      <alignment horizontal="center" vertical="center" wrapText="1"/>
    </xf>
    <xf numFmtId="3" fontId="15" fillId="3" borderId="20" xfId="0" applyNumberFormat="1" applyFont="1" applyFill="1" applyBorder="1" applyAlignment="1">
      <alignment horizontal="center" vertical="center" wrapText="1"/>
    </xf>
    <xf numFmtId="3" fontId="0" fillId="3" borderId="18" xfId="0" applyNumberFormat="1" applyFill="1" applyBorder="1" applyAlignment="1">
      <alignment horizontal="center" vertical="center" wrapText="1"/>
    </xf>
    <xf numFmtId="3" fontId="22" fillId="3" borderId="20" xfId="0" applyNumberFormat="1" applyFont="1" applyFill="1" applyBorder="1" applyAlignment="1">
      <alignment horizontal="center" vertical="center" wrapText="1"/>
    </xf>
    <xf numFmtId="165" fontId="22" fillId="3" borderId="18" xfId="0" applyNumberFormat="1" applyFont="1" applyFill="1" applyBorder="1" applyAlignment="1">
      <alignment horizontal="center" vertical="center" wrapText="1"/>
    </xf>
    <xf numFmtId="3" fontId="15" fillId="3" borderId="52" xfId="0" applyNumberFormat="1" applyFont="1" applyFill="1" applyBorder="1" applyAlignment="1">
      <alignment horizontal="center" vertical="center" wrapText="1"/>
    </xf>
    <xf numFmtId="3" fontId="0" fillId="3" borderId="15" xfId="0" applyNumberFormat="1" applyFill="1" applyBorder="1" applyAlignment="1">
      <alignment horizontal="center" vertical="center" wrapText="1"/>
    </xf>
    <xf numFmtId="3" fontId="0" fillId="3" borderId="2" xfId="0" applyNumberFormat="1" applyFill="1" applyBorder="1" applyAlignment="1">
      <alignment horizontal="center" vertical="center" wrapText="1"/>
    </xf>
    <xf numFmtId="0" fontId="10" fillId="3" borderId="17" xfId="0" applyFont="1" applyFill="1" applyBorder="1" applyAlignment="1">
      <alignment horizontal="center" vertical="center" wrapText="1"/>
    </xf>
    <xf numFmtId="0" fontId="10" fillId="3" borderId="3" xfId="0" applyFont="1" applyFill="1" applyBorder="1" applyAlignment="1">
      <alignment vertical="center" wrapText="1"/>
    </xf>
    <xf numFmtId="3" fontId="0" fillId="3" borderId="52" xfId="0" applyNumberFormat="1" applyFill="1" applyBorder="1" applyAlignment="1">
      <alignment horizontal="center" vertical="center" wrapText="1"/>
    </xf>
    <xf numFmtId="170" fontId="22" fillId="3" borderId="20" xfId="0" applyNumberFormat="1" applyFont="1" applyFill="1" applyBorder="1" applyAlignment="1">
      <alignment horizontal="center" vertical="center" wrapText="1"/>
    </xf>
    <xf numFmtId="170" fontId="2" fillId="3" borderId="15" xfId="0" applyNumberFormat="1" applyFont="1" applyFill="1" applyBorder="1" applyAlignment="1">
      <alignment horizontal="center" vertical="center" wrapText="1"/>
    </xf>
    <xf numFmtId="0" fontId="22" fillId="0" borderId="49" xfId="0" applyFont="1" applyBorder="1" applyAlignment="1">
      <alignment horizontal="center" vertical="center" wrapText="1"/>
    </xf>
    <xf numFmtId="0" fontId="22" fillId="0" borderId="24" xfId="0" applyFont="1" applyBorder="1" applyAlignment="1">
      <alignment horizontal="center" vertical="center" wrapText="1"/>
    </xf>
    <xf numFmtId="0" fontId="21" fillId="0" borderId="49" xfId="0" applyFont="1" applyBorder="1" applyAlignment="1">
      <alignment horizontal="center" vertical="center" wrapText="1"/>
    </xf>
    <xf numFmtId="0" fontId="22" fillId="0" borderId="54" xfId="0" applyFont="1" applyBorder="1" applyAlignment="1">
      <alignment horizontal="center" vertical="center" wrapText="1"/>
    </xf>
    <xf numFmtId="0" fontId="22" fillId="0" borderId="63" xfId="0" applyFont="1" applyBorder="1" applyAlignment="1">
      <alignment horizontal="center" vertical="center" wrapText="1"/>
    </xf>
    <xf numFmtId="0" fontId="22" fillId="0" borderId="47" xfId="0" applyFont="1" applyBorder="1" applyAlignment="1">
      <alignment horizontal="center" vertical="center" wrapText="1"/>
    </xf>
    <xf numFmtId="0" fontId="22" fillId="0" borderId="17" xfId="0" applyFont="1" applyBorder="1" applyAlignment="1">
      <alignment horizontal="center" vertical="center" wrapText="1"/>
    </xf>
    <xf numFmtId="0" fontId="10" fillId="0" borderId="49" xfId="0" applyFont="1" applyBorder="1" applyAlignment="1">
      <alignment horizontal="center" vertical="center" wrapText="1"/>
    </xf>
    <xf numFmtId="0" fontId="34" fillId="0" borderId="49" xfId="0" applyFont="1" applyBorder="1" applyAlignment="1">
      <alignment horizontal="center" vertical="center" wrapText="1"/>
    </xf>
    <xf numFmtId="0" fontId="10" fillId="0" borderId="54"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55"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17" xfId="0" applyFont="1" applyBorder="1" applyAlignment="1">
      <alignment horizontal="center" vertical="center" wrapText="1"/>
    </xf>
    <xf numFmtId="0" fontId="25" fillId="0" borderId="47" xfId="0" applyFont="1" applyBorder="1" applyAlignment="1">
      <alignment horizontal="center" vertical="center" wrapText="1"/>
    </xf>
    <xf numFmtId="0" fontId="25" fillId="0" borderId="17" xfId="0" applyFont="1" applyBorder="1" applyAlignment="1">
      <alignment horizontal="center" vertical="center" wrapText="1"/>
    </xf>
    <xf numFmtId="0" fontId="10" fillId="0" borderId="48" xfId="0" applyFont="1" applyBorder="1" applyAlignment="1">
      <alignment horizontal="center" vertical="center" wrapText="1"/>
    </xf>
    <xf numFmtId="0" fontId="10" fillId="0" borderId="23" xfId="0" applyFont="1" applyBorder="1" applyAlignment="1">
      <alignment horizontal="center" vertical="center" wrapText="1"/>
    </xf>
    <xf numFmtId="0" fontId="12" fillId="0" borderId="1" xfId="0" applyFont="1" applyBorder="1" applyAlignment="1">
      <alignment horizontal="right" vertical="center"/>
    </xf>
    <xf numFmtId="3" fontId="10" fillId="0" borderId="9" xfId="0" applyNumberFormat="1" applyFont="1" applyBorder="1" applyAlignment="1">
      <alignment horizontal="center" vertical="center" wrapText="1"/>
    </xf>
    <xf numFmtId="3" fontId="10" fillId="0" borderId="18" xfId="0" applyNumberFormat="1" applyFont="1" applyBorder="1" applyAlignment="1">
      <alignment horizontal="center" vertical="center" wrapText="1"/>
    </xf>
    <xf numFmtId="3" fontId="15" fillId="0" borderId="1" xfId="0" applyNumberFormat="1" applyFont="1" applyBorder="1" applyAlignment="1">
      <alignment horizontal="center" vertical="center" wrapText="1"/>
    </xf>
    <xf numFmtId="3" fontId="15" fillId="0" borderId="11" xfId="0" applyNumberFormat="1" applyFont="1" applyBorder="1" applyAlignment="1">
      <alignment horizontal="center" vertical="center" wrapText="1"/>
    </xf>
    <xf numFmtId="3" fontId="15" fillId="0" borderId="22" xfId="0" applyNumberFormat="1" applyFont="1" applyBorder="1" applyAlignment="1">
      <alignment horizontal="center" vertical="center" wrapText="1"/>
    </xf>
    <xf numFmtId="3" fontId="15" fillId="0" borderId="67" xfId="0" applyNumberFormat="1" applyFont="1" applyBorder="1" applyAlignment="1">
      <alignment horizontal="center" vertical="center" wrapText="1"/>
    </xf>
    <xf numFmtId="3" fontId="14" fillId="0" borderId="9" xfId="0" applyNumberFormat="1" applyFont="1" applyBorder="1" applyAlignment="1">
      <alignment horizontal="center" vertical="center" wrapText="1"/>
    </xf>
    <xf numFmtId="3" fontId="14" fillId="0" borderId="11" xfId="0" applyNumberFormat="1" applyFont="1" applyBorder="1" applyAlignment="1">
      <alignment horizontal="center" vertical="center" wrapText="1"/>
    </xf>
    <xf numFmtId="3" fontId="0" fillId="0" borderId="9" xfId="0" applyNumberFormat="1" applyBorder="1" applyAlignment="1">
      <alignment horizontal="center" vertical="center" wrapText="1"/>
    </xf>
    <xf numFmtId="3" fontId="0" fillId="0" borderId="18" xfId="0" applyNumberFormat="1" applyBorder="1" applyAlignment="1">
      <alignment horizontal="center" vertical="center" wrapText="1"/>
    </xf>
    <xf numFmtId="3" fontId="22" fillId="0" borderId="9" xfId="0" applyNumberFormat="1" applyFont="1" applyBorder="1" applyAlignment="1">
      <alignment horizontal="center" vertical="center" wrapText="1"/>
    </xf>
    <xf numFmtId="3" fontId="22" fillId="0" borderId="20" xfId="0" applyNumberFormat="1" applyFont="1" applyBorder="1" applyAlignment="1">
      <alignment horizontal="center" vertical="center" wrapText="1"/>
    </xf>
    <xf numFmtId="3" fontId="22" fillId="0" borderId="18" xfId="0" applyNumberFormat="1" applyFont="1" applyBorder="1" applyAlignment="1">
      <alignment horizontal="center" vertical="center" wrapText="1"/>
    </xf>
    <xf numFmtId="165" fontId="22" fillId="0" borderId="9" xfId="0" applyNumberFormat="1" applyFont="1" applyBorder="1" applyAlignment="1">
      <alignment horizontal="center" vertical="center" wrapText="1"/>
    </xf>
    <xf numFmtId="165" fontId="22" fillId="0" borderId="20" xfId="0" applyNumberFormat="1" applyFont="1" applyBorder="1" applyAlignment="1">
      <alignment horizontal="center" vertical="center" wrapText="1"/>
    </xf>
    <xf numFmtId="4" fontId="22" fillId="0" borderId="9" xfId="0" applyNumberFormat="1" applyFont="1" applyBorder="1" applyAlignment="1">
      <alignment horizontal="center" vertical="center" wrapText="1"/>
    </xf>
    <xf numFmtId="4" fontId="22" fillId="0" borderId="20" xfId="0" applyNumberFormat="1" applyFont="1" applyBorder="1" applyAlignment="1">
      <alignment horizontal="center" vertical="center" wrapText="1"/>
    </xf>
    <xf numFmtId="165" fontId="22" fillId="0" borderId="18" xfId="0" applyNumberFormat="1" applyFont="1" applyBorder="1" applyAlignment="1">
      <alignment horizontal="center" vertical="center" wrapText="1"/>
    </xf>
    <xf numFmtId="4" fontId="22" fillId="0" borderId="18" xfId="0" applyNumberFormat="1" applyFont="1" applyBorder="1" applyAlignment="1">
      <alignment horizontal="center" vertical="center" wrapText="1"/>
    </xf>
    <xf numFmtId="3" fontId="10" fillId="0" borderId="15" xfId="0" applyNumberFormat="1" applyFont="1" applyBorder="1" applyAlignment="1">
      <alignment horizontal="center" vertical="center" wrapText="1"/>
    </xf>
    <xf numFmtId="3" fontId="10" fillId="0" borderId="4" xfId="0" applyNumberFormat="1" applyFont="1" applyBorder="1" applyAlignment="1">
      <alignment horizontal="center" vertical="center" wrapText="1"/>
    </xf>
    <xf numFmtId="3" fontId="90" fillId="0" borderId="1" xfId="0" applyNumberFormat="1" applyFont="1" applyBorder="1" applyAlignment="1">
      <alignment horizontal="center" vertical="center" wrapText="1"/>
    </xf>
    <xf numFmtId="3" fontId="10" fillId="0" borderId="1" xfId="0" applyNumberFormat="1" applyFont="1" applyBorder="1" applyAlignment="1">
      <alignment horizontal="center" vertical="center" wrapText="1"/>
    </xf>
    <xf numFmtId="3" fontId="91" fillId="0" borderId="9" xfId="0" applyNumberFormat="1" applyFont="1" applyBorder="1" applyAlignment="1">
      <alignment horizontal="center" vertical="center" wrapText="1"/>
    </xf>
    <xf numFmtId="4" fontId="10" fillId="0" borderId="18" xfId="0" applyNumberFormat="1" applyFont="1" applyBorder="1" applyAlignment="1">
      <alignment horizontal="center" vertical="center" wrapText="1"/>
    </xf>
    <xf numFmtId="3" fontId="91" fillId="0" borderId="69" xfId="0" applyNumberFormat="1" applyFont="1" applyBorder="1" applyAlignment="1">
      <alignment horizontal="center" vertical="center" wrapText="1"/>
    </xf>
    <xf numFmtId="0" fontId="91" fillId="0" borderId="24" xfId="0" applyFont="1" applyBorder="1" applyAlignment="1">
      <alignment horizontal="center" vertical="center"/>
    </xf>
    <xf numFmtId="0" fontId="10" fillId="0" borderId="24" xfId="0" applyFont="1" applyBorder="1" applyAlignment="1">
      <alignment horizontal="center" vertical="center"/>
    </xf>
    <xf numFmtId="3" fontId="10" fillId="0" borderId="69" xfId="0" applyNumberFormat="1" applyFont="1" applyBorder="1" applyAlignment="1">
      <alignment horizontal="center" vertical="center" wrapText="1"/>
    </xf>
    <xf numFmtId="0" fontId="32" fillId="57" borderId="1" xfId="301" applyFont="1" applyFill="1" applyBorder="1" applyAlignment="1">
      <alignment horizontal="left" wrapText="1"/>
    </xf>
    <xf numFmtId="0" fontId="23" fillId="4" borderId="8" xfId="0" applyFont="1" applyFill="1" applyBorder="1" applyAlignment="1">
      <alignment horizontal="center" vertical="center" wrapText="1"/>
    </xf>
    <xf numFmtId="0" fontId="23" fillId="0" borderId="22" xfId="0" applyFont="1" applyBorder="1" applyAlignment="1">
      <alignment horizontal="center" vertical="center" wrapText="1"/>
    </xf>
    <xf numFmtId="0" fontId="23" fillId="3" borderId="7" xfId="0" applyFont="1" applyFill="1" applyBorder="1" applyAlignment="1">
      <alignment horizontal="right" vertical="center" wrapText="1"/>
    </xf>
    <xf numFmtId="0" fontId="2" fillId="0" borderId="0" xfId="0" applyFont="1" applyAlignment="1">
      <alignment horizontal="center" vertical="center" wrapText="1"/>
    </xf>
    <xf numFmtId="0" fontId="71" fillId="3" borderId="0" xfId="0" applyFont="1" applyFill="1" applyAlignment="1">
      <alignment horizontal="right" wrapText="1"/>
    </xf>
    <xf numFmtId="0" fontId="72" fillId="3" borderId="0" xfId="0" applyFont="1" applyFill="1" applyAlignment="1">
      <alignment horizontal="right" wrapText="1"/>
    </xf>
    <xf numFmtId="0" fontId="43" fillId="3" borderId="0" xfId="0" applyFont="1" applyFill="1" applyAlignment="1">
      <alignment vertical="center" wrapText="1"/>
    </xf>
    <xf numFmtId="0" fontId="72" fillId="3" borderId="0" xfId="0" applyFont="1" applyFill="1" applyAlignment="1">
      <alignment vertical="center" wrapText="1"/>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49" xfId="0" applyFont="1" applyBorder="1" applyAlignment="1">
      <alignment horizontal="center" vertical="center" wrapText="1"/>
    </xf>
    <xf numFmtId="0" fontId="23" fillId="2" borderId="11" xfId="0" applyFont="1" applyFill="1" applyBorder="1" applyAlignment="1">
      <alignment horizontal="left" vertical="center" wrapText="1"/>
    </xf>
    <xf numFmtId="0" fontId="23" fillId="2" borderId="7" xfId="0" applyFont="1" applyFill="1" applyBorder="1" applyAlignment="1">
      <alignment horizontal="left" vertical="center" wrapText="1"/>
    </xf>
    <xf numFmtId="0" fontId="23" fillId="2" borderId="69" xfId="0" applyFont="1" applyFill="1" applyBorder="1" applyAlignment="1">
      <alignment horizontal="left" vertical="center" wrapText="1"/>
    </xf>
    <xf numFmtId="0" fontId="23" fillId="2" borderId="8" xfId="0" applyFont="1" applyFill="1" applyBorder="1" applyAlignment="1">
      <alignment horizontal="center" vertical="center" wrapText="1"/>
    </xf>
    <xf numFmtId="0" fontId="23" fillId="2" borderId="26" xfId="0" applyFont="1" applyFill="1" applyBorder="1" applyAlignment="1">
      <alignment horizontal="center" vertical="center" wrapText="1"/>
    </xf>
    <xf numFmtId="0" fontId="23" fillId="2" borderId="34" xfId="0" applyFont="1" applyFill="1" applyBorder="1" applyAlignment="1">
      <alignment horizontal="center" vertical="center" wrapText="1"/>
    </xf>
    <xf numFmtId="0" fontId="23" fillId="2" borderId="43" xfId="0" applyFont="1" applyFill="1" applyBorder="1" applyAlignment="1">
      <alignment horizontal="center" vertical="center" wrapText="1"/>
    </xf>
    <xf numFmtId="0" fontId="23" fillId="3" borderId="0" xfId="0" applyFont="1" applyFill="1" applyAlignment="1">
      <alignment horizontal="left" vertical="center" wrapText="1"/>
    </xf>
    <xf numFmtId="0" fontId="23"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3" fillId="2" borderId="22" xfId="0" applyFont="1" applyFill="1" applyBorder="1" applyAlignment="1">
      <alignment horizontal="center" vertical="center" wrapText="1"/>
    </xf>
    <xf numFmtId="0" fontId="80" fillId="0" borderId="2" xfId="0" applyFont="1" applyBorder="1" applyAlignment="1">
      <alignment vertical="center" wrapText="1"/>
    </xf>
    <xf numFmtId="0" fontId="80" fillId="0" borderId="3" xfId="0" applyFont="1" applyBorder="1" applyAlignment="1">
      <alignment vertical="center" wrapText="1"/>
    </xf>
    <xf numFmtId="0" fontId="23" fillId="4" borderId="22"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2" fillId="0" borderId="0" xfId="0" applyFont="1" applyAlignment="1">
      <alignment horizontal="left" vertical="top" wrapText="1"/>
    </xf>
    <xf numFmtId="0" fontId="23" fillId="2" borderId="10" xfId="0" applyFont="1" applyFill="1" applyBorder="1" applyAlignment="1">
      <alignment horizontal="left" vertical="center"/>
    </xf>
    <xf numFmtId="0" fontId="23" fillId="2" borderId="34" xfId="0" applyFont="1" applyFill="1" applyBorder="1" applyAlignment="1">
      <alignment horizontal="left" vertical="center"/>
    </xf>
    <xf numFmtId="0" fontId="23" fillId="2" borderId="66" xfId="0" applyFont="1" applyFill="1" applyBorder="1" applyAlignment="1">
      <alignment horizontal="left" vertical="center"/>
    </xf>
    <xf numFmtId="0" fontId="23" fillId="2" borderId="67" xfId="0" applyFont="1" applyFill="1" applyBorder="1" applyAlignment="1">
      <alignment horizontal="left" vertical="center" wrapText="1"/>
    </xf>
    <xf numFmtId="0" fontId="23" fillId="2" borderId="0" xfId="0" applyFont="1" applyFill="1" applyAlignment="1">
      <alignment horizontal="left" vertical="center" wrapText="1"/>
    </xf>
    <xf numFmtId="0" fontId="23" fillId="2" borderId="68" xfId="0" applyFont="1" applyFill="1" applyBorder="1" applyAlignment="1">
      <alignment horizontal="left" vertical="center" wrapText="1"/>
    </xf>
    <xf numFmtId="11" fontId="23" fillId="2" borderId="8" xfId="0" applyNumberFormat="1" applyFont="1" applyFill="1" applyBorder="1" applyAlignment="1">
      <alignment horizontal="center" vertical="center" wrapText="1"/>
    </xf>
    <xf numFmtId="11" fontId="23" fillId="2" borderId="26" xfId="0" applyNumberFormat="1" applyFont="1" applyFill="1" applyBorder="1" applyAlignment="1">
      <alignment horizontal="center" vertical="center" wrapText="1"/>
    </xf>
    <xf numFmtId="0" fontId="23" fillId="2" borderId="10" xfId="0" applyFont="1" applyFill="1" applyBorder="1" applyAlignment="1">
      <alignment horizontal="center" vertical="center" wrapText="1"/>
    </xf>
    <xf numFmtId="0" fontId="23" fillId="2" borderId="14" xfId="0" applyFont="1" applyFill="1" applyBorder="1" applyAlignment="1">
      <alignment horizontal="center" vertical="center" wrapText="1"/>
    </xf>
    <xf numFmtId="0" fontId="23" fillId="3" borderId="34" xfId="0" applyFont="1" applyFill="1" applyBorder="1" applyAlignment="1">
      <alignment horizontal="left" vertical="center" wrapText="1"/>
    </xf>
    <xf numFmtId="0" fontId="2" fillId="3" borderId="34" xfId="0" applyFont="1" applyFill="1" applyBorder="1" applyAlignment="1">
      <alignment vertical="center"/>
    </xf>
    <xf numFmtId="0" fontId="23" fillId="4" borderId="32" xfId="0" applyFont="1" applyFill="1" applyBorder="1" applyAlignment="1">
      <alignment horizontal="center" vertical="center" wrapText="1"/>
    </xf>
    <xf numFmtId="0" fontId="23" fillId="4" borderId="33" xfId="0" applyFont="1" applyFill="1" applyBorder="1" applyAlignment="1">
      <alignment horizontal="center" vertical="center" wrapText="1"/>
    </xf>
    <xf numFmtId="0" fontId="16" fillId="0" borderId="2" xfId="0" applyFont="1" applyBorder="1" applyAlignment="1">
      <alignment vertical="center" wrapText="1"/>
    </xf>
    <xf numFmtId="0" fontId="16" fillId="0" borderId="3" xfId="0" applyFont="1" applyBorder="1" applyAlignment="1">
      <alignment vertical="center" wrapText="1"/>
    </xf>
    <xf numFmtId="0" fontId="23" fillId="3" borderId="47" xfId="0" applyFont="1" applyFill="1" applyBorder="1" applyAlignment="1">
      <alignment horizontal="center" vertical="center" wrapText="1"/>
    </xf>
    <xf numFmtId="0" fontId="23" fillId="3" borderId="48" xfId="0" applyFont="1" applyFill="1" applyBorder="1" applyAlignment="1">
      <alignment horizontal="center" vertical="center" wrapText="1"/>
    </xf>
    <xf numFmtId="0" fontId="23" fillId="3" borderId="49" xfId="0" applyFont="1" applyFill="1" applyBorder="1" applyAlignment="1">
      <alignment horizontal="center" vertical="center" wrapText="1"/>
    </xf>
    <xf numFmtId="0" fontId="80" fillId="0" borderId="11" xfId="0" applyFont="1" applyBorder="1" applyAlignment="1">
      <alignment vertical="center" wrapText="1"/>
    </xf>
    <xf numFmtId="0" fontId="81" fillId="0" borderId="7" xfId="0" applyFont="1" applyBorder="1" applyAlignment="1">
      <alignment vertical="center" wrapText="1"/>
    </xf>
    <xf numFmtId="0" fontId="44" fillId="0" borderId="0" xfId="0" applyFont="1" applyAlignment="1">
      <alignment horizontal="right" wrapText="1"/>
    </xf>
    <xf numFmtId="0" fontId="42" fillId="0" borderId="0" xfId="0" applyFont="1" applyAlignment="1">
      <alignment horizontal="right" wrapText="1"/>
    </xf>
    <xf numFmtId="0" fontId="38" fillId="3" borderId="0" xfId="0" applyFont="1" applyFill="1" applyAlignment="1">
      <alignment vertical="center" wrapText="1"/>
    </xf>
    <xf numFmtId="0" fontId="42" fillId="3" borderId="0" xfId="0" applyFont="1" applyFill="1" applyAlignment="1">
      <alignment vertical="center" wrapText="1"/>
    </xf>
    <xf numFmtId="0" fontId="12" fillId="2" borderId="8" xfId="0" applyFont="1" applyFill="1" applyBorder="1" applyAlignment="1">
      <alignment horizontal="center" vertical="center" wrapText="1"/>
    </xf>
    <xf numFmtId="0" fontId="12" fillId="2" borderId="26"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34" xfId="0" applyFont="1" applyFill="1" applyBorder="1" applyAlignment="1">
      <alignment horizontal="center" vertical="center"/>
    </xf>
    <xf numFmtId="0" fontId="12" fillId="2" borderId="43" xfId="0" applyFont="1" applyFill="1" applyBorder="1" applyAlignment="1">
      <alignment horizontal="center" vertical="center"/>
    </xf>
    <xf numFmtId="0" fontId="12" fillId="3" borderId="47" xfId="0" applyFont="1" applyFill="1" applyBorder="1" applyAlignment="1">
      <alignment horizontal="center" vertical="center" wrapText="1"/>
    </xf>
    <xf numFmtId="0" fontId="12" fillId="3" borderId="48"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2" fillId="4" borderId="32" xfId="0" applyFont="1" applyFill="1" applyBorder="1" applyAlignment="1">
      <alignment horizontal="center" vertical="center" wrapText="1"/>
    </xf>
    <xf numFmtId="0" fontId="12" fillId="4" borderId="33" xfId="0" applyFont="1" applyFill="1" applyBorder="1" applyAlignment="1">
      <alignment horizontal="center" vertical="center" wrapText="1"/>
    </xf>
    <xf numFmtId="0" fontId="10" fillId="0" borderId="0" xfId="0" applyFont="1" applyAlignment="1">
      <alignment horizontal="left" vertical="top" wrapText="1"/>
    </xf>
    <xf numFmtId="0" fontId="12" fillId="0" borderId="7" xfId="0" applyFont="1" applyBorder="1" applyAlignment="1">
      <alignment horizontal="left" vertical="center" wrapText="1"/>
    </xf>
    <xf numFmtId="0" fontId="12" fillId="8" borderId="10" xfId="0" applyFont="1" applyFill="1" applyBorder="1" applyAlignment="1">
      <alignment horizontal="left" vertical="center" wrapText="1"/>
    </xf>
    <xf numFmtId="0" fontId="24" fillId="8" borderId="34" xfId="0" applyFont="1" applyFill="1" applyBorder="1" applyAlignment="1">
      <alignment horizontal="left" vertical="center" wrapText="1"/>
    </xf>
    <xf numFmtId="0" fontId="24" fillId="8" borderId="34" xfId="0" applyFont="1" applyFill="1" applyBorder="1" applyAlignment="1">
      <alignment vertical="center" wrapText="1"/>
    </xf>
    <xf numFmtId="0" fontId="24" fillId="8" borderId="66" xfId="0" applyFont="1" applyFill="1" applyBorder="1" applyAlignment="1">
      <alignment vertical="center" wrapText="1"/>
    </xf>
    <xf numFmtId="0" fontId="24" fillId="8" borderId="11" xfId="0" applyFont="1" applyFill="1" applyBorder="1" applyAlignment="1">
      <alignment horizontal="left" vertical="center" wrapText="1"/>
    </xf>
    <xf numFmtId="0" fontId="24" fillId="8" borderId="7" xfId="0" applyFont="1" applyFill="1" applyBorder="1" applyAlignment="1">
      <alignment horizontal="left" vertical="center" wrapText="1"/>
    </xf>
    <xf numFmtId="0" fontId="24" fillId="8" borderId="0" xfId="0" applyFont="1" applyFill="1" applyAlignment="1">
      <alignment horizontal="left" vertical="center" wrapText="1"/>
    </xf>
    <xf numFmtId="0" fontId="24" fillId="8" borderId="0" xfId="0" applyFont="1" applyFill="1" applyAlignment="1">
      <alignment vertical="center" wrapText="1"/>
    </xf>
    <xf numFmtId="0" fontId="24" fillId="8" borderId="68" xfId="0" applyFont="1" applyFill="1" applyBorder="1" applyAlignment="1">
      <alignment vertical="center" wrapText="1"/>
    </xf>
    <xf numFmtId="0" fontId="12" fillId="0" borderId="7" xfId="0" applyFont="1" applyBorder="1" applyAlignment="1">
      <alignment horizontal="right" vertical="center" wrapText="1"/>
    </xf>
    <xf numFmtId="0" fontId="12" fillId="2" borderId="22"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34"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0" xfId="0" applyFont="1" applyFill="1" applyAlignment="1">
      <alignment horizontal="right" vertical="center" wrapText="1"/>
    </xf>
    <xf numFmtId="0" fontId="76" fillId="0" borderId="34" xfId="0" applyFont="1" applyBorder="1" applyAlignment="1">
      <alignment horizontal="left" vertical="center" wrapText="1"/>
    </xf>
    <xf numFmtId="0" fontId="32" fillId="0" borderId="34" xfId="0" applyFont="1" applyBorder="1" applyAlignment="1">
      <alignment vertical="center"/>
    </xf>
    <xf numFmtId="0" fontId="11" fillId="0" borderId="11" xfId="0" applyFont="1" applyBorder="1" applyAlignment="1">
      <alignment vertical="center" wrapText="1"/>
    </xf>
    <xf numFmtId="0" fontId="1" fillId="0" borderId="7" xfId="0" applyFont="1" applyBorder="1" applyAlignment="1">
      <alignment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43" xfId="0" applyFont="1" applyFill="1" applyBorder="1" applyAlignment="1">
      <alignment horizontal="center" vertical="center" wrapText="1"/>
    </xf>
    <xf numFmtId="0" fontId="24" fillId="8" borderId="7" xfId="0" applyFont="1" applyFill="1" applyBorder="1" applyAlignment="1">
      <alignment vertical="center" wrapText="1"/>
    </xf>
    <xf numFmtId="0" fontId="24" fillId="8" borderId="69" xfId="0" applyFont="1" applyFill="1" applyBorder="1" applyAlignment="1">
      <alignment vertical="center" wrapText="1"/>
    </xf>
    <xf numFmtId="11" fontId="12" fillId="2" borderId="8" xfId="0" applyNumberFormat="1" applyFont="1" applyFill="1" applyBorder="1" applyAlignment="1">
      <alignment horizontal="center" vertical="center" wrapText="1"/>
    </xf>
    <xf numFmtId="11" fontId="12" fillId="2" borderId="26" xfId="0" applyNumberFormat="1" applyFont="1" applyFill="1" applyBorder="1" applyAlignment="1">
      <alignment horizontal="center" vertical="center" wrapText="1"/>
    </xf>
    <xf numFmtId="0" fontId="4" fillId="0" borderId="0" xfId="0" applyFont="1" applyAlignment="1">
      <alignment horizontal="right" wrapText="1"/>
    </xf>
    <xf numFmtId="0" fontId="11" fillId="0" borderId="0" xfId="0" applyFont="1" applyAlignment="1">
      <alignment horizontal="left" vertical="center" wrapText="1"/>
    </xf>
    <xf numFmtId="0" fontId="22" fillId="5" borderId="1" xfId="0" applyFont="1" applyFill="1" applyBorder="1" applyAlignment="1">
      <alignment horizontal="left" vertical="center" wrapText="1"/>
    </xf>
    <xf numFmtId="0" fontId="50" fillId="5" borderId="1" xfId="0" applyFont="1" applyFill="1" applyBorder="1" applyAlignment="1">
      <alignment horizontal="left" vertical="center" wrapText="1"/>
    </xf>
    <xf numFmtId="0" fontId="77" fillId="0" borderId="34" xfId="0" applyFont="1" applyBorder="1" applyAlignment="1">
      <alignment horizontal="left" vertical="center" wrapText="1"/>
    </xf>
    <xf numFmtId="0" fontId="4" fillId="0" borderId="34" xfId="0" applyFont="1" applyBorder="1" applyAlignment="1">
      <alignment vertical="center"/>
    </xf>
    <xf numFmtId="0" fontId="23" fillId="2" borderId="1" xfId="0" applyFont="1" applyFill="1" applyBorder="1" applyAlignment="1">
      <alignment horizontal="center" vertical="center" wrapText="1"/>
    </xf>
    <xf numFmtId="0" fontId="23" fillId="3" borderId="0" xfId="0" applyFont="1" applyFill="1" applyAlignment="1">
      <alignment horizontal="center" vertical="center" wrapText="1"/>
    </xf>
    <xf numFmtId="0" fontId="23" fillId="2" borderId="0" xfId="0" applyFont="1" applyFill="1" applyAlignment="1">
      <alignment horizontal="right" vertical="center" wrapText="1"/>
    </xf>
    <xf numFmtId="0" fontId="71" fillId="0" borderId="0" xfId="0" applyFont="1" applyAlignment="1">
      <alignment horizontal="right" wrapText="1"/>
    </xf>
    <xf numFmtId="0" fontId="72" fillId="0" borderId="0" xfId="0" applyFont="1" applyAlignment="1">
      <alignment horizontal="right" wrapText="1"/>
    </xf>
    <xf numFmtId="0" fontId="23" fillId="4" borderId="68" xfId="0" applyFont="1" applyFill="1" applyBorder="1" applyAlignment="1">
      <alignment horizontal="center" vertical="center" wrapText="1"/>
    </xf>
    <xf numFmtId="0" fontId="23" fillId="4" borderId="85" xfId="0" applyFont="1" applyFill="1" applyBorder="1" applyAlignment="1">
      <alignment horizontal="center" vertical="center" wrapText="1"/>
    </xf>
    <xf numFmtId="0" fontId="23" fillId="4" borderId="39" xfId="0" applyFont="1" applyFill="1" applyBorder="1" applyAlignment="1">
      <alignment horizontal="center" vertical="center" wrapText="1"/>
    </xf>
    <xf numFmtId="0" fontId="23" fillId="4" borderId="86" xfId="0" applyFont="1" applyFill="1" applyBorder="1" applyAlignment="1">
      <alignment horizontal="center" vertical="center" wrapText="1"/>
    </xf>
    <xf numFmtId="0" fontId="37" fillId="0" borderId="0" xfId="0" applyFont="1" applyAlignment="1">
      <alignment horizontal="right" wrapText="1"/>
    </xf>
    <xf numFmtId="0" fontId="40" fillId="0" borderId="0" xfId="0" applyFont="1" applyAlignment="1">
      <alignment horizontal="right" wrapText="1"/>
    </xf>
    <xf numFmtId="0" fontId="39" fillId="3" borderId="0" xfId="0" applyFont="1" applyFill="1" applyAlignment="1">
      <alignment vertical="center" wrapText="1"/>
    </xf>
    <xf numFmtId="0" fontId="40" fillId="3" borderId="0" xfId="0" applyFont="1" applyFill="1" applyAlignment="1">
      <alignment vertical="center" wrapText="1"/>
    </xf>
    <xf numFmtId="0" fontId="15" fillId="0" borderId="0" xfId="0" applyFont="1" applyAlignment="1">
      <alignment horizontal="left" vertical="top" wrapText="1"/>
    </xf>
    <xf numFmtId="0" fontId="7" fillId="3" borderId="47"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16" fillId="2" borderId="8" xfId="0" applyFont="1" applyFill="1" applyBorder="1" applyAlignment="1">
      <alignment horizontal="center" vertical="center" wrapText="1"/>
    </xf>
    <xf numFmtId="0" fontId="16" fillId="2" borderId="22"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0" xfId="0" applyFont="1" applyFill="1" applyAlignment="1">
      <alignment horizontal="right" vertical="center" wrapText="1"/>
    </xf>
    <xf numFmtId="0" fontId="15" fillId="5" borderId="1" xfId="0" applyFont="1" applyFill="1" applyBorder="1" applyAlignment="1">
      <alignment horizontal="left" vertical="center" wrapText="1"/>
    </xf>
    <xf numFmtId="0" fontId="13" fillId="5" borderId="1" xfId="0" applyFont="1" applyFill="1" applyBorder="1" applyAlignment="1">
      <alignment horizontal="left" vertical="center" wrapText="1"/>
    </xf>
    <xf numFmtId="0" fontId="16" fillId="4" borderId="68" xfId="0" applyFont="1" applyFill="1" applyBorder="1" applyAlignment="1">
      <alignment horizontal="center" vertical="center" wrapText="1"/>
    </xf>
    <xf numFmtId="0" fontId="16" fillId="3" borderId="0" xfId="0" applyFont="1" applyFill="1" applyAlignment="1">
      <alignment horizontal="center" vertical="center" wrapText="1"/>
    </xf>
    <xf numFmtId="0" fontId="16" fillId="4" borderId="85" xfId="0" applyFont="1" applyFill="1" applyBorder="1" applyAlignment="1">
      <alignment horizontal="center" vertical="center" wrapText="1"/>
    </xf>
    <xf numFmtId="0" fontId="16" fillId="4" borderId="39" xfId="0" applyFont="1" applyFill="1" applyBorder="1" applyAlignment="1">
      <alignment horizontal="center" vertical="center" wrapText="1"/>
    </xf>
    <xf numFmtId="0" fontId="16" fillId="4" borderId="86" xfId="0" applyFont="1" applyFill="1" applyBorder="1" applyAlignment="1">
      <alignment horizontal="center" vertical="center" wrapText="1"/>
    </xf>
    <xf numFmtId="0" fontId="16" fillId="2" borderId="34" xfId="0" applyFont="1" applyFill="1" applyBorder="1" applyAlignment="1">
      <alignment horizontal="center" vertical="center" wrapText="1"/>
    </xf>
    <xf numFmtId="0" fontId="16" fillId="2" borderId="43"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2" borderId="14" xfId="0" applyFont="1" applyFill="1" applyBorder="1" applyAlignment="1">
      <alignment horizontal="center" vertical="center" wrapText="1"/>
    </xf>
    <xf numFmtId="0" fontId="16" fillId="4" borderId="32" xfId="0" applyFont="1" applyFill="1" applyBorder="1" applyAlignment="1">
      <alignment horizontal="center" vertical="center" wrapText="1"/>
    </xf>
    <xf numFmtId="0" fontId="38" fillId="0" borderId="7" xfId="0" applyFont="1" applyBorder="1" applyAlignment="1">
      <alignment vertical="center" wrapText="1"/>
    </xf>
    <xf numFmtId="0" fontId="42" fillId="0" borderId="7" xfId="0" applyFont="1" applyBorder="1" applyAlignment="1">
      <alignment vertical="center" wrapText="1"/>
    </xf>
    <xf numFmtId="0" fontId="21" fillId="0" borderId="0" xfId="0" applyFont="1" applyAlignment="1">
      <alignment horizontal="right" wrapText="1"/>
    </xf>
    <xf numFmtId="0" fontId="10" fillId="5" borderId="1" xfId="0" applyFont="1" applyFill="1" applyBorder="1" applyAlignment="1">
      <alignment horizontal="left" vertical="center" wrapText="1"/>
    </xf>
    <xf numFmtId="0" fontId="69" fillId="0" borderId="34" xfId="0" applyFont="1" applyBorder="1" applyAlignment="1">
      <alignment horizontal="left" vertical="center" wrapText="1"/>
    </xf>
    <xf numFmtId="0" fontId="70" fillId="0" borderId="34" xfId="0" applyFont="1" applyBorder="1" applyAlignment="1">
      <alignment vertical="center"/>
    </xf>
    <xf numFmtId="0" fontId="70" fillId="0" borderId="82" xfId="0" applyFont="1" applyBorder="1" applyAlignment="1">
      <alignment vertical="center"/>
    </xf>
    <xf numFmtId="0" fontId="16" fillId="6" borderId="2" xfId="0" applyFont="1" applyFill="1" applyBorder="1" applyAlignment="1">
      <alignment vertical="center" wrapText="1"/>
    </xf>
    <xf numFmtId="0" fontId="16" fillId="6" borderId="3" xfId="0" applyFont="1" applyFill="1" applyBorder="1" applyAlignment="1">
      <alignment vertical="center" wrapText="1"/>
    </xf>
    <xf numFmtId="0" fontId="16" fillId="6" borderId="4" xfId="0" applyFont="1" applyFill="1" applyBorder="1" applyAlignment="1">
      <alignment vertical="center" wrapText="1"/>
    </xf>
    <xf numFmtId="0" fontId="16" fillId="4" borderId="53"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0" fillId="0" borderId="6" xfId="0" applyBorder="1" applyAlignment="1">
      <alignment horizontal="center" vertical="center" wrapText="1"/>
    </xf>
    <xf numFmtId="0" fontId="43" fillId="0" borderId="7" xfId="0" applyFont="1" applyBorder="1" applyAlignment="1">
      <alignment vertical="center" wrapText="1"/>
    </xf>
    <xf numFmtId="0" fontId="40" fillId="0" borderId="7" xfId="0" applyFont="1" applyBorder="1" applyAlignment="1">
      <alignment vertical="center" wrapText="1"/>
    </xf>
    <xf numFmtId="0" fontId="3" fillId="2" borderId="5" xfId="0" applyFont="1" applyFill="1" applyBorder="1" applyAlignment="1">
      <alignment horizontal="right" vertical="center" wrapText="1"/>
    </xf>
    <xf numFmtId="0" fontId="3" fillId="2" borderId="6" xfId="0" applyFont="1" applyFill="1" applyBorder="1" applyAlignment="1">
      <alignment horizontal="right" vertical="center" wrapText="1"/>
    </xf>
    <xf numFmtId="0" fontId="3" fillId="2" borderId="83" xfId="0" applyFont="1" applyFill="1" applyBorder="1" applyAlignment="1">
      <alignment horizontal="right" vertical="center" wrapText="1"/>
    </xf>
    <xf numFmtId="0" fontId="7" fillId="3" borderId="99" xfId="0" applyFont="1" applyFill="1" applyBorder="1" applyAlignment="1">
      <alignment horizontal="center" vertical="center" wrapText="1"/>
    </xf>
    <xf numFmtId="0" fontId="7" fillId="3" borderId="100" xfId="0" applyFont="1" applyFill="1" applyBorder="1" applyAlignment="1">
      <alignment horizontal="center" vertical="center" wrapText="1"/>
    </xf>
    <xf numFmtId="0" fontId="7" fillId="3" borderId="101"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16" fillId="4" borderId="24" xfId="0" applyFont="1" applyFill="1" applyBorder="1" applyAlignment="1">
      <alignment horizontal="center" vertical="center" wrapText="1"/>
    </xf>
    <xf numFmtId="0" fontId="16" fillId="4" borderId="19" xfId="0" applyFont="1" applyFill="1" applyBorder="1" applyAlignment="1">
      <alignment horizontal="center" vertical="center" wrapText="1"/>
    </xf>
    <xf numFmtId="0" fontId="16" fillId="4" borderId="70" xfId="0" applyFont="1" applyFill="1" applyBorder="1" applyAlignment="1">
      <alignment horizontal="center" vertical="center" wrapText="1"/>
    </xf>
    <xf numFmtId="0" fontId="16" fillId="4" borderId="20" xfId="0" applyFont="1" applyFill="1" applyBorder="1" applyAlignment="1">
      <alignment horizontal="center" vertical="center" wrapText="1"/>
    </xf>
    <xf numFmtId="0" fontId="11" fillId="0" borderId="7" xfId="0" applyFont="1" applyBorder="1" applyAlignment="1">
      <alignment horizontal="left" vertical="center" wrapText="1"/>
    </xf>
    <xf numFmtId="0" fontId="16" fillId="2" borderId="9"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10" fillId="5" borderId="2" xfId="0" applyFont="1" applyFill="1" applyBorder="1" applyAlignment="1">
      <alignment horizontal="left" vertical="center" wrapText="1"/>
    </xf>
    <xf numFmtId="0" fontId="0" fillId="0" borderId="3" xfId="0" applyBorder="1" applyAlignment="1">
      <alignment horizontal="left" vertical="center" wrapText="1"/>
    </xf>
    <xf numFmtId="0" fontId="2" fillId="0" borderId="0" xfId="0" applyFont="1" applyAlignment="1">
      <alignment horizontal="right" wrapText="1"/>
    </xf>
    <xf numFmtId="0" fontId="16" fillId="2" borderId="72" xfId="0" applyFont="1" applyFill="1" applyBorder="1" applyAlignment="1">
      <alignment horizontal="center" vertical="center" wrapText="1"/>
    </xf>
    <xf numFmtId="0" fontId="38" fillId="0" borderId="0" xfId="0" applyFont="1" applyAlignment="1">
      <alignment vertical="center" wrapText="1"/>
    </xf>
    <xf numFmtId="0" fontId="42" fillId="0" borderId="0" xfId="0" applyFont="1" applyAlignment="1">
      <alignment vertical="center" wrapText="1"/>
    </xf>
    <xf numFmtId="0" fontId="46" fillId="0" borderId="0" xfId="0" applyFont="1" applyAlignment="1">
      <alignment vertical="center" wrapText="1"/>
    </xf>
    <xf numFmtId="0" fontId="46" fillId="0" borderId="0" xfId="0" applyFont="1" applyAlignment="1">
      <alignment vertical="center"/>
    </xf>
    <xf numFmtId="0" fontId="46" fillId="0" borderId="81" xfId="0" applyFont="1" applyBorder="1" applyAlignment="1">
      <alignment vertical="center"/>
    </xf>
    <xf numFmtId="0" fontId="16" fillId="4" borderId="66" xfId="0" applyFont="1" applyFill="1" applyBorder="1" applyAlignment="1">
      <alignment horizontal="center" vertical="center" wrapText="1"/>
    </xf>
    <xf numFmtId="0" fontId="16" fillId="4" borderId="69" xfId="0" applyFont="1" applyFill="1" applyBorder="1" applyAlignment="1">
      <alignment horizontal="center" vertical="center" wrapText="1"/>
    </xf>
    <xf numFmtId="0" fontId="23" fillId="2" borderId="6" xfId="0" applyFont="1" applyFill="1" applyBorder="1" applyAlignment="1">
      <alignment horizontal="right" vertical="center" wrapText="1"/>
    </xf>
    <xf numFmtId="0" fontId="16" fillId="6" borderId="16" xfId="0" applyFont="1" applyFill="1" applyBorder="1" applyAlignment="1">
      <alignment vertical="center" wrapText="1"/>
    </xf>
    <xf numFmtId="0" fontId="41" fillId="0" borderId="0" xfId="0" applyFont="1" applyAlignment="1">
      <alignment vertical="center" wrapText="1"/>
    </xf>
    <xf numFmtId="0" fontId="15" fillId="3" borderId="46" xfId="0" applyFont="1" applyFill="1" applyBorder="1" applyAlignment="1">
      <alignment horizontal="center" vertical="center" wrapText="1"/>
    </xf>
    <xf numFmtId="0" fontId="0" fillId="0" borderId="72" xfId="0" applyBorder="1" applyAlignment="1">
      <alignment horizontal="center" vertical="center" wrapText="1"/>
    </xf>
    <xf numFmtId="0" fontId="15" fillId="3" borderId="15" xfId="0" applyFont="1" applyFill="1" applyBorder="1" applyAlignment="1">
      <alignment horizontal="center" vertical="center" wrapText="1"/>
    </xf>
    <xf numFmtId="0" fontId="0" fillId="0" borderId="4" xfId="0" applyBorder="1" applyAlignment="1">
      <alignment horizontal="center" vertical="center" wrapText="1"/>
    </xf>
    <xf numFmtId="0" fontId="26" fillId="0" borderId="0" xfId="0" applyFont="1" applyAlignment="1">
      <alignment horizontal="right" wrapText="1"/>
    </xf>
    <xf numFmtId="0" fontId="46" fillId="0" borderId="34" xfId="0" applyFont="1" applyBorder="1" applyAlignment="1">
      <alignment vertical="center" wrapText="1"/>
    </xf>
    <xf numFmtId="0" fontId="0" fillId="0" borderId="34" xfId="0" applyBorder="1" applyAlignment="1">
      <alignment vertical="center"/>
    </xf>
    <xf numFmtId="3" fontId="15" fillId="3" borderId="2" xfId="0" applyNumberFormat="1" applyFont="1" applyFill="1" applyBorder="1" applyAlignment="1">
      <alignment horizontal="center" vertical="center" wrapText="1"/>
    </xf>
    <xf numFmtId="0" fontId="0" fillId="0" borderId="16" xfId="0" applyBorder="1" applyAlignment="1">
      <alignment horizontal="center" vertical="center" wrapText="1"/>
    </xf>
    <xf numFmtId="0" fontId="31" fillId="2" borderId="8" xfId="0" applyFont="1" applyFill="1" applyBorder="1" applyAlignment="1">
      <alignment horizontal="center" vertical="center" wrapText="1"/>
    </xf>
    <xf numFmtId="0" fontId="31" fillId="2" borderId="22" xfId="0" applyFont="1" applyFill="1" applyBorder="1" applyAlignment="1">
      <alignment horizontal="center" vertical="center" wrapText="1"/>
    </xf>
    <xf numFmtId="0" fontId="15" fillId="5" borderId="2" xfId="0" applyFont="1" applyFill="1" applyBorder="1" applyAlignment="1">
      <alignment horizontal="left" vertical="center" wrapText="1"/>
    </xf>
    <xf numFmtId="0" fontId="16" fillId="0" borderId="7" xfId="0" applyFont="1" applyBorder="1" applyAlignment="1">
      <alignment horizontal="right" vertical="center" wrapText="1"/>
    </xf>
    <xf numFmtId="0" fontId="16" fillId="0" borderId="65" xfId="0" applyFont="1" applyBorder="1" applyAlignment="1">
      <alignment horizontal="right" vertical="center" wrapText="1"/>
    </xf>
    <xf numFmtId="0" fontId="16" fillId="2" borderId="98" xfId="0" applyFont="1" applyFill="1" applyBorder="1" applyAlignment="1">
      <alignment horizontal="center" vertical="center" wrapText="1"/>
    </xf>
    <xf numFmtId="0" fontId="16" fillId="0" borderId="34" xfId="0" applyFont="1" applyBorder="1" applyAlignment="1">
      <alignment vertical="center" wrapText="1"/>
    </xf>
    <xf numFmtId="0" fontId="10" fillId="3" borderId="15" xfId="0" applyFont="1" applyFill="1" applyBorder="1" applyAlignment="1">
      <alignment horizontal="center" vertical="center" wrapText="1"/>
    </xf>
    <xf numFmtId="0" fontId="24" fillId="0" borderId="4" xfId="0" applyFont="1" applyBorder="1" applyAlignment="1">
      <alignment horizontal="center" vertical="center" wrapText="1"/>
    </xf>
    <xf numFmtId="0" fontId="10" fillId="3" borderId="46" xfId="0" applyFont="1" applyFill="1" applyBorder="1" applyAlignment="1">
      <alignment horizontal="center" vertical="center" wrapText="1"/>
    </xf>
    <xf numFmtId="0" fontId="76" fillId="0" borderId="0" xfId="0" applyFont="1" applyAlignment="1">
      <alignment horizontal="right" wrapText="1"/>
    </xf>
    <xf numFmtId="0" fontId="16" fillId="0" borderId="0" xfId="0" applyFont="1" applyAlignment="1">
      <alignment horizontal="left" vertical="center" wrapText="1"/>
    </xf>
    <xf numFmtId="0" fontId="33" fillId="0" borderId="0" xfId="0" applyFont="1" applyAlignment="1">
      <alignment horizontal="left" vertical="center" wrapText="1"/>
    </xf>
    <xf numFmtId="0" fontId="24" fillId="0" borderId="3" xfId="0" applyFont="1" applyBorder="1" applyAlignment="1">
      <alignment horizontal="left" vertical="center" wrapText="1"/>
    </xf>
    <xf numFmtId="0" fontId="33" fillId="2" borderId="8" xfId="0" applyFont="1" applyFill="1" applyBorder="1" applyAlignment="1">
      <alignment horizontal="center" vertical="center" wrapText="1"/>
    </xf>
    <xf numFmtId="0" fontId="33" fillId="2" borderId="22" xfId="0" applyFont="1" applyFill="1" applyBorder="1" applyAlignment="1">
      <alignment horizontal="center" vertical="center" wrapText="1"/>
    </xf>
    <xf numFmtId="0" fontId="12" fillId="0" borderId="65" xfId="0" applyFont="1" applyBorder="1" applyAlignment="1">
      <alignment horizontal="right" vertical="center" wrapText="1"/>
    </xf>
    <xf numFmtId="0" fontId="12" fillId="2" borderId="9" xfId="0" applyFont="1" applyFill="1" applyBorder="1" applyAlignment="1">
      <alignment horizontal="center" vertical="center" wrapText="1"/>
    </xf>
    <xf numFmtId="0" fontId="12" fillId="4" borderId="23"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2" borderId="72" xfId="0" applyFont="1" applyFill="1" applyBorder="1" applyAlignment="1">
      <alignment horizontal="center" vertical="center" wrapText="1"/>
    </xf>
    <xf numFmtId="0" fontId="33" fillId="0" borderId="34" xfId="0" applyFont="1" applyBorder="1" applyAlignment="1">
      <alignment horizontal="right" vertical="center" wrapText="1"/>
    </xf>
    <xf numFmtId="0" fontId="12" fillId="6" borderId="2" xfId="0" applyFont="1" applyFill="1" applyBorder="1" applyAlignment="1">
      <alignment vertical="center" wrapText="1"/>
    </xf>
    <xf numFmtId="0" fontId="12" fillId="6" borderId="3" xfId="0" applyFont="1" applyFill="1" applyBorder="1" applyAlignment="1">
      <alignment vertical="center" wrapText="1"/>
    </xf>
    <xf numFmtId="0" fontId="12" fillId="6" borderId="16" xfId="0" applyFont="1" applyFill="1" applyBorder="1" applyAlignment="1">
      <alignment vertical="center" wrapText="1"/>
    </xf>
    <xf numFmtId="0" fontId="12" fillId="4" borderId="66" xfId="0" applyFont="1" applyFill="1" applyBorder="1" applyAlignment="1">
      <alignment horizontal="center" vertical="center" wrapText="1"/>
    </xf>
    <xf numFmtId="0" fontId="12" fillId="4" borderId="68" xfId="0" applyFont="1" applyFill="1" applyBorder="1" applyAlignment="1">
      <alignment horizontal="center" vertical="center" wrapText="1"/>
    </xf>
    <xf numFmtId="0" fontId="12" fillId="4" borderId="69"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12" fillId="4" borderId="70" xfId="0" applyFont="1" applyFill="1" applyBorder="1" applyAlignment="1">
      <alignment horizontal="center" vertical="center" wrapText="1"/>
    </xf>
    <xf numFmtId="0" fontId="12" fillId="4" borderId="20" xfId="0" applyFont="1" applyFill="1" applyBorder="1" applyAlignment="1">
      <alignment horizontal="center" vertical="center" wrapText="1"/>
    </xf>
    <xf numFmtId="0" fontId="12" fillId="0" borderId="0" xfId="0" applyFont="1" applyAlignment="1">
      <alignment horizontal="left" vertical="center" wrapText="1"/>
    </xf>
    <xf numFmtId="0" fontId="10" fillId="0" borderId="3" xfId="0" applyFont="1" applyBorder="1" applyAlignment="1">
      <alignment horizontal="left" vertical="center" wrapText="1"/>
    </xf>
    <xf numFmtId="0" fontId="0" fillId="0" borderId="0" xfId="0" applyAlignment="1">
      <alignment horizontal="right" vertical="center" wrapText="1"/>
    </xf>
    <xf numFmtId="0" fontId="0" fillId="0" borderId="78" xfId="0" applyBorder="1" applyAlignment="1">
      <alignment horizontal="right" vertical="center" wrapText="1"/>
    </xf>
    <xf numFmtId="0" fontId="12" fillId="0" borderId="34" xfId="0" applyFont="1" applyBorder="1" applyAlignment="1">
      <alignment horizontal="right" vertical="center" wrapText="1"/>
    </xf>
    <xf numFmtId="0" fontId="34" fillId="0" borderId="0" xfId="0" applyFont="1" applyAlignment="1">
      <alignment horizontal="right" wrapText="1"/>
    </xf>
    <xf numFmtId="0" fontId="24" fillId="0" borderId="72" xfId="0" applyFont="1" applyBorder="1" applyAlignment="1">
      <alignment horizontal="center" vertical="center" wrapText="1"/>
    </xf>
    <xf numFmtId="0" fontId="12" fillId="2" borderId="2" xfId="0" applyFont="1" applyFill="1" applyBorder="1" applyAlignment="1">
      <alignment horizontal="right" vertical="center" wrapText="1"/>
    </xf>
    <xf numFmtId="0" fontId="12" fillId="2" borderId="3" xfId="0" applyFont="1" applyFill="1" applyBorder="1" applyAlignment="1">
      <alignment horizontal="right" vertical="center" wrapText="1"/>
    </xf>
    <xf numFmtId="0" fontId="12" fillId="2" borderId="4" xfId="0" applyFont="1" applyFill="1" applyBorder="1" applyAlignment="1">
      <alignment horizontal="right" vertical="center" wrapText="1"/>
    </xf>
    <xf numFmtId="0" fontId="12" fillId="4" borderId="8"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2" fillId="2" borderId="34" xfId="0" applyFont="1" applyFill="1" applyBorder="1" applyAlignment="1">
      <alignment horizontal="right" vertical="center" wrapText="1"/>
    </xf>
    <xf numFmtId="0" fontId="0" fillId="0" borderId="34" xfId="0" applyBorder="1" applyAlignment="1">
      <alignment vertical="center" wrapText="1"/>
    </xf>
    <xf numFmtId="0" fontId="0" fillId="0" borderId="66" xfId="0" applyBorder="1" applyAlignment="1">
      <alignment vertical="center" wrapText="1"/>
    </xf>
    <xf numFmtId="0" fontId="16" fillId="0" borderId="7" xfId="0" applyFont="1" applyBorder="1" applyAlignment="1">
      <alignment horizontal="left" vertical="center" wrapText="1"/>
    </xf>
    <xf numFmtId="0" fontId="0" fillId="0" borderId="7" xfId="0" applyBorder="1" applyAlignment="1">
      <alignment horizontal="left" vertical="center" wrapText="1"/>
    </xf>
    <xf numFmtId="0" fontId="10" fillId="0" borderId="22" xfId="0" applyFont="1" applyBorder="1" applyAlignment="1">
      <alignment horizontal="center" vertical="center" wrapText="1"/>
    </xf>
    <xf numFmtId="0" fontId="10" fillId="0" borderId="9" xfId="0" applyFont="1" applyBorder="1" applyAlignment="1">
      <alignment horizontal="center" vertical="center" wrapText="1"/>
    </xf>
    <xf numFmtId="0" fontId="12" fillId="4" borderId="7" xfId="0" applyFont="1" applyFill="1" applyBorder="1" applyAlignment="1">
      <alignment horizontal="center" vertical="center" wrapText="1"/>
    </xf>
    <xf numFmtId="0" fontId="10" fillId="0" borderId="3" xfId="0" applyFont="1" applyBorder="1" applyAlignment="1">
      <alignment horizontal="right" vertical="center" wrapText="1"/>
    </xf>
    <xf numFmtId="0" fontId="10" fillId="0" borderId="4" xfId="0" applyFont="1" applyBorder="1" applyAlignment="1">
      <alignment horizontal="right" vertical="center" wrapText="1"/>
    </xf>
    <xf numFmtId="0" fontId="10" fillId="0" borderId="0" xfId="0" applyFont="1" applyAlignment="1">
      <alignment horizontal="right" wrapText="1"/>
    </xf>
    <xf numFmtId="0" fontId="12" fillId="6" borderId="6" xfId="0" applyFont="1" applyFill="1" applyBorder="1" applyAlignment="1">
      <alignment horizontal="right" vertical="center" wrapText="1"/>
    </xf>
  </cellXfs>
  <cellStyles count="306">
    <cellStyle name="20% - Accent1" xfId="16" xr:uid="{00000000-0005-0000-0000-000000000000}"/>
    <cellStyle name="20% - Accent1 2" xfId="76" xr:uid="{A27DE800-2BA3-474E-A6A2-0CFF211F9CA9}"/>
    <cellStyle name="20% - Accent2" xfId="17" xr:uid="{00000000-0005-0000-0000-000001000000}"/>
    <cellStyle name="20% - Accent2 2" xfId="77" xr:uid="{3F7A5A56-152D-441D-85B0-B90275EDF32B}"/>
    <cellStyle name="20% - Accent3" xfId="18" xr:uid="{00000000-0005-0000-0000-000002000000}"/>
    <cellStyle name="20% - Accent3 2" xfId="78" xr:uid="{06F3D764-C59C-43EF-A627-8E8015068B33}"/>
    <cellStyle name="20% - Accent4" xfId="19" xr:uid="{00000000-0005-0000-0000-000003000000}"/>
    <cellStyle name="20% - Accent4 2" xfId="79" xr:uid="{2D6C6954-CB5E-4130-A596-6A112DF8116C}"/>
    <cellStyle name="20% - Accent5" xfId="20" xr:uid="{00000000-0005-0000-0000-000004000000}"/>
    <cellStyle name="20% - Accent5 2" xfId="80" xr:uid="{27BC0BA5-A921-4E11-8F48-90AFD70F36AA}"/>
    <cellStyle name="20% - Accent6" xfId="21" xr:uid="{00000000-0005-0000-0000-000005000000}"/>
    <cellStyle name="20% - Accent6 2" xfId="81" xr:uid="{98C327D4-CC92-4035-AEB5-7E37986C7E3F}"/>
    <cellStyle name="40% - Accent1" xfId="22" xr:uid="{00000000-0005-0000-0000-000006000000}"/>
    <cellStyle name="40% - Accent1 2" xfId="82" xr:uid="{D897A740-ECC1-4126-B3DD-18C712A68FA4}"/>
    <cellStyle name="40% - Accent2" xfId="23" xr:uid="{00000000-0005-0000-0000-000007000000}"/>
    <cellStyle name="40% - Accent2 2" xfId="83" xr:uid="{9294DEF5-C55B-49F9-A8B1-33D626DD20E9}"/>
    <cellStyle name="40% - Accent3" xfId="24" xr:uid="{00000000-0005-0000-0000-000008000000}"/>
    <cellStyle name="40% - Accent3 2" xfId="84" xr:uid="{33EA1C57-B38B-4ABA-89B1-4EBAC3D6C5C4}"/>
    <cellStyle name="40% - Accent4" xfId="25" xr:uid="{00000000-0005-0000-0000-000009000000}"/>
    <cellStyle name="40% - Accent4 2" xfId="85" xr:uid="{DA2A3841-B424-4E6E-84B7-8E2C4809379D}"/>
    <cellStyle name="40% - Accent5" xfId="26" xr:uid="{00000000-0005-0000-0000-00000A000000}"/>
    <cellStyle name="40% - Accent5 2" xfId="86" xr:uid="{9B1A8695-5F9E-46CE-AC95-A0A469FCB348}"/>
    <cellStyle name="40% - Accent6" xfId="27" xr:uid="{00000000-0005-0000-0000-00000B000000}"/>
    <cellStyle name="40% - Accent6 2" xfId="87" xr:uid="{7FF3E8E1-033D-42A1-A071-6ACB3E2F5683}"/>
    <cellStyle name="60% - Accent1" xfId="28" xr:uid="{00000000-0005-0000-0000-00000C000000}"/>
    <cellStyle name="60% - Accent1 2" xfId="88" xr:uid="{BB7CBC3A-2235-4D8F-84D7-855499DFB4BC}"/>
    <cellStyle name="60% - Accent2" xfId="29" xr:uid="{00000000-0005-0000-0000-00000D000000}"/>
    <cellStyle name="60% - Accent2 2" xfId="89" xr:uid="{D0820AF3-A364-4CAC-A1BA-C949E2201A42}"/>
    <cellStyle name="60% - Accent3" xfId="30" xr:uid="{00000000-0005-0000-0000-00000E000000}"/>
    <cellStyle name="60% - Accent3 2" xfId="90" xr:uid="{0A5AE55A-2F3C-44BF-A50A-330B8C3CE493}"/>
    <cellStyle name="60% - Accent4" xfId="31" xr:uid="{00000000-0005-0000-0000-00000F000000}"/>
    <cellStyle name="60% - Accent4 2" xfId="91" xr:uid="{7ABBAEC0-89B3-4E89-9067-7B94D466DF1A}"/>
    <cellStyle name="60% - Accent5" xfId="32" xr:uid="{00000000-0005-0000-0000-000010000000}"/>
    <cellStyle name="60% - Accent5 2" xfId="92" xr:uid="{D8916ECA-3F47-4C41-97BB-EC78AD4FB7CD}"/>
    <cellStyle name="60% - Accent6" xfId="33" xr:uid="{00000000-0005-0000-0000-000011000000}"/>
    <cellStyle name="60% - Accent6 2" xfId="93" xr:uid="{DE944E9D-54D1-4B01-BB73-12F1F9DF5FE8}"/>
    <cellStyle name="Accent1" xfId="34" xr:uid="{00000000-0005-0000-0000-000012000000}"/>
    <cellStyle name="Accent1 2" xfId="94" xr:uid="{7EC39FC9-2B80-4F36-B287-1AC14FE1C9B7}"/>
    <cellStyle name="Accent2" xfId="35" xr:uid="{00000000-0005-0000-0000-000013000000}"/>
    <cellStyle name="Accent2 2" xfId="95" xr:uid="{737851AC-C210-4B19-B9DD-1DB916275B29}"/>
    <cellStyle name="Accent3" xfId="36" xr:uid="{00000000-0005-0000-0000-000014000000}"/>
    <cellStyle name="Accent3 2" xfId="96" xr:uid="{8EE14060-1724-4B2B-8629-8D033B78E5D5}"/>
    <cellStyle name="Accent4" xfId="37" xr:uid="{00000000-0005-0000-0000-000015000000}"/>
    <cellStyle name="Accent4 2" xfId="97" xr:uid="{620D750C-D1DA-47C2-8BE8-10D4798C8B39}"/>
    <cellStyle name="Accent5" xfId="38" xr:uid="{00000000-0005-0000-0000-000016000000}"/>
    <cellStyle name="Accent5 2" xfId="98" xr:uid="{679D4514-0967-408D-93AD-353FE3D54895}"/>
    <cellStyle name="Accent6" xfId="39" xr:uid="{00000000-0005-0000-0000-000017000000}"/>
    <cellStyle name="Accent6 2" xfId="99" xr:uid="{53B40F60-353E-4B1C-AB2B-D192CDB8505D}"/>
    <cellStyle name="Bad" xfId="40" xr:uid="{00000000-0005-0000-0000-000018000000}"/>
    <cellStyle name="Bad 2" xfId="100" xr:uid="{6A187C3D-30C1-4778-B434-0DE760EA32F5}"/>
    <cellStyle name="Calculation" xfId="41" xr:uid="{00000000-0005-0000-0000-000019000000}"/>
    <cellStyle name="Calculation 2" xfId="101" xr:uid="{8360667A-82D7-4E24-9578-EF912458E9A1}"/>
    <cellStyle name="Check Cell" xfId="42" xr:uid="{00000000-0005-0000-0000-00001A000000}"/>
    <cellStyle name="Check Cell 2" xfId="102" xr:uid="{F8C11902-0F88-431B-8D8C-9202ED076710}"/>
    <cellStyle name="Currency 2" xfId="7" xr:uid="{00000000-0005-0000-0000-00001B000000}"/>
    <cellStyle name="Currency 2 2" xfId="103" xr:uid="{5E7346ED-02FE-4A2B-8993-61F6E1832C99}"/>
    <cellStyle name="Excel Built-in Normal" xfId="104" xr:uid="{D3FDC97F-1A01-41B6-8498-D7ADAB0D2738}"/>
    <cellStyle name="Excel Built-in Normal 2" xfId="128" xr:uid="{7E84F814-7620-4405-8E01-2FD029C68B3F}"/>
    <cellStyle name="Excel Built-in Normal 3" xfId="121" xr:uid="{63F54EAD-D494-4874-989C-898B47189413}"/>
    <cellStyle name="Explanatory Text" xfId="44" xr:uid="{00000000-0005-0000-0000-00001C000000}"/>
    <cellStyle name="Good" xfId="45" xr:uid="{00000000-0005-0000-0000-00001D000000}"/>
    <cellStyle name="Good 2" xfId="105" xr:uid="{23AEECCE-4D4C-4CC0-88C3-C7C9C0303D50}"/>
    <cellStyle name="Heading" xfId="122" xr:uid="{FF2043D9-53B0-4364-8AB0-67F903728650}"/>
    <cellStyle name="Heading 1" xfId="46" xr:uid="{00000000-0005-0000-0000-00001E000000}"/>
    <cellStyle name="Heading 2" xfId="47" xr:uid="{00000000-0005-0000-0000-00001F000000}"/>
    <cellStyle name="Heading 2 2" xfId="129" xr:uid="{F4748D4A-53B9-43D3-A2C9-C68A9389F341}"/>
    <cellStyle name="Heading 3" xfId="48" xr:uid="{00000000-0005-0000-0000-000020000000}"/>
    <cellStyle name="Heading 4" xfId="49" xr:uid="{00000000-0005-0000-0000-000021000000}"/>
    <cellStyle name="Heading1" xfId="123" xr:uid="{06C4F840-168C-408F-9FD4-FE5B221A2C56}"/>
    <cellStyle name="Heading1 2" xfId="127" xr:uid="{E0092985-17FB-4602-B40C-95F9E00FE5C6}"/>
    <cellStyle name="Input" xfId="50" xr:uid="{00000000-0005-0000-0000-000022000000}"/>
    <cellStyle name="Input 2" xfId="106" xr:uid="{47858794-64E8-449F-9739-DA758E8C7597}"/>
    <cellStyle name="Komats 2" xfId="5" xr:uid="{00000000-0005-0000-0000-000023000000}"/>
    <cellStyle name="Komats 2 10" xfId="157" xr:uid="{55299060-67AD-42DF-8D27-3AA83ED14AF3}"/>
    <cellStyle name="Komats 2 11" xfId="205" xr:uid="{E07B31B5-1A05-4074-A0FC-20FC8195C043}"/>
    <cellStyle name="Komats 2 12" xfId="253" xr:uid="{5A6ACD95-557C-4D5A-AF40-DE7676B39BF4}"/>
    <cellStyle name="Komats 2 2" xfId="9" xr:uid="{00000000-0005-0000-0000-000024000000}"/>
    <cellStyle name="Komats 2 2 10" xfId="206" xr:uid="{C08FE3C1-3A84-4656-8309-E790A7575409}"/>
    <cellStyle name="Komats 2 2 11" xfId="254" xr:uid="{56BB49D1-D84D-4A4B-928F-B85BE0B455FA}"/>
    <cellStyle name="Komats 2 2 2" xfId="11" xr:uid="{00000000-0005-0000-0000-000025000000}"/>
    <cellStyle name="Komats 2 2 2 2" xfId="61" xr:uid="{7C6F58EB-3C88-458C-8459-9E2EC3DFF62F}"/>
    <cellStyle name="Komats 2 2 2 2 2" xfId="142" xr:uid="{BD8AEE1F-3C0A-4BAA-B557-3B16CC5450A8}"/>
    <cellStyle name="Komats 2 2 2 2 2 2" xfId="190" xr:uid="{9F9714CA-5EAC-4E82-93E2-6250BF97432C}"/>
    <cellStyle name="Komats 2 2 2 2 2 3" xfId="238" xr:uid="{05FC8AA4-3C13-4DA8-AEC0-D0976B895DA1}"/>
    <cellStyle name="Komats 2 2 2 2 2 4" xfId="286" xr:uid="{C9AD039C-056E-4B64-BBCC-144F3AC804F2}"/>
    <cellStyle name="Komats 2 2 2 2 3" xfId="166" xr:uid="{DCA5EF43-2CC3-46AC-A068-D409B8D427B7}"/>
    <cellStyle name="Komats 2 2 2 2 4" xfId="214" xr:uid="{47A62BBB-AF40-4BC0-A8C3-0EE3CBB2A3A2}"/>
    <cellStyle name="Komats 2 2 2 2 5" xfId="262" xr:uid="{26F98A28-7230-400E-A179-34A9142BAB75}"/>
    <cellStyle name="Komats 2 2 2 3" xfId="67" xr:uid="{BDFABCCB-F7B3-4114-B284-52931C2EB8D4}"/>
    <cellStyle name="Komats 2 2 2 3 2" xfId="148" xr:uid="{C48A5F05-A713-4CC2-A852-77448F6B065F}"/>
    <cellStyle name="Komats 2 2 2 3 2 2" xfId="196" xr:uid="{CFAC211C-6CE6-4786-9169-895EEE814BB3}"/>
    <cellStyle name="Komats 2 2 2 3 2 3" xfId="244" xr:uid="{1B53C9F2-6BA7-4478-8FAD-CCBCA8EE1A9B}"/>
    <cellStyle name="Komats 2 2 2 3 2 4" xfId="292" xr:uid="{5D76E0D1-D7CE-481D-B9CF-90815B556C63}"/>
    <cellStyle name="Komats 2 2 2 3 3" xfId="172" xr:uid="{E16702FF-C934-454C-952E-2B93CC5A8453}"/>
    <cellStyle name="Komats 2 2 2 3 4" xfId="220" xr:uid="{380BFA3A-622C-4918-B7CF-BE5DDDFD4EF9}"/>
    <cellStyle name="Komats 2 2 2 3 5" xfId="268" xr:uid="{ABB9CFD2-A473-41AA-9986-E5F6AA5D30BB}"/>
    <cellStyle name="Komats 2 2 2 4" xfId="73" xr:uid="{E2084966-553C-4E0E-BFE4-75DAD0F6D4AD}"/>
    <cellStyle name="Komats 2 2 2 4 2" xfId="154" xr:uid="{10CAADEA-F73F-43CF-88CA-B0A991DA48EC}"/>
    <cellStyle name="Komats 2 2 2 4 2 2" xfId="202" xr:uid="{70DB497D-661D-4AF5-9257-2BC6CC1C9B36}"/>
    <cellStyle name="Komats 2 2 2 4 2 3" xfId="250" xr:uid="{0AC2591C-F86F-4E18-B92D-4B97448DE34E}"/>
    <cellStyle name="Komats 2 2 2 4 2 4" xfId="298" xr:uid="{03D0AF26-EE3A-4CA0-845F-FB3FEDE5A601}"/>
    <cellStyle name="Komats 2 2 2 4 3" xfId="178" xr:uid="{EEFC2BF0-0FFE-497C-B0C1-F742E7A99538}"/>
    <cellStyle name="Komats 2 2 2 4 4" xfId="226" xr:uid="{BFE8E588-B4B7-40CA-9A86-1E15867AAF62}"/>
    <cellStyle name="Komats 2 2 2 4 5" xfId="274" xr:uid="{BB2873FC-634B-4A83-AE41-8A321AD84414}"/>
    <cellStyle name="Komats 2 2 2 5" xfId="109" xr:uid="{FC29F657-23CC-4E20-9243-9DC89E488F01}"/>
    <cellStyle name="Komats 2 2 2 6" xfId="136" xr:uid="{ABABFB86-97FA-4B33-909A-84722B8079D4}"/>
    <cellStyle name="Komats 2 2 2 6 2" xfId="184" xr:uid="{1C08B346-75E0-4116-B6A1-501C8F916950}"/>
    <cellStyle name="Komats 2 2 2 6 3" xfId="232" xr:uid="{82B63E14-DE66-4795-A0FD-750A457D8A8C}"/>
    <cellStyle name="Komats 2 2 2 6 4" xfId="280" xr:uid="{06C522A4-84D5-47A6-8D2A-B937E877F85B}"/>
    <cellStyle name="Komats 2 2 2 7" xfId="160" xr:uid="{DF364C65-1589-409B-849C-644401D046AB}"/>
    <cellStyle name="Komats 2 2 2 8" xfId="208" xr:uid="{CB129AD4-C70B-4461-9567-EF8DA4E94D03}"/>
    <cellStyle name="Komats 2 2 2 9" xfId="256" xr:uid="{CB65BEE5-5D5E-47DE-A216-C76A0C3B6569}"/>
    <cellStyle name="Komats 2 2 3" xfId="13" xr:uid="{00000000-0005-0000-0000-000026000000}"/>
    <cellStyle name="Komats 2 2 3 2" xfId="63" xr:uid="{549459FD-1B9A-4DD8-AFD2-3E3ADD1A0851}"/>
    <cellStyle name="Komats 2 2 3 2 2" xfId="144" xr:uid="{472E71D6-CCF3-49E2-A56B-DC137F0B71EA}"/>
    <cellStyle name="Komats 2 2 3 2 2 2" xfId="192" xr:uid="{F376155D-1534-4A5D-8A61-31B475EC4C6B}"/>
    <cellStyle name="Komats 2 2 3 2 2 3" xfId="240" xr:uid="{93FDC051-E888-44DF-B685-07DEA8D55E6E}"/>
    <cellStyle name="Komats 2 2 3 2 2 4" xfId="288" xr:uid="{CFD602BD-C816-43F9-ABF3-8C87AEA49089}"/>
    <cellStyle name="Komats 2 2 3 2 3" xfId="168" xr:uid="{681F3198-0B6E-4457-BE7E-14AFFEB29487}"/>
    <cellStyle name="Komats 2 2 3 2 4" xfId="216" xr:uid="{6BFD99A9-A212-43CF-B787-4AB63D96D514}"/>
    <cellStyle name="Komats 2 2 3 2 5" xfId="264" xr:uid="{054EC376-2E76-481D-9092-150DD0EBDF7A}"/>
    <cellStyle name="Komats 2 2 3 3" xfId="69" xr:uid="{F913DCBF-650B-412C-8A5C-80FD332DEED0}"/>
    <cellStyle name="Komats 2 2 3 3 2" xfId="150" xr:uid="{22BB8664-140B-4BBA-9571-F8BFE2A65C72}"/>
    <cellStyle name="Komats 2 2 3 3 2 2" xfId="198" xr:uid="{A80725E9-0993-4E9B-8C73-8CABA228BEC5}"/>
    <cellStyle name="Komats 2 2 3 3 2 3" xfId="246" xr:uid="{8F768C44-ABF4-4AD0-BF6B-00644B320C4D}"/>
    <cellStyle name="Komats 2 2 3 3 2 4" xfId="294" xr:uid="{730CA054-14DF-481F-A56A-F4CE9D703AD7}"/>
    <cellStyle name="Komats 2 2 3 3 3" xfId="174" xr:uid="{44A93B53-FF3D-40E4-BDF1-31BE8AC12199}"/>
    <cellStyle name="Komats 2 2 3 3 4" xfId="222" xr:uid="{7D83FE1F-567E-4E93-93C3-115497EEE1F7}"/>
    <cellStyle name="Komats 2 2 3 3 5" xfId="270" xr:uid="{63E77EC3-2A85-4A1A-B89F-D857C36DDDC0}"/>
    <cellStyle name="Komats 2 2 3 4" xfId="75" xr:uid="{4C647F27-1D9E-4B25-83AF-CA3A250432DD}"/>
    <cellStyle name="Komats 2 2 3 4 2" xfId="156" xr:uid="{4A5B480B-6946-4260-83B4-63D6C13B9BC8}"/>
    <cellStyle name="Komats 2 2 3 4 2 2" xfId="204" xr:uid="{83E137A6-35B1-44A7-BD54-CBA52B21B8A5}"/>
    <cellStyle name="Komats 2 2 3 4 2 3" xfId="252" xr:uid="{FB2E0F3B-39D7-49CD-AEC8-D7FD96031521}"/>
    <cellStyle name="Komats 2 2 3 4 2 4" xfId="300" xr:uid="{28AB6306-A14E-4731-BD38-DDF855F20A34}"/>
    <cellStyle name="Komats 2 2 3 4 3" xfId="180" xr:uid="{3FD9E1C9-C29B-4C00-B2D5-D4CC2F1BC39F}"/>
    <cellStyle name="Komats 2 2 3 4 4" xfId="228" xr:uid="{DD16799E-39F0-41C9-B59E-2B4457F86AC6}"/>
    <cellStyle name="Komats 2 2 3 4 5" xfId="276" xr:uid="{A73FA146-D025-4F61-A558-5EF66C564BFF}"/>
    <cellStyle name="Komats 2 2 3 5" xfId="110" xr:uid="{64B6BD19-8DAC-4827-87BA-A03CCA5A1482}"/>
    <cellStyle name="Komats 2 2 3 6" xfId="138" xr:uid="{864762AE-88CB-4552-8507-F3DC07B27593}"/>
    <cellStyle name="Komats 2 2 3 6 2" xfId="186" xr:uid="{AF4881E6-6CDC-40C4-A36B-850F31473B49}"/>
    <cellStyle name="Komats 2 2 3 6 3" xfId="234" xr:uid="{49F3BA3A-2BC7-4E41-91DF-B8893E3CA1E3}"/>
    <cellStyle name="Komats 2 2 3 6 4" xfId="282" xr:uid="{20E860A7-928E-4DA8-8F47-B51631FC2BD6}"/>
    <cellStyle name="Komats 2 2 3 7" xfId="162" xr:uid="{190A402D-21AE-435D-A32E-DB26A67C172C}"/>
    <cellStyle name="Komats 2 2 3 8" xfId="210" xr:uid="{56269808-F60D-4A6B-AD9A-5DD2E8BB6997}"/>
    <cellStyle name="Komats 2 2 3 9" xfId="258" xr:uid="{100EC378-E37F-4D11-9666-0EB4DA52ADB6}"/>
    <cellStyle name="Komats 2 2 4" xfId="59" xr:uid="{B96F493C-9DFD-4AFD-A654-46A6D4A08952}"/>
    <cellStyle name="Komats 2 2 4 2" xfId="140" xr:uid="{9D4A10BB-3BD2-4415-AD32-E94405B94FB7}"/>
    <cellStyle name="Komats 2 2 4 2 2" xfId="188" xr:uid="{101D3F46-B4C2-4E63-8116-BA51AD15C465}"/>
    <cellStyle name="Komats 2 2 4 2 3" xfId="236" xr:uid="{E365D2D9-17E5-49E8-B142-FC2236A489BA}"/>
    <cellStyle name="Komats 2 2 4 2 4" xfId="284" xr:uid="{35BC41DD-041E-4255-B9F5-AED3F6562196}"/>
    <cellStyle name="Komats 2 2 4 3" xfId="164" xr:uid="{CF504085-3CDA-4F7D-A94F-CC60B5E8FC31}"/>
    <cellStyle name="Komats 2 2 4 4" xfId="212" xr:uid="{CD5EF20B-6DB2-4CD5-9B5D-18C10940402E}"/>
    <cellStyle name="Komats 2 2 4 5" xfId="260" xr:uid="{BE111BF7-6DA6-4DDF-83E4-90FC63751DEB}"/>
    <cellStyle name="Komats 2 2 5" xfId="65" xr:uid="{F85A2270-58D7-438D-8DA4-2756D62F4952}"/>
    <cellStyle name="Komats 2 2 5 2" xfId="146" xr:uid="{EB3A71B6-4967-47F3-B1A7-4545B11D9CF8}"/>
    <cellStyle name="Komats 2 2 5 2 2" xfId="194" xr:uid="{C66E6AEB-9E09-4EED-93DA-84CBE3866F9B}"/>
    <cellStyle name="Komats 2 2 5 2 3" xfId="242" xr:uid="{D1E44E0A-355E-446E-AA15-88926B6AED2E}"/>
    <cellStyle name="Komats 2 2 5 2 4" xfId="290" xr:uid="{C5E020E5-0D61-4A6E-8224-5E383E44A128}"/>
    <cellStyle name="Komats 2 2 5 3" xfId="170" xr:uid="{7943DB13-B8A9-439F-A15B-FF6ED98F1C6C}"/>
    <cellStyle name="Komats 2 2 5 4" xfId="218" xr:uid="{9D2320CD-FE4B-41CC-B261-EF657F44D348}"/>
    <cellStyle name="Komats 2 2 5 5" xfId="266" xr:uid="{53C1FE1D-3A02-4290-99A0-AA35D725E046}"/>
    <cellStyle name="Komats 2 2 6" xfId="71" xr:uid="{C1BFF118-BECB-4ACA-8E50-93D6F26CC74C}"/>
    <cellStyle name="Komats 2 2 6 2" xfId="152" xr:uid="{61A1DB2D-56FE-43F0-B638-C20135224E6F}"/>
    <cellStyle name="Komats 2 2 6 2 2" xfId="200" xr:uid="{30B10BC8-129D-46E4-8F39-34A6FF3F286F}"/>
    <cellStyle name="Komats 2 2 6 2 3" xfId="248" xr:uid="{02A4BC71-E22B-403C-AFD2-3BC30DD605C1}"/>
    <cellStyle name="Komats 2 2 6 2 4" xfId="296" xr:uid="{1573EAD0-869D-4854-BC57-7C1504A5FCA0}"/>
    <cellStyle name="Komats 2 2 6 3" xfId="176" xr:uid="{5187C47A-615A-4DF7-A91E-2B4222006DC7}"/>
    <cellStyle name="Komats 2 2 6 4" xfId="224" xr:uid="{893487E1-D8CB-4DAE-A757-90B3A1B06F63}"/>
    <cellStyle name="Komats 2 2 6 5" xfId="272" xr:uid="{439D1287-CDD0-47EB-9C31-4EDD7A2A687E}"/>
    <cellStyle name="Komats 2 2 7" xfId="108" xr:uid="{D35E3A1C-B80B-4C3C-9067-AB3FC808528D}"/>
    <cellStyle name="Komats 2 2 8" xfId="134" xr:uid="{4C9624A0-8852-4C63-9B7D-A2E51F519FD5}"/>
    <cellStyle name="Komats 2 2 8 2" xfId="182" xr:uid="{394F2087-0143-470A-A436-A0A34C1D5ED3}"/>
    <cellStyle name="Komats 2 2 8 3" xfId="230" xr:uid="{D1E93778-3D5E-4058-B176-F3F4C4AAF72A}"/>
    <cellStyle name="Komats 2 2 8 4" xfId="278" xr:uid="{FB95746B-B333-402A-8A1A-02F5BDB7033F}"/>
    <cellStyle name="Komats 2 2 9" xfId="158" xr:uid="{84184FF1-8488-485A-8FB5-AF5CD3D464A0}"/>
    <cellStyle name="Komats 2 3" xfId="10" xr:uid="{00000000-0005-0000-0000-000027000000}"/>
    <cellStyle name="Komats 2 3 2" xfId="60" xr:uid="{FBB5C361-1206-4E6E-B151-18FD8DDB8DBD}"/>
    <cellStyle name="Komats 2 3 2 2" xfId="141" xr:uid="{1F6F6198-7E34-4B80-BE85-D220A46E6BE0}"/>
    <cellStyle name="Komats 2 3 2 2 2" xfId="189" xr:uid="{25AEFFC6-8D64-422E-923F-E1D9DBA4D43F}"/>
    <cellStyle name="Komats 2 3 2 2 3" xfId="237" xr:uid="{AA799595-1391-4836-BCC0-389FA548AD23}"/>
    <cellStyle name="Komats 2 3 2 2 4" xfId="285" xr:uid="{B4F3FECA-C0BE-4245-B381-55DD5B692A38}"/>
    <cellStyle name="Komats 2 3 2 3" xfId="165" xr:uid="{195EEBC0-ED73-481F-B705-1A5D8D110DAC}"/>
    <cellStyle name="Komats 2 3 2 4" xfId="213" xr:uid="{2274BD4D-A89D-4747-B697-9D31DA560955}"/>
    <cellStyle name="Komats 2 3 2 5" xfId="261" xr:uid="{17856864-8D6F-408B-AC15-E09BBBE9515A}"/>
    <cellStyle name="Komats 2 3 3" xfId="66" xr:uid="{624B4445-A0F7-4997-8ACA-A345A9CA47E0}"/>
    <cellStyle name="Komats 2 3 3 2" xfId="147" xr:uid="{0EB77809-AA89-4B89-926C-5007D63828BC}"/>
    <cellStyle name="Komats 2 3 3 2 2" xfId="195" xr:uid="{A0B099FC-DB57-4779-ABBF-E700148B19DC}"/>
    <cellStyle name="Komats 2 3 3 2 3" xfId="243" xr:uid="{4655A104-D0EF-475F-92DA-1356F7257332}"/>
    <cellStyle name="Komats 2 3 3 2 4" xfId="291" xr:uid="{05DD1D61-1FDB-475B-85D5-E43623A2A9CE}"/>
    <cellStyle name="Komats 2 3 3 3" xfId="171" xr:uid="{B25521BE-C84A-4E2C-B92E-0FE923A47B3E}"/>
    <cellStyle name="Komats 2 3 3 4" xfId="219" xr:uid="{E0AC3CE2-4412-402F-8248-1CBDF3908161}"/>
    <cellStyle name="Komats 2 3 3 5" xfId="267" xr:uid="{94E36C39-D238-4012-9D92-4D42B592BE2D}"/>
    <cellStyle name="Komats 2 3 4" xfId="72" xr:uid="{24EF017B-324B-4FBF-9D54-8765F42EC6CC}"/>
    <cellStyle name="Komats 2 3 4 2" xfId="153" xr:uid="{0754B4C4-1A3B-4080-9AA1-B7F059A6EFD5}"/>
    <cellStyle name="Komats 2 3 4 2 2" xfId="201" xr:uid="{0E734402-6D7B-4571-8C17-6179993E55F4}"/>
    <cellStyle name="Komats 2 3 4 2 3" xfId="249" xr:uid="{A0CAA054-925B-45D7-9325-B41E03D26B7A}"/>
    <cellStyle name="Komats 2 3 4 2 4" xfId="297" xr:uid="{6CF81430-506F-4C84-B35F-D79800A93556}"/>
    <cellStyle name="Komats 2 3 4 3" xfId="177" xr:uid="{FBFC2DD3-263F-439B-AE18-C611EE0031A6}"/>
    <cellStyle name="Komats 2 3 4 4" xfId="225" xr:uid="{D9446543-27BD-4FBE-9E52-13E5E430DF60}"/>
    <cellStyle name="Komats 2 3 4 5" xfId="273" xr:uid="{0A54EC4E-63D5-4E70-A723-9E6AF83F49FA}"/>
    <cellStyle name="Komats 2 3 5" xfId="111" xr:uid="{2690087B-9DF3-4353-AEBF-97FFEFC948BA}"/>
    <cellStyle name="Komats 2 3 6" xfId="135" xr:uid="{2E029DD3-8A7E-4B5F-87A9-793BCD60DAC6}"/>
    <cellStyle name="Komats 2 3 6 2" xfId="183" xr:uid="{3964B2DC-7358-4229-88DB-F123979BF478}"/>
    <cellStyle name="Komats 2 3 6 3" xfId="231" xr:uid="{E76F7387-DD32-46A1-AA17-DCDF5ACE6BF7}"/>
    <cellStyle name="Komats 2 3 6 4" xfId="279" xr:uid="{611A63A5-12BC-43DE-9935-10699975DB22}"/>
    <cellStyle name="Komats 2 3 7" xfId="159" xr:uid="{B5EE14F8-645C-4D64-A9F6-16C3894CCBA4}"/>
    <cellStyle name="Komats 2 3 8" xfId="207" xr:uid="{F4DF0348-B0E9-4415-8737-EC8EC3679372}"/>
    <cellStyle name="Komats 2 3 9" xfId="255" xr:uid="{92689474-5E58-45DF-AD3E-04AEB86ECC12}"/>
    <cellStyle name="Komats 2 4" xfId="12" xr:uid="{00000000-0005-0000-0000-000028000000}"/>
    <cellStyle name="Komats 2 4 2" xfId="62" xr:uid="{6BC899E2-AC90-4421-82CB-3211150CF9E2}"/>
    <cellStyle name="Komats 2 4 2 2" xfId="143" xr:uid="{C6537D36-BC0B-4262-A546-9582B430F2D3}"/>
    <cellStyle name="Komats 2 4 2 2 2" xfId="191" xr:uid="{D6AEC8E2-1E11-45C6-A26E-2E812EA67ACC}"/>
    <cellStyle name="Komats 2 4 2 2 3" xfId="239" xr:uid="{7C61A7AD-6AF5-40B9-BD02-A78D4C552B6C}"/>
    <cellStyle name="Komats 2 4 2 2 4" xfId="287" xr:uid="{4348482C-94AD-45DB-AD28-2A33C66907C2}"/>
    <cellStyle name="Komats 2 4 2 3" xfId="167" xr:uid="{E3829C54-DAA0-42AF-9F66-58042E670FED}"/>
    <cellStyle name="Komats 2 4 2 4" xfId="215" xr:uid="{7C402626-A24B-42EF-9BD5-1085C5E40FB9}"/>
    <cellStyle name="Komats 2 4 2 5" xfId="263" xr:uid="{961F9CFB-C1F5-4D4F-AE1F-102E084EB71F}"/>
    <cellStyle name="Komats 2 4 3" xfId="68" xr:uid="{141AEF5C-C8EA-49C9-866C-724775F80209}"/>
    <cellStyle name="Komats 2 4 3 2" xfId="149" xr:uid="{D567436F-E29B-41C4-B686-B3D782CBDF9B}"/>
    <cellStyle name="Komats 2 4 3 2 2" xfId="197" xr:uid="{1537F006-82D8-4036-B227-B222E130DA38}"/>
    <cellStyle name="Komats 2 4 3 2 3" xfId="245" xr:uid="{05960A32-87FA-4C88-A2EA-56C5A8AE2BCA}"/>
    <cellStyle name="Komats 2 4 3 2 4" xfId="293" xr:uid="{D4119C6A-5E23-491B-839F-73665631ADB0}"/>
    <cellStyle name="Komats 2 4 3 3" xfId="173" xr:uid="{AA9102D6-85A7-4028-840A-DBEF2522A173}"/>
    <cellStyle name="Komats 2 4 3 4" xfId="221" xr:uid="{F92A9543-83E1-47F8-83DF-8A7960F38386}"/>
    <cellStyle name="Komats 2 4 3 5" xfId="269" xr:uid="{0545A279-8154-4B91-9AE0-FEE2DF3F8A79}"/>
    <cellStyle name="Komats 2 4 4" xfId="74" xr:uid="{3B400940-E55A-476C-8E00-EA1ED3CB8A48}"/>
    <cellStyle name="Komats 2 4 4 2" xfId="155" xr:uid="{60F590ED-6280-4966-AF3F-93D77D751383}"/>
    <cellStyle name="Komats 2 4 4 2 2" xfId="203" xr:uid="{A21DDFF1-FEE3-4C44-B1DF-29FAEF093D4B}"/>
    <cellStyle name="Komats 2 4 4 2 3" xfId="251" xr:uid="{80F2CAF5-821A-4512-A206-B22E249562AE}"/>
    <cellStyle name="Komats 2 4 4 2 4" xfId="299" xr:uid="{219F3700-6B38-4158-9122-4A99D7AC0223}"/>
    <cellStyle name="Komats 2 4 4 3" xfId="179" xr:uid="{F874FE7E-ADF4-476E-916E-AB34CF496E19}"/>
    <cellStyle name="Komats 2 4 4 4" xfId="227" xr:uid="{7B7C3D5B-F1F2-4E84-8416-B954B1BA7D7E}"/>
    <cellStyle name="Komats 2 4 4 5" xfId="275" xr:uid="{3EA4074A-49E7-4CF3-BA97-5AE2BF8C2389}"/>
    <cellStyle name="Komats 2 4 5" xfId="112" xr:uid="{40C91696-4A43-48B6-BBDC-B56B2EC09F8A}"/>
    <cellStyle name="Komats 2 4 6" xfId="137" xr:uid="{B374F691-3A90-486E-83FC-6070BBF70CE2}"/>
    <cellStyle name="Komats 2 4 6 2" xfId="185" xr:uid="{13008BDA-0A57-469B-8258-1C116E312C4D}"/>
    <cellStyle name="Komats 2 4 6 3" xfId="233" xr:uid="{C9FDF88F-176B-4212-93EB-D7586EF668CA}"/>
    <cellStyle name="Komats 2 4 6 4" xfId="281" xr:uid="{5BA9C63D-E3FB-4801-9CCF-75ADAD634634}"/>
    <cellStyle name="Komats 2 4 7" xfId="161" xr:uid="{210DAFAB-8548-4EB3-AADF-867CCB283C0A}"/>
    <cellStyle name="Komats 2 4 8" xfId="209" xr:uid="{738E62A7-A0ED-467E-B011-CF843ED79E3C}"/>
    <cellStyle name="Komats 2 4 9" xfId="257" xr:uid="{6712CCB2-73B5-4942-94FA-F803E0069178}"/>
    <cellStyle name="Komats 2 5" xfId="58" xr:uid="{B90ECC9B-B062-4021-9F4C-8945D07413D4}"/>
    <cellStyle name="Komats 2 5 2" xfId="139" xr:uid="{8520407D-9739-471F-A6CF-115C4DC825F6}"/>
    <cellStyle name="Komats 2 5 2 2" xfId="187" xr:uid="{D08421FB-2535-4EE6-AB53-FEC5C3BD87F0}"/>
    <cellStyle name="Komats 2 5 2 3" xfId="235" xr:uid="{3159B921-2E19-4B12-AD89-9B6B30255413}"/>
    <cellStyle name="Komats 2 5 2 4" xfId="283" xr:uid="{8E326DDD-9588-4FA3-B0A5-540A4E6868A0}"/>
    <cellStyle name="Komats 2 5 3" xfId="163" xr:uid="{1BB09020-E4FD-4857-8AB1-47E29C5BC108}"/>
    <cellStyle name="Komats 2 5 4" xfId="211" xr:uid="{4F48CC0E-7F11-4494-A561-B9F6D9A6B853}"/>
    <cellStyle name="Komats 2 5 5" xfId="259" xr:uid="{2F69B074-E014-4C29-9411-E9CC030E6282}"/>
    <cellStyle name="Komats 2 6" xfId="64" xr:uid="{A3FDA695-5E67-47CA-99ED-FDD261DED5E2}"/>
    <cellStyle name="Komats 2 6 2" xfId="145" xr:uid="{C95E7146-9A10-4648-B573-D9D5F40F497E}"/>
    <cellStyle name="Komats 2 6 2 2" xfId="193" xr:uid="{7D647207-0236-4548-95EA-EEE49959AE11}"/>
    <cellStyle name="Komats 2 6 2 3" xfId="241" xr:uid="{9B64B7EE-865A-4350-8F93-DEFB5031AEFD}"/>
    <cellStyle name="Komats 2 6 2 4" xfId="289" xr:uid="{98152853-2227-4E0E-9169-308FDC5D8A23}"/>
    <cellStyle name="Komats 2 6 3" xfId="169" xr:uid="{FC5E360B-615B-42A4-9F4A-73BBD4C82F48}"/>
    <cellStyle name="Komats 2 6 4" xfId="217" xr:uid="{9912F0E7-E404-425F-8D37-8C6BCBE4ACDB}"/>
    <cellStyle name="Komats 2 6 5" xfId="265" xr:uid="{CB99CE13-F19D-4DC7-8E1B-EEBB0239ABFD}"/>
    <cellStyle name="Komats 2 7" xfId="70" xr:uid="{7E04D3E4-1A83-4AE0-A5E2-0E578FD9F522}"/>
    <cellStyle name="Komats 2 7 2" xfId="151" xr:uid="{CA8870E5-358F-42E0-882B-DC09C3C85E22}"/>
    <cellStyle name="Komats 2 7 2 2" xfId="199" xr:uid="{EBCC55C5-4E96-429C-BC35-372B2FCD9474}"/>
    <cellStyle name="Komats 2 7 2 3" xfId="247" xr:uid="{EA4F005F-1465-4CFE-A72E-662B183BDF1A}"/>
    <cellStyle name="Komats 2 7 2 4" xfId="295" xr:uid="{6BA56670-F7FC-4A41-ABCA-69DD4CC469E4}"/>
    <cellStyle name="Komats 2 7 3" xfId="175" xr:uid="{120482DA-90FF-48DA-B276-72C24B264507}"/>
    <cellStyle name="Komats 2 7 4" xfId="223" xr:uid="{3A82957C-B4D1-4666-BD1E-00A85C0CC872}"/>
    <cellStyle name="Komats 2 7 5" xfId="271" xr:uid="{B4E4197B-DB1B-491F-8FFE-A73B65E9A21E}"/>
    <cellStyle name="Komats 2 8" xfId="107" xr:uid="{5A5859E8-287E-4230-8370-D7F3316514D4}"/>
    <cellStyle name="Komats 2 9" xfId="133" xr:uid="{64BE8D5F-7087-43A3-96FA-848A6DF8ECD8}"/>
    <cellStyle name="Komats 2 9 2" xfId="181" xr:uid="{AECE4361-A6B6-44D2-B4BF-BB1D051F2A0C}"/>
    <cellStyle name="Komats 2 9 3" xfId="229" xr:uid="{241CF827-D89F-4D2F-8ADC-7A7B226AD422}"/>
    <cellStyle name="Komats 2 9 4" xfId="277" xr:uid="{70E1FB19-D272-40E7-845E-1CBF10A77A34}"/>
    <cellStyle name="Linked Cell" xfId="51" xr:uid="{00000000-0005-0000-0000-000029000000}"/>
    <cellStyle name="Neutral" xfId="52" xr:uid="{00000000-0005-0000-0000-00002A000000}"/>
    <cellStyle name="Neutral 2" xfId="113" xr:uid="{3607E41B-8D13-48C1-818A-EF258974B0F1}"/>
    <cellStyle name="Normal" xfId="0" builtinId="0"/>
    <cellStyle name="Normal 2" xfId="2" xr:uid="{00000000-0005-0000-0000-00002C000000}"/>
    <cellStyle name="Normal 2 2" xfId="15" xr:uid="{00000000-0005-0000-0000-00002D000000}"/>
    <cellStyle name="Normal 2 2 2" xfId="302" xr:uid="{FAD2C601-1B16-4E73-BD7A-03E5E21FEF9D}"/>
    <cellStyle name="Normal 2 3" xfId="114" xr:uid="{AFE71B10-DD97-40DD-8688-FB09D8EBE2DC}"/>
    <cellStyle name="Normal 3" xfId="301" xr:uid="{C2C8218E-E9BC-475C-BF1B-8F1884C1CD36}"/>
    <cellStyle name="Note" xfId="53" xr:uid="{00000000-0005-0000-0000-00002E000000}"/>
    <cellStyle name="Note 2" xfId="115" xr:uid="{C934ECCF-35C1-46DC-9D5F-B3F4C0DB718C}"/>
    <cellStyle name="Output" xfId="54" xr:uid="{00000000-0005-0000-0000-00002F000000}"/>
    <cellStyle name="Output 2" xfId="116" xr:uid="{C56F36E9-5533-4C9F-B054-DCE71CC0A1CA}"/>
    <cellStyle name="Parasts 2" xfId="1" xr:uid="{00000000-0005-0000-0000-000030000000}"/>
    <cellStyle name="Parasts 2 2" xfId="3" xr:uid="{00000000-0005-0000-0000-000031000000}"/>
    <cellStyle name="Parasts 2 3" xfId="8" xr:uid="{00000000-0005-0000-0000-000032000000}"/>
    <cellStyle name="Parasts 2 3 2" xfId="117" xr:uid="{78BC831C-6844-4B1B-A5CA-AE1C1F8B189A}"/>
    <cellStyle name="Parasts 2 4" xfId="130" xr:uid="{AFB14EC7-DF9A-4031-AC2D-AEEC235F76F9}"/>
    <cellStyle name="Parasts 2 5" xfId="303" xr:uid="{3B1AF2FE-F2CC-4D76-838D-A19F252AE194}"/>
    <cellStyle name="Parasts 3" xfId="14" xr:uid="{00000000-0005-0000-0000-000033000000}"/>
    <cellStyle name="Parasts 3 2" xfId="126" xr:uid="{BA8D878B-FABF-4E55-A3C3-89F0BC334B1D}"/>
    <cellStyle name="Parasts 3 3" xfId="304" xr:uid="{85AA7D16-3812-48C7-B20C-423C773F325F}"/>
    <cellStyle name="Parasts 4" xfId="120" xr:uid="{BC65F719-BF41-4AA5-90BF-88E311177F9F}"/>
    <cellStyle name="Parasts 4 2" xfId="305" xr:uid="{C0BAEE88-E57C-46F0-BE02-518A0E92081A}"/>
    <cellStyle name="Result" xfId="124" xr:uid="{4D1ADDB1-D9EB-4712-86B2-1EB7BDB45982}"/>
    <cellStyle name="Result 2" xfId="131" xr:uid="{C2A356CE-5586-4FED-9254-4CB044570E35}"/>
    <cellStyle name="Result2" xfId="125" xr:uid="{3365F280-3E7A-4B3F-8B9D-26B43A40CABE}"/>
    <cellStyle name="Result2 2" xfId="132" xr:uid="{54206E71-6BB6-4BFB-B82A-3841A7DB32B7}"/>
    <cellStyle name="Title" xfId="55" xr:uid="{00000000-0005-0000-0000-000034000000}"/>
    <cellStyle name="Total" xfId="56" xr:uid="{00000000-0005-0000-0000-000035000000}"/>
    <cellStyle name="Valūta 2" xfId="6" xr:uid="{00000000-0005-0000-0000-000036000000}"/>
    <cellStyle name="Valūta 2 2" xfId="118" xr:uid="{07A27E1B-2303-4370-BB5F-F026E672BBDA}"/>
    <cellStyle name="Valūta 3" xfId="43" xr:uid="{00000000-0005-0000-0000-000037000000}"/>
    <cellStyle name="Valūta 3 2" xfId="119" xr:uid="{CAB3D8C0-196F-462E-B712-FEC672A6BA1B}"/>
    <cellStyle name="Warning Text" xfId="57" xr:uid="{00000000-0005-0000-0000-000038000000}"/>
    <cellStyle name="Обычный 2" xfId="4" xr:uid="{00000000-0005-0000-0000-00003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6</xdr:col>
      <xdr:colOff>533400</xdr:colOff>
      <xdr:row>12</xdr:row>
      <xdr:rowOff>119062</xdr:rowOff>
    </xdr:from>
    <xdr:ext cx="65" cy="172227"/>
    <xdr:sp macro="" textlink="">
      <xdr:nvSpPr>
        <xdr:cNvPr id="2" name="TextBox 1">
          <a:extLst>
            <a:ext uri="{FF2B5EF4-FFF2-40B4-BE49-F238E27FC236}">
              <a16:creationId xmlns:a16="http://schemas.microsoft.com/office/drawing/2014/main" id="{5D1736A8-C081-494E-AFE3-C8F1D2CCEA2F}"/>
            </a:ext>
          </a:extLst>
        </xdr:cNvPr>
        <xdr:cNvSpPr txBox="1"/>
      </xdr:nvSpPr>
      <xdr:spPr>
        <a:xfrm>
          <a:off x="5410200" y="409098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6</xdr:col>
      <xdr:colOff>533400</xdr:colOff>
      <xdr:row>13</xdr:row>
      <xdr:rowOff>938212</xdr:rowOff>
    </xdr:from>
    <xdr:ext cx="65" cy="172227"/>
    <xdr:sp macro="" textlink="">
      <xdr:nvSpPr>
        <xdr:cNvPr id="3" name="TextBox 2">
          <a:extLst>
            <a:ext uri="{FF2B5EF4-FFF2-40B4-BE49-F238E27FC236}">
              <a16:creationId xmlns:a16="http://schemas.microsoft.com/office/drawing/2014/main" id="{4FBC3B18-83F6-4D28-85AA-A66AE8AAAA2A}"/>
            </a:ext>
          </a:extLst>
        </xdr:cNvPr>
        <xdr:cNvSpPr txBox="1"/>
      </xdr:nvSpPr>
      <xdr:spPr>
        <a:xfrm>
          <a:off x="5410200" y="5072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6</xdr:col>
      <xdr:colOff>533400</xdr:colOff>
      <xdr:row>12</xdr:row>
      <xdr:rowOff>119062</xdr:rowOff>
    </xdr:from>
    <xdr:ext cx="65" cy="172227"/>
    <xdr:sp macro="" textlink="">
      <xdr:nvSpPr>
        <xdr:cNvPr id="2" name="TextBox 1">
          <a:extLst>
            <a:ext uri="{FF2B5EF4-FFF2-40B4-BE49-F238E27FC236}">
              <a16:creationId xmlns:a16="http://schemas.microsoft.com/office/drawing/2014/main" id="{858154ED-02EA-4B0D-A7C9-5B4E18D7DF6B}"/>
            </a:ext>
          </a:extLst>
        </xdr:cNvPr>
        <xdr:cNvSpPr txBox="1"/>
      </xdr:nvSpPr>
      <xdr:spPr>
        <a:xfrm>
          <a:off x="4733925" y="413861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6</xdr:col>
      <xdr:colOff>533400</xdr:colOff>
      <xdr:row>13</xdr:row>
      <xdr:rowOff>0</xdr:rowOff>
    </xdr:from>
    <xdr:ext cx="65" cy="172227"/>
    <xdr:sp macro="" textlink="">
      <xdr:nvSpPr>
        <xdr:cNvPr id="3" name="TextBox 2">
          <a:extLst>
            <a:ext uri="{FF2B5EF4-FFF2-40B4-BE49-F238E27FC236}">
              <a16:creationId xmlns:a16="http://schemas.microsoft.com/office/drawing/2014/main" id="{F0708A7E-5812-4F29-8F14-D9C28397DD00}"/>
            </a:ext>
          </a:extLst>
        </xdr:cNvPr>
        <xdr:cNvSpPr txBox="1"/>
      </xdr:nvSpPr>
      <xdr:spPr>
        <a:xfrm>
          <a:off x="4733925" y="511968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465"/>
  <sheetViews>
    <sheetView tabSelected="1" zoomScaleNormal="100" zoomScaleSheetLayoutView="100" workbookViewId="0">
      <selection activeCell="U1" sqref="U1:W1"/>
    </sheetView>
  </sheetViews>
  <sheetFormatPr defaultColWidth="8.140625" defaultRowHeight="11.25" x14ac:dyDescent="0.25"/>
  <cols>
    <col min="1" max="1" width="5.7109375" style="251" customWidth="1"/>
    <col min="2" max="2" width="7.7109375" style="276" customWidth="1"/>
    <col min="3" max="3" width="20.7109375" style="276" customWidth="1"/>
    <col min="4" max="4" width="7.7109375" style="251" customWidth="1"/>
    <col min="5" max="5" width="9" style="251" customWidth="1"/>
    <col min="6" max="6" width="9.42578125" style="251" customWidth="1"/>
    <col min="7" max="7" width="8.140625" style="277" customWidth="1"/>
    <col min="8" max="8" width="13.42578125" style="251" customWidth="1"/>
    <col min="9" max="10" width="9" style="277" customWidth="1"/>
    <col min="11" max="11" width="8.5703125" style="277" customWidth="1"/>
    <col min="12" max="12" width="11.42578125" style="313" customWidth="1"/>
    <col min="13" max="13" width="10" style="313" customWidth="1"/>
    <col min="14" max="14" width="10.28515625" style="313" customWidth="1"/>
    <col min="15" max="15" width="10.85546875" style="314" customWidth="1"/>
    <col min="16" max="16" width="11.140625" style="277" customWidth="1"/>
    <col min="17" max="17" width="9.5703125" style="277" customWidth="1"/>
    <col min="18" max="18" width="10.7109375" style="313" customWidth="1"/>
    <col min="19" max="19" width="11.140625" style="277" customWidth="1"/>
    <col min="20" max="20" width="10.5703125" style="277" customWidth="1"/>
    <col min="21" max="21" width="10.7109375" style="267" customWidth="1"/>
    <col min="22" max="22" width="11.140625" style="251" customWidth="1"/>
    <col min="23" max="23" width="10.28515625" style="251" customWidth="1"/>
    <col min="24" max="16384" width="8.140625" style="251"/>
  </cols>
  <sheetData>
    <row r="1" spans="1:23" ht="27.75" customHeight="1" x14ac:dyDescent="0.2">
      <c r="A1" s="265"/>
      <c r="B1" s="265"/>
      <c r="C1" s="662"/>
      <c r="D1" s="663"/>
      <c r="E1" s="663"/>
      <c r="F1" s="663"/>
      <c r="G1" s="265"/>
      <c r="H1" s="265"/>
      <c r="I1" s="265"/>
      <c r="J1" s="265"/>
      <c r="K1" s="265"/>
      <c r="L1" s="265"/>
      <c r="M1" s="265"/>
      <c r="N1" s="265"/>
      <c r="O1" s="265"/>
      <c r="P1" s="265"/>
      <c r="Q1" s="265"/>
      <c r="R1" s="265"/>
      <c r="S1" s="265"/>
      <c r="T1" s="265"/>
      <c r="U1" s="644" t="s">
        <v>548</v>
      </c>
      <c r="V1" s="645"/>
      <c r="W1" s="645"/>
    </row>
    <row r="2" spans="1:23" ht="25.5" customHeight="1" x14ac:dyDescent="0.25">
      <c r="B2" s="266"/>
      <c r="C2" s="658" t="s">
        <v>143</v>
      </c>
      <c r="D2" s="658"/>
      <c r="E2" s="658"/>
      <c r="F2" s="658"/>
      <c r="G2" s="658"/>
      <c r="H2" s="658"/>
      <c r="I2" s="658"/>
      <c r="J2" s="658"/>
      <c r="K2" s="658"/>
      <c r="L2" s="267"/>
      <c r="M2" s="267"/>
      <c r="N2" s="267"/>
      <c r="O2" s="268"/>
      <c r="P2" s="267"/>
      <c r="Q2" s="267"/>
      <c r="R2" s="267"/>
      <c r="S2" s="267"/>
      <c r="T2" s="267"/>
      <c r="V2" s="646" t="s">
        <v>580</v>
      </c>
      <c r="W2" s="647"/>
    </row>
    <row r="3" spans="1:23" ht="2.25" customHeight="1" x14ac:dyDescent="0.25">
      <c r="B3" s="266"/>
      <c r="C3" s="269"/>
      <c r="D3" s="269"/>
      <c r="E3" s="269"/>
      <c r="F3" s="269"/>
      <c r="G3" s="269"/>
      <c r="H3" s="269"/>
      <c r="I3" s="269"/>
      <c r="J3" s="269"/>
      <c r="K3" s="269"/>
      <c r="L3" s="270"/>
      <c r="M3" s="267"/>
      <c r="N3" s="267"/>
      <c r="O3" s="268"/>
      <c r="P3" s="267"/>
      <c r="Q3" s="267"/>
      <c r="R3" s="267"/>
      <c r="S3" s="267"/>
      <c r="T3" s="267"/>
    </row>
    <row r="4" spans="1:23" ht="12" customHeight="1" x14ac:dyDescent="0.25">
      <c r="A4" s="668" t="s">
        <v>140</v>
      </c>
      <c r="B4" s="669"/>
      <c r="C4" s="669"/>
      <c r="D4" s="669"/>
      <c r="E4" s="669"/>
      <c r="F4" s="669"/>
      <c r="G4" s="669"/>
      <c r="H4" s="669"/>
      <c r="I4" s="669"/>
      <c r="J4" s="669"/>
      <c r="K4" s="669"/>
      <c r="L4" s="669"/>
      <c r="M4" s="669"/>
      <c r="N4" s="669"/>
      <c r="O4" s="669"/>
      <c r="P4" s="669"/>
      <c r="Q4" s="669"/>
      <c r="R4" s="669"/>
      <c r="S4" s="669"/>
      <c r="T4" s="669"/>
      <c r="U4" s="670"/>
    </row>
    <row r="5" spans="1:23" ht="13.5" customHeight="1" x14ac:dyDescent="0.25">
      <c r="A5" s="671" t="s">
        <v>141</v>
      </c>
      <c r="B5" s="672"/>
      <c r="C5" s="672"/>
      <c r="D5" s="672"/>
      <c r="E5" s="672"/>
      <c r="F5" s="672"/>
      <c r="G5" s="672"/>
      <c r="H5" s="672"/>
      <c r="I5" s="672"/>
      <c r="J5" s="672"/>
      <c r="K5" s="672"/>
      <c r="L5" s="672"/>
      <c r="M5" s="672"/>
      <c r="N5" s="672"/>
      <c r="O5" s="672"/>
      <c r="P5" s="672"/>
      <c r="Q5" s="672"/>
      <c r="R5" s="672"/>
      <c r="S5" s="672"/>
      <c r="T5" s="672"/>
      <c r="U5" s="673"/>
      <c r="V5" s="271"/>
    </row>
    <row r="6" spans="1:23" ht="36.75" hidden="1" customHeight="1" x14ac:dyDescent="0.25">
      <c r="A6" s="671"/>
      <c r="B6" s="672"/>
      <c r="C6" s="672"/>
      <c r="D6" s="672"/>
      <c r="E6" s="672"/>
      <c r="F6" s="672"/>
      <c r="G6" s="672"/>
      <c r="H6" s="672"/>
      <c r="I6" s="672"/>
      <c r="J6" s="672"/>
      <c r="K6" s="672"/>
      <c r="L6" s="672"/>
      <c r="M6" s="672"/>
      <c r="N6" s="672"/>
      <c r="O6" s="672"/>
      <c r="P6" s="672"/>
      <c r="Q6" s="672"/>
      <c r="R6" s="672"/>
      <c r="S6" s="672"/>
      <c r="T6" s="672"/>
      <c r="U6" s="673"/>
      <c r="V6" s="272"/>
    </row>
    <row r="7" spans="1:23" ht="21.75" customHeight="1" x14ac:dyDescent="0.25">
      <c r="A7" s="651" t="s">
        <v>142</v>
      </c>
      <c r="B7" s="652"/>
      <c r="C7" s="652"/>
      <c r="D7" s="652"/>
      <c r="E7" s="652"/>
      <c r="F7" s="652"/>
      <c r="G7" s="652"/>
      <c r="H7" s="652"/>
      <c r="I7" s="652"/>
      <c r="J7" s="652"/>
      <c r="K7" s="652"/>
      <c r="L7" s="652"/>
      <c r="M7" s="652"/>
      <c r="N7" s="652"/>
      <c r="O7" s="652"/>
      <c r="P7" s="652"/>
      <c r="Q7" s="652"/>
      <c r="R7" s="652"/>
      <c r="S7" s="652"/>
      <c r="T7" s="652"/>
      <c r="U7" s="653"/>
      <c r="V7" s="271"/>
      <c r="W7" s="271"/>
    </row>
    <row r="8" spans="1:23" ht="27" customHeight="1" x14ac:dyDescent="0.25">
      <c r="B8" s="678" t="s">
        <v>318</v>
      </c>
      <c r="C8" s="679"/>
      <c r="D8" s="679"/>
      <c r="E8" s="679"/>
      <c r="F8" s="679"/>
      <c r="G8" s="679"/>
      <c r="H8" s="679"/>
      <c r="I8" s="679"/>
      <c r="J8" s="679"/>
      <c r="K8" s="679"/>
      <c r="L8" s="679"/>
      <c r="M8" s="679"/>
      <c r="N8" s="273"/>
      <c r="O8" s="274"/>
      <c r="P8" s="267"/>
      <c r="Q8" s="267"/>
      <c r="R8" s="267"/>
      <c r="S8" s="267"/>
      <c r="T8" s="267"/>
      <c r="U8" s="270"/>
      <c r="V8" s="275"/>
      <c r="W8" s="275"/>
    </row>
    <row r="9" spans="1:23" ht="64.5" customHeight="1" x14ac:dyDescent="0.25">
      <c r="C9" s="682" t="s">
        <v>492</v>
      </c>
      <c r="D9" s="683"/>
      <c r="E9" s="683"/>
      <c r="F9" s="683"/>
      <c r="L9" s="279" t="s">
        <v>495</v>
      </c>
      <c r="M9" s="280" t="s">
        <v>119</v>
      </c>
      <c r="N9" s="278" t="s">
        <v>120</v>
      </c>
      <c r="O9" s="281" t="s">
        <v>124</v>
      </c>
      <c r="P9" s="282" t="s">
        <v>128</v>
      </c>
      <c r="Q9" s="283" t="s">
        <v>125</v>
      </c>
      <c r="R9" s="283" t="s">
        <v>131</v>
      </c>
      <c r="S9" s="284" t="s">
        <v>127</v>
      </c>
      <c r="T9" s="285" t="s">
        <v>126</v>
      </c>
      <c r="U9" s="286"/>
      <c r="V9" s="664" t="s">
        <v>408</v>
      </c>
      <c r="W9" s="640" t="s">
        <v>16</v>
      </c>
    </row>
    <row r="10" spans="1:23" ht="58.5" customHeight="1" x14ac:dyDescent="0.25">
      <c r="A10" s="654" t="s">
        <v>8</v>
      </c>
      <c r="B10" s="654" t="s">
        <v>9</v>
      </c>
      <c r="C10" s="654" t="s">
        <v>10</v>
      </c>
      <c r="D10" s="659" t="s">
        <v>11</v>
      </c>
      <c r="E10" s="665"/>
      <c r="F10" s="666"/>
      <c r="G10" s="654" t="s">
        <v>12</v>
      </c>
      <c r="H10" s="654" t="s">
        <v>409</v>
      </c>
      <c r="I10" s="676" t="s">
        <v>21</v>
      </c>
      <c r="J10" s="656"/>
      <c r="K10" s="677"/>
      <c r="L10" s="648" t="s">
        <v>410</v>
      </c>
      <c r="M10" s="648" t="s">
        <v>410</v>
      </c>
      <c r="N10" s="648" t="s">
        <v>410</v>
      </c>
      <c r="O10" s="648" t="s">
        <v>410</v>
      </c>
      <c r="P10" s="648" t="s">
        <v>410</v>
      </c>
      <c r="Q10" s="650" t="s">
        <v>410</v>
      </c>
      <c r="R10" s="650" t="s">
        <v>410</v>
      </c>
      <c r="S10" s="650" t="s">
        <v>410</v>
      </c>
      <c r="T10" s="650" t="s">
        <v>410</v>
      </c>
      <c r="U10" s="680" t="s">
        <v>411</v>
      </c>
      <c r="V10" s="641"/>
      <c r="W10" s="641"/>
    </row>
    <row r="11" spans="1:23" ht="33" customHeight="1" x14ac:dyDescent="0.25">
      <c r="A11" s="661"/>
      <c r="B11" s="661"/>
      <c r="C11" s="661"/>
      <c r="D11" s="654" t="s">
        <v>412</v>
      </c>
      <c r="E11" s="659" t="s">
        <v>413</v>
      </c>
      <c r="F11" s="660"/>
      <c r="G11" s="661"/>
      <c r="H11" s="661"/>
      <c r="I11" s="674" t="s">
        <v>414</v>
      </c>
      <c r="J11" s="654" t="s">
        <v>415</v>
      </c>
      <c r="K11" s="656" t="s">
        <v>416</v>
      </c>
      <c r="L11" s="649"/>
      <c r="M11" s="649"/>
      <c r="N11" s="649"/>
      <c r="O11" s="649"/>
      <c r="P11" s="649"/>
      <c r="Q11" s="649"/>
      <c r="R11" s="649"/>
      <c r="S11" s="649"/>
      <c r="T11" s="649"/>
      <c r="U11" s="680"/>
      <c r="V11" s="641"/>
      <c r="W11" s="641"/>
    </row>
    <row r="12" spans="1:23" ht="0.75" customHeight="1" thickBot="1" x14ac:dyDescent="0.3">
      <c r="A12" s="661"/>
      <c r="B12" s="661"/>
      <c r="C12" s="661"/>
      <c r="D12" s="655"/>
      <c r="E12" s="287" t="s">
        <v>17</v>
      </c>
      <c r="F12" s="287" t="s">
        <v>18</v>
      </c>
      <c r="G12" s="655"/>
      <c r="H12" s="661"/>
      <c r="I12" s="675"/>
      <c r="J12" s="655"/>
      <c r="K12" s="657"/>
      <c r="L12" s="649"/>
      <c r="M12" s="649"/>
      <c r="N12" s="649"/>
      <c r="O12" s="649"/>
      <c r="P12" s="649"/>
      <c r="Q12" s="649"/>
      <c r="R12" s="649"/>
      <c r="S12" s="649"/>
      <c r="T12" s="649"/>
      <c r="U12" s="681"/>
      <c r="V12" s="288"/>
      <c r="W12" s="288"/>
    </row>
    <row r="13" spans="1:23" ht="12" thickBot="1" x14ac:dyDescent="0.3">
      <c r="A13" s="289">
        <v>1</v>
      </c>
      <c r="B13" s="289">
        <v>2</v>
      </c>
      <c r="C13" s="289">
        <v>3</v>
      </c>
      <c r="D13" s="289">
        <v>4</v>
      </c>
      <c r="E13" s="289" t="s">
        <v>279</v>
      </c>
      <c r="F13" s="289" t="s">
        <v>280</v>
      </c>
      <c r="G13" s="289">
        <v>7</v>
      </c>
      <c r="H13" s="289">
        <v>8</v>
      </c>
      <c r="I13" s="289">
        <v>9</v>
      </c>
      <c r="J13" s="289">
        <v>10</v>
      </c>
      <c r="K13" s="290">
        <v>11</v>
      </c>
      <c r="L13" s="291">
        <v>13</v>
      </c>
      <c r="M13" s="291">
        <v>14</v>
      </c>
      <c r="N13" s="291">
        <v>15</v>
      </c>
      <c r="O13" s="292">
        <v>16</v>
      </c>
      <c r="P13" s="293">
        <v>17</v>
      </c>
      <c r="Q13" s="294">
        <v>18</v>
      </c>
      <c r="R13" s="295">
        <v>19</v>
      </c>
      <c r="S13" s="294">
        <v>20</v>
      </c>
      <c r="T13" s="294">
        <v>21</v>
      </c>
      <c r="U13" s="296">
        <v>22</v>
      </c>
      <c r="V13" s="297">
        <v>23</v>
      </c>
      <c r="W13" s="298">
        <v>24</v>
      </c>
    </row>
    <row r="14" spans="1:23" ht="90" x14ac:dyDescent="0.25">
      <c r="A14" s="315" t="s">
        <v>0</v>
      </c>
      <c r="B14" s="453" t="s">
        <v>484</v>
      </c>
      <c r="C14" s="316" t="s">
        <v>317</v>
      </c>
      <c r="D14" s="316"/>
      <c r="E14" s="315"/>
      <c r="F14" s="315"/>
      <c r="G14" s="317" t="s">
        <v>13</v>
      </c>
      <c r="H14" s="315"/>
      <c r="I14" s="318"/>
      <c r="J14" s="318"/>
      <c r="K14" s="319"/>
      <c r="L14" s="461">
        <v>900</v>
      </c>
      <c r="M14" s="590">
        <v>700</v>
      </c>
      <c r="N14" s="591">
        <v>1500</v>
      </c>
      <c r="O14" s="530">
        <v>600</v>
      </c>
      <c r="P14" s="548">
        <v>1260</v>
      </c>
      <c r="Q14" s="489">
        <v>2500</v>
      </c>
      <c r="R14" s="531">
        <v>2400</v>
      </c>
      <c r="S14" s="490">
        <v>1000</v>
      </c>
      <c r="T14" s="489">
        <v>2000</v>
      </c>
      <c r="U14" s="320">
        <f t="shared" ref="U14:U22" si="0">SUM(L14:T14)</f>
        <v>12860</v>
      </c>
      <c r="V14" s="321"/>
      <c r="W14" s="322">
        <f>U14*V14</f>
        <v>0</v>
      </c>
    </row>
    <row r="15" spans="1:23" ht="90.75" thickBot="1" x14ac:dyDescent="0.3">
      <c r="A15" s="299" t="s">
        <v>133</v>
      </c>
      <c r="B15" s="403" t="s">
        <v>15</v>
      </c>
      <c r="C15" s="300" t="s">
        <v>60</v>
      </c>
      <c r="D15" s="300"/>
      <c r="E15" s="299"/>
      <c r="F15" s="299"/>
      <c r="G15" s="301" t="s">
        <v>2</v>
      </c>
      <c r="H15" s="299"/>
      <c r="I15" s="299"/>
      <c r="J15" s="299"/>
      <c r="K15" s="301"/>
      <c r="L15" s="461">
        <v>80</v>
      </c>
      <c r="M15" s="590">
        <v>110</v>
      </c>
      <c r="N15" s="591">
        <v>110</v>
      </c>
      <c r="O15" s="529">
        <v>70</v>
      </c>
      <c r="P15" s="549">
        <v>250</v>
      </c>
      <c r="Q15" s="489">
        <v>270</v>
      </c>
      <c r="R15" s="571">
        <v>250</v>
      </c>
      <c r="S15" s="491">
        <v>150</v>
      </c>
      <c r="T15" s="489">
        <v>250</v>
      </c>
      <c r="U15" s="320">
        <f t="shared" si="0"/>
        <v>1540</v>
      </c>
      <c r="V15" s="321"/>
      <c r="W15" s="322">
        <f>U14*E14</f>
        <v>0</v>
      </c>
    </row>
    <row r="16" spans="1:23" ht="90" x14ac:dyDescent="0.25">
      <c r="A16" s="299" t="s">
        <v>1</v>
      </c>
      <c r="B16" s="300" t="s">
        <v>5</v>
      </c>
      <c r="C16" s="300" t="s">
        <v>61</v>
      </c>
      <c r="D16" s="300"/>
      <c r="E16" s="299"/>
      <c r="F16" s="299"/>
      <c r="G16" s="301" t="s">
        <v>2</v>
      </c>
      <c r="H16" s="299"/>
      <c r="I16" s="302"/>
      <c r="J16" s="302"/>
      <c r="K16" s="303"/>
      <c r="L16" s="463">
        <v>0</v>
      </c>
      <c r="M16" s="592">
        <v>0</v>
      </c>
      <c r="N16" s="591">
        <v>0</v>
      </c>
      <c r="O16" s="531">
        <v>0</v>
      </c>
      <c r="P16" s="549">
        <v>25</v>
      </c>
      <c r="Q16" s="489">
        <v>30</v>
      </c>
      <c r="R16" s="531">
        <v>15</v>
      </c>
      <c r="S16" s="492">
        <v>25</v>
      </c>
      <c r="T16" s="489">
        <v>50</v>
      </c>
      <c r="U16" s="320">
        <f t="shared" si="0"/>
        <v>145</v>
      </c>
      <c r="V16" s="321"/>
      <c r="W16" s="322">
        <f t="shared" ref="W16:W22" si="1">U16*V16</f>
        <v>0</v>
      </c>
    </row>
    <row r="17" spans="1:23" ht="102" thickBot="1" x14ac:dyDescent="0.3">
      <c r="A17" s="299" t="s">
        <v>134</v>
      </c>
      <c r="B17" s="403" t="s">
        <v>487</v>
      </c>
      <c r="C17" s="300" t="s">
        <v>419</v>
      </c>
      <c r="D17" s="300"/>
      <c r="E17" s="299"/>
      <c r="F17" s="299"/>
      <c r="G17" s="301" t="s">
        <v>2</v>
      </c>
      <c r="H17" s="299"/>
      <c r="I17" s="302"/>
      <c r="J17" s="302"/>
      <c r="K17" s="303"/>
      <c r="L17" s="463"/>
      <c r="M17" s="590">
        <v>0</v>
      </c>
      <c r="N17" s="591">
        <v>0</v>
      </c>
      <c r="O17" s="528">
        <v>0</v>
      </c>
      <c r="P17" s="547">
        <v>0</v>
      </c>
      <c r="Q17" s="489">
        <v>0</v>
      </c>
      <c r="R17" s="531">
        <v>0</v>
      </c>
      <c r="S17" s="492">
        <v>0</v>
      </c>
      <c r="T17" s="489">
        <v>0</v>
      </c>
      <c r="U17" s="320">
        <f t="shared" si="0"/>
        <v>0</v>
      </c>
      <c r="V17" s="323"/>
      <c r="W17" s="305">
        <f t="shared" si="1"/>
        <v>0</v>
      </c>
    </row>
    <row r="18" spans="1:23" ht="101.25" x14ac:dyDescent="0.25">
      <c r="A18" s="299" t="s">
        <v>3</v>
      </c>
      <c r="B18" s="403" t="s">
        <v>485</v>
      </c>
      <c r="C18" s="300" t="s">
        <v>283</v>
      </c>
      <c r="D18" s="300"/>
      <c r="E18" s="299"/>
      <c r="F18" s="299"/>
      <c r="G18" s="301" t="s">
        <v>2</v>
      </c>
      <c r="H18" s="299"/>
      <c r="I18" s="302"/>
      <c r="J18" s="302"/>
      <c r="K18" s="303"/>
      <c r="L18" s="463">
        <v>70</v>
      </c>
      <c r="M18" s="590">
        <v>100</v>
      </c>
      <c r="N18" s="591">
        <v>100</v>
      </c>
      <c r="O18" s="531">
        <v>60</v>
      </c>
      <c r="P18" s="549">
        <v>120</v>
      </c>
      <c r="Q18" s="489">
        <v>250</v>
      </c>
      <c r="R18" s="531">
        <v>200</v>
      </c>
      <c r="S18" s="492">
        <v>50</v>
      </c>
      <c r="T18" s="489">
        <v>300</v>
      </c>
      <c r="U18" s="320">
        <f t="shared" si="0"/>
        <v>1250</v>
      </c>
      <c r="V18" s="304"/>
      <c r="W18" s="305">
        <f t="shared" si="1"/>
        <v>0</v>
      </c>
    </row>
    <row r="19" spans="1:23" ht="72" customHeight="1" x14ac:dyDescent="0.25">
      <c r="A19" s="299" t="s">
        <v>4</v>
      </c>
      <c r="B19" s="403" t="s">
        <v>486</v>
      </c>
      <c r="C19" s="300" t="s">
        <v>534</v>
      </c>
      <c r="D19" s="300"/>
      <c r="E19" s="299"/>
      <c r="F19" s="299"/>
      <c r="G19" s="301" t="s">
        <v>2</v>
      </c>
      <c r="H19" s="299"/>
      <c r="I19" s="302"/>
      <c r="J19" s="302"/>
      <c r="K19" s="303"/>
      <c r="L19" s="462"/>
      <c r="M19" s="592">
        <v>150</v>
      </c>
      <c r="N19" s="591">
        <v>250</v>
      </c>
      <c r="O19" s="531">
        <v>150</v>
      </c>
      <c r="P19" s="549">
        <v>110</v>
      </c>
      <c r="Q19" s="489">
        <v>0</v>
      </c>
      <c r="R19" s="528">
        <v>120</v>
      </c>
      <c r="S19" s="488">
        <v>150</v>
      </c>
      <c r="T19" s="489">
        <v>300</v>
      </c>
      <c r="U19" s="320">
        <f t="shared" si="0"/>
        <v>1230</v>
      </c>
      <c r="V19" s="324"/>
      <c r="W19" s="305">
        <f t="shared" si="1"/>
        <v>0</v>
      </c>
    </row>
    <row r="20" spans="1:23" ht="74.25" customHeight="1" x14ac:dyDescent="0.25">
      <c r="A20" s="299" t="s">
        <v>6</v>
      </c>
      <c r="B20" s="403" t="s">
        <v>518</v>
      </c>
      <c r="C20" s="300" t="s">
        <v>519</v>
      </c>
      <c r="D20" s="300"/>
      <c r="E20" s="299"/>
      <c r="F20" s="299"/>
      <c r="G20" s="301" t="s">
        <v>2</v>
      </c>
      <c r="H20" s="299"/>
      <c r="I20" s="302"/>
      <c r="J20" s="302"/>
      <c r="K20" s="303"/>
      <c r="L20" s="464"/>
      <c r="M20" s="590">
        <v>60</v>
      </c>
      <c r="N20" s="591"/>
      <c r="O20" s="531">
        <v>25</v>
      </c>
      <c r="P20" s="549"/>
      <c r="Q20" s="489">
        <v>108</v>
      </c>
      <c r="R20" s="531">
        <v>24</v>
      </c>
      <c r="S20" s="492">
        <v>50</v>
      </c>
      <c r="T20" s="489">
        <v>150</v>
      </c>
      <c r="U20" s="320">
        <f>SUM(L20:T20)</f>
        <v>417</v>
      </c>
      <c r="V20" s="324"/>
      <c r="W20" s="305">
        <f t="shared" si="1"/>
        <v>0</v>
      </c>
    </row>
    <row r="21" spans="1:23" ht="114" customHeight="1" x14ac:dyDescent="0.25">
      <c r="A21" s="299" t="s">
        <v>7</v>
      </c>
      <c r="B21" s="403" t="s">
        <v>488</v>
      </c>
      <c r="C21" s="300" t="s">
        <v>62</v>
      </c>
      <c r="D21" s="300"/>
      <c r="E21" s="299"/>
      <c r="F21" s="299"/>
      <c r="G21" s="301" t="s">
        <v>2</v>
      </c>
      <c r="H21" s="299"/>
      <c r="I21" s="302"/>
      <c r="J21" s="302"/>
      <c r="K21" s="303"/>
      <c r="L21" s="463">
        <v>19</v>
      </c>
      <c r="M21" s="590">
        <v>40</v>
      </c>
      <c r="N21" s="591">
        <v>40</v>
      </c>
      <c r="O21" s="531">
        <v>50</v>
      </c>
      <c r="P21" s="550">
        <v>65</v>
      </c>
      <c r="Q21" s="489">
        <v>120</v>
      </c>
      <c r="R21" s="531">
        <v>95</v>
      </c>
      <c r="S21" s="488">
        <v>100</v>
      </c>
      <c r="T21" s="493">
        <v>400</v>
      </c>
      <c r="U21" s="320">
        <f t="shared" si="0"/>
        <v>929</v>
      </c>
      <c r="V21" s="325"/>
      <c r="W21" s="305">
        <f t="shared" si="1"/>
        <v>0</v>
      </c>
    </row>
    <row r="22" spans="1:23" ht="96.75" customHeight="1" x14ac:dyDescent="0.25">
      <c r="A22" s="299" t="s">
        <v>535</v>
      </c>
      <c r="B22" s="300" t="s">
        <v>129</v>
      </c>
      <c r="C22" s="300" t="s">
        <v>59</v>
      </c>
      <c r="D22" s="300"/>
      <c r="E22" s="299"/>
      <c r="F22" s="299"/>
      <c r="G22" s="301" t="s">
        <v>2</v>
      </c>
      <c r="H22" s="299"/>
      <c r="I22" s="302"/>
      <c r="J22" s="302"/>
      <c r="K22" s="303"/>
      <c r="L22" s="463"/>
      <c r="M22" s="590">
        <v>36</v>
      </c>
      <c r="N22" s="591">
        <v>36</v>
      </c>
      <c r="O22" s="463">
        <v>10</v>
      </c>
      <c r="P22" s="551">
        <v>380</v>
      </c>
      <c r="Q22" s="489">
        <v>90</v>
      </c>
      <c r="R22" s="531">
        <v>120</v>
      </c>
      <c r="S22" s="492">
        <v>25</v>
      </c>
      <c r="T22" s="491">
        <v>50</v>
      </c>
      <c r="U22" s="326">
        <f t="shared" si="0"/>
        <v>747</v>
      </c>
      <c r="V22" s="324"/>
      <c r="W22" s="305">
        <f t="shared" si="1"/>
        <v>0</v>
      </c>
    </row>
    <row r="23" spans="1:23" ht="17.25" customHeight="1" x14ac:dyDescent="0.25">
      <c r="A23" s="642"/>
      <c r="B23" s="642"/>
      <c r="C23" s="642"/>
      <c r="D23" s="642"/>
      <c r="E23" s="642"/>
      <c r="F23" s="642"/>
      <c r="G23" s="642"/>
      <c r="H23" s="642"/>
      <c r="I23" s="642"/>
      <c r="J23" s="642"/>
      <c r="K23" s="642"/>
      <c r="L23" s="643"/>
      <c r="M23" s="643"/>
      <c r="N23" s="643"/>
      <c r="O23" s="643"/>
      <c r="P23" s="643"/>
      <c r="Q23" s="643"/>
      <c r="R23" s="643"/>
      <c r="S23" s="643"/>
      <c r="T23" s="643"/>
      <c r="U23" s="643"/>
      <c r="V23" s="643"/>
      <c r="W23" s="308">
        <f>SUM(W14:W22)</f>
        <v>0</v>
      </c>
    </row>
    <row r="24" spans="1:23" ht="249.75" customHeight="1" x14ac:dyDescent="0.25">
      <c r="B24" s="309"/>
      <c r="C24" s="667" t="s">
        <v>417</v>
      </c>
      <c r="D24" s="667"/>
      <c r="E24" s="667"/>
      <c r="F24" s="667"/>
      <c r="G24" s="667"/>
      <c r="H24" s="667"/>
      <c r="I24" s="667"/>
      <c r="J24" s="667"/>
      <c r="K24" s="667"/>
      <c r="L24" s="243"/>
      <c r="M24" s="243"/>
      <c r="N24" s="243"/>
      <c r="O24" s="310"/>
      <c r="P24" s="243"/>
      <c r="Q24" s="243"/>
      <c r="R24" s="243"/>
      <c r="S24" s="243"/>
      <c r="T24" s="243"/>
      <c r="U24" s="311"/>
    </row>
    <row r="25" spans="1:23" ht="15" customHeight="1" x14ac:dyDescent="0.25">
      <c r="L25" s="277"/>
      <c r="M25" s="277"/>
      <c r="N25" s="277"/>
      <c r="O25" s="312"/>
      <c r="R25" s="277"/>
    </row>
    <row r="26" spans="1:23" ht="15" customHeight="1" x14ac:dyDescent="0.25">
      <c r="L26" s="277"/>
      <c r="M26" s="277"/>
      <c r="N26" s="277"/>
      <c r="O26" s="312"/>
      <c r="R26" s="277"/>
    </row>
    <row r="27" spans="1:23" ht="15" customHeight="1" x14ac:dyDescent="0.25">
      <c r="L27" s="277"/>
      <c r="M27" s="277"/>
      <c r="N27" s="277"/>
      <c r="O27" s="312"/>
      <c r="R27" s="277"/>
    </row>
    <row r="28" spans="1:23" ht="15" customHeight="1" x14ac:dyDescent="0.25">
      <c r="L28" s="277"/>
      <c r="M28" s="277"/>
      <c r="N28" s="277"/>
      <c r="O28" s="312"/>
      <c r="R28" s="277"/>
    </row>
    <row r="29" spans="1:23" ht="15" customHeight="1" x14ac:dyDescent="0.25">
      <c r="L29" s="277"/>
      <c r="M29" s="277"/>
      <c r="N29" s="277"/>
      <c r="O29" s="312"/>
      <c r="R29" s="277"/>
    </row>
    <row r="30" spans="1:23" ht="15" customHeight="1" x14ac:dyDescent="0.25">
      <c r="L30" s="277"/>
      <c r="M30" s="277"/>
      <c r="N30" s="277"/>
      <c r="O30" s="312"/>
      <c r="R30" s="277"/>
    </row>
    <row r="31" spans="1:23" ht="15" customHeight="1" x14ac:dyDescent="0.25">
      <c r="L31" s="277"/>
      <c r="M31" s="277"/>
      <c r="N31" s="277"/>
      <c r="O31" s="312"/>
      <c r="R31" s="277"/>
    </row>
    <row r="32" spans="1:23" ht="15" customHeight="1" x14ac:dyDescent="0.25">
      <c r="L32" s="277"/>
      <c r="M32" s="277"/>
      <c r="N32" s="277"/>
      <c r="O32" s="312"/>
      <c r="R32" s="277"/>
    </row>
    <row r="33" spans="2:18" ht="15" customHeight="1" x14ac:dyDescent="0.25">
      <c r="L33" s="277"/>
      <c r="M33" s="277"/>
      <c r="N33" s="277"/>
      <c r="O33" s="312"/>
      <c r="R33" s="277"/>
    </row>
    <row r="34" spans="2:18" ht="15" customHeight="1" x14ac:dyDescent="0.25">
      <c r="B34" s="251"/>
      <c r="C34" s="251"/>
      <c r="G34" s="251"/>
      <c r="I34" s="251"/>
      <c r="J34" s="251"/>
      <c r="K34" s="251"/>
      <c r="L34" s="277"/>
      <c r="M34" s="277"/>
      <c r="N34" s="277"/>
      <c r="O34" s="312"/>
      <c r="R34" s="277"/>
    </row>
    <row r="35" spans="2:18" ht="15" customHeight="1" x14ac:dyDescent="0.25">
      <c r="B35" s="251"/>
      <c r="C35" s="251"/>
      <c r="G35" s="251"/>
      <c r="I35" s="251"/>
      <c r="J35" s="251"/>
      <c r="K35" s="251"/>
      <c r="L35" s="277"/>
      <c r="M35" s="277"/>
      <c r="N35" s="277"/>
      <c r="O35" s="312"/>
      <c r="R35" s="277"/>
    </row>
    <row r="36" spans="2:18" ht="15" customHeight="1" x14ac:dyDescent="0.25">
      <c r="B36" s="251"/>
      <c r="C36" s="251"/>
      <c r="G36" s="251"/>
      <c r="I36" s="251"/>
      <c r="J36" s="251"/>
      <c r="K36" s="251"/>
      <c r="L36" s="277"/>
      <c r="M36" s="277"/>
      <c r="N36" s="277"/>
      <c r="O36" s="312"/>
      <c r="R36" s="277"/>
    </row>
    <row r="37" spans="2:18" ht="15" customHeight="1" x14ac:dyDescent="0.25">
      <c r="B37" s="251"/>
      <c r="C37" s="251"/>
      <c r="G37" s="251"/>
      <c r="I37" s="251"/>
      <c r="J37" s="251"/>
      <c r="K37" s="251"/>
      <c r="L37" s="277"/>
      <c r="M37" s="277"/>
      <c r="N37" s="277"/>
      <c r="O37" s="312"/>
      <c r="R37" s="277"/>
    </row>
    <row r="38" spans="2:18" ht="15" customHeight="1" x14ac:dyDescent="0.25">
      <c r="B38" s="251"/>
      <c r="C38" s="251"/>
      <c r="G38" s="251"/>
      <c r="I38" s="251"/>
      <c r="J38" s="251"/>
      <c r="K38" s="251"/>
      <c r="L38" s="277"/>
      <c r="M38" s="277"/>
      <c r="N38" s="277"/>
      <c r="O38" s="312"/>
      <c r="R38" s="277"/>
    </row>
    <row r="39" spans="2:18" ht="15" customHeight="1" x14ac:dyDescent="0.25">
      <c r="B39" s="251"/>
      <c r="C39" s="251"/>
      <c r="G39" s="251"/>
      <c r="I39" s="251"/>
      <c r="J39" s="251"/>
      <c r="K39" s="251"/>
      <c r="L39" s="277"/>
      <c r="M39" s="277"/>
      <c r="N39" s="277"/>
      <c r="O39" s="312"/>
      <c r="R39" s="277"/>
    </row>
    <row r="40" spans="2:18" ht="15" customHeight="1" x14ac:dyDescent="0.25">
      <c r="B40" s="251"/>
      <c r="C40" s="251"/>
      <c r="G40" s="251"/>
      <c r="I40" s="251"/>
      <c r="J40" s="251"/>
      <c r="K40" s="251"/>
      <c r="L40" s="277"/>
      <c r="M40" s="277"/>
      <c r="N40" s="277"/>
      <c r="O40" s="312"/>
      <c r="R40" s="277"/>
    </row>
    <row r="41" spans="2:18" ht="15" customHeight="1" x14ac:dyDescent="0.25">
      <c r="B41" s="251"/>
      <c r="C41" s="251"/>
      <c r="G41" s="251"/>
      <c r="I41" s="251"/>
      <c r="J41" s="251"/>
      <c r="K41" s="251"/>
      <c r="L41" s="277"/>
      <c r="M41" s="277"/>
      <c r="N41" s="277"/>
      <c r="O41" s="312"/>
      <c r="R41" s="277"/>
    </row>
    <row r="42" spans="2:18" ht="15" customHeight="1" x14ac:dyDescent="0.25">
      <c r="B42" s="251"/>
      <c r="C42" s="251"/>
      <c r="G42" s="251"/>
      <c r="I42" s="251"/>
      <c r="J42" s="251"/>
      <c r="K42" s="251"/>
      <c r="L42" s="277"/>
      <c r="M42" s="277"/>
      <c r="N42" s="277"/>
      <c r="O42" s="312"/>
      <c r="R42" s="277"/>
    </row>
    <row r="43" spans="2:18" ht="15" customHeight="1" x14ac:dyDescent="0.25">
      <c r="B43" s="251"/>
      <c r="C43" s="251"/>
      <c r="G43" s="251"/>
      <c r="I43" s="251"/>
      <c r="J43" s="251"/>
      <c r="K43" s="251"/>
      <c r="L43" s="277"/>
      <c r="M43" s="277"/>
      <c r="N43" s="277"/>
      <c r="O43" s="312"/>
      <c r="R43" s="277"/>
    </row>
    <row r="44" spans="2:18" ht="15" customHeight="1" x14ac:dyDescent="0.25">
      <c r="B44" s="251"/>
      <c r="C44" s="251"/>
      <c r="G44" s="251"/>
      <c r="I44" s="251"/>
      <c r="J44" s="251"/>
      <c r="K44" s="251"/>
      <c r="L44" s="277"/>
      <c r="M44" s="277"/>
      <c r="N44" s="277"/>
      <c r="O44" s="312"/>
      <c r="R44" s="277"/>
    </row>
    <row r="45" spans="2:18" ht="15" customHeight="1" x14ac:dyDescent="0.25">
      <c r="B45" s="251"/>
      <c r="C45" s="251"/>
      <c r="G45" s="251"/>
      <c r="I45" s="251"/>
      <c r="J45" s="251"/>
      <c r="K45" s="251"/>
      <c r="L45" s="277"/>
      <c r="M45" s="277"/>
      <c r="N45" s="277"/>
      <c r="O45" s="312"/>
      <c r="R45" s="277"/>
    </row>
    <row r="46" spans="2:18" ht="15" customHeight="1" x14ac:dyDescent="0.25">
      <c r="B46" s="251"/>
      <c r="C46" s="251"/>
      <c r="G46" s="251"/>
      <c r="I46" s="251"/>
      <c r="J46" s="251"/>
      <c r="K46" s="251"/>
      <c r="L46" s="277"/>
      <c r="M46" s="277"/>
      <c r="N46" s="277"/>
      <c r="O46" s="312"/>
      <c r="R46" s="277"/>
    </row>
    <row r="47" spans="2:18" ht="15" customHeight="1" x14ac:dyDescent="0.25">
      <c r="B47" s="251"/>
      <c r="C47" s="251"/>
      <c r="G47" s="251"/>
      <c r="I47" s="251"/>
      <c r="J47" s="251"/>
      <c r="K47" s="251"/>
      <c r="L47" s="277"/>
      <c r="M47" s="277"/>
      <c r="N47" s="277"/>
      <c r="O47" s="312"/>
      <c r="R47" s="277"/>
    </row>
    <row r="48" spans="2:18" ht="15" customHeight="1" x14ac:dyDescent="0.25">
      <c r="B48" s="251"/>
      <c r="C48" s="251"/>
      <c r="G48" s="251"/>
      <c r="I48" s="251"/>
      <c r="J48" s="251"/>
      <c r="K48" s="251"/>
      <c r="L48" s="277"/>
      <c r="M48" s="277"/>
      <c r="N48" s="277"/>
      <c r="O48" s="312"/>
      <c r="R48" s="277"/>
    </row>
    <row r="49" spans="2:18" ht="15" customHeight="1" x14ac:dyDescent="0.25">
      <c r="B49" s="251"/>
      <c r="C49" s="251"/>
      <c r="G49" s="251"/>
      <c r="I49" s="251"/>
      <c r="J49" s="251"/>
      <c r="K49" s="251"/>
      <c r="L49" s="277"/>
      <c r="M49" s="277"/>
      <c r="N49" s="277"/>
      <c r="O49" s="312"/>
      <c r="R49" s="277"/>
    </row>
    <row r="50" spans="2:18" ht="15" customHeight="1" x14ac:dyDescent="0.25">
      <c r="B50" s="251"/>
      <c r="C50" s="251"/>
      <c r="G50" s="251"/>
      <c r="I50" s="251"/>
      <c r="J50" s="251"/>
      <c r="K50" s="251"/>
      <c r="L50" s="277"/>
      <c r="M50" s="277"/>
      <c r="N50" s="277"/>
      <c r="O50" s="312"/>
      <c r="R50" s="277"/>
    </row>
    <row r="51" spans="2:18" ht="15" customHeight="1" x14ac:dyDescent="0.25">
      <c r="B51" s="251"/>
      <c r="C51" s="251"/>
      <c r="G51" s="251"/>
      <c r="I51" s="251"/>
      <c r="J51" s="251"/>
      <c r="K51" s="251"/>
      <c r="L51" s="277"/>
      <c r="M51" s="277"/>
      <c r="N51" s="277"/>
      <c r="O51" s="312"/>
      <c r="R51" s="277"/>
    </row>
    <row r="52" spans="2:18" ht="15" customHeight="1" x14ac:dyDescent="0.25">
      <c r="B52" s="251"/>
      <c r="C52" s="251"/>
      <c r="G52" s="251"/>
      <c r="I52" s="251"/>
      <c r="J52" s="251"/>
      <c r="K52" s="251"/>
      <c r="L52" s="277"/>
      <c r="M52" s="277"/>
      <c r="N52" s="277"/>
      <c r="O52" s="312"/>
      <c r="R52" s="277"/>
    </row>
    <row r="53" spans="2:18" ht="15" customHeight="1" x14ac:dyDescent="0.25">
      <c r="B53" s="251"/>
      <c r="C53" s="251"/>
      <c r="G53" s="251"/>
      <c r="I53" s="251"/>
      <c r="J53" s="251"/>
      <c r="K53" s="251"/>
      <c r="L53" s="277"/>
      <c r="M53" s="277"/>
      <c r="N53" s="277"/>
      <c r="O53" s="312"/>
      <c r="R53" s="277"/>
    </row>
    <row r="54" spans="2:18" ht="15" customHeight="1" x14ac:dyDescent="0.25">
      <c r="B54" s="251"/>
      <c r="C54" s="251"/>
      <c r="G54" s="251"/>
      <c r="I54" s="251"/>
      <c r="J54" s="251"/>
      <c r="K54" s="251"/>
      <c r="L54" s="277"/>
      <c r="M54" s="277"/>
      <c r="N54" s="277"/>
      <c r="O54" s="312"/>
      <c r="R54" s="277"/>
    </row>
    <row r="55" spans="2:18" ht="15" customHeight="1" x14ac:dyDescent="0.25">
      <c r="B55" s="251"/>
      <c r="C55" s="251"/>
      <c r="G55" s="251"/>
      <c r="I55" s="251"/>
      <c r="J55" s="251"/>
      <c r="K55" s="251"/>
      <c r="L55" s="277"/>
      <c r="M55" s="277"/>
      <c r="N55" s="277"/>
      <c r="O55" s="312"/>
      <c r="R55" s="277"/>
    </row>
    <row r="56" spans="2:18" ht="15" customHeight="1" x14ac:dyDescent="0.25">
      <c r="B56" s="251"/>
      <c r="C56" s="251"/>
      <c r="G56" s="251"/>
      <c r="I56" s="251"/>
      <c r="J56" s="251"/>
      <c r="K56" s="251"/>
      <c r="L56" s="277"/>
      <c r="M56" s="277"/>
      <c r="N56" s="277"/>
      <c r="O56" s="312"/>
      <c r="R56" s="277"/>
    </row>
    <row r="57" spans="2:18" ht="9" customHeight="1" x14ac:dyDescent="0.25">
      <c r="B57" s="251"/>
      <c r="C57" s="251"/>
      <c r="G57" s="251"/>
      <c r="I57" s="251"/>
      <c r="J57" s="251"/>
      <c r="K57" s="251"/>
      <c r="L57" s="277"/>
      <c r="M57" s="277"/>
      <c r="N57" s="277"/>
      <c r="O57" s="312"/>
      <c r="R57" s="277"/>
    </row>
    <row r="58" spans="2:18" ht="15" customHeight="1" x14ac:dyDescent="0.25">
      <c r="B58" s="251"/>
      <c r="C58" s="251"/>
      <c r="G58" s="251"/>
      <c r="I58" s="251"/>
      <c r="J58" s="251"/>
      <c r="K58" s="251"/>
      <c r="L58" s="277"/>
      <c r="M58" s="277"/>
      <c r="N58" s="277"/>
      <c r="O58" s="312"/>
      <c r="R58" s="277"/>
    </row>
    <row r="59" spans="2:18" ht="15" customHeight="1" x14ac:dyDescent="0.25">
      <c r="B59" s="251"/>
      <c r="C59" s="251"/>
      <c r="G59" s="251"/>
      <c r="I59" s="251"/>
      <c r="J59" s="251"/>
      <c r="K59" s="251"/>
      <c r="L59" s="277"/>
      <c r="M59" s="277"/>
      <c r="N59" s="277"/>
      <c r="O59" s="312"/>
      <c r="R59" s="277"/>
    </row>
    <row r="60" spans="2:18" ht="15" customHeight="1" x14ac:dyDescent="0.25">
      <c r="B60" s="251"/>
      <c r="C60" s="251"/>
      <c r="G60" s="251"/>
      <c r="I60" s="251"/>
      <c r="J60" s="251"/>
      <c r="K60" s="251"/>
      <c r="L60" s="277"/>
      <c r="M60" s="277"/>
      <c r="N60" s="277"/>
      <c r="O60" s="312"/>
      <c r="R60" s="277"/>
    </row>
    <row r="61" spans="2:18" ht="15" customHeight="1" x14ac:dyDescent="0.25">
      <c r="B61" s="251"/>
      <c r="C61" s="251"/>
      <c r="G61" s="251"/>
      <c r="I61" s="251"/>
      <c r="J61" s="251"/>
      <c r="K61" s="251"/>
      <c r="L61" s="277"/>
      <c r="M61" s="277"/>
      <c r="N61" s="277"/>
      <c r="O61" s="312"/>
      <c r="R61" s="277"/>
    </row>
    <row r="62" spans="2:18" x14ac:dyDescent="0.25">
      <c r="B62" s="251"/>
      <c r="C62" s="251"/>
      <c r="G62" s="251"/>
      <c r="I62" s="251"/>
      <c r="J62" s="251"/>
      <c r="K62" s="251"/>
      <c r="L62" s="277"/>
      <c r="M62" s="277"/>
      <c r="N62" s="277"/>
      <c r="O62" s="312"/>
      <c r="R62" s="277"/>
    </row>
    <row r="63" spans="2:18" x14ac:dyDescent="0.25">
      <c r="B63" s="251"/>
      <c r="C63" s="251"/>
      <c r="G63" s="251"/>
      <c r="I63" s="251"/>
      <c r="J63" s="251"/>
      <c r="K63" s="251"/>
      <c r="L63" s="277"/>
      <c r="M63" s="277"/>
      <c r="N63" s="277"/>
      <c r="O63" s="312"/>
      <c r="R63" s="277"/>
    </row>
    <row r="64" spans="2:18" x14ac:dyDescent="0.25">
      <c r="B64" s="251"/>
      <c r="C64" s="251"/>
      <c r="G64" s="251"/>
      <c r="I64" s="251"/>
      <c r="J64" s="251"/>
      <c r="K64" s="251"/>
      <c r="L64" s="277"/>
      <c r="M64" s="277"/>
      <c r="N64" s="277"/>
      <c r="O64" s="312"/>
      <c r="R64" s="277"/>
    </row>
    <row r="65" spans="2:18" x14ac:dyDescent="0.25">
      <c r="B65" s="251"/>
      <c r="C65" s="251"/>
      <c r="G65" s="251"/>
      <c r="I65" s="251"/>
      <c r="J65" s="251"/>
      <c r="K65" s="251"/>
      <c r="L65" s="277"/>
      <c r="M65" s="277"/>
      <c r="N65" s="277"/>
      <c r="O65" s="312"/>
      <c r="R65" s="277"/>
    </row>
    <row r="66" spans="2:18" x14ac:dyDescent="0.25">
      <c r="B66" s="251"/>
      <c r="C66" s="251"/>
      <c r="G66" s="251"/>
      <c r="I66" s="251"/>
      <c r="J66" s="251"/>
      <c r="K66" s="251"/>
      <c r="L66" s="277"/>
      <c r="M66" s="277"/>
      <c r="N66" s="277"/>
      <c r="O66" s="312"/>
      <c r="R66" s="277"/>
    </row>
    <row r="67" spans="2:18" x14ac:dyDescent="0.25">
      <c r="B67" s="251"/>
      <c r="C67" s="251"/>
      <c r="G67" s="251"/>
      <c r="I67" s="251"/>
      <c r="J67" s="251"/>
      <c r="K67" s="251"/>
      <c r="L67" s="277"/>
      <c r="M67" s="277"/>
      <c r="N67" s="277"/>
      <c r="O67" s="312"/>
      <c r="R67" s="277"/>
    </row>
    <row r="68" spans="2:18" x14ac:dyDescent="0.25">
      <c r="B68" s="251"/>
      <c r="C68" s="251"/>
      <c r="G68" s="251"/>
      <c r="I68" s="251"/>
      <c r="J68" s="251"/>
      <c r="K68" s="251"/>
      <c r="L68" s="277"/>
      <c r="M68" s="277"/>
      <c r="N68" s="277"/>
      <c r="O68" s="312"/>
      <c r="R68" s="277"/>
    </row>
    <row r="69" spans="2:18" x14ac:dyDescent="0.25">
      <c r="B69" s="251"/>
      <c r="C69" s="251"/>
      <c r="G69" s="251"/>
      <c r="I69" s="251"/>
      <c r="J69" s="251"/>
      <c r="K69" s="251"/>
      <c r="L69" s="277"/>
      <c r="M69" s="277"/>
      <c r="N69" s="277"/>
      <c r="O69" s="312"/>
      <c r="R69" s="277"/>
    </row>
    <row r="70" spans="2:18" x14ac:dyDescent="0.25">
      <c r="B70" s="251"/>
      <c r="C70" s="251"/>
      <c r="G70" s="251"/>
      <c r="I70" s="251"/>
      <c r="J70" s="251"/>
      <c r="K70" s="251"/>
      <c r="L70" s="277"/>
      <c r="M70" s="277"/>
      <c r="N70" s="277"/>
      <c r="O70" s="312"/>
      <c r="R70" s="277"/>
    </row>
    <row r="71" spans="2:18" x14ac:dyDescent="0.25">
      <c r="B71" s="251"/>
      <c r="C71" s="251"/>
      <c r="G71" s="251"/>
      <c r="I71" s="251"/>
      <c r="J71" s="251"/>
      <c r="K71" s="251"/>
      <c r="L71" s="277"/>
      <c r="M71" s="277"/>
      <c r="N71" s="277"/>
      <c r="O71" s="312"/>
      <c r="R71" s="277"/>
    </row>
    <row r="72" spans="2:18" x14ac:dyDescent="0.25">
      <c r="B72" s="251"/>
      <c r="C72" s="251"/>
      <c r="G72" s="251"/>
      <c r="I72" s="251"/>
      <c r="J72" s="251"/>
      <c r="K72" s="251"/>
      <c r="L72" s="277"/>
      <c r="M72" s="277"/>
      <c r="N72" s="277"/>
      <c r="O72" s="312"/>
      <c r="R72" s="277"/>
    </row>
    <row r="73" spans="2:18" x14ac:dyDescent="0.25">
      <c r="B73" s="251"/>
      <c r="C73" s="251"/>
      <c r="G73" s="251"/>
      <c r="I73" s="251"/>
      <c r="J73" s="251"/>
      <c r="K73" s="251"/>
      <c r="L73" s="277"/>
      <c r="M73" s="277"/>
      <c r="N73" s="277"/>
      <c r="O73" s="312"/>
      <c r="R73" s="277"/>
    </row>
    <row r="74" spans="2:18" x14ac:dyDescent="0.25">
      <c r="B74" s="251"/>
      <c r="C74" s="251"/>
      <c r="G74" s="251"/>
      <c r="I74" s="251"/>
      <c r="J74" s="251"/>
      <c r="K74" s="251"/>
      <c r="L74" s="277"/>
      <c r="M74" s="277"/>
      <c r="N74" s="277"/>
      <c r="O74" s="312"/>
      <c r="R74" s="277"/>
    </row>
    <row r="75" spans="2:18" x14ac:dyDescent="0.25">
      <c r="B75" s="251"/>
      <c r="C75" s="251"/>
      <c r="G75" s="251"/>
      <c r="I75" s="251"/>
      <c r="J75" s="251"/>
      <c r="K75" s="251"/>
      <c r="L75" s="277"/>
      <c r="M75" s="277"/>
      <c r="N75" s="277"/>
      <c r="O75" s="312"/>
      <c r="R75" s="277"/>
    </row>
    <row r="76" spans="2:18" x14ac:dyDescent="0.25">
      <c r="B76" s="251"/>
      <c r="C76" s="251"/>
      <c r="G76" s="251"/>
      <c r="I76" s="251"/>
      <c r="J76" s="251"/>
      <c r="K76" s="251"/>
      <c r="L76" s="277"/>
      <c r="M76" s="277"/>
      <c r="N76" s="277"/>
      <c r="O76" s="312"/>
      <c r="R76" s="277"/>
    </row>
    <row r="77" spans="2:18" x14ac:dyDescent="0.25">
      <c r="B77" s="251"/>
      <c r="C77" s="251"/>
      <c r="G77" s="251"/>
      <c r="I77" s="251"/>
      <c r="J77" s="251"/>
      <c r="K77" s="251"/>
      <c r="L77" s="277"/>
      <c r="M77" s="277"/>
      <c r="N77" s="277"/>
      <c r="O77" s="312"/>
      <c r="R77" s="277"/>
    </row>
    <row r="78" spans="2:18" x14ac:dyDescent="0.25">
      <c r="B78" s="251"/>
      <c r="C78" s="251"/>
      <c r="G78" s="251"/>
      <c r="I78" s="251"/>
      <c r="J78" s="251"/>
      <c r="K78" s="251"/>
      <c r="L78" s="277"/>
      <c r="M78" s="277"/>
      <c r="N78" s="277"/>
      <c r="O78" s="312"/>
      <c r="R78" s="277"/>
    </row>
    <row r="79" spans="2:18" x14ac:dyDescent="0.25">
      <c r="B79" s="251"/>
      <c r="C79" s="251"/>
      <c r="G79" s="251"/>
      <c r="I79" s="251"/>
      <c r="J79" s="251"/>
      <c r="K79" s="251"/>
      <c r="L79" s="277"/>
      <c r="M79" s="277"/>
      <c r="N79" s="277"/>
      <c r="O79" s="312"/>
      <c r="R79" s="277"/>
    </row>
    <row r="80" spans="2:18" x14ac:dyDescent="0.25">
      <c r="B80" s="251"/>
      <c r="C80" s="251"/>
      <c r="G80" s="251"/>
      <c r="I80" s="251"/>
      <c r="J80" s="251"/>
      <c r="K80" s="251"/>
      <c r="L80" s="277"/>
      <c r="M80" s="277"/>
      <c r="N80" s="277"/>
      <c r="O80" s="312"/>
      <c r="R80" s="277"/>
    </row>
    <row r="81" spans="2:18" x14ac:dyDescent="0.25">
      <c r="B81" s="251"/>
      <c r="C81" s="251"/>
      <c r="G81" s="251"/>
      <c r="I81" s="251"/>
      <c r="J81" s="251"/>
      <c r="K81" s="251"/>
      <c r="L81" s="277"/>
      <c r="M81" s="277"/>
      <c r="N81" s="277"/>
      <c r="O81" s="312"/>
      <c r="R81" s="277"/>
    </row>
    <row r="82" spans="2:18" x14ac:dyDescent="0.25">
      <c r="B82" s="251"/>
      <c r="C82" s="251"/>
      <c r="G82" s="251"/>
      <c r="I82" s="251"/>
      <c r="J82" s="251"/>
      <c r="K82" s="251"/>
      <c r="L82" s="277"/>
      <c r="M82" s="277"/>
      <c r="N82" s="277"/>
      <c r="O82" s="312"/>
      <c r="R82" s="277"/>
    </row>
    <row r="83" spans="2:18" x14ac:dyDescent="0.25">
      <c r="B83" s="251"/>
      <c r="C83" s="251"/>
      <c r="G83" s="251"/>
      <c r="I83" s="251"/>
      <c r="J83" s="251"/>
      <c r="K83" s="251"/>
      <c r="L83" s="277"/>
      <c r="M83" s="277"/>
      <c r="N83" s="277"/>
      <c r="O83" s="312"/>
      <c r="R83" s="277"/>
    </row>
    <row r="84" spans="2:18" x14ac:dyDescent="0.25">
      <c r="B84" s="251"/>
      <c r="C84" s="251"/>
      <c r="G84" s="251"/>
      <c r="I84" s="251"/>
      <c r="J84" s="251"/>
      <c r="K84" s="251"/>
      <c r="L84" s="277"/>
      <c r="M84" s="277"/>
      <c r="N84" s="277"/>
      <c r="O84" s="312"/>
      <c r="R84" s="277"/>
    </row>
    <row r="85" spans="2:18" x14ac:dyDescent="0.25">
      <c r="B85" s="251"/>
      <c r="C85" s="251"/>
      <c r="G85" s="251"/>
      <c r="I85" s="251"/>
      <c r="J85" s="251"/>
      <c r="K85" s="251"/>
      <c r="L85" s="277"/>
      <c r="M85" s="277"/>
      <c r="N85" s="277"/>
      <c r="O85" s="312"/>
      <c r="R85" s="277"/>
    </row>
    <row r="86" spans="2:18" x14ac:dyDescent="0.25">
      <c r="B86" s="251"/>
      <c r="C86" s="251"/>
      <c r="G86" s="251"/>
      <c r="I86" s="251"/>
      <c r="J86" s="251"/>
      <c r="K86" s="251"/>
      <c r="L86" s="277"/>
      <c r="M86" s="277"/>
      <c r="N86" s="277"/>
      <c r="O86" s="312"/>
      <c r="R86" s="277"/>
    </row>
    <row r="87" spans="2:18" x14ac:dyDescent="0.25">
      <c r="B87" s="251"/>
      <c r="C87" s="251"/>
      <c r="G87" s="251"/>
      <c r="I87" s="251"/>
      <c r="J87" s="251"/>
      <c r="K87" s="251"/>
      <c r="L87" s="277"/>
      <c r="M87" s="277"/>
      <c r="N87" s="277"/>
      <c r="O87" s="312"/>
      <c r="R87" s="277"/>
    </row>
    <row r="88" spans="2:18" x14ac:dyDescent="0.25">
      <c r="B88" s="251"/>
      <c r="C88" s="251"/>
      <c r="G88" s="251"/>
      <c r="I88" s="251"/>
      <c r="J88" s="251"/>
      <c r="K88" s="251"/>
      <c r="L88" s="277"/>
      <c r="M88" s="277"/>
      <c r="N88" s="277"/>
      <c r="O88" s="312"/>
      <c r="R88" s="277"/>
    </row>
    <row r="89" spans="2:18" x14ac:dyDescent="0.25">
      <c r="B89" s="251"/>
      <c r="C89" s="251"/>
      <c r="G89" s="251"/>
      <c r="I89" s="251"/>
      <c r="J89" s="251"/>
      <c r="K89" s="251"/>
      <c r="L89" s="277"/>
      <c r="M89" s="277"/>
      <c r="N89" s="277"/>
      <c r="O89" s="312"/>
      <c r="R89" s="277"/>
    </row>
    <row r="90" spans="2:18" x14ac:dyDescent="0.25">
      <c r="B90" s="251"/>
      <c r="C90" s="251"/>
      <c r="G90" s="251"/>
      <c r="I90" s="251"/>
      <c r="J90" s="251"/>
      <c r="K90" s="251"/>
      <c r="L90" s="277"/>
      <c r="M90" s="277"/>
      <c r="N90" s="277"/>
      <c r="O90" s="312"/>
      <c r="R90" s="277"/>
    </row>
    <row r="91" spans="2:18" x14ac:dyDescent="0.25">
      <c r="B91" s="251"/>
      <c r="C91" s="251"/>
      <c r="G91" s="251"/>
      <c r="I91" s="251"/>
      <c r="J91" s="251"/>
      <c r="K91" s="251"/>
      <c r="L91" s="277"/>
      <c r="M91" s="277"/>
      <c r="N91" s="277"/>
      <c r="O91" s="312"/>
      <c r="R91" s="277"/>
    </row>
    <row r="92" spans="2:18" x14ac:dyDescent="0.25">
      <c r="B92" s="251"/>
      <c r="C92" s="251"/>
      <c r="G92" s="251"/>
      <c r="I92" s="251"/>
      <c r="J92" s="251"/>
      <c r="K92" s="251"/>
      <c r="L92" s="277"/>
      <c r="M92" s="277"/>
      <c r="N92" s="277"/>
      <c r="O92" s="312"/>
      <c r="R92" s="277"/>
    </row>
    <row r="93" spans="2:18" x14ac:dyDescent="0.25">
      <c r="B93" s="251"/>
      <c r="C93" s="251"/>
      <c r="G93" s="251"/>
      <c r="I93" s="251"/>
      <c r="J93" s="251"/>
      <c r="K93" s="251"/>
      <c r="L93" s="277"/>
      <c r="M93" s="277"/>
      <c r="N93" s="277"/>
      <c r="O93" s="312"/>
      <c r="R93" s="277"/>
    </row>
    <row r="94" spans="2:18" x14ac:dyDescent="0.25">
      <c r="B94" s="251"/>
      <c r="C94" s="251"/>
      <c r="G94" s="251"/>
      <c r="I94" s="251"/>
      <c r="J94" s="251"/>
      <c r="K94" s="251"/>
      <c r="L94" s="277"/>
      <c r="M94" s="277"/>
      <c r="N94" s="277"/>
      <c r="O94" s="312"/>
      <c r="R94" s="277"/>
    </row>
    <row r="95" spans="2:18" x14ac:dyDescent="0.25">
      <c r="B95" s="251"/>
      <c r="C95" s="251"/>
      <c r="G95" s="251"/>
      <c r="I95" s="251"/>
      <c r="J95" s="251"/>
      <c r="K95" s="251"/>
      <c r="L95" s="277"/>
      <c r="M95" s="277"/>
      <c r="N95" s="277"/>
      <c r="O95" s="312"/>
      <c r="R95" s="277"/>
    </row>
    <row r="96" spans="2:18" x14ac:dyDescent="0.25">
      <c r="B96" s="251"/>
      <c r="C96" s="251"/>
      <c r="G96" s="251"/>
      <c r="I96" s="251"/>
      <c r="J96" s="251"/>
      <c r="K96" s="251"/>
      <c r="L96" s="277"/>
      <c r="M96" s="277"/>
      <c r="N96" s="277"/>
      <c r="O96" s="312"/>
      <c r="R96" s="277"/>
    </row>
    <row r="97" spans="2:18" x14ac:dyDescent="0.25">
      <c r="B97" s="251"/>
      <c r="C97" s="251"/>
      <c r="G97" s="251"/>
      <c r="I97" s="251"/>
      <c r="J97" s="251"/>
      <c r="K97" s="251"/>
      <c r="L97" s="277"/>
      <c r="M97" s="277"/>
      <c r="N97" s="277"/>
      <c r="O97" s="312"/>
      <c r="R97" s="277"/>
    </row>
    <row r="98" spans="2:18" x14ac:dyDescent="0.25">
      <c r="B98" s="251"/>
      <c r="C98" s="251"/>
      <c r="G98" s="251"/>
      <c r="I98" s="251"/>
      <c r="J98" s="251"/>
      <c r="K98" s="251"/>
      <c r="L98" s="277"/>
      <c r="M98" s="277"/>
      <c r="N98" s="277"/>
      <c r="O98" s="312"/>
      <c r="R98" s="277"/>
    </row>
    <row r="99" spans="2:18" x14ac:dyDescent="0.25">
      <c r="B99" s="251"/>
      <c r="C99" s="251"/>
      <c r="G99" s="251"/>
      <c r="I99" s="251"/>
      <c r="J99" s="251"/>
      <c r="K99" s="251"/>
      <c r="L99" s="277"/>
      <c r="M99" s="277"/>
      <c r="N99" s="277"/>
      <c r="O99" s="312"/>
      <c r="R99" s="277"/>
    </row>
    <row r="100" spans="2:18" x14ac:dyDescent="0.25">
      <c r="B100" s="251"/>
      <c r="C100" s="251"/>
      <c r="G100" s="251"/>
      <c r="I100" s="251"/>
      <c r="J100" s="251"/>
      <c r="K100" s="251"/>
      <c r="L100" s="277"/>
      <c r="M100" s="277"/>
      <c r="N100" s="277"/>
      <c r="O100" s="312"/>
      <c r="R100" s="277"/>
    </row>
    <row r="101" spans="2:18" x14ac:dyDescent="0.25">
      <c r="B101" s="251"/>
      <c r="C101" s="251"/>
      <c r="G101" s="251"/>
      <c r="I101" s="251"/>
      <c r="J101" s="251"/>
      <c r="K101" s="251"/>
      <c r="L101" s="277"/>
      <c r="M101" s="277"/>
      <c r="N101" s="277"/>
      <c r="O101" s="312"/>
      <c r="R101" s="277"/>
    </row>
    <row r="102" spans="2:18" x14ac:dyDescent="0.25">
      <c r="B102" s="251"/>
      <c r="C102" s="251"/>
      <c r="G102" s="251"/>
      <c r="I102" s="251"/>
      <c r="J102" s="251"/>
      <c r="K102" s="251"/>
      <c r="L102" s="277"/>
      <c r="M102" s="277"/>
      <c r="N102" s="277"/>
      <c r="O102" s="312"/>
      <c r="R102" s="277"/>
    </row>
    <row r="103" spans="2:18" x14ac:dyDescent="0.25">
      <c r="B103" s="251"/>
      <c r="C103" s="251"/>
      <c r="G103" s="251"/>
      <c r="I103" s="251"/>
      <c r="J103" s="251"/>
      <c r="K103" s="251"/>
      <c r="L103" s="277"/>
      <c r="M103" s="277"/>
      <c r="N103" s="277"/>
      <c r="O103" s="312"/>
      <c r="R103" s="277"/>
    </row>
    <row r="104" spans="2:18" x14ac:dyDescent="0.25">
      <c r="B104" s="251"/>
      <c r="C104" s="251"/>
      <c r="G104" s="251"/>
      <c r="I104" s="251"/>
      <c r="J104" s="251"/>
      <c r="K104" s="251"/>
      <c r="L104" s="277"/>
      <c r="M104" s="277"/>
      <c r="N104" s="277"/>
      <c r="O104" s="312"/>
      <c r="R104" s="277"/>
    </row>
    <row r="105" spans="2:18" x14ac:dyDescent="0.25">
      <c r="B105" s="251"/>
      <c r="C105" s="251"/>
      <c r="G105" s="251"/>
      <c r="I105" s="251"/>
      <c r="J105" s="251"/>
      <c r="K105" s="251"/>
      <c r="L105" s="277"/>
      <c r="M105" s="277"/>
      <c r="N105" s="277"/>
      <c r="O105" s="312"/>
      <c r="R105" s="277"/>
    </row>
    <row r="106" spans="2:18" x14ac:dyDescent="0.25">
      <c r="B106" s="251"/>
      <c r="C106" s="251"/>
      <c r="G106" s="251"/>
      <c r="I106" s="251"/>
      <c r="J106" s="251"/>
      <c r="K106" s="251"/>
      <c r="L106" s="277"/>
      <c r="M106" s="277"/>
      <c r="N106" s="277"/>
      <c r="O106" s="312"/>
      <c r="R106" s="277"/>
    </row>
    <row r="107" spans="2:18" x14ac:dyDescent="0.25">
      <c r="B107" s="251"/>
      <c r="C107" s="251"/>
      <c r="G107" s="251"/>
      <c r="I107" s="251"/>
      <c r="J107" s="251"/>
      <c r="K107" s="251"/>
      <c r="L107" s="277"/>
      <c r="M107" s="277"/>
      <c r="N107" s="277"/>
      <c r="O107" s="312"/>
      <c r="R107" s="277"/>
    </row>
    <row r="108" spans="2:18" x14ac:dyDescent="0.25">
      <c r="B108" s="251"/>
      <c r="C108" s="251"/>
      <c r="G108" s="251"/>
      <c r="I108" s="251"/>
      <c r="J108" s="251"/>
      <c r="K108" s="251"/>
      <c r="L108" s="277"/>
      <c r="M108" s="277"/>
      <c r="N108" s="277"/>
      <c r="O108" s="312"/>
      <c r="R108" s="277"/>
    </row>
    <row r="109" spans="2:18" x14ac:dyDescent="0.25">
      <c r="B109" s="251"/>
      <c r="C109" s="251"/>
      <c r="G109" s="251"/>
      <c r="I109" s="251"/>
      <c r="J109" s="251"/>
      <c r="K109" s="251"/>
      <c r="L109" s="277"/>
      <c r="M109" s="277"/>
      <c r="N109" s="277"/>
      <c r="O109" s="312"/>
      <c r="R109" s="277"/>
    </row>
    <row r="110" spans="2:18" x14ac:dyDescent="0.25">
      <c r="B110" s="251"/>
      <c r="C110" s="251"/>
      <c r="G110" s="251"/>
      <c r="I110" s="251"/>
      <c r="J110" s="251"/>
      <c r="K110" s="251"/>
      <c r="L110" s="277"/>
      <c r="M110" s="277"/>
      <c r="N110" s="277"/>
      <c r="O110" s="312"/>
      <c r="R110" s="277"/>
    </row>
    <row r="111" spans="2:18" x14ac:dyDescent="0.25">
      <c r="B111" s="251"/>
      <c r="C111" s="251"/>
      <c r="G111" s="251"/>
      <c r="I111" s="251"/>
      <c r="J111" s="251"/>
      <c r="K111" s="251"/>
      <c r="L111" s="277"/>
      <c r="M111" s="277"/>
      <c r="N111" s="277"/>
      <c r="O111" s="312"/>
      <c r="R111" s="277"/>
    </row>
    <row r="112" spans="2:18" x14ac:dyDescent="0.25">
      <c r="B112" s="251"/>
      <c r="C112" s="251"/>
      <c r="G112" s="251"/>
      <c r="I112" s="251"/>
      <c r="J112" s="251"/>
      <c r="K112" s="251"/>
      <c r="L112" s="277"/>
      <c r="M112" s="277"/>
      <c r="N112" s="277"/>
      <c r="O112" s="312"/>
      <c r="R112" s="277"/>
    </row>
    <row r="113" spans="2:18" x14ac:dyDescent="0.25">
      <c r="B113" s="251"/>
      <c r="C113" s="251"/>
      <c r="G113" s="251"/>
      <c r="I113" s="251"/>
      <c r="J113" s="251"/>
      <c r="K113" s="251"/>
      <c r="L113" s="277"/>
      <c r="M113" s="277"/>
      <c r="N113" s="277"/>
      <c r="O113" s="312"/>
      <c r="R113" s="277"/>
    </row>
    <row r="114" spans="2:18" x14ac:dyDescent="0.25">
      <c r="B114" s="251"/>
      <c r="C114" s="251"/>
      <c r="G114" s="251"/>
      <c r="I114" s="251"/>
      <c r="J114" s="251"/>
      <c r="K114" s="251"/>
      <c r="L114" s="277"/>
      <c r="M114" s="277"/>
      <c r="N114" s="277"/>
      <c r="O114" s="312"/>
      <c r="R114" s="277"/>
    </row>
    <row r="115" spans="2:18" x14ac:dyDescent="0.25">
      <c r="B115" s="251"/>
      <c r="C115" s="251"/>
      <c r="G115" s="251"/>
      <c r="I115" s="251"/>
      <c r="J115" s="251"/>
      <c r="K115" s="251"/>
      <c r="L115" s="277"/>
      <c r="M115" s="277"/>
      <c r="N115" s="277"/>
      <c r="O115" s="312"/>
      <c r="R115" s="277"/>
    </row>
    <row r="116" spans="2:18" x14ac:dyDescent="0.25">
      <c r="B116" s="251"/>
      <c r="C116" s="251"/>
      <c r="G116" s="251"/>
      <c r="I116" s="251"/>
      <c r="J116" s="251"/>
      <c r="K116" s="251"/>
      <c r="L116" s="277"/>
      <c r="M116" s="277"/>
      <c r="N116" s="277"/>
      <c r="O116" s="312"/>
      <c r="R116" s="277"/>
    </row>
    <row r="117" spans="2:18" x14ac:dyDescent="0.25">
      <c r="B117" s="251"/>
      <c r="C117" s="251"/>
      <c r="G117" s="251"/>
      <c r="I117" s="251"/>
      <c r="J117" s="251"/>
      <c r="K117" s="251"/>
      <c r="L117" s="277"/>
      <c r="M117" s="277"/>
      <c r="N117" s="277"/>
      <c r="O117" s="312"/>
      <c r="R117" s="277"/>
    </row>
    <row r="118" spans="2:18" x14ac:dyDescent="0.25">
      <c r="B118" s="251"/>
      <c r="C118" s="251"/>
      <c r="G118" s="251"/>
      <c r="I118" s="251"/>
      <c r="J118" s="251"/>
      <c r="K118" s="251"/>
      <c r="L118" s="277"/>
      <c r="M118" s="277"/>
      <c r="N118" s="277"/>
      <c r="O118" s="312"/>
      <c r="R118" s="277"/>
    </row>
    <row r="119" spans="2:18" x14ac:dyDescent="0.25">
      <c r="B119" s="251"/>
      <c r="C119" s="251"/>
      <c r="G119" s="251"/>
      <c r="I119" s="251"/>
      <c r="J119" s="251"/>
      <c r="K119" s="251"/>
      <c r="L119" s="277"/>
      <c r="M119" s="277"/>
      <c r="N119" s="277"/>
      <c r="O119" s="312"/>
      <c r="R119" s="277"/>
    </row>
    <row r="120" spans="2:18" x14ac:dyDescent="0.25">
      <c r="B120" s="251"/>
      <c r="C120" s="251"/>
      <c r="G120" s="251"/>
      <c r="I120" s="251"/>
      <c r="J120" s="251"/>
      <c r="K120" s="251"/>
      <c r="L120" s="277"/>
      <c r="M120" s="277"/>
      <c r="N120" s="277"/>
      <c r="O120" s="312"/>
      <c r="R120" s="277"/>
    </row>
    <row r="121" spans="2:18" x14ac:dyDescent="0.25">
      <c r="B121" s="251"/>
      <c r="C121" s="251"/>
      <c r="G121" s="251"/>
      <c r="I121" s="251"/>
      <c r="J121" s="251"/>
      <c r="K121" s="251"/>
      <c r="L121" s="277"/>
      <c r="M121" s="277"/>
      <c r="N121" s="277"/>
      <c r="O121" s="312"/>
      <c r="R121" s="277"/>
    </row>
    <row r="122" spans="2:18" x14ac:dyDescent="0.25">
      <c r="B122" s="251"/>
      <c r="C122" s="251"/>
      <c r="G122" s="251"/>
      <c r="I122" s="251"/>
      <c r="J122" s="251"/>
      <c r="K122" s="251"/>
      <c r="L122" s="277"/>
      <c r="M122" s="277"/>
      <c r="N122" s="277"/>
      <c r="O122" s="312"/>
      <c r="R122" s="277"/>
    </row>
    <row r="123" spans="2:18" x14ac:dyDescent="0.25">
      <c r="B123" s="251"/>
      <c r="C123" s="251"/>
      <c r="G123" s="251"/>
      <c r="I123" s="251"/>
      <c r="J123" s="251"/>
      <c r="K123" s="251"/>
      <c r="L123" s="277"/>
      <c r="M123" s="277"/>
      <c r="N123" s="277"/>
      <c r="O123" s="312"/>
      <c r="R123" s="277"/>
    </row>
    <row r="124" spans="2:18" x14ac:dyDescent="0.25">
      <c r="B124" s="251"/>
      <c r="C124" s="251"/>
      <c r="G124" s="251"/>
      <c r="I124" s="251"/>
      <c r="J124" s="251"/>
      <c r="K124" s="251"/>
      <c r="L124" s="277"/>
      <c r="M124" s="277"/>
      <c r="N124" s="277"/>
      <c r="O124" s="312"/>
      <c r="R124" s="277"/>
    </row>
    <row r="125" spans="2:18" x14ac:dyDescent="0.25">
      <c r="B125" s="251"/>
      <c r="C125" s="251"/>
      <c r="G125" s="251"/>
      <c r="I125" s="251"/>
      <c r="J125" s="251"/>
      <c r="K125" s="251"/>
      <c r="L125" s="277"/>
      <c r="M125" s="277"/>
      <c r="N125" s="277"/>
      <c r="O125" s="312"/>
      <c r="R125" s="277"/>
    </row>
    <row r="126" spans="2:18" x14ac:dyDescent="0.25">
      <c r="B126" s="251"/>
      <c r="C126" s="251"/>
      <c r="G126" s="251"/>
      <c r="I126" s="251"/>
      <c r="J126" s="251"/>
      <c r="K126" s="251"/>
      <c r="L126" s="277"/>
      <c r="M126" s="277"/>
      <c r="N126" s="277"/>
      <c r="O126" s="312"/>
      <c r="R126" s="277"/>
    </row>
    <row r="127" spans="2:18" x14ac:dyDescent="0.25">
      <c r="B127" s="251"/>
      <c r="C127" s="251"/>
      <c r="G127" s="251"/>
      <c r="I127" s="251"/>
      <c r="J127" s="251"/>
      <c r="K127" s="251"/>
      <c r="L127" s="277"/>
      <c r="M127" s="277"/>
      <c r="N127" s="277"/>
      <c r="O127" s="312"/>
      <c r="R127" s="277"/>
    </row>
    <row r="128" spans="2:18" x14ac:dyDescent="0.25">
      <c r="B128" s="251"/>
      <c r="C128" s="251"/>
      <c r="G128" s="251"/>
      <c r="I128" s="251"/>
      <c r="J128" s="251"/>
      <c r="K128" s="251"/>
      <c r="L128" s="277"/>
      <c r="M128" s="277"/>
      <c r="N128" s="277"/>
      <c r="O128" s="312"/>
      <c r="R128" s="277"/>
    </row>
    <row r="129" spans="2:18" x14ac:dyDescent="0.25">
      <c r="B129" s="251"/>
      <c r="C129" s="251"/>
      <c r="G129" s="251"/>
      <c r="I129" s="251"/>
      <c r="J129" s="251"/>
      <c r="K129" s="251"/>
      <c r="L129" s="277"/>
      <c r="M129" s="277"/>
      <c r="N129" s="277"/>
      <c r="O129" s="312"/>
      <c r="R129" s="277"/>
    </row>
    <row r="130" spans="2:18" x14ac:dyDescent="0.25">
      <c r="B130" s="251"/>
      <c r="C130" s="251"/>
      <c r="G130" s="251"/>
      <c r="I130" s="251"/>
      <c r="J130" s="251"/>
      <c r="K130" s="251"/>
      <c r="L130" s="277"/>
      <c r="M130" s="277"/>
      <c r="N130" s="277"/>
      <c r="O130" s="312"/>
      <c r="R130" s="277"/>
    </row>
    <row r="131" spans="2:18" x14ac:dyDescent="0.25">
      <c r="B131" s="251"/>
      <c r="C131" s="251"/>
      <c r="G131" s="251"/>
      <c r="I131" s="251"/>
      <c r="J131" s="251"/>
      <c r="K131" s="251"/>
      <c r="L131" s="277"/>
      <c r="M131" s="277"/>
      <c r="N131" s="277"/>
      <c r="O131" s="312"/>
      <c r="R131" s="277"/>
    </row>
    <row r="132" spans="2:18" x14ac:dyDescent="0.25">
      <c r="B132" s="251"/>
      <c r="C132" s="251"/>
      <c r="G132" s="251"/>
      <c r="I132" s="251"/>
      <c r="J132" s="251"/>
      <c r="K132" s="251"/>
      <c r="L132" s="277"/>
      <c r="M132" s="277"/>
      <c r="N132" s="277"/>
      <c r="O132" s="312"/>
      <c r="R132" s="277"/>
    </row>
    <row r="133" spans="2:18" x14ac:dyDescent="0.25">
      <c r="B133" s="251"/>
      <c r="C133" s="251"/>
      <c r="G133" s="251"/>
      <c r="I133" s="251"/>
      <c r="J133" s="251"/>
      <c r="K133" s="251"/>
      <c r="L133" s="277"/>
      <c r="M133" s="277"/>
      <c r="N133" s="277"/>
      <c r="O133" s="312"/>
      <c r="R133" s="277"/>
    </row>
    <row r="134" spans="2:18" x14ac:dyDescent="0.25">
      <c r="B134" s="251"/>
      <c r="C134" s="251"/>
      <c r="G134" s="251"/>
      <c r="I134" s="251"/>
      <c r="J134" s="251"/>
      <c r="K134" s="251"/>
      <c r="L134" s="277"/>
      <c r="M134" s="277"/>
      <c r="N134" s="277"/>
      <c r="O134" s="312"/>
      <c r="R134" s="277"/>
    </row>
    <row r="135" spans="2:18" x14ac:dyDescent="0.25">
      <c r="B135" s="251"/>
      <c r="C135" s="251"/>
      <c r="G135" s="251"/>
      <c r="I135" s="251"/>
      <c r="J135" s="251"/>
      <c r="K135" s="251"/>
      <c r="L135" s="277"/>
      <c r="M135" s="277"/>
      <c r="N135" s="277"/>
      <c r="O135" s="312"/>
      <c r="R135" s="277"/>
    </row>
    <row r="136" spans="2:18" x14ac:dyDescent="0.25">
      <c r="B136" s="251"/>
      <c r="C136" s="251"/>
      <c r="G136" s="251"/>
      <c r="I136" s="251"/>
      <c r="J136" s="251"/>
      <c r="K136" s="251"/>
      <c r="L136" s="277"/>
      <c r="M136" s="277"/>
      <c r="N136" s="277"/>
      <c r="O136" s="312"/>
      <c r="R136" s="277"/>
    </row>
    <row r="137" spans="2:18" x14ac:dyDescent="0.25">
      <c r="B137" s="251"/>
      <c r="C137" s="251"/>
      <c r="G137" s="251"/>
      <c r="I137" s="251"/>
      <c r="J137" s="251"/>
      <c r="K137" s="251"/>
      <c r="L137" s="277"/>
      <c r="M137" s="277"/>
      <c r="N137" s="277"/>
      <c r="O137" s="312"/>
      <c r="R137" s="277"/>
    </row>
    <row r="138" spans="2:18" x14ac:dyDescent="0.25">
      <c r="B138" s="251"/>
      <c r="C138" s="251"/>
      <c r="G138" s="251"/>
      <c r="I138" s="251"/>
      <c r="J138" s="251"/>
      <c r="K138" s="251"/>
      <c r="L138" s="277"/>
      <c r="M138" s="277"/>
      <c r="N138" s="277"/>
      <c r="O138" s="312"/>
      <c r="R138" s="277"/>
    </row>
    <row r="139" spans="2:18" x14ac:dyDescent="0.25">
      <c r="B139" s="251"/>
      <c r="C139" s="251"/>
      <c r="G139" s="251"/>
      <c r="I139" s="251"/>
      <c r="J139" s="251"/>
      <c r="K139" s="251"/>
      <c r="L139" s="277"/>
      <c r="M139" s="277"/>
      <c r="N139" s="277"/>
      <c r="O139" s="312"/>
      <c r="R139" s="277"/>
    </row>
    <row r="140" spans="2:18" x14ac:dyDescent="0.25">
      <c r="B140" s="251"/>
      <c r="C140" s="251"/>
      <c r="G140" s="251"/>
      <c r="I140" s="251"/>
      <c r="J140" s="251"/>
      <c r="K140" s="251"/>
      <c r="L140" s="277"/>
      <c r="M140" s="277"/>
      <c r="N140" s="277"/>
      <c r="O140" s="312"/>
      <c r="R140" s="277"/>
    </row>
    <row r="141" spans="2:18" x14ac:dyDescent="0.25">
      <c r="B141" s="251"/>
      <c r="C141" s="251"/>
      <c r="G141" s="251"/>
      <c r="I141" s="251"/>
      <c r="J141" s="251"/>
      <c r="K141" s="251"/>
      <c r="L141" s="277"/>
      <c r="M141" s="277"/>
      <c r="N141" s="277"/>
      <c r="O141" s="312"/>
      <c r="R141" s="277"/>
    </row>
    <row r="142" spans="2:18" x14ac:dyDescent="0.25">
      <c r="B142" s="251"/>
      <c r="C142" s="251"/>
      <c r="G142" s="251"/>
      <c r="I142" s="251"/>
      <c r="J142" s="251"/>
      <c r="K142" s="251"/>
      <c r="L142" s="277"/>
      <c r="M142" s="277"/>
      <c r="N142" s="277"/>
      <c r="O142" s="312"/>
      <c r="R142" s="277"/>
    </row>
    <row r="143" spans="2:18" x14ac:dyDescent="0.25">
      <c r="B143" s="251"/>
      <c r="C143" s="251"/>
      <c r="G143" s="251"/>
      <c r="I143" s="251"/>
      <c r="J143" s="251"/>
      <c r="K143" s="251"/>
      <c r="L143" s="277"/>
      <c r="M143" s="277"/>
      <c r="N143" s="277"/>
      <c r="O143" s="312"/>
      <c r="R143" s="277"/>
    </row>
    <row r="144" spans="2:18" x14ac:dyDescent="0.25">
      <c r="B144" s="251"/>
      <c r="C144" s="251"/>
      <c r="G144" s="251"/>
      <c r="I144" s="251"/>
      <c r="J144" s="251"/>
      <c r="K144" s="251"/>
      <c r="L144" s="277"/>
      <c r="M144" s="277"/>
      <c r="N144" s="277"/>
      <c r="O144" s="312"/>
      <c r="R144" s="277"/>
    </row>
    <row r="145" spans="2:18" x14ac:dyDescent="0.25">
      <c r="B145" s="251"/>
      <c r="C145" s="251"/>
      <c r="G145" s="251"/>
      <c r="I145" s="251"/>
      <c r="J145" s="251"/>
      <c r="K145" s="251"/>
      <c r="L145" s="277"/>
      <c r="M145" s="277"/>
      <c r="N145" s="277"/>
      <c r="O145" s="312"/>
      <c r="R145" s="277"/>
    </row>
    <row r="146" spans="2:18" x14ac:dyDescent="0.25">
      <c r="B146" s="251"/>
      <c r="C146" s="251"/>
      <c r="G146" s="251"/>
      <c r="I146" s="251"/>
      <c r="J146" s="251"/>
      <c r="K146" s="251"/>
      <c r="L146" s="277"/>
      <c r="M146" s="277"/>
      <c r="N146" s="277"/>
      <c r="O146" s="312"/>
      <c r="R146" s="277"/>
    </row>
    <row r="147" spans="2:18" x14ac:dyDescent="0.25">
      <c r="B147" s="251"/>
      <c r="C147" s="251"/>
      <c r="G147" s="251"/>
      <c r="I147" s="251"/>
      <c r="J147" s="251"/>
      <c r="K147" s="251"/>
      <c r="L147" s="277"/>
      <c r="M147" s="277"/>
      <c r="N147" s="277"/>
      <c r="O147" s="312"/>
      <c r="R147" s="277"/>
    </row>
    <row r="148" spans="2:18" x14ac:dyDescent="0.25">
      <c r="B148" s="251"/>
      <c r="C148" s="251"/>
      <c r="G148" s="251"/>
      <c r="I148" s="251"/>
      <c r="J148" s="251"/>
      <c r="K148" s="251"/>
      <c r="L148" s="277"/>
      <c r="M148" s="277"/>
      <c r="N148" s="277"/>
      <c r="O148" s="312"/>
      <c r="R148" s="277"/>
    </row>
    <row r="149" spans="2:18" x14ac:dyDescent="0.25">
      <c r="B149" s="251"/>
      <c r="C149" s="251"/>
      <c r="G149" s="251"/>
      <c r="I149" s="251"/>
      <c r="J149" s="251"/>
      <c r="K149" s="251"/>
      <c r="L149" s="277"/>
      <c r="M149" s="277"/>
      <c r="N149" s="277"/>
      <c r="O149" s="312"/>
      <c r="R149" s="277"/>
    </row>
    <row r="150" spans="2:18" x14ac:dyDescent="0.25">
      <c r="B150" s="251"/>
      <c r="C150" s="251"/>
      <c r="G150" s="251"/>
      <c r="I150" s="251"/>
      <c r="J150" s="251"/>
      <c r="K150" s="251"/>
      <c r="L150" s="277"/>
      <c r="M150" s="277"/>
      <c r="N150" s="277"/>
      <c r="O150" s="312"/>
      <c r="R150" s="277"/>
    </row>
    <row r="151" spans="2:18" x14ac:dyDescent="0.25">
      <c r="B151" s="251"/>
      <c r="C151" s="251"/>
      <c r="G151" s="251"/>
      <c r="I151" s="251"/>
      <c r="J151" s="251"/>
      <c r="K151" s="251"/>
      <c r="L151" s="277"/>
      <c r="M151" s="277"/>
      <c r="N151" s="277"/>
      <c r="O151" s="312"/>
      <c r="R151" s="277"/>
    </row>
    <row r="152" spans="2:18" x14ac:dyDescent="0.25">
      <c r="B152" s="251"/>
      <c r="C152" s="251"/>
      <c r="G152" s="251"/>
      <c r="I152" s="251"/>
      <c r="J152" s="251"/>
      <c r="K152" s="251"/>
      <c r="L152" s="277"/>
      <c r="M152" s="277"/>
      <c r="N152" s="277"/>
      <c r="O152" s="312"/>
      <c r="R152" s="277"/>
    </row>
    <row r="153" spans="2:18" x14ac:dyDescent="0.25">
      <c r="B153" s="251"/>
      <c r="C153" s="251"/>
      <c r="G153" s="251"/>
      <c r="I153" s="251"/>
      <c r="J153" s="251"/>
      <c r="K153" s="251"/>
      <c r="L153" s="277"/>
      <c r="M153" s="277"/>
      <c r="N153" s="277"/>
      <c r="O153" s="312"/>
      <c r="R153" s="277"/>
    </row>
    <row r="154" spans="2:18" x14ac:dyDescent="0.25">
      <c r="B154" s="251"/>
      <c r="C154" s="251"/>
      <c r="G154" s="251"/>
      <c r="I154" s="251"/>
      <c r="J154" s="251"/>
      <c r="K154" s="251"/>
      <c r="L154" s="277"/>
      <c r="M154" s="277"/>
      <c r="N154" s="277"/>
      <c r="O154" s="312"/>
      <c r="R154" s="277"/>
    </row>
    <row r="155" spans="2:18" x14ac:dyDescent="0.25">
      <c r="B155" s="251"/>
      <c r="C155" s="251"/>
      <c r="G155" s="251"/>
      <c r="I155" s="251"/>
      <c r="J155" s="251"/>
      <c r="K155" s="251"/>
      <c r="L155" s="277"/>
      <c r="M155" s="277"/>
      <c r="N155" s="277"/>
      <c r="O155" s="312"/>
      <c r="R155" s="277"/>
    </row>
    <row r="156" spans="2:18" x14ac:dyDescent="0.25">
      <c r="B156" s="251"/>
      <c r="C156" s="251"/>
      <c r="G156" s="251"/>
      <c r="I156" s="251"/>
      <c r="J156" s="251"/>
      <c r="K156" s="251"/>
      <c r="L156" s="277"/>
      <c r="M156" s="277"/>
      <c r="N156" s="277"/>
      <c r="O156" s="312"/>
      <c r="R156" s="277"/>
    </row>
    <row r="157" spans="2:18" x14ac:dyDescent="0.25">
      <c r="B157" s="251"/>
      <c r="C157" s="251"/>
      <c r="G157" s="251"/>
      <c r="I157" s="251"/>
      <c r="J157" s="251"/>
      <c r="K157" s="251"/>
      <c r="L157" s="277"/>
      <c r="M157" s="277"/>
      <c r="N157" s="277"/>
      <c r="O157" s="312"/>
      <c r="R157" s="277"/>
    </row>
    <row r="158" spans="2:18" x14ac:dyDescent="0.25">
      <c r="B158" s="251"/>
      <c r="C158" s="251"/>
      <c r="G158" s="251"/>
      <c r="I158" s="251"/>
      <c r="J158" s="251"/>
      <c r="K158" s="251"/>
      <c r="L158" s="277"/>
      <c r="M158" s="277"/>
      <c r="N158" s="277"/>
      <c r="O158" s="312"/>
      <c r="R158" s="277"/>
    </row>
    <row r="159" spans="2:18" x14ac:dyDescent="0.25">
      <c r="B159" s="251"/>
      <c r="C159" s="251"/>
      <c r="G159" s="251"/>
      <c r="I159" s="251"/>
      <c r="J159" s="251"/>
      <c r="K159" s="251"/>
      <c r="L159" s="277"/>
      <c r="M159" s="277"/>
      <c r="N159" s="277"/>
      <c r="O159" s="312"/>
      <c r="R159" s="277"/>
    </row>
    <row r="160" spans="2:18" x14ac:dyDescent="0.25">
      <c r="B160" s="251"/>
      <c r="C160" s="251"/>
      <c r="G160" s="251"/>
      <c r="I160" s="251"/>
      <c r="J160" s="251"/>
      <c r="K160" s="251"/>
      <c r="L160" s="277"/>
      <c r="M160" s="277"/>
      <c r="N160" s="277"/>
      <c r="O160" s="312"/>
      <c r="R160" s="277"/>
    </row>
    <row r="161" spans="2:18" x14ac:dyDescent="0.25">
      <c r="B161" s="251"/>
      <c r="C161" s="251"/>
      <c r="G161" s="251"/>
      <c r="I161" s="251"/>
      <c r="J161" s="251"/>
      <c r="K161" s="251"/>
      <c r="L161" s="277"/>
      <c r="M161" s="277"/>
      <c r="N161" s="277"/>
      <c r="O161" s="312"/>
      <c r="R161" s="277"/>
    </row>
    <row r="162" spans="2:18" x14ac:dyDescent="0.25">
      <c r="B162" s="251"/>
      <c r="C162" s="251"/>
      <c r="G162" s="251"/>
      <c r="I162" s="251"/>
      <c r="J162" s="251"/>
      <c r="K162" s="251"/>
      <c r="L162" s="277"/>
      <c r="M162" s="277"/>
      <c r="N162" s="277"/>
      <c r="O162" s="312"/>
      <c r="R162" s="277"/>
    </row>
    <row r="163" spans="2:18" x14ac:dyDescent="0.25">
      <c r="B163" s="251"/>
      <c r="C163" s="251"/>
      <c r="G163" s="251"/>
      <c r="I163" s="251"/>
      <c r="J163" s="251"/>
      <c r="K163" s="251"/>
      <c r="L163" s="277"/>
      <c r="M163" s="277"/>
      <c r="N163" s="277"/>
      <c r="O163" s="312"/>
      <c r="R163" s="277"/>
    </row>
    <row r="164" spans="2:18" x14ac:dyDescent="0.25">
      <c r="B164" s="251"/>
      <c r="C164" s="251"/>
      <c r="G164" s="251"/>
      <c r="I164" s="251"/>
      <c r="J164" s="251"/>
      <c r="K164" s="251"/>
      <c r="L164" s="277"/>
      <c r="M164" s="277"/>
      <c r="N164" s="277"/>
      <c r="O164" s="312"/>
      <c r="R164" s="277"/>
    </row>
    <row r="165" spans="2:18" x14ac:dyDescent="0.25">
      <c r="B165" s="251"/>
      <c r="C165" s="251"/>
      <c r="G165" s="251"/>
      <c r="I165" s="251"/>
      <c r="J165" s="251"/>
      <c r="K165" s="251"/>
      <c r="L165" s="277"/>
      <c r="M165" s="277"/>
      <c r="N165" s="277"/>
      <c r="O165" s="312"/>
      <c r="R165" s="277"/>
    </row>
    <row r="166" spans="2:18" x14ac:dyDescent="0.25">
      <c r="B166" s="251"/>
      <c r="C166" s="251"/>
      <c r="G166" s="251"/>
      <c r="I166" s="251"/>
      <c r="J166" s="251"/>
      <c r="K166" s="251"/>
      <c r="L166" s="277"/>
      <c r="M166" s="277"/>
      <c r="N166" s="277"/>
      <c r="O166" s="312"/>
      <c r="R166" s="277"/>
    </row>
    <row r="167" spans="2:18" x14ac:dyDescent="0.25">
      <c r="B167" s="251"/>
      <c r="C167" s="251"/>
      <c r="G167" s="251"/>
      <c r="I167" s="251"/>
      <c r="J167" s="251"/>
      <c r="K167" s="251"/>
      <c r="L167" s="277"/>
      <c r="M167" s="277"/>
      <c r="N167" s="277"/>
      <c r="O167" s="312"/>
      <c r="R167" s="277"/>
    </row>
    <row r="168" spans="2:18" x14ac:dyDescent="0.25">
      <c r="B168" s="251"/>
      <c r="C168" s="251"/>
      <c r="G168" s="251"/>
      <c r="I168" s="251"/>
      <c r="J168" s="251"/>
      <c r="K168" s="251"/>
      <c r="L168" s="277"/>
      <c r="M168" s="277"/>
      <c r="N168" s="277"/>
      <c r="O168" s="312"/>
      <c r="R168" s="277"/>
    </row>
    <row r="169" spans="2:18" x14ac:dyDescent="0.25">
      <c r="B169" s="251"/>
      <c r="C169" s="251"/>
      <c r="G169" s="251"/>
      <c r="I169" s="251"/>
      <c r="J169" s="251"/>
      <c r="K169" s="251"/>
      <c r="L169" s="277"/>
      <c r="M169" s="277"/>
      <c r="N169" s="277"/>
      <c r="O169" s="312"/>
      <c r="R169" s="277"/>
    </row>
    <row r="170" spans="2:18" x14ac:dyDescent="0.25">
      <c r="B170" s="251"/>
      <c r="C170" s="251"/>
      <c r="G170" s="251"/>
      <c r="I170" s="251"/>
      <c r="J170" s="251"/>
      <c r="K170" s="251"/>
      <c r="L170" s="277"/>
      <c r="M170" s="277"/>
      <c r="N170" s="277"/>
      <c r="O170" s="312"/>
      <c r="R170" s="277"/>
    </row>
    <row r="171" spans="2:18" x14ac:dyDescent="0.25">
      <c r="B171" s="251"/>
      <c r="C171" s="251"/>
      <c r="G171" s="251"/>
      <c r="I171" s="251"/>
      <c r="J171" s="251"/>
      <c r="K171" s="251"/>
      <c r="L171" s="277"/>
      <c r="M171" s="277"/>
      <c r="N171" s="277"/>
      <c r="O171" s="312"/>
      <c r="R171" s="277"/>
    </row>
    <row r="172" spans="2:18" x14ac:dyDescent="0.25">
      <c r="B172" s="251"/>
      <c r="C172" s="251"/>
      <c r="G172" s="251"/>
      <c r="I172" s="251"/>
      <c r="J172" s="251"/>
      <c r="K172" s="251"/>
      <c r="L172" s="277"/>
      <c r="M172" s="277"/>
      <c r="N172" s="277"/>
      <c r="O172" s="312"/>
      <c r="R172" s="277"/>
    </row>
    <row r="173" spans="2:18" x14ac:dyDescent="0.25">
      <c r="B173" s="251"/>
      <c r="C173" s="251"/>
      <c r="G173" s="251"/>
      <c r="I173" s="251"/>
      <c r="J173" s="251"/>
      <c r="K173" s="251"/>
      <c r="L173" s="277"/>
      <c r="M173" s="277"/>
      <c r="N173" s="277"/>
      <c r="O173" s="312"/>
      <c r="R173" s="277"/>
    </row>
    <row r="174" spans="2:18" x14ac:dyDescent="0.25">
      <c r="B174" s="251"/>
      <c r="C174" s="251"/>
      <c r="G174" s="251"/>
      <c r="I174" s="251"/>
      <c r="J174" s="251"/>
      <c r="K174" s="251"/>
      <c r="L174" s="277"/>
      <c r="M174" s="277"/>
      <c r="N174" s="277"/>
      <c r="O174" s="312"/>
      <c r="R174" s="277"/>
    </row>
    <row r="175" spans="2:18" x14ac:dyDescent="0.25">
      <c r="B175" s="251"/>
      <c r="C175" s="251"/>
      <c r="G175" s="251"/>
      <c r="I175" s="251"/>
      <c r="J175" s="251"/>
      <c r="K175" s="251"/>
      <c r="L175" s="277"/>
      <c r="M175" s="277"/>
      <c r="N175" s="277"/>
      <c r="O175" s="312"/>
      <c r="R175" s="277"/>
    </row>
    <row r="176" spans="2:18" x14ac:dyDescent="0.25">
      <c r="B176" s="251"/>
      <c r="C176" s="251"/>
      <c r="G176" s="251"/>
      <c r="I176" s="251"/>
      <c r="J176" s="251"/>
      <c r="K176" s="251"/>
      <c r="L176" s="277"/>
      <c r="M176" s="277"/>
      <c r="N176" s="277"/>
      <c r="O176" s="312"/>
      <c r="R176" s="277"/>
    </row>
    <row r="177" spans="2:18" x14ac:dyDescent="0.25">
      <c r="B177" s="251"/>
      <c r="C177" s="251"/>
      <c r="G177" s="251"/>
      <c r="I177" s="251"/>
      <c r="J177" s="251"/>
      <c r="K177" s="251"/>
      <c r="L177" s="277"/>
      <c r="M177" s="277"/>
      <c r="N177" s="277"/>
      <c r="O177" s="312"/>
      <c r="R177" s="277"/>
    </row>
    <row r="178" spans="2:18" x14ac:dyDescent="0.25">
      <c r="B178" s="251"/>
      <c r="C178" s="251"/>
      <c r="G178" s="251"/>
      <c r="I178" s="251"/>
      <c r="J178" s="251"/>
      <c r="K178" s="251"/>
      <c r="L178" s="277"/>
      <c r="M178" s="277"/>
      <c r="N178" s="277"/>
      <c r="O178" s="312"/>
      <c r="R178" s="277"/>
    </row>
    <row r="179" spans="2:18" x14ac:dyDescent="0.25">
      <c r="B179" s="251"/>
      <c r="C179" s="251"/>
      <c r="G179" s="251"/>
      <c r="I179" s="251"/>
      <c r="J179" s="251"/>
      <c r="K179" s="251"/>
      <c r="L179" s="277"/>
      <c r="M179" s="277"/>
      <c r="N179" s="277"/>
      <c r="O179" s="312"/>
      <c r="R179" s="277"/>
    </row>
    <row r="180" spans="2:18" x14ac:dyDescent="0.25">
      <c r="B180" s="251"/>
      <c r="C180" s="251"/>
      <c r="G180" s="251"/>
      <c r="I180" s="251"/>
      <c r="J180" s="251"/>
      <c r="K180" s="251"/>
      <c r="L180" s="277"/>
      <c r="M180" s="277"/>
      <c r="N180" s="277"/>
      <c r="O180" s="312"/>
      <c r="R180" s="277"/>
    </row>
    <row r="181" spans="2:18" x14ac:dyDescent="0.25">
      <c r="B181" s="251"/>
      <c r="C181" s="251"/>
      <c r="G181" s="251"/>
      <c r="I181" s="251"/>
      <c r="J181" s="251"/>
      <c r="K181" s="251"/>
      <c r="L181" s="277"/>
      <c r="M181" s="277"/>
      <c r="N181" s="277"/>
      <c r="O181" s="312"/>
      <c r="R181" s="277"/>
    </row>
    <row r="182" spans="2:18" x14ac:dyDescent="0.25">
      <c r="B182" s="251"/>
      <c r="C182" s="251"/>
      <c r="G182" s="251"/>
      <c r="I182" s="251"/>
      <c r="J182" s="251"/>
      <c r="K182" s="251"/>
      <c r="L182" s="277"/>
      <c r="M182" s="277"/>
      <c r="N182" s="277"/>
      <c r="O182" s="312"/>
      <c r="R182" s="277"/>
    </row>
    <row r="183" spans="2:18" x14ac:dyDescent="0.25">
      <c r="B183" s="251"/>
      <c r="C183" s="251"/>
      <c r="G183" s="251"/>
      <c r="I183" s="251"/>
      <c r="J183" s="251"/>
      <c r="K183" s="251"/>
      <c r="L183" s="277"/>
      <c r="M183" s="277"/>
      <c r="N183" s="277"/>
      <c r="O183" s="312"/>
      <c r="R183" s="277"/>
    </row>
    <row r="184" spans="2:18" x14ac:dyDescent="0.25">
      <c r="B184" s="251"/>
      <c r="C184" s="251"/>
      <c r="G184" s="251"/>
      <c r="I184" s="251"/>
      <c r="J184" s="251"/>
      <c r="K184" s="251"/>
      <c r="L184" s="277"/>
      <c r="M184" s="277"/>
      <c r="N184" s="277"/>
      <c r="O184" s="312"/>
      <c r="R184" s="277"/>
    </row>
    <row r="185" spans="2:18" x14ac:dyDescent="0.25">
      <c r="B185" s="251"/>
      <c r="C185" s="251"/>
      <c r="G185" s="251"/>
      <c r="I185" s="251"/>
      <c r="J185" s="251"/>
      <c r="K185" s="251"/>
      <c r="L185" s="277"/>
      <c r="M185" s="277"/>
      <c r="N185" s="277"/>
      <c r="O185" s="312"/>
      <c r="R185" s="277"/>
    </row>
    <row r="186" spans="2:18" x14ac:dyDescent="0.25">
      <c r="B186" s="251"/>
      <c r="C186" s="251"/>
      <c r="G186" s="251"/>
      <c r="I186" s="251"/>
      <c r="J186" s="251"/>
      <c r="K186" s="251"/>
      <c r="L186" s="277"/>
      <c r="M186" s="277"/>
      <c r="N186" s="277"/>
      <c r="O186" s="312"/>
      <c r="R186" s="277"/>
    </row>
    <row r="187" spans="2:18" x14ac:dyDescent="0.25">
      <c r="B187" s="251"/>
      <c r="C187" s="251"/>
      <c r="G187" s="251"/>
      <c r="I187" s="251"/>
      <c r="J187" s="251"/>
      <c r="K187" s="251"/>
      <c r="L187" s="277"/>
      <c r="M187" s="277"/>
      <c r="N187" s="277"/>
      <c r="O187" s="312"/>
      <c r="R187" s="277"/>
    </row>
    <row r="188" spans="2:18" x14ac:dyDescent="0.25">
      <c r="B188" s="251"/>
      <c r="C188" s="251"/>
      <c r="G188" s="251"/>
      <c r="I188" s="251"/>
      <c r="J188" s="251"/>
      <c r="K188" s="251"/>
      <c r="L188" s="277"/>
      <c r="M188" s="277"/>
      <c r="N188" s="277"/>
      <c r="O188" s="312"/>
      <c r="R188" s="277"/>
    </row>
    <row r="189" spans="2:18" x14ac:dyDescent="0.25">
      <c r="B189" s="251"/>
      <c r="C189" s="251"/>
      <c r="G189" s="251"/>
      <c r="I189" s="251"/>
      <c r="J189" s="251"/>
      <c r="K189" s="251"/>
      <c r="L189" s="277"/>
      <c r="M189" s="277"/>
      <c r="N189" s="277"/>
      <c r="O189" s="312"/>
      <c r="R189" s="277"/>
    </row>
    <row r="190" spans="2:18" x14ac:dyDescent="0.25">
      <c r="B190" s="251"/>
      <c r="C190" s="251"/>
      <c r="G190" s="251"/>
      <c r="I190" s="251"/>
      <c r="J190" s="251"/>
      <c r="K190" s="251"/>
      <c r="L190" s="277"/>
      <c r="M190" s="277"/>
      <c r="N190" s="277"/>
      <c r="O190" s="312"/>
      <c r="R190" s="277"/>
    </row>
    <row r="191" spans="2:18" x14ac:dyDescent="0.25">
      <c r="B191" s="251"/>
      <c r="C191" s="251"/>
      <c r="G191" s="251"/>
      <c r="I191" s="251"/>
      <c r="J191" s="251"/>
      <c r="K191" s="251"/>
      <c r="L191" s="277"/>
      <c r="M191" s="277"/>
      <c r="N191" s="277"/>
      <c r="O191" s="312"/>
      <c r="R191" s="277"/>
    </row>
    <row r="192" spans="2:18" x14ac:dyDescent="0.25">
      <c r="B192" s="251"/>
      <c r="C192" s="251"/>
      <c r="G192" s="251"/>
      <c r="I192" s="251"/>
      <c r="J192" s="251"/>
      <c r="K192" s="251"/>
      <c r="L192" s="277"/>
      <c r="M192" s="277"/>
      <c r="N192" s="277"/>
      <c r="O192" s="312"/>
      <c r="R192" s="277"/>
    </row>
    <row r="193" spans="2:18" x14ac:dyDescent="0.25">
      <c r="B193" s="251"/>
      <c r="C193" s="251"/>
      <c r="G193" s="251"/>
      <c r="I193" s="251"/>
      <c r="J193" s="251"/>
      <c r="K193" s="251"/>
      <c r="L193" s="277"/>
      <c r="M193" s="277"/>
      <c r="N193" s="277"/>
      <c r="O193" s="312"/>
      <c r="R193" s="277"/>
    </row>
    <row r="194" spans="2:18" x14ac:dyDescent="0.25">
      <c r="B194" s="251"/>
      <c r="C194" s="251"/>
      <c r="G194" s="251"/>
      <c r="I194" s="251"/>
      <c r="J194" s="251"/>
      <c r="K194" s="251"/>
      <c r="L194" s="277"/>
      <c r="M194" s="277"/>
      <c r="N194" s="277"/>
      <c r="O194" s="312"/>
      <c r="R194" s="277"/>
    </row>
    <row r="195" spans="2:18" x14ac:dyDescent="0.25">
      <c r="B195" s="251"/>
      <c r="C195" s="251"/>
      <c r="G195" s="251"/>
      <c r="I195" s="251"/>
      <c r="J195" s="251"/>
      <c r="K195" s="251"/>
      <c r="L195" s="277"/>
      <c r="M195" s="277"/>
      <c r="N195" s="277"/>
      <c r="O195" s="312"/>
      <c r="R195" s="277"/>
    </row>
    <row r="196" spans="2:18" x14ac:dyDescent="0.25">
      <c r="B196" s="251"/>
      <c r="C196" s="251"/>
      <c r="G196" s="251"/>
      <c r="I196" s="251"/>
      <c r="J196" s="251"/>
      <c r="K196" s="251"/>
      <c r="L196" s="277"/>
      <c r="M196" s="277"/>
      <c r="N196" s="277"/>
      <c r="O196" s="312"/>
      <c r="R196" s="277"/>
    </row>
    <row r="197" spans="2:18" x14ac:dyDescent="0.25">
      <c r="B197" s="251"/>
      <c r="C197" s="251"/>
      <c r="G197" s="251"/>
      <c r="I197" s="251"/>
      <c r="J197" s="251"/>
      <c r="K197" s="251"/>
      <c r="L197" s="277"/>
      <c r="M197" s="277"/>
      <c r="N197" s="277"/>
      <c r="O197" s="312"/>
      <c r="R197" s="277"/>
    </row>
    <row r="198" spans="2:18" x14ac:dyDescent="0.25">
      <c r="B198" s="251"/>
      <c r="C198" s="251"/>
      <c r="G198" s="251"/>
      <c r="I198" s="251"/>
      <c r="J198" s="251"/>
      <c r="K198" s="251"/>
      <c r="L198" s="277"/>
      <c r="M198" s="277"/>
      <c r="N198" s="277"/>
      <c r="O198" s="312"/>
      <c r="R198" s="277"/>
    </row>
    <row r="199" spans="2:18" x14ac:dyDescent="0.25">
      <c r="B199" s="251"/>
      <c r="C199" s="251"/>
      <c r="G199" s="251"/>
      <c r="I199" s="251"/>
      <c r="J199" s="251"/>
      <c r="K199" s="251"/>
      <c r="L199" s="277"/>
      <c r="M199" s="277"/>
      <c r="N199" s="277"/>
      <c r="O199" s="312"/>
      <c r="R199" s="277"/>
    </row>
    <row r="200" spans="2:18" x14ac:dyDescent="0.25">
      <c r="B200" s="251"/>
      <c r="C200" s="251"/>
      <c r="G200" s="251"/>
      <c r="I200" s="251"/>
      <c r="J200" s="251"/>
      <c r="K200" s="251"/>
      <c r="L200" s="277"/>
      <c r="M200" s="277"/>
      <c r="N200" s="277"/>
      <c r="O200" s="312"/>
      <c r="R200" s="277"/>
    </row>
    <row r="201" spans="2:18" x14ac:dyDescent="0.25">
      <c r="B201" s="251"/>
      <c r="C201" s="251"/>
      <c r="G201" s="251"/>
      <c r="I201" s="251"/>
      <c r="J201" s="251"/>
      <c r="K201" s="251"/>
      <c r="L201" s="277"/>
      <c r="M201" s="277"/>
      <c r="N201" s="277"/>
      <c r="O201" s="312"/>
      <c r="R201" s="277"/>
    </row>
    <row r="202" spans="2:18" x14ac:dyDescent="0.25">
      <c r="B202" s="251"/>
      <c r="C202" s="251"/>
      <c r="G202" s="251"/>
      <c r="I202" s="251"/>
      <c r="J202" s="251"/>
      <c r="K202" s="251"/>
      <c r="L202" s="277"/>
      <c r="M202" s="277"/>
      <c r="N202" s="277"/>
      <c r="O202" s="312"/>
      <c r="R202" s="277"/>
    </row>
    <row r="203" spans="2:18" x14ac:dyDescent="0.25">
      <c r="B203" s="251"/>
      <c r="C203" s="251"/>
      <c r="G203" s="251"/>
      <c r="I203" s="251"/>
      <c r="J203" s="251"/>
      <c r="K203" s="251"/>
      <c r="L203" s="277"/>
      <c r="M203" s="277"/>
      <c r="N203" s="277"/>
      <c r="O203" s="312"/>
      <c r="R203" s="277"/>
    </row>
    <row r="204" spans="2:18" x14ac:dyDescent="0.25">
      <c r="B204" s="251"/>
      <c r="C204" s="251"/>
      <c r="G204" s="251"/>
      <c r="I204" s="251"/>
      <c r="J204" s="251"/>
      <c r="K204" s="251"/>
      <c r="L204" s="277"/>
      <c r="M204" s="277"/>
      <c r="N204" s="277"/>
      <c r="O204" s="312"/>
      <c r="R204" s="277"/>
    </row>
    <row r="205" spans="2:18" x14ac:dyDescent="0.25">
      <c r="B205" s="251"/>
      <c r="C205" s="251"/>
      <c r="G205" s="251"/>
      <c r="I205" s="251"/>
      <c r="J205" s="251"/>
      <c r="K205" s="251"/>
      <c r="L205" s="277"/>
      <c r="M205" s="277"/>
      <c r="N205" s="277"/>
      <c r="O205" s="312"/>
      <c r="R205" s="277"/>
    </row>
    <row r="206" spans="2:18" x14ac:dyDescent="0.25">
      <c r="B206" s="251"/>
      <c r="C206" s="251"/>
      <c r="G206" s="251"/>
      <c r="I206" s="251"/>
      <c r="J206" s="251"/>
      <c r="K206" s="251"/>
      <c r="L206" s="277"/>
      <c r="M206" s="277"/>
      <c r="N206" s="277"/>
      <c r="O206" s="312"/>
      <c r="R206" s="277"/>
    </row>
    <row r="207" spans="2:18" x14ac:dyDescent="0.25">
      <c r="B207" s="251"/>
      <c r="C207" s="251"/>
      <c r="G207" s="251"/>
      <c r="I207" s="251"/>
      <c r="J207" s="251"/>
      <c r="K207" s="251"/>
      <c r="L207" s="277"/>
      <c r="M207" s="277"/>
      <c r="N207" s="277"/>
      <c r="O207" s="312"/>
      <c r="R207" s="277"/>
    </row>
    <row r="208" spans="2:18" x14ac:dyDescent="0.25">
      <c r="B208" s="251"/>
      <c r="C208" s="251"/>
      <c r="G208" s="251"/>
      <c r="I208" s="251"/>
      <c r="J208" s="251"/>
      <c r="K208" s="251"/>
      <c r="L208" s="277"/>
      <c r="M208" s="277"/>
      <c r="N208" s="277"/>
      <c r="O208" s="312"/>
      <c r="R208" s="277"/>
    </row>
    <row r="209" spans="2:18" x14ac:dyDescent="0.25">
      <c r="B209" s="251"/>
      <c r="C209" s="251"/>
      <c r="G209" s="251"/>
      <c r="I209" s="251"/>
      <c r="J209" s="251"/>
      <c r="K209" s="251"/>
      <c r="L209" s="277"/>
      <c r="M209" s="277"/>
      <c r="N209" s="277"/>
      <c r="O209" s="312"/>
      <c r="R209" s="277"/>
    </row>
    <row r="210" spans="2:18" x14ac:dyDescent="0.25">
      <c r="B210" s="251"/>
      <c r="C210" s="251"/>
      <c r="G210" s="251"/>
      <c r="I210" s="251"/>
      <c r="J210" s="251"/>
      <c r="K210" s="251"/>
      <c r="L210" s="277"/>
      <c r="M210" s="277"/>
      <c r="N210" s="277"/>
      <c r="O210" s="312"/>
      <c r="R210" s="277"/>
    </row>
    <row r="211" spans="2:18" x14ac:dyDescent="0.25">
      <c r="B211" s="251"/>
      <c r="C211" s="251"/>
      <c r="G211" s="251"/>
      <c r="I211" s="251"/>
      <c r="J211" s="251"/>
      <c r="K211" s="251"/>
      <c r="L211" s="277"/>
      <c r="M211" s="277"/>
      <c r="N211" s="277"/>
      <c r="O211" s="312"/>
      <c r="R211" s="277"/>
    </row>
    <row r="212" spans="2:18" x14ac:dyDescent="0.25">
      <c r="B212" s="251"/>
      <c r="C212" s="251"/>
      <c r="G212" s="251"/>
      <c r="I212" s="251"/>
      <c r="J212" s="251"/>
      <c r="K212" s="251"/>
      <c r="L212" s="277"/>
      <c r="M212" s="277"/>
      <c r="N212" s="277"/>
      <c r="O212" s="312"/>
      <c r="R212" s="277"/>
    </row>
    <row r="213" spans="2:18" x14ac:dyDescent="0.25">
      <c r="B213" s="251"/>
      <c r="C213" s="251"/>
      <c r="G213" s="251"/>
      <c r="I213" s="251"/>
      <c r="J213" s="251"/>
      <c r="K213" s="251"/>
      <c r="L213" s="277"/>
      <c r="M213" s="277"/>
      <c r="N213" s="277"/>
      <c r="O213" s="312"/>
      <c r="R213" s="277"/>
    </row>
    <row r="214" spans="2:18" x14ac:dyDescent="0.25">
      <c r="B214" s="251"/>
      <c r="C214" s="251"/>
      <c r="G214" s="251"/>
      <c r="I214" s="251"/>
      <c r="J214" s="251"/>
      <c r="K214" s="251"/>
      <c r="L214" s="277"/>
      <c r="M214" s="277"/>
      <c r="N214" s="277"/>
      <c r="O214" s="312"/>
      <c r="R214" s="277"/>
    </row>
    <row r="215" spans="2:18" x14ac:dyDescent="0.25">
      <c r="B215" s="251"/>
      <c r="C215" s="251"/>
      <c r="G215" s="251"/>
      <c r="I215" s="251"/>
      <c r="J215" s="251"/>
      <c r="K215" s="251"/>
      <c r="L215" s="277"/>
      <c r="M215" s="277"/>
      <c r="N215" s="277"/>
      <c r="O215" s="312"/>
      <c r="R215" s="277"/>
    </row>
    <row r="216" spans="2:18" x14ac:dyDescent="0.25">
      <c r="B216" s="251"/>
      <c r="C216" s="251"/>
      <c r="G216" s="251"/>
      <c r="I216" s="251"/>
      <c r="J216" s="251"/>
      <c r="K216" s="251"/>
      <c r="L216" s="277"/>
      <c r="M216" s="277"/>
      <c r="N216" s="277"/>
      <c r="O216" s="312"/>
      <c r="R216" s="277"/>
    </row>
    <row r="217" spans="2:18" x14ac:dyDescent="0.25">
      <c r="B217" s="251"/>
      <c r="C217" s="251"/>
      <c r="G217" s="251"/>
      <c r="I217" s="251"/>
      <c r="J217" s="251"/>
      <c r="K217" s="251"/>
      <c r="L217" s="277"/>
      <c r="M217" s="277"/>
      <c r="N217" s="277"/>
      <c r="O217" s="312"/>
      <c r="R217" s="277"/>
    </row>
    <row r="218" spans="2:18" x14ac:dyDescent="0.25">
      <c r="B218" s="251"/>
      <c r="C218" s="251"/>
      <c r="G218" s="251"/>
      <c r="I218" s="251"/>
      <c r="J218" s="251"/>
      <c r="K218" s="251"/>
      <c r="L218" s="277"/>
      <c r="M218" s="277"/>
      <c r="N218" s="277"/>
      <c r="O218" s="312"/>
      <c r="R218" s="277"/>
    </row>
    <row r="219" spans="2:18" x14ac:dyDescent="0.25">
      <c r="B219" s="251"/>
      <c r="C219" s="251"/>
      <c r="G219" s="251"/>
      <c r="I219" s="251"/>
      <c r="J219" s="251"/>
      <c r="K219" s="251"/>
      <c r="L219" s="277"/>
      <c r="M219" s="277"/>
      <c r="N219" s="277"/>
      <c r="O219" s="312"/>
      <c r="R219" s="277"/>
    </row>
    <row r="220" spans="2:18" x14ac:dyDescent="0.25">
      <c r="B220" s="251"/>
      <c r="C220" s="251"/>
      <c r="G220" s="251"/>
      <c r="I220" s="251"/>
      <c r="J220" s="251"/>
      <c r="K220" s="251"/>
      <c r="L220" s="277"/>
      <c r="M220" s="277"/>
      <c r="N220" s="277"/>
      <c r="O220" s="312"/>
      <c r="R220" s="277"/>
    </row>
    <row r="221" spans="2:18" x14ac:dyDescent="0.25">
      <c r="B221" s="251"/>
      <c r="C221" s="251"/>
      <c r="G221" s="251"/>
      <c r="I221" s="251"/>
      <c r="J221" s="251"/>
      <c r="K221" s="251"/>
      <c r="L221" s="277"/>
      <c r="M221" s="277"/>
      <c r="N221" s="277"/>
      <c r="O221" s="312"/>
      <c r="R221" s="277"/>
    </row>
    <row r="222" spans="2:18" x14ac:dyDescent="0.25">
      <c r="B222" s="251"/>
      <c r="C222" s="251"/>
      <c r="G222" s="251"/>
      <c r="I222" s="251"/>
      <c r="J222" s="251"/>
      <c r="K222" s="251"/>
      <c r="L222" s="277"/>
      <c r="M222" s="277"/>
      <c r="N222" s="277"/>
      <c r="O222" s="312"/>
      <c r="R222" s="277"/>
    </row>
    <row r="223" spans="2:18" x14ac:dyDescent="0.25">
      <c r="B223" s="251"/>
      <c r="C223" s="251"/>
      <c r="G223" s="251"/>
      <c r="I223" s="251"/>
      <c r="J223" s="251"/>
      <c r="K223" s="251"/>
      <c r="L223" s="277"/>
      <c r="M223" s="277"/>
      <c r="N223" s="277"/>
      <c r="O223" s="312"/>
      <c r="R223" s="277"/>
    </row>
    <row r="224" spans="2:18" x14ac:dyDescent="0.25">
      <c r="B224" s="251"/>
      <c r="C224" s="251"/>
      <c r="G224" s="251"/>
      <c r="I224" s="251"/>
      <c r="J224" s="251"/>
      <c r="K224" s="251"/>
      <c r="L224" s="277"/>
      <c r="M224" s="277"/>
      <c r="N224" s="277"/>
      <c r="O224" s="312"/>
      <c r="R224" s="277"/>
    </row>
    <row r="225" spans="2:18" x14ac:dyDescent="0.25">
      <c r="B225" s="251"/>
      <c r="C225" s="251"/>
      <c r="G225" s="251"/>
      <c r="I225" s="251"/>
      <c r="J225" s="251"/>
      <c r="K225" s="251"/>
      <c r="L225" s="277"/>
      <c r="M225" s="277"/>
      <c r="N225" s="277"/>
      <c r="O225" s="312"/>
      <c r="R225" s="277"/>
    </row>
    <row r="226" spans="2:18" x14ac:dyDescent="0.25">
      <c r="B226" s="251"/>
      <c r="C226" s="251"/>
      <c r="G226" s="251"/>
      <c r="I226" s="251"/>
      <c r="J226" s="251"/>
      <c r="K226" s="251"/>
      <c r="L226" s="277"/>
      <c r="M226" s="277"/>
      <c r="N226" s="277"/>
      <c r="O226" s="312"/>
      <c r="R226" s="277"/>
    </row>
    <row r="227" spans="2:18" x14ac:dyDescent="0.25">
      <c r="B227" s="251"/>
      <c r="C227" s="251"/>
      <c r="G227" s="251"/>
      <c r="I227" s="251"/>
      <c r="J227" s="251"/>
      <c r="K227" s="251"/>
      <c r="L227" s="277"/>
      <c r="M227" s="277"/>
      <c r="N227" s="277"/>
      <c r="O227" s="312"/>
      <c r="R227" s="277"/>
    </row>
    <row r="228" spans="2:18" x14ac:dyDescent="0.25">
      <c r="B228" s="251"/>
      <c r="C228" s="251"/>
      <c r="G228" s="251"/>
      <c r="I228" s="251"/>
      <c r="J228" s="251"/>
      <c r="K228" s="251"/>
      <c r="L228" s="277"/>
      <c r="M228" s="277"/>
      <c r="N228" s="277"/>
      <c r="O228" s="312"/>
      <c r="R228" s="277"/>
    </row>
    <row r="229" spans="2:18" x14ac:dyDescent="0.25">
      <c r="B229" s="251"/>
      <c r="C229" s="251"/>
      <c r="G229" s="251"/>
      <c r="I229" s="251"/>
      <c r="J229" s="251"/>
      <c r="K229" s="251"/>
      <c r="L229" s="277"/>
      <c r="M229" s="277"/>
      <c r="N229" s="277"/>
      <c r="O229" s="312"/>
      <c r="R229" s="277"/>
    </row>
    <row r="230" spans="2:18" x14ac:dyDescent="0.25">
      <c r="B230" s="251"/>
      <c r="C230" s="251"/>
      <c r="G230" s="251"/>
      <c r="I230" s="251"/>
      <c r="J230" s="251"/>
      <c r="K230" s="251"/>
      <c r="L230" s="277"/>
      <c r="M230" s="277"/>
      <c r="N230" s="277"/>
      <c r="O230" s="312"/>
      <c r="R230" s="277"/>
    </row>
    <row r="231" spans="2:18" x14ac:dyDescent="0.25">
      <c r="B231" s="251"/>
      <c r="C231" s="251"/>
      <c r="G231" s="251"/>
      <c r="I231" s="251"/>
      <c r="J231" s="251"/>
      <c r="K231" s="251"/>
      <c r="L231" s="277"/>
      <c r="M231" s="277"/>
      <c r="N231" s="277"/>
      <c r="O231" s="312"/>
      <c r="R231" s="277"/>
    </row>
    <row r="232" spans="2:18" x14ac:dyDescent="0.25">
      <c r="B232" s="251"/>
      <c r="C232" s="251"/>
      <c r="G232" s="251"/>
      <c r="I232" s="251"/>
      <c r="J232" s="251"/>
      <c r="K232" s="251"/>
      <c r="L232" s="277"/>
      <c r="M232" s="277"/>
      <c r="N232" s="277"/>
      <c r="O232" s="312"/>
      <c r="R232" s="277"/>
    </row>
    <row r="233" spans="2:18" x14ac:dyDescent="0.25">
      <c r="B233" s="251"/>
      <c r="C233" s="251"/>
      <c r="G233" s="251"/>
      <c r="I233" s="251"/>
      <c r="J233" s="251"/>
      <c r="K233" s="251"/>
      <c r="L233" s="277"/>
      <c r="M233" s="277"/>
      <c r="N233" s="277"/>
      <c r="O233" s="312"/>
      <c r="R233" s="277"/>
    </row>
    <row r="234" spans="2:18" x14ac:dyDescent="0.25">
      <c r="B234" s="251"/>
      <c r="C234" s="251"/>
      <c r="G234" s="251"/>
      <c r="I234" s="251"/>
      <c r="J234" s="251"/>
      <c r="K234" s="251"/>
      <c r="L234" s="277"/>
      <c r="M234" s="277"/>
      <c r="N234" s="277"/>
      <c r="O234" s="312"/>
      <c r="R234" s="277"/>
    </row>
    <row r="235" spans="2:18" x14ac:dyDescent="0.25">
      <c r="B235" s="251"/>
      <c r="C235" s="251"/>
      <c r="G235" s="251"/>
      <c r="I235" s="251"/>
      <c r="J235" s="251"/>
      <c r="K235" s="251"/>
      <c r="L235" s="277"/>
      <c r="M235" s="277"/>
      <c r="N235" s="277"/>
      <c r="O235" s="312"/>
      <c r="R235" s="277"/>
    </row>
    <row r="236" spans="2:18" x14ac:dyDescent="0.25">
      <c r="B236" s="251"/>
      <c r="C236" s="251"/>
      <c r="G236" s="251"/>
      <c r="I236" s="251"/>
      <c r="J236" s="251"/>
      <c r="K236" s="251"/>
      <c r="L236" s="277"/>
      <c r="M236" s="277"/>
      <c r="N236" s="277"/>
      <c r="O236" s="312"/>
      <c r="R236" s="277"/>
    </row>
    <row r="237" spans="2:18" x14ac:dyDescent="0.25">
      <c r="B237" s="251"/>
      <c r="C237" s="251"/>
      <c r="G237" s="251"/>
      <c r="I237" s="251"/>
      <c r="J237" s="251"/>
      <c r="K237" s="251"/>
      <c r="L237" s="277"/>
      <c r="M237" s="277"/>
      <c r="N237" s="277"/>
      <c r="O237" s="312"/>
      <c r="R237" s="277"/>
    </row>
    <row r="238" spans="2:18" x14ac:dyDescent="0.25">
      <c r="B238" s="251"/>
      <c r="C238" s="251"/>
      <c r="G238" s="251"/>
      <c r="I238" s="251"/>
      <c r="J238" s="251"/>
      <c r="K238" s="251"/>
      <c r="L238" s="277"/>
      <c r="M238" s="277"/>
      <c r="N238" s="277"/>
      <c r="O238" s="312"/>
      <c r="R238" s="277"/>
    </row>
    <row r="239" spans="2:18" x14ac:dyDescent="0.25">
      <c r="B239" s="251"/>
      <c r="C239" s="251"/>
      <c r="G239" s="251"/>
      <c r="I239" s="251"/>
      <c r="J239" s="251"/>
      <c r="K239" s="251"/>
      <c r="L239" s="277"/>
      <c r="M239" s="277"/>
      <c r="N239" s="277"/>
      <c r="O239" s="312"/>
      <c r="R239" s="277"/>
    </row>
    <row r="240" spans="2:18" x14ac:dyDescent="0.25">
      <c r="B240" s="251"/>
      <c r="C240" s="251"/>
      <c r="G240" s="251"/>
      <c r="I240" s="251"/>
      <c r="J240" s="251"/>
      <c r="K240" s="251"/>
      <c r="L240" s="277"/>
      <c r="M240" s="277"/>
      <c r="N240" s="277"/>
      <c r="O240" s="312"/>
      <c r="R240" s="277"/>
    </row>
    <row r="241" spans="2:18" x14ac:dyDescent="0.25">
      <c r="B241" s="251"/>
      <c r="C241" s="251"/>
      <c r="G241" s="251"/>
      <c r="I241" s="251"/>
      <c r="J241" s="251"/>
      <c r="K241" s="251"/>
      <c r="L241" s="277"/>
      <c r="M241" s="277"/>
      <c r="N241" s="277"/>
      <c r="O241" s="312"/>
      <c r="R241" s="277"/>
    </row>
    <row r="242" spans="2:18" x14ac:dyDescent="0.25">
      <c r="B242" s="251"/>
      <c r="C242" s="251"/>
      <c r="G242" s="251"/>
      <c r="I242" s="251"/>
      <c r="J242" s="251"/>
      <c r="K242" s="251"/>
      <c r="L242" s="277"/>
      <c r="M242" s="277"/>
      <c r="N242" s="277"/>
      <c r="O242" s="312"/>
      <c r="R242" s="277"/>
    </row>
    <row r="243" spans="2:18" x14ac:dyDescent="0.25">
      <c r="B243" s="251"/>
      <c r="C243" s="251"/>
      <c r="G243" s="251"/>
      <c r="I243" s="251"/>
      <c r="J243" s="251"/>
      <c r="K243" s="251"/>
      <c r="L243" s="277"/>
      <c r="M243" s="277"/>
      <c r="N243" s="277"/>
      <c r="O243" s="312"/>
      <c r="R243" s="277"/>
    </row>
    <row r="244" spans="2:18" x14ac:dyDescent="0.25">
      <c r="B244" s="251"/>
      <c r="C244" s="251"/>
      <c r="G244" s="251"/>
      <c r="I244" s="251"/>
      <c r="J244" s="251"/>
      <c r="K244" s="251"/>
      <c r="L244" s="277"/>
      <c r="M244" s="277"/>
      <c r="N244" s="277"/>
      <c r="O244" s="312"/>
      <c r="R244" s="277"/>
    </row>
    <row r="245" spans="2:18" x14ac:dyDescent="0.25">
      <c r="B245" s="251"/>
      <c r="C245" s="251"/>
      <c r="G245" s="251"/>
      <c r="I245" s="251"/>
      <c r="J245" s="251"/>
      <c r="K245" s="251"/>
      <c r="L245" s="277"/>
      <c r="M245" s="277"/>
      <c r="N245" s="277"/>
      <c r="O245" s="312"/>
      <c r="R245" s="277"/>
    </row>
    <row r="246" spans="2:18" x14ac:dyDescent="0.25">
      <c r="B246" s="251"/>
      <c r="C246" s="251"/>
      <c r="G246" s="251"/>
      <c r="I246" s="251"/>
      <c r="J246" s="251"/>
      <c r="K246" s="251"/>
      <c r="L246" s="277"/>
      <c r="M246" s="277"/>
      <c r="N246" s="277"/>
      <c r="O246" s="312"/>
      <c r="R246" s="277"/>
    </row>
    <row r="247" spans="2:18" x14ac:dyDescent="0.25">
      <c r="B247" s="251"/>
      <c r="C247" s="251"/>
      <c r="G247" s="251"/>
      <c r="I247" s="251"/>
      <c r="J247" s="251"/>
      <c r="K247" s="251"/>
      <c r="L247" s="277"/>
      <c r="M247" s="277"/>
      <c r="N247" s="277"/>
      <c r="O247" s="312"/>
      <c r="R247" s="277"/>
    </row>
    <row r="248" spans="2:18" x14ac:dyDescent="0.25">
      <c r="B248" s="251"/>
      <c r="C248" s="251"/>
      <c r="G248" s="251"/>
      <c r="I248" s="251"/>
      <c r="J248" s="251"/>
      <c r="K248" s="251"/>
      <c r="L248" s="277"/>
      <c r="M248" s="277"/>
      <c r="N248" s="277"/>
      <c r="O248" s="312"/>
      <c r="R248" s="277"/>
    </row>
    <row r="249" spans="2:18" x14ac:dyDescent="0.25">
      <c r="B249" s="251"/>
      <c r="C249" s="251"/>
      <c r="G249" s="251"/>
      <c r="I249" s="251"/>
      <c r="J249" s="251"/>
      <c r="K249" s="251"/>
      <c r="L249" s="277"/>
      <c r="M249" s="277"/>
      <c r="N249" s="277"/>
      <c r="O249" s="312"/>
      <c r="R249" s="277"/>
    </row>
    <row r="250" spans="2:18" x14ac:dyDescent="0.25">
      <c r="B250" s="251"/>
      <c r="C250" s="251"/>
      <c r="G250" s="251"/>
      <c r="I250" s="251"/>
      <c r="J250" s="251"/>
      <c r="K250" s="251"/>
      <c r="L250" s="277"/>
      <c r="M250" s="277"/>
      <c r="N250" s="277"/>
      <c r="O250" s="312"/>
      <c r="R250" s="277"/>
    </row>
    <row r="251" spans="2:18" x14ac:dyDescent="0.25">
      <c r="B251" s="251"/>
      <c r="C251" s="251"/>
      <c r="G251" s="251"/>
      <c r="I251" s="251"/>
      <c r="J251" s="251"/>
      <c r="K251" s="251"/>
      <c r="L251" s="277"/>
      <c r="M251" s="277"/>
      <c r="N251" s="277"/>
      <c r="O251" s="312"/>
      <c r="R251" s="277"/>
    </row>
    <row r="252" spans="2:18" x14ac:dyDescent="0.25">
      <c r="B252" s="251"/>
      <c r="C252" s="251"/>
      <c r="G252" s="251"/>
      <c r="I252" s="251"/>
      <c r="J252" s="251"/>
      <c r="K252" s="251"/>
      <c r="L252" s="277"/>
      <c r="M252" s="277"/>
      <c r="N252" s="277"/>
      <c r="O252" s="312"/>
      <c r="R252" s="277"/>
    </row>
    <row r="253" spans="2:18" x14ac:dyDescent="0.25">
      <c r="B253" s="251"/>
      <c r="C253" s="251"/>
      <c r="G253" s="251"/>
      <c r="I253" s="251"/>
      <c r="J253" s="251"/>
      <c r="K253" s="251"/>
      <c r="L253" s="277"/>
      <c r="M253" s="277"/>
      <c r="N253" s="277"/>
      <c r="O253" s="312"/>
      <c r="R253" s="277"/>
    </row>
    <row r="254" spans="2:18" x14ac:dyDescent="0.25">
      <c r="B254" s="251"/>
      <c r="C254" s="251"/>
      <c r="G254" s="251"/>
      <c r="I254" s="251"/>
      <c r="J254" s="251"/>
      <c r="K254" s="251"/>
      <c r="L254" s="277"/>
      <c r="M254" s="277"/>
      <c r="N254" s="277"/>
      <c r="O254" s="312"/>
      <c r="R254" s="277"/>
    </row>
    <row r="255" spans="2:18" x14ac:dyDescent="0.25">
      <c r="B255" s="251"/>
      <c r="C255" s="251"/>
      <c r="G255" s="251"/>
      <c r="I255" s="251"/>
      <c r="J255" s="251"/>
      <c r="K255" s="251"/>
      <c r="L255" s="277"/>
      <c r="M255" s="277"/>
      <c r="N255" s="277"/>
      <c r="O255" s="312"/>
      <c r="R255" s="277"/>
    </row>
    <row r="256" spans="2:18" x14ac:dyDescent="0.25">
      <c r="B256" s="251"/>
      <c r="C256" s="251"/>
      <c r="G256" s="251"/>
      <c r="I256" s="251"/>
      <c r="J256" s="251"/>
      <c r="K256" s="251"/>
      <c r="L256" s="277"/>
      <c r="M256" s="277"/>
      <c r="N256" s="277"/>
      <c r="O256" s="312"/>
      <c r="R256" s="277"/>
    </row>
    <row r="257" spans="2:18" x14ac:dyDescent="0.25">
      <c r="B257" s="251"/>
      <c r="C257" s="251"/>
      <c r="G257" s="251"/>
      <c r="I257" s="251"/>
      <c r="J257" s="251"/>
      <c r="K257" s="251"/>
      <c r="L257" s="277"/>
      <c r="M257" s="277"/>
      <c r="N257" s="277"/>
      <c r="O257" s="312"/>
      <c r="R257" s="277"/>
    </row>
    <row r="258" spans="2:18" x14ac:dyDescent="0.25">
      <c r="B258" s="251"/>
      <c r="C258" s="251"/>
      <c r="G258" s="251"/>
      <c r="I258" s="251"/>
      <c r="J258" s="251"/>
      <c r="K258" s="251"/>
      <c r="L258" s="277"/>
      <c r="M258" s="277"/>
      <c r="N258" s="277"/>
      <c r="O258" s="312"/>
      <c r="R258" s="277"/>
    </row>
    <row r="259" spans="2:18" x14ac:dyDescent="0.25">
      <c r="B259" s="251"/>
      <c r="C259" s="251"/>
      <c r="G259" s="251"/>
      <c r="I259" s="251"/>
      <c r="J259" s="251"/>
      <c r="K259" s="251"/>
      <c r="L259" s="277"/>
      <c r="M259" s="277"/>
      <c r="N259" s="277"/>
      <c r="O259" s="312"/>
      <c r="R259" s="277"/>
    </row>
    <row r="260" spans="2:18" x14ac:dyDescent="0.25">
      <c r="B260" s="251"/>
      <c r="C260" s="251"/>
      <c r="G260" s="251"/>
      <c r="I260" s="251"/>
      <c r="J260" s="251"/>
      <c r="K260" s="251"/>
      <c r="L260" s="277"/>
      <c r="M260" s="277"/>
      <c r="N260" s="277"/>
      <c r="O260" s="312"/>
      <c r="R260" s="277"/>
    </row>
    <row r="261" spans="2:18" x14ac:dyDescent="0.25">
      <c r="B261" s="251"/>
      <c r="C261" s="251"/>
      <c r="G261" s="251"/>
      <c r="I261" s="251"/>
      <c r="J261" s="251"/>
      <c r="K261" s="251"/>
      <c r="L261" s="277"/>
      <c r="M261" s="277"/>
      <c r="N261" s="277"/>
      <c r="O261" s="312"/>
      <c r="R261" s="277"/>
    </row>
    <row r="262" spans="2:18" x14ac:dyDescent="0.25">
      <c r="B262" s="251"/>
      <c r="C262" s="251"/>
      <c r="G262" s="251"/>
      <c r="I262" s="251"/>
      <c r="J262" s="251"/>
      <c r="K262" s="251"/>
      <c r="L262" s="277"/>
      <c r="M262" s="277"/>
      <c r="N262" s="277"/>
      <c r="O262" s="312"/>
      <c r="R262" s="277"/>
    </row>
    <row r="263" spans="2:18" x14ac:dyDescent="0.25">
      <c r="B263" s="251"/>
      <c r="C263" s="251"/>
      <c r="G263" s="251"/>
      <c r="I263" s="251"/>
      <c r="J263" s="251"/>
      <c r="K263" s="251"/>
      <c r="L263" s="277"/>
      <c r="M263" s="277"/>
      <c r="N263" s="277"/>
      <c r="O263" s="312"/>
      <c r="R263" s="277"/>
    </row>
    <row r="264" spans="2:18" x14ac:dyDescent="0.25">
      <c r="B264" s="251"/>
      <c r="C264" s="251"/>
      <c r="G264" s="251"/>
      <c r="I264" s="251"/>
      <c r="J264" s="251"/>
      <c r="K264" s="251"/>
      <c r="L264" s="277"/>
      <c r="M264" s="277"/>
      <c r="N264" s="277"/>
      <c r="O264" s="312"/>
      <c r="R264" s="277"/>
    </row>
    <row r="265" spans="2:18" x14ac:dyDescent="0.25">
      <c r="B265" s="251"/>
      <c r="C265" s="251"/>
      <c r="G265" s="251"/>
      <c r="I265" s="251"/>
      <c r="J265" s="251"/>
      <c r="K265" s="251"/>
      <c r="L265" s="277"/>
      <c r="M265" s="277"/>
      <c r="N265" s="277"/>
      <c r="O265" s="312"/>
      <c r="R265" s="277"/>
    </row>
    <row r="266" spans="2:18" x14ac:dyDescent="0.25">
      <c r="B266" s="251"/>
      <c r="C266" s="251"/>
      <c r="G266" s="251"/>
      <c r="I266" s="251"/>
      <c r="J266" s="251"/>
      <c r="K266" s="251"/>
      <c r="L266" s="277"/>
      <c r="M266" s="277"/>
      <c r="N266" s="277"/>
      <c r="O266" s="312"/>
      <c r="R266" s="277"/>
    </row>
    <row r="267" spans="2:18" x14ac:dyDescent="0.25">
      <c r="B267" s="251"/>
      <c r="C267" s="251"/>
      <c r="G267" s="251"/>
      <c r="I267" s="251"/>
      <c r="J267" s="251"/>
      <c r="K267" s="251"/>
      <c r="L267" s="277"/>
      <c r="M267" s="277"/>
      <c r="N267" s="277"/>
      <c r="O267" s="312"/>
      <c r="R267" s="277"/>
    </row>
    <row r="268" spans="2:18" x14ac:dyDescent="0.25">
      <c r="B268" s="251"/>
      <c r="C268" s="251"/>
      <c r="G268" s="251"/>
      <c r="I268" s="251"/>
      <c r="J268" s="251"/>
      <c r="K268" s="251"/>
      <c r="L268" s="277"/>
      <c r="M268" s="277"/>
      <c r="N268" s="277"/>
      <c r="O268" s="312"/>
      <c r="R268" s="277"/>
    </row>
    <row r="269" spans="2:18" x14ac:dyDescent="0.25">
      <c r="B269" s="251"/>
      <c r="C269" s="251"/>
      <c r="G269" s="251"/>
      <c r="I269" s="251"/>
      <c r="J269" s="251"/>
      <c r="K269" s="251"/>
      <c r="L269" s="277"/>
      <c r="M269" s="277"/>
      <c r="N269" s="277"/>
      <c r="O269" s="312"/>
      <c r="R269" s="277"/>
    </row>
    <row r="270" spans="2:18" x14ac:dyDescent="0.25">
      <c r="B270" s="251"/>
      <c r="C270" s="251"/>
      <c r="G270" s="251"/>
      <c r="I270" s="251"/>
      <c r="J270" s="251"/>
      <c r="K270" s="251"/>
      <c r="L270" s="277"/>
      <c r="M270" s="277"/>
      <c r="N270" s="277"/>
      <c r="O270" s="312"/>
      <c r="R270" s="277"/>
    </row>
    <row r="271" spans="2:18" x14ac:dyDescent="0.25">
      <c r="B271" s="251"/>
      <c r="C271" s="251"/>
      <c r="G271" s="251"/>
      <c r="I271" s="251"/>
      <c r="J271" s="251"/>
      <c r="K271" s="251"/>
      <c r="L271" s="277"/>
      <c r="M271" s="277"/>
      <c r="N271" s="277"/>
      <c r="O271" s="312"/>
      <c r="R271" s="277"/>
    </row>
    <row r="272" spans="2:18" x14ac:dyDescent="0.25">
      <c r="B272" s="251"/>
      <c r="C272" s="251"/>
      <c r="G272" s="251"/>
      <c r="I272" s="251"/>
      <c r="J272" s="251"/>
      <c r="K272" s="251"/>
      <c r="L272" s="277"/>
      <c r="M272" s="277"/>
      <c r="N272" s="277"/>
      <c r="O272" s="312"/>
      <c r="R272" s="277"/>
    </row>
    <row r="273" spans="2:18" x14ac:dyDescent="0.25">
      <c r="B273" s="251"/>
      <c r="C273" s="251"/>
      <c r="G273" s="251"/>
      <c r="I273" s="251"/>
      <c r="J273" s="251"/>
      <c r="K273" s="251"/>
      <c r="L273" s="277"/>
      <c r="M273" s="277"/>
      <c r="N273" s="277"/>
      <c r="O273" s="312"/>
      <c r="R273" s="277"/>
    </row>
    <row r="274" spans="2:18" x14ac:dyDescent="0.25">
      <c r="B274" s="251"/>
      <c r="C274" s="251"/>
      <c r="G274" s="251"/>
      <c r="I274" s="251"/>
      <c r="J274" s="251"/>
      <c r="K274" s="251"/>
      <c r="L274" s="277"/>
      <c r="M274" s="277"/>
      <c r="N274" s="277"/>
      <c r="O274" s="312"/>
      <c r="R274" s="277"/>
    </row>
    <row r="275" spans="2:18" x14ac:dyDescent="0.25">
      <c r="B275" s="251"/>
      <c r="C275" s="251"/>
      <c r="G275" s="251"/>
      <c r="I275" s="251"/>
      <c r="J275" s="251"/>
      <c r="K275" s="251"/>
      <c r="L275" s="277"/>
      <c r="M275" s="277"/>
      <c r="N275" s="277"/>
      <c r="O275" s="312"/>
      <c r="R275" s="277"/>
    </row>
    <row r="276" spans="2:18" x14ac:dyDescent="0.25">
      <c r="B276" s="251"/>
      <c r="C276" s="251"/>
      <c r="G276" s="251"/>
      <c r="I276" s="251"/>
      <c r="J276" s="251"/>
      <c r="K276" s="251"/>
      <c r="L276" s="277"/>
      <c r="M276" s="277"/>
      <c r="N276" s="277"/>
      <c r="O276" s="312"/>
      <c r="R276" s="277"/>
    </row>
    <row r="277" spans="2:18" x14ac:dyDescent="0.25">
      <c r="B277" s="251"/>
      <c r="C277" s="251"/>
      <c r="G277" s="251"/>
      <c r="I277" s="251"/>
      <c r="J277" s="251"/>
      <c r="K277" s="251"/>
      <c r="L277" s="277"/>
      <c r="M277" s="277"/>
      <c r="N277" s="277"/>
      <c r="O277" s="312"/>
      <c r="R277" s="277"/>
    </row>
    <row r="278" spans="2:18" x14ac:dyDescent="0.25">
      <c r="B278" s="251"/>
      <c r="C278" s="251"/>
      <c r="G278" s="251"/>
      <c r="I278" s="251"/>
      <c r="J278" s="251"/>
      <c r="K278" s="251"/>
      <c r="L278" s="277"/>
      <c r="M278" s="277"/>
      <c r="N278" s="277"/>
      <c r="O278" s="312"/>
      <c r="R278" s="277"/>
    </row>
    <row r="279" spans="2:18" x14ac:dyDescent="0.25">
      <c r="B279" s="251"/>
      <c r="C279" s="251"/>
      <c r="G279" s="251"/>
      <c r="I279" s="251"/>
      <c r="J279" s="251"/>
      <c r="K279" s="251"/>
      <c r="L279" s="277"/>
      <c r="M279" s="277"/>
      <c r="N279" s="277"/>
      <c r="O279" s="312"/>
      <c r="R279" s="277"/>
    </row>
    <row r="280" spans="2:18" x14ac:dyDescent="0.25">
      <c r="B280" s="251"/>
      <c r="C280" s="251"/>
      <c r="G280" s="251"/>
      <c r="I280" s="251"/>
      <c r="J280" s="251"/>
      <c r="K280" s="251"/>
      <c r="L280" s="277"/>
      <c r="M280" s="277"/>
      <c r="N280" s="277"/>
      <c r="O280" s="312"/>
      <c r="R280" s="277"/>
    </row>
    <row r="281" spans="2:18" x14ac:dyDescent="0.25">
      <c r="B281" s="251"/>
      <c r="C281" s="251"/>
      <c r="G281" s="251"/>
      <c r="I281" s="251"/>
      <c r="J281" s="251"/>
      <c r="K281" s="251"/>
      <c r="L281" s="277"/>
      <c r="M281" s="277"/>
      <c r="N281" s="277"/>
      <c r="O281" s="312"/>
      <c r="R281" s="277"/>
    </row>
    <row r="282" spans="2:18" x14ac:dyDescent="0.25">
      <c r="B282" s="251"/>
      <c r="C282" s="251"/>
      <c r="G282" s="251"/>
      <c r="I282" s="251"/>
      <c r="J282" s="251"/>
      <c r="K282" s="251"/>
      <c r="L282" s="277"/>
      <c r="M282" s="277"/>
      <c r="N282" s="277"/>
      <c r="O282" s="312"/>
      <c r="R282" s="277"/>
    </row>
    <row r="283" spans="2:18" x14ac:dyDescent="0.25">
      <c r="B283" s="251"/>
      <c r="C283" s="251"/>
      <c r="G283" s="251"/>
      <c r="I283" s="251"/>
      <c r="J283" s="251"/>
      <c r="K283" s="251"/>
      <c r="L283" s="277"/>
      <c r="M283" s="277"/>
      <c r="N283" s="277"/>
      <c r="O283" s="312"/>
      <c r="R283" s="277"/>
    </row>
    <row r="284" spans="2:18" x14ac:dyDescent="0.25">
      <c r="B284" s="251"/>
      <c r="C284" s="251"/>
      <c r="G284" s="251"/>
      <c r="I284" s="251"/>
      <c r="J284" s="251"/>
      <c r="K284" s="251"/>
      <c r="L284" s="277"/>
      <c r="M284" s="277"/>
      <c r="N284" s="277"/>
      <c r="O284" s="312"/>
      <c r="R284" s="277"/>
    </row>
    <row r="285" spans="2:18" x14ac:dyDescent="0.25">
      <c r="B285" s="251"/>
      <c r="C285" s="251"/>
      <c r="G285" s="251"/>
      <c r="I285" s="251"/>
      <c r="J285" s="251"/>
      <c r="K285" s="251"/>
      <c r="L285" s="277"/>
      <c r="M285" s="277"/>
      <c r="N285" s="277"/>
      <c r="O285" s="312"/>
      <c r="R285" s="277"/>
    </row>
    <row r="286" spans="2:18" x14ac:dyDescent="0.25">
      <c r="B286" s="251"/>
      <c r="C286" s="251"/>
      <c r="G286" s="251"/>
      <c r="I286" s="251"/>
      <c r="J286" s="251"/>
      <c r="K286" s="251"/>
      <c r="L286" s="277"/>
      <c r="M286" s="277"/>
      <c r="N286" s="277"/>
      <c r="O286" s="312"/>
      <c r="R286" s="277"/>
    </row>
    <row r="287" spans="2:18" x14ac:dyDescent="0.25">
      <c r="B287" s="251"/>
      <c r="C287" s="251"/>
      <c r="G287" s="251"/>
      <c r="I287" s="251"/>
      <c r="J287" s="251"/>
      <c r="K287" s="251"/>
      <c r="L287" s="277"/>
      <c r="M287" s="277"/>
      <c r="N287" s="277"/>
      <c r="O287" s="312"/>
      <c r="R287" s="277"/>
    </row>
    <row r="288" spans="2:18" x14ac:dyDescent="0.25">
      <c r="B288" s="251"/>
      <c r="C288" s="251"/>
      <c r="G288" s="251"/>
      <c r="I288" s="251"/>
      <c r="J288" s="251"/>
      <c r="K288" s="251"/>
      <c r="L288" s="277"/>
      <c r="M288" s="277"/>
      <c r="N288" s="277"/>
      <c r="O288" s="312"/>
      <c r="R288" s="277"/>
    </row>
    <row r="289" spans="2:18" x14ac:dyDescent="0.25">
      <c r="B289" s="251"/>
      <c r="C289" s="251"/>
      <c r="G289" s="251"/>
      <c r="I289" s="251"/>
      <c r="J289" s="251"/>
      <c r="K289" s="251"/>
      <c r="L289" s="277"/>
      <c r="M289" s="277"/>
      <c r="N289" s="277"/>
      <c r="O289" s="312"/>
      <c r="R289" s="277"/>
    </row>
    <row r="290" spans="2:18" x14ac:dyDescent="0.25">
      <c r="B290" s="251"/>
      <c r="C290" s="251"/>
      <c r="G290" s="251"/>
      <c r="I290" s="251"/>
      <c r="J290" s="251"/>
      <c r="K290" s="251"/>
      <c r="L290" s="277"/>
      <c r="M290" s="277"/>
      <c r="N290" s="277"/>
      <c r="O290" s="312"/>
      <c r="R290" s="277"/>
    </row>
    <row r="291" spans="2:18" x14ac:dyDescent="0.25">
      <c r="B291" s="251"/>
      <c r="C291" s="251"/>
      <c r="G291" s="251"/>
      <c r="I291" s="251"/>
      <c r="J291" s="251"/>
      <c r="K291" s="251"/>
      <c r="L291" s="277"/>
      <c r="M291" s="277"/>
      <c r="N291" s="277"/>
      <c r="O291" s="312"/>
      <c r="R291" s="277"/>
    </row>
    <row r="292" spans="2:18" x14ac:dyDescent="0.25">
      <c r="B292" s="251"/>
      <c r="C292" s="251"/>
      <c r="G292" s="251"/>
      <c r="I292" s="251"/>
      <c r="J292" s="251"/>
      <c r="K292" s="251"/>
      <c r="L292" s="277"/>
      <c r="M292" s="277"/>
      <c r="N292" s="277"/>
      <c r="O292" s="312"/>
      <c r="R292" s="277"/>
    </row>
    <row r="293" spans="2:18" x14ac:dyDescent="0.25">
      <c r="B293" s="251"/>
      <c r="C293" s="251"/>
      <c r="G293" s="251"/>
      <c r="I293" s="251"/>
      <c r="J293" s="251"/>
      <c r="K293" s="251"/>
      <c r="L293" s="277"/>
      <c r="M293" s="277"/>
      <c r="N293" s="277"/>
      <c r="O293" s="312"/>
      <c r="R293" s="277"/>
    </row>
    <row r="294" spans="2:18" x14ac:dyDescent="0.25">
      <c r="B294" s="251"/>
      <c r="C294" s="251"/>
      <c r="G294" s="251"/>
      <c r="I294" s="251"/>
      <c r="J294" s="251"/>
      <c r="K294" s="251"/>
      <c r="L294" s="277"/>
      <c r="M294" s="277"/>
      <c r="N294" s="277"/>
      <c r="O294" s="312"/>
      <c r="R294" s="277"/>
    </row>
    <row r="295" spans="2:18" x14ac:dyDescent="0.25">
      <c r="B295" s="251"/>
      <c r="C295" s="251"/>
      <c r="G295" s="251"/>
      <c r="I295" s="251"/>
      <c r="J295" s="251"/>
      <c r="K295" s="251"/>
      <c r="L295" s="277"/>
      <c r="M295" s="277"/>
      <c r="N295" s="277"/>
      <c r="O295" s="312"/>
      <c r="R295" s="277"/>
    </row>
    <row r="296" spans="2:18" x14ac:dyDescent="0.25">
      <c r="B296" s="251"/>
      <c r="C296" s="251"/>
      <c r="G296" s="251"/>
      <c r="I296" s="251"/>
      <c r="J296" s="251"/>
      <c r="K296" s="251"/>
      <c r="L296" s="277"/>
      <c r="M296" s="277"/>
      <c r="N296" s="277"/>
      <c r="O296" s="312"/>
      <c r="R296" s="277"/>
    </row>
    <row r="297" spans="2:18" x14ac:dyDescent="0.25">
      <c r="B297" s="251"/>
      <c r="C297" s="251"/>
      <c r="G297" s="251"/>
      <c r="I297" s="251"/>
      <c r="J297" s="251"/>
      <c r="K297" s="251"/>
      <c r="L297" s="277"/>
      <c r="M297" s="277"/>
      <c r="N297" s="277"/>
      <c r="O297" s="312"/>
      <c r="R297" s="277"/>
    </row>
    <row r="298" spans="2:18" x14ac:dyDescent="0.25">
      <c r="B298" s="251"/>
      <c r="C298" s="251"/>
      <c r="G298" s="251"/>
      <c r="I298" s="251"/>
      <c r="J298" s="251"/>
      <c r="K298" s="251"/>
      <c r="L298" s="277"/>
      <c r="M298" s="277"/>
      <c r="N298" s="277"/>
      <c r="O298" s="312"/>
      <c r="R298" s="277"/>
    </row>
    <row r="299" spans="2:18" x14ac:dyDescent="0.25">
      <c r="B299" s="251"/>
      <c r="C299" s="251"/>
      <c r="G299" s="251"/>
      <c r="I299" s="251"/>
      <c r="J299" s="251"/>
      <c r="K299" s="251"/>
      <c r="L299" s="277"/>
      <c r="M299" s="277"/>
      <c r="N299" s="277"/>
      <c r="O299" s="312"/>
      <c r="R299" s="277"/>
    </row>
    <row r="300" spans="2:18" x14ac:dyDescent="0.25">
      <c r="B300" s="251"/>
      <c r="C300" s="251"/>
      <c r="G300" s="251"/>
      <c r="I300" s="251"/>
      <c r="J300" s="251"/>
      <c r="K300" s="251"/>
      <c r="L300" s="277"/>
      <c r="M300" s="277"/>
      <c r="N300" s="277"/>
      <c r="O300" s="312"/>
      <c r="R300" s="277"/>
    </row>
    <row r="301" spans="2:18" x14ac:dyDescent="0.25">
      <c r="B301" s="251"/>
      <c r="C301" s="251"/>
      <c r="G301" s="251"/>
      <c r="I301" s="251"/>
      <c r="J301" s="251"/>
      <c r="K301" s="251"/>
      <c r="L301" s="277"/>
      <c r="M301" s="277"/>
      <c r="N301" s="277"/>
      <c r="O301" s="312"/>
      <c r="R301" s="277"/>
    </row>
    <row r="302" spans="2:18" x14ac:dyDescent="0.25">
      <c r="B302" s="251"/>
      <c r="C302" s="251"/>
      <c r="G302" s="251"/>
      <c r="I302" s="251"/>
      <c r="J302" s="251"/>
      <c r="K302" s="251"/>
      <c r="L302" s="277"/>
      <c r="M302" s="277"/>
      <c r="N302" s="277"/>
      <c r="O302" s="312"/>
      <c r="R302" s="277"/>
    </row>
    <row r="303" spans="2:18" x14ac:dyDescent="0.25">
      <c r="B303" s="251"/>
      <c r="C303" s="251"/>
      <c r="G303" s="251"/>
      <c r="I303" s="251"/>
      <c r="J303" s="251"/>
      <c r="K303" s="251"/>
      <c r="L303" s="277"/>
      <c r="M303" s="277"/>
      <c r="N303" s="277"/>
      <c r="O303" s="312"/>
      <c r="R303" s="277"/>
    </row>
    <row r="304" spans="2:18" x14ac:dyDescent="0.25">
      <c r="B304" s="251"/>
      <c r="C304" s="251"/>
      <c r="G304" s="251"/>
      <c r="I304" s="251"/>
      <c r="J304" s="251"/>
      <c r="K304" s="251"/>
      <c r="L304" s="277"/>
      <c r="M304" s="277"/>
      <c r="N304" s="277"/>
      <c r="O304" s="312"/>
      <c r="R304" s="277"/>
    </row>
    <row r="305" spans="2:18" x14ac:dyDescent="0.25">
      <c r="B305" s="251"/>
      <c r="C305" s="251"/>
      <c r="G305" s="251"/>
      <c r="I305" s="251"/>
      <c r="J305" s="251"/>
      <c r="K305" s="251"/>
      <c r="L305" s="277"/>
      <c r="M305" s="277"/>
      <c r="N305" s="277"/>
      <c r="O305" s="312"/>
      <c r="R305" s="277"/>
    </row>
    <row r="306" spans="2:18" x14ac:dyDescent="0.25">
      <c r="B306" s="251"/>
      <c r="C306" s="251"/>
      <c r="G306" s="251"/>
      <c r="I306" s="251"/>
      <c r="J306" s="251"/>
      <c r="K306" s="251"/>
      <c r="L306" s="277"/>
      <c r="M306" s="277"/>
      <c r="N306" s="277"/>
      <c r="O306" s="312"/>
      <c r="R306" s="277"/>
    </row>
    <row r="307" spans="2:18" x14ac:dyDescent="0.25">
      <c r="B307" s="251"/>
      <c r="C307" s="251"/>
      <c r="G307" s="251"/>
      <c r="I307" s="251"/>
      <c r="J307" s="251"/>
      <c r="K307" s="251"/>
      <c r="L307" s="277"/>
      <c r="M307" s="277"/>
      <c r="N307" s="277"/>
      <c r="O307" s="312"/>
      <c r="R307" s="277"/>
    </row>
    <row r="308" spans="2:18" x14ac:dyDescent="0.25">
      <c r="B308" s="251"/>
      <c r="C308" s="251"/>
      <c r="G308" s="251"/>
      <c r="I308" s="251"/>
      <c r="J308" s="251"/>
      <c r="K308" s="251"/>
      <c r="L308" s="277"/>
      <c r="M308" s="277"/>
      <c r="N308" s="277"/>
      <c r="O308" s="312"/>
      <c r="R308" s="277"/>
    </row>
    <row r="309" spans="2:18" x14ac:dyDescent="0.25">
      <c r="B309" s="251"/>
      <c r="C309" s="251"/>
      <c r="G309" s="251"/>
      <c r="I309" s="251"/>
      <c r="J309" s="251"/>
      <c r="K309" s="251"/>
      <c r="L309" s="277"/>
      <c r="M309" s="277"/>
      <c r="N309" s="277"/>
      <c r="O309" s="312"/>
      <c r="R309" s="277"/>
    </row>
    <row r="310" spans="2:18" x14ac:dyDescent="0.25">
      <c r="B310" s="251"/>
      <c r="C310" s="251"/>
      <c r="G310" s="251"/>
      <c r="I310" s="251"/>
      <c r="J310" s="251"/>
      <c r="K310" s="251"/>
      <c r="L310" s="277"/>
      <c r="M310" s="277"/>
      <c r="N310" s="277"/>
      <c r="O310" s="312"/>
      <c r="R310" s="277"/>
    </row>
    <row r="311" spans="2:18" x14ac:dyDescent="0.25">
      <c r="B311" s="251"/>
      <c r="C311" s="251"/>
      <c r="G311" s="251"/>
      <c r="I311" s="251"/>
      <c r="J311" s="251"/>
      <c r="K311" s="251"/>
      <c r="L311" s="277"/>
      <c r="M311" s="277"/>
      <c r="N311" s="277"/>
      <c r="O311" s="312"/>
      <c r="R311" s="277"/>
    </row>
    <row r="312" spans="2:18" x14ac:dyDescent="0.25">
      <c r="B312" s="251"/>
      <c r="C312" s="251"/>
      <c r="G312" s="251"/>
      <c r="I312" s="251"/>
      <c r="J312" s="251"/>
      <c r="K312" s="251"/>
      <c r="L312" s="277"/>
      <c r="M312" s="277"/>
      <c r="N312" s="277"/>
      <c r="O312" s="312"/>
      <c r="R312" s="277"/>
    </row>
    <row r="313" spans="2:18" x14ac:dyDescent="0.25">
      <c r="B313" s="251"/>
      <c r="C313" s="251"/>
      <c r="G313" s="251"/>
      <c r="I313" s="251"/>
      <c r="J313" s="251"/>
      <c r="K313" s="251"/>
      <c r="L313" s="277"/>
      <c r="M313" s="277"/>
      <c r="N313" s="277"/>
      <c r="O313" s="312"/>
      <c r="R313" s="277"/>
    </row>
    <row r="314" spans="2:18" x14ac:dyDescent="0.25">
      <c r="B314" s="251"/>
      <c r="C314" s="251"/>
      <c r="G314" s="251"/>
      <c r="I314" s="251"/>
      <c r="J314" s="251"/>
      <c r="K314" s="251"/>
      <c r="L314" s="277"/>
      <c r="M314" s="277"/>
      <c r="N314" s="277"/>
      <c r="O314" s="312"/>
      <c r="R314" s="277"/>
    </row>
    <row r="315" spans="2:18" x14ac:dyDescent="0.25">
      <c r="B315" s="251"/>
      <c r="C315" s="251"/>
      <c r="G315" s="251"/>
      <c r="I315" s="251"/>
      <c r="J315" s="251"/>
      <c r="K315" s="251"/>
      <c r="L315" s="277"/>
      <c r="M315" s="277"/>
      <c r="N315" s="277"/>
      <c r="O315" s="312"/>
      <c r="R315" s="277"/>
    </row>
    <row r="316" spans="2:18" x14ac:dyDescent="0.25">
      <c r="B316" s="251"/>
      <c r="C316" s="251"/>
      <c r="G316" s="251"/>
      <c r="I316" s="251"/>
      <c r="J316" s="251"/>
      <c r="K316" s="251"/>
      <c r="L316" s="277"/>
      <c r="M316" s="277"/>
      <c r="N316" s="277"/>
      <c r="O316" s="312"/>
      <c r="R316" s="277"/>
    </row>
    <row r="317" spans="2:18" x14ac:dyDescent="0.25">
      <c r="B317" s="251"/>
      <c r="C317" s="251"/>
      <c r="G317" s="251"/>
      <c r="I317" s="251"/>
      <c r="J317" s="251"/>
      <c r="K317" s="251"/>
      <c r="L317" s="277"/>
      <c r="M317" s="277"/>
      <c r="N317" s="277"/>
      <c r="O317" s="312"/>
      <c r="R317" s="277"/>
    </row>
    <row r="318" spans="2:18" x14ac:dyDescent="0.25">
      <c r="B318" s="251"/>
      <c r="C318" s="251"/>
      <c r="G318" s="251"/>
      <c r="I318" s="251"/>
      <c r="J318" s="251"/>
      <c r="K318" s="251"/>
      <c r="L318" s="277"/>
      <c r="M318" s="277"/>
      <c r="N318" s="277"/>
      <c r="O318" s="312"/>
      <c r="R318" s="277"/>
    </row>
    <row r="319" spans="2:18" x14ac:dyDescent="0.25">
      <c r="B319" s="251"/>
      <c r="C319" s="251"/>
      <c r="G319" s="251"/>
      <c r="I319" s="251"/>
      <c r="J319" s="251"/>
      <c r="K319" s="251"/>
      <c r="L319" s="277"/>
      <c r="M319" s="277"/>
      <c r="N319" s="277"/>
      <c r="O319" s="312"/>
      <c r="R319" s="277"/>
    </row>
    <row r="320" spans="2:18" x14ac:dyDescent="0.25">
      <c r="B320" s="251"/>
      <c r="C320" s="251"/>
      <c r="G320" s="251"/>
      <c r="I320" s="251"/>
      <c r="J320" s="251"/>
      <c r="K320" s="251"/>
      <c r="L320" s="277"/>
      <c r="M320" s="277"/>
      <c r="N320" s="277"/>
      <c r="O320" s="312"/>
      <c r="R320" s="277"/>
    </row>
    <row r="321" spans="2:18" x14ac:dyDescent="0.25">
      <c r="B321" s="251"/>
      <c r="C321" s="251"/>
      <c r="G321" s="251"/>
      <c r="I321" s="251"/>
      <c r="J321" s="251"/>
      <c r="K321" s="251"/>
      <c r="L321" s="277"/>
      <c r="M321" s="277"/>
      <c r="N321" s="277"/>
      <c r="O321" s="312"/>
      <c r="R321" s="277"/>
    </row>
    <row r="322" spans="2:18" x14ac:dyDescent="0.25">
      <c r="B322" s="251"/>
      <c r="C322" s="251"/>
      <c r="G322" s="251"/>
      <c r="I322" s="251"/>
      <c r="J322" s="251"/>
      <c r="K322" s="251"/>
      <c r="L322" s="277"/>
      <c r="M322" s="277"/>
      <c r="N322" s="277"/>
      <c r="O322" s="312"/>
      <c r="R322" s="277"/>
    </row>
    <row r="323" spans="2:18" x14ac:dyDescent="0.25">
      <c r="B323" s="251"/>
      <c r="C323" s="251"/>
      <c r="G323" s="251"/>
      <c r="I323" s="251"/>
      <c r="J323" s="251"/>
      <c r="K323" s="251"/>
      <c r="L323" s="277"/>
      <c r="M323" s="277"/>
      <c r="N323" s="277"/>
      <c r="O323" s="312"/>
      <c r="R323" s="277"/>
    </row>
    <row r="324" spans="2:18" x14ac:dyDescent="0.25">
      <c r="B324" s="251"/>
      <c r="C324" s="251"/>
      <c r="G324" s="251"/>
      <c r="I324" s="251"/>
      <c r="J324" s="251"/>
      <c r="K324" s="251"/>
      <c r="L324" s="277"/>
      <c r="M324" s="277"/>
      <c r="N324" s="277"/>
      <c r="O324" s="312"/>
      <c r="R324" s="277"/>
    </row>
    <row r="325" spans="2:18" x14ac:dyDescent="0.25">
      <c r="B325" s="251"/>
      <c r="C325" s="251"/>
      <c r="G325" s="251"/>
      <c r="I325" s="251"/>
      <c r="J325" s="251"/>
      <c r="K325" s="251"/>
      <c r="L325" s="277"/>
      <c r="M325" s="277"/>
      <c r="N325" s="277"/>
      <c r="O325" s="312"/>
      <c r="R325" s="277"/>
    </row>
    <row r="326" spans="2:18" x14ac:dyDescent="0.25">
      <c r="B326" s="251"/>
      <c r="C326" s="251"/>
      <c r="G326" s="251"/>
      <c r="I326" s="251"/>
      <c r="J326" s="251"/>
      <c r="K326" s="251"/>
      <c r="L326" s="277"/>
      <c r="M326" s="277"/>
      <c r="N326" s="277"/>
      <c r="O326" s="312"/>
      <c r="R326" s="277"/>
    </row>
    <row r="327" spans="2:18" x14ac:dyDescent="0.25">
      <c r="B327" s="251"/>
      <c r="C327" s="251"/>
      <c r="G327" s="251"/>
      <c r="I327" s="251"/>
      <c r="J327" s="251"/>
      <c r="K327" s="251"/>
      <c r="L327" s="277"/>
      <c r="M327" s="277"/>
      <c r="N327" s="277"/>
      <c r="O327" s="312"/>
      <c r="R327" s="277"/>
    </row>
    <row r="328" spans="2:18" x14ac:dyDescent="0.25">
      <c r="B328" s="251"/>
      <c r="C328" s="251"/>
      <c r="G328" s="251"/>
      <c r="I328" s="251"/>
      <c r="J328" s="251"/>
      <c r="K328" s="251"/>
      <c r="L328" s="277"/>
      <c r="M328" s="277"/>
      <c r="N328" s="277"/>
      <c r="O328" s="312"/>
      <c r="R328" s="277"/>
    </row>
    <row r="329" spans="2:18" x14ac:dyDescent="0.25">
      <c r="B329" s="251"/>
      <c r="C329" s="251"/>
      <c r="G329" s="251"/>
      <c r="I329" s="251"/>
      <c r="J329" s="251"/>
      <c r="K329" s="251"/>
      <c r="L329" s="277"/>
      <c r="M329" s="277"/>
      <c r="N329" s="277"/>
      <c r="O329" s="312"/>
      <c r="R329" s="277"/>
    </row>
    <row r="330" spans="2:18" x14ac:dyDescent="0.25">
      <c r="B330" s="251"/>
      <c r="C330" s="251"/>
      <c r="G330" s="251"/>
      <c r="I330" s="251"/>
      <c r="J330" s="251"/>
      <c r="K330" s="251"/>
      <c r="L330" s="277"/>
      <c r="M330" s="277"/>
      <c r="N330" s="277"/>
      <c r="O330" s="312"/>
      <c r="R330" s="277"/>
    </row>
    <row r="331" spans="2:18" x14ac:dyDescent="0.25">
      <c r="B331" s="251"/>
      <c r="C331" s="251"/>
      <c r="G331" s="251"/>
      <c r="I331" s="251"/>
      <c r="J331" s="251"/>
      <c r="K331" s="251"/>
      <c r="L331" s="277"/>
      <c r="M331" s="277"/>
      <c r="N331" s="277"/>
      <c r="O331" s="312"/>
      <c r="R331" s="277"/>
    </row>
    <row r="332" spans="2:18" x14ac:dyDescent="0.25">
      <c r="B332" s="251"/>
      <c r="C332" s="251"/>
      <c r="G332" s="251"/>
      <c r="I332" s="251"/>
      <c r="J332" s="251"/>
      <c r="K332" s="251"/>
      <c r="L332" s="277"/>
      <c r="M332" s="277"/>
      <c r="N332" s="277"/>
      <c r="O332" s="312"/>
      <c r="R332" s="277"/>
    </row>
    <row r="333" spans="2:18" x14ac:dyDescent="0.25">
      <c r="B333" s="251"/>
      <c r="C333" s="251"/>
      <c r="G333" s="251"/>
      <c r="I333" s="251"/>
      <c r="J333" s="251"/>
      <c r="K333" s="251"/>
      <c r="L333" s="277"/>
      <c r="M333" s="277"/>
      <c r="N333" s="277"/>
      <c r="O333" s="312"/>
      <c r="R333" s="277"/>
    </row>
    <row r="334" spans="2:18" x14ac:dyDescent="0.25">
      <c r="B334" s="251"/>
      <c r="C334" s="251"/>
      <c r="G334" s="251"/>
      <c r="I334" s="251"/>
      <c r="J334" s="251"/>
      <c r="K334" s="251"/>
      <c r="L334" s="277"/>
      <c r="M334" s="277"/>
      <c r="N334" s="277"/>
      <c r="O334" s="312"/>
      <c r="R334" s="277"/>
    </row>
    <row r="335" spans="2:18" x14ac:dyDescent="0.25">
      <c r="B335" s="251"/>
      <c r="C335" s="251"/>
      <c r="G335" s="251"/>
      <c r="I335" s="251"/>
      <c r="J335" s="251"/>
      <c r="K335" s="251"/>
      <c r="L335" s="277"/>
      <c r="M335" s="277"/>
      <c r="N335" s="277"/>
      <c r="O335" s="312"/>
      <c r="R335" s="277"/>
    </row>
    <row r="336" spans="2:18" x14ac:dyDescent="0.25">
      <c r="B336" s="251"/>
      <c r="C336" s="251"/>
      <c r="G336" s="251"/>
      <c r="I336" s="251"/>
      <c r="J336" s="251"/>
      <c r="K336" s="251"/>
      <c r="L336" s="277"/>
      <c r="M336" s="277"/>
      <c r="N336" s="277"/>
      <c r="O336" s="312"/>
      <c r="R336" s="277"/>
    </row>
    <row r="337" spans="2:18" x14ac:dyDescent="0.25">
      <c r="B337" s="251"/>
      <c r="C337" s="251"/>
      <c r="G337" s="251"/>
      <c r="I337" s="251"/>
      <c r="J337" s="251"/>
      <c r="K337" s="251"/>
      <c r="L337" s="277"/>
      <c r="M337" s="277"/>
      <c r="N337" s="277"/>
      <c r="O337" s="312"/>
      <c r="R337" s="277"/>
    </row>
    <row r="338" spans="2:18" x14ac:dyDescent="0.25">
      <c r="B338" s="251"/>
      <c r="C338" s="251"/>
      <c r="G338" s="251"/>
      <c r="I338" s="251"/>
      <c r="J338" s="251"/>
      <c r="K338" s="251"/>
      <c r="L338" s="277"/>
      <c r="M338" s="277"/>
      <c r="N338" s="277"/>
      <c r="O338" s="312"/>
      <c r="R338" s="277"/>
    </row>
    <row r="339" spans="2:18" x14ac:dyDescent="0.25">
      <c r="B339" s="251"/>
      <c r="C339" s="251"/>
      <c r="G339" s="251"/>
      <c r="I339" s="251"/>
      <c r="J339" s="251"/>
      <c r="K339" s="251"/>
      <c r="L339" s="277"/>
      <c r="M339" s="277"/>
      <c r="N339" s="277"/>
      <c r="O339" s="312"/>
      <c r="R339" s="277"/>
    </row>
    <row r="340" spans="2:18" x14ac:dyDescent="0.25">
      <c r="B340" s="251"/>
      <c r="C340" s="251"/>
      <c r="G340" s="251"/>
      <c r="I340" s="251"/>
      <c r="J340" s="251"/>
      <c r="K340" s="251"/>
      <c r="L340" s="277"/>
      <c r="M340" s="277"/>
      <c r="N340" s="277"/>
      <c r="O340" s="312"/>
      <c r="R340" s="277"/>
    </row>
    <row r="341" spans="2:18" x14ac:dyDescent="0.25">
      <c r="B341" s="251"/>
      <c r="C341" s="251"/>
      <c r="G341" s="251"/>
      <c r="I341" s="251"/>
      <c r="J341" s="251"/>
      <c r="K341" s="251"/>
      <c r="L341" s="277"/>
      <c r="M341" s="277"/>
      <c r="N341" s="277"/>
      <c r="O341" s="312"/>
      <c r="R341" s="277"/>
    </row>
    <row r="342" spans="2:18" x14ac:dyDescent="0.25">
      <c r="B342" s="251"/>
      <c r="C342" s="251"/>
      <c r="G342" s="251"/>
      <c r="I342" s="251"/>
      <c r="J342" s="251"/>
      <c r="K342" s="251"/>
      <c r="L342" s="277"/>
      <c r="M342" s="277"/>
      <c r="N342" s="277"/>
      <c r="O342" s="312"/>
      <c r="R342" s="277"/>
    </row>
    <row r="343" spans="2:18" x14ac:dyDescent="0.25">
      <c r="B343" s="251"/>
      <c r="C343" s="251"/>
      <c r="G343" s="251"/>
      <c r="I343" s="251"/>
      <c r="J343" s="251"/>
      <c r="K343" s="251"/>
      <c r="L343" s="277"/>
      <c r="M343" s="277"/>
      <c r="N343" s="277"/>
      <c r="O343" s="312"/>
      <c r="R343" s="277"/>
    </row>
    <row r="344" spans="2:18" x14ac:dyDescent="0.25">
      <c r="B344" s="251"/>
      <c r="C344" s="251"/>
      <c r="G344" s="251"/>
      <c r="I344" s="251"/>
      <c r="J344" s="251"/>
      <c r="K344" s="251"/>
      <c r="L344" s="277"/>
      <c r="M344" s="277"/>
      <c r="N344" s="277"/>
      <c r="O344" s="312"/>
      <c r="R344" s="277"/>
    </row>
    <row r="345" spans="2:18" x14ac:dyDescent="0.25">
      <c r="B345" s="251"/>
      <c r="C345" s="251"/>
      <c r="G345" s="251"/>
      <c r="I345" s="251"/>
      <c r="J345" s="251"/>
      <c r="K345" s="251"/>
      <c r="L345" s="277"/>
      <c r="M345" s="277"/>
      <c r="N345" s="277"/>
      <c r="O345" s="312"/>
      <c r="R345" s="277"/>
    </row>
    <row r="346" spans="2:18" x14ac:dyDescent="0.25">
      <c r="B346" s="251"/>
      <c r="C346" s="251"/>
      <c r="G346" s="251"/>
      <c r="I346" s="251"/>
      <c r="J346" s="251"/>
      <c r="K346" s="251"/>
      <c r="L346" s="277"/>
      <c r="M346" s="277"/>
      <c r="N346" s="277"/>
      <c r="O346" s="312"/>
      <c r="R346" s="277"/>
    </row>
    <row r="347" spans="2:18" x14ac:dyDescent="0.25">
      <c r="B347" s="251"/>
      <c r="C347" s="251"/>
      <c r="G347" s="251"/>
      <c r="I347" s="251"/>
      <c r="J347" s="251"/>
      <c r="K347" s="251"/>
      <c r="L347" s="277"/>
      <c r="M347" s="277"/>
      <c r="N347" s="277"/>
      <c r="O347" s="312"/>
      <c r="R347" s="277"/>
    </row>
    <row r="348" spans="2:18" x14ac:dyDescent="0.25">
      <c r="B348" s="251"/>
      <c r="C348" s="251"/>
      <c r="G348" s="251"/>
      <c r="I348" s="251"/>
      <c r="J348" s="251"/>
      <c r="K348" s="251"/>
      <c r="L348" s="277"/>
      <c r="M348" s="277"/>
      <c r="N348" s="277"/>
      <c r="O348" s="312"/>
      <c r="R348" s="277"/>
    </row>
    <row r="349" spans="2:18" x14ac:dyDescent="0.25">
      <c r="B349" s="251"/>
      <c r="C349" s="251"/>
      <c r="G349" s="251"/>
      <c r="I349" s="251"/>
      <c r="J349" s="251"/>
      <c r="K349" s="251"/>
      <c r="L349" s="277"/>
      <c r="M349" s="277"/>
      <c r="N349" s="277"/>
      <c r="O349" s="312"/>
      <c r="R349" s="277"/>
    </row>
    <row r="350" spans="2:18" x14ac:dyDescent="0.25">
      <c r="B350" s="251"/>
      <c r="C350" s="251"/>
      <c r="G350" s="251"/>
      <c r="I350" s="251"/>
      <c r="J350" s="251"/>
      <c r="K350" s="251"/>
      <c r="L350" s="277"/>
      <c r="M350" s="277"/>
      <c r="N350" s="277"/>
      <c r="O350" s="312"/>
      <c r="R350" s="277"/>
    </row>
    <row r="351" spans="2:18" x14ac:dyDescent="0.25">
      <c r="B351" s="251"/>
      <c r="C351" s="251"/>
      <c r="G351" s="251"/>
      <c r="I351" s="251"/>
      <c r="J351" s="251"/>
      <c r="K351" s="251"/>
      <c r="L351" s="277"/>
      <c r="M351" s="277"/>
      <c r="N351" s="277"/>
      <c r="O351" s="312"/>
      <c r="R351" s="277"/>
    </row>
    <row r="352" spans="2:18" x14ac:dyDescent="0.25">
      <c r="B352" s="251"/>
      <c r="C352" s="251"/>
      <c r="G352" s="251"/>
      <c r="I352" s="251"/>
      <c r="J352" s="251"/>
      <c r="K352" s="251"/>
      <c r="L352" s="277"/>
      <c r="M352" s="277"/>
      <c r="N352" s="277"/>
      <c r="O352" s="312"/>
      <c r="R352" s="277"/>
    </row>
    <row r="353" spans="2:18" x14ac:dyDescent="0.25">
      <c r="B353" s="251"/>
      <c r="C353" s="251"/>
      <c r="G353" s="251"/>
      <c r="I353" s="251"/>
      <c r="J353" s="251"/>
      <c r="K353" s="251"/>
      <c r="L353" s="277"/>
      <c r="M353" s="277"/>
      <c r="N353" s="277"/>
      <c r="O353" s="312"/>
      <c r="R353" s="277"/>
    </row>
    <row r="354" spans="2:18" x14ac:dyDescent="0.25">
      <c r="B354" s="251"/>
      <c r="C354" s="251"/>
      <c r="G354" s="251"/>
      <c r="I354" s="251"/>
      <c r="J354" s="251"/>
      <c r="K354" s="251"/>
      <c r="L354" s="277"/>
      <c r="M354" s="277"/>
      <c r="N354" s="277"/>
      <c r="O354" s="312"/>
      <c r="R354" s="277"/>
    </row>
    <row r="355" spans="2:18" x14ac:dyDescent="0.25">
      <c r="B355" s="251"/>
      <c r="C355" s="251"/>
      <c r="G355" s="251"/>
      <c r="I355" s="251"/>
      <c r="J355" s="251"/>
      <c r="K355" s="251"/>
      <c r="L355" s="277"/>
      <c r="M355" s="277"/>
      <c r="N355" s="277"/>
      <c r="O355" s="312"/>
      <c r="R355" s="277"/>
    </row>
    <row r="356" spans="2:18" x14ac:dyDescent="0.25">
      <c r="B356" s="251"/>
      <c r="C356" s="251"/>
      <c r="G356" s="251"/>
      <c r="I356" s="251"/>
      <c r="J356" s="251"/>
      <c r="K356" s="251"/>
      <c r="L356" s="277"/>
      <c r="M356" s="277"/>
      <c r="N356" s="277"/>
      <c r="O356" s="312"/>
      <c r="R356" s="277"/>
    </row>
    <row r="357" spans="2:18" x14ac:dyDescent="0.25">
      <c r="B357" s="251"/>
      <c r="C357" s="251"/>
      <c r="G357" s="251"/>
      <c r="I357" s="251"/>
      <c r="J357" s="251"/>
      <c r="K357" s="251"/>
      <c r="L357" s="277"/>
      <c r="M357" s="277"/>
      <c r="N357" s="277"/>
      <c r="O357" s="312"/>
      <c r="R357" s="277"/>
    </row>
    <row r="358" spans="2:18" x14ac:dyDescent="0.25">
      <c r="B358" s="251"/>
      <c r="C358" s="251"/>
      <c r="G358" s="251"/>
      <c r="I358" s="251"/>
      <c r="J358" s="251"/>
      <c r="K358" s="251"/>
      <c r="L358" s="277"/>
      <c r="M358" s="277"/>
      <c r="N358" s="277"/>
      <c r="O358" s="312"/>
      <c r="R358" s="277"/>
    </row>
    <row r="359" spans="2:18" x14ac:dyDescent="0.25">
      <c r="B359" s="251"/>
      <c r="C359" s="251"/>
      <c r="G359" s="251"/>
      <c r="I359" s="251"/>
      <c r="J359" s="251"/>
      <c r="K359" s="251"/>
      <c r="L359" s="277"/>
      <c r="M359" s="277"/>
      <c r="N359" s="277"/>
      <c r="O359" s="312"/>
      <c r="R359" s="277"/>
    </row>
    <row r="360" spans="2:18" x14ac:dyDescent="0.25">
      <c r="B360" s="251"/>
      <c r="C360" s="251"/>
      <c r="G360" s="251"/>
      <c r="I360" s="251"/>
      <c r="J360" s="251"/>
      <c r="K360" s="251"/>
      <c r="L360" s="277"/>
      <c r="M360" s="277"/>
      <c r="N360" s="277"/>
      <c r="O360" s="312"/>
      <c r="R360" s="277"/>
    </row>
    <row r="361" spans="2:18" x14ac:dyDescent="0.25">
      <c r="B361" s="251"/>
      <c r="C361" s="251"/>
      <c r="G361" s="251"/>
      <c r="I361" s="251"/>
      <c r="J361" s="251"/>
      <c r="K361" s="251"/>
      <c r="L361" s="277"/>
      <c r="M361" s="277"/>
      <c r="N361" s="277"/>
      <c r="O361" s="312"/>
      <c r="R361" s="277"/>
    </row>
    <row r="362" spans="2:18" x14ac:dyDescent="0.25">
      <c r="B362" s="251"/>
      <c r="C362" s="251"/>
      <c r="G362" s="251"/>
      <c r="I362" s="251"/>
      <c r="J362" s="251"/>
      <c r="K362" s="251"/>
      <c r="L362" s="277"/>
      <c r="M362" s="277"/>
      <c r="N362" s="277"/>
      <c r="O362" s="312"/>
      <c r="R362" s="277"/>
    </row>
    <row r="363" spans="2:18" x14ac:dyDescent="0.25">
      <c r="B363" s="251"/>
      <c r="C363" s="251"/>
      <c r="G363" s="251"/>
      <c r="I363" s="251"/>
      <c r="J363" s="251"/>
      <c r="K363" s="251"/>
      <c r="L363" s="277"/>
      <c r="M363" s="277"/>
      <c r="N363" s="277"/>
      <c r="O363" s="312"/>
      <c r="R363" s="277"/>
    </row>
    <row r="364" spans="2:18" x14ac:dyDescent="0.25">
      <c r="B364" s="251"/>
      <c r="C364" s="251"/>
      <c r="G364" s="251"/>
      <c r="I364" s="251"/>
      <c r="J364" s="251"/>
      <c r="K364" s="251"/>
      <c r="L364" s="277"/>
      <c r="M364" s="277"/>
      <c r="N364" s="277"/>
      <c r="O364" s="312"/>
      <c r="R364" s="277"/>
    </row>
    <row r="365" spans="2:18" x14ac:dyDescent="0.25">
      <c r="B365" s="251"/>
      <c r="C365" s="251"/>
      <c r="G365" s="251"/>
      <c r="I365" s="251"/>
      <c r="J365" s="251"/>
      <c r="K365" s="251"/>
      <c r="L365" s="277"/>
      <c r="M365" s="277"/>
      <c r="N365" s="277"/>
      <c r="O365" s="312"/>
      <c r="R365" s="277"/>
    </row>
    <row r="366" spans="2:18" x14ac:dyDescent="0.25">
      <c r="B366" s="251"/>
      <c r="C366" s="251"/>
      <c r="G366" s="251"/>
      <c r="I366" s="251"/>
      <c r="J366" s="251"/>
      <c r="K366" s="251"/>
      <c r="L366" s="277"/>
      <c r="M366" s="277"/>
      <c r="N366" s="277"/>
      <c r="O366" s="312"/>
      <c r="R366" s="277"/>
    </row>
    <row r="367" spans="2:18" x14ac:dyDescent="0.25">
      <c r="B367" s="251"/>
      <c r="C367" s="251"/>
      <c r="G367" s="251"/>
      <c r="I367" s="251"/>
      <c r="J367" s="251"/>
      <c r="K367" s="251"/>
      <c r="L367" s="277"/>
      <c r="M367" s="277"/>
      <c r="N367" s="277"/>
      <c r="O367" s="312"/>
      <c r="R367" s="277"/>
    </row>
    <row r="368" spans="2:18" x14ac:dyDescent="0.25">
      <c r="B368" s="251"/>
      <c r="C368" s="251"/>
      <c r="G368" s="251"/>
      <c r="I368" s="251"/>
      <c r="J368" s="251"/>
      <c r="K368" s="251"/>
      <c r="L368" s="277"/>
      <c r="M368" s="277"/>
      <c r="N368" s="277"/>
      <c r="O368" s="312"/>
      <c r="R368" s="277"/>
    </row>
    <row r="369" spans="2:18" x14ac:dyDescent="0.25">
      <c r="B369" s="251"/>
      <c r="C369" s="251"/>
      <c r="G369" s="251"/>
      <c r="I369" s="251"/>
      <c r="J369" s="251"/>
      <c r="K369" s="251"/>
      <c r="L369" s="277"/>
      <c r="M369" s="277"/>
      <c r="N369" s="277"/>
      <c r="O369" s="312"/>
      <c r="R369" s="277"/>
    </row>
    <row r="370" spans="2:18" x14ac:dyDescent="0.25">
      <c r="B370" s="251"/>
      <c r="C370" s="251"/>
      <c r="G370" s="251"/>
      <c r="I370" s="251"/>
      <c r="J370" s="251"/>
      <c r="K370" s="251"/>
      <c r="L370" s="277"/>
      <c r="M370" s="277"/>
      <c r="N370" s="277"/>
      <c r="O370" s="312"/>
      <c r="R370" s="277"/>
    </row>
    <row r="371" spans="2:18" x14ac:dyDescent="0.25">
      <c r="B371" s="251"/>
      <c r="C371" s="251"/>
      <c r="G371" s="251"/>
      <c r="I371" s="251"/>
      <c r="J371" s="251"/>
      <c r="K371" s="251"/>
      <c r="L371" s="277"/>
      <c r="M371" s="277"/>
      <c r="N371" s="277"/>
      <c r="O371" s="312"/>
      <c r="R371" s="277"/>
    </row>
    <row r="372" spans="2:18" x14ac:dyDescent="0.25">
      <c r="B372" s="251"/>
      <c r="C372" s="251"/>
      <c r="G372" s="251"/>
      <c r="I372" s="251"/>
      <c r="J372" s="251"/>
      <c r="K372" s="251"/>
      <c r="L372" s="277"/>
      <c r="M372" s="277"/>
      <c r="N372" s="277"/>
      <c r="O372" s="312"/>
      <c r="R372" s="277"/>
    </row>
    <row r="373" spans="2:18" x14ac:dyDescent="0.25">
      <c r="B373" s="251"/>
      <c r="C373" s="251"/>
      <c r="G373" s="251"/>
      <c r="I373" s="251"/>
      <c r="J373" s="251"/>
      <c r="K373" s="251"/>
      <c r="L373" s="277"/>
      <c r="M373" s="277"/>
      <c r="N373" s="277"/>
      <c r="O373" s="312"/>
      <c r="R373" s="277"/>
    </row>
    <row r="374" spans="2:18" x14ac:dyDescent="0.25">
      <c r="B374" s="251"/>
      <c r="C374" s="251"/>
      <c r="G374" s="251"/>
      <c r="I374" s="251"/>
      <c r="J374" s="251"/>
      <c r="K374" s="251"/>
      <c r="L374" s="277"/>
      <c r="M374" s="277"/>
      <c r="N374" s="277"/>
      <c r="O374" s="312"/>
      <c r="R374" s="277"/>
    </row>
    <row r="375" spans="2:18" x14ac:dyDescent="0.25">
      <c r="B375" s="251"/>
      <c r="C375" s="251"/>
      <c r="G375" s="251"/>
      <c r="I375" s="251"/>
      <c r="J375" s="251"/>
      <c r="K375" s="251"/>
      <c r="L375" s="277"/>
      <c r="M375" s="277"/>
      <c r="N375" s="277"/>
      <c r="O375" s="312"/>
      <c r="R375" s="277"/>
    </row>
    <row r="376" spans="2:18" x14ac:dyDescent="0.25">
      <c r="B376" s="251"/>
      <c r="C376" s="251"/>
      <c r="G376" s="251"/>
      <c r="I376" s="251"/>
      <c r="J376" s="251"/>
      <c r="K376" s="251"/>
      <c r="L376" s="277"/>
      <c r="M376" s="277"/>
      <c r="N376" s="277"/>
      <c r="O376" s="312"/>
      <c r="R376" s="277"/>
    </row>
    <row r="377" spans="2:18" x14ac:dyDescent="0.25">
      <c r="B377" s="251"/>
      <c r="C377" s="251"/>
      <c r="G377" s="251"/>
      <c r="I377" s="251"/>
      <c r="J377" s="251"/>
      <c r="K377" s="251"/>
      <c r="L377" s="277"/>
      <c r="M377" s="277"/>
      <c r="N377" s="277"/>
      <c r="O377" s="312"/>
      <c r="R377" s="277"/>
    </row>
    <row r="378" spans="2:18" x14ac:dyDescent="0.25">
      <c r="B378" s="251"/>
      <c r="C378" s="251"/>
      <c r="G378" s="251"/>
      <c r="I378" s="251"/>
      <c r="J378" s="251"/>
      <c r="K378" s="251"/>
      <c r="L378" s="277"/>
      <c r="M378" s="277"/>
      <c r="N378" s="277"/>
      <c r="O378" s="312"/>
      <c r="R378" s="277"/>
    </row>
    <row r="379" spans="2:18" x14ac:dyDescent="0.25">
      <c r="B379" s="251"/>
      <c r="C379" s="251"/>
      <c r="G379" s="251"/>
      <c r="I379" s="251"/>
      <c r="J379" s="251"/>
      <c r="K379" s="251"/>
      <c r="L379" s="277"/>
      <c r="M379" s="277"/>
      <c r="N379" s="277"/>
      <c r="O379" s="312"/>
      <c r="R379" s="277"/>
    </row>
    <row r="380" spans="2:18" x14ac:dyDescent="0.25">
      <c r="B380" s="251"/>
      <c r="C380" s="251"/>
      <c r="G380" s="251"/>
      <c r="I380" s="251"/>
      <c r="J380" s="251"/>
      <c r="K380" s="251"/>
      <c r="L380" s="277"/>
      <c r="M380" s="277"/>
      <c r="N380" s="277"/>
      <c r="O380" s="312"/>
      <c r="R380" s="277"/>
    </row>
    <row r="381" spans="2:18" x14ac:dyDescent="0.25">
      <c r="B381" s="251"/>
      <c r="C381" s="251"/>
      <c r="G381" s="251"/>
      <c r="I381" s="251"/>
      <c r="J381" s="251"/>
      <c r="K381" s="251"/>
      <c r="L381" s="277"/>
      <c r="M381" s="277"/>
      <c r="N381" s="277"/>
      <c r="O381" s="312"/>
      <c r="R381" s="277"/>
    </row>
    <row r="382" spans="2:18" x14ac:dyDescent="0.25">
      <c r="B382" s="251"/>
      <c r="C382" s="251"/>
      <c r="G382" s="251"/>
      <c r="I382" s="251"/>
      <c r="J382" s="251"/>
      <c r="K382" s="251"/>
      <c r="L382" s="277"/>
      <c r="M382" s="277"/>
      <c r="N382" s="277"/>
      <c r="O382" s="312"/>
      <c r="R382" s="277"/>
    </row>
    <row r="383" spans="2:18" x14ac:dyDescent="0.25">
      <c r="B383" s="251"/>
      <c r="C383" s="251"/>
      <c r="G383" s="251"/>
      <c r="I383" s="251"/>
      <c r="J383" s="251"/>
      <c r="K383" s="251"/>
      <c r="L383" s="277"/>
      <c r="M383" s="277"/>
      <c r="N383" s="277"/>
      <c r="O383" s="312"/>
      <c r="R383" s="277"/>
    </row>
    <row r="384" spans="2:18" x14ac:dyDescent="0.25">
      <c r="B384" s="251"/>
      <c r="C384" s="251"/>
      <c r="G384" s="251"/>
      <c r="I384" s="251"/>
      <c r="J384" s="251"/>
      <c r="K384" s="251"/>
      <c r="L384" s="277"/>
      <c r="M384" s="277"/>
      <c r="N384" s="277"/>
      <c r="O384" s="312"/>
      <c r="R384" s="277"/>
    </row>
    <row r="385" spans="2:18" x14ac:dyDescent="0.25">
      <c r="B385" s="251"/>
      <c r="C385" s="251"/>
      <c r="G385" s="251"/>
      <c r="I385" s="251"/>
      <c r="J385" s="251"/>
      <c r="K385" s="251"/>
      <c r="L385" s="277"/>
      <c r="M385" s="277"/>
      <c r="N385" s="277"/>
      <c r="O385" s="312"/>
      <c r="R385" s="277"/>
    </row>
    <row r="386" spans="2:18" x14ac:dyDescent="0.25">
      <c r="B386" s="251"/>
      <c r="C386" s="251"/>
      <c r="G386" s="251"/>
      <c r="I386" s="251"/>
      <c r="J386" s="251"/>
      <c r="K386" s="251"/>
      <c r="L386" s="277"/>
      <c r="M386" s="277"/>
      <c r="N386" s="277"/>
      <c r="O386" s="312"/>
      <c r="R386" s="277"/>
    </row>
    <row r="387" spans="2:18" x14ac:dyDescent="0.25">
      <c r="B387" s="251"/>
      <c r="C387" s="251"/>
      <c r="G387" s="251"/>
      <c r="I387" s="251"/>
      <c r="J387" s="251"/>
      <c r="K387" s="251"/>
      <c r="L387" s="277"/>
      <c r="M387" s="277"/>
      <c r="N387" s="277"/>
      <c r="O387" s="312"/>
      <c r="R387" s="277"/>
    </row>
    <row r="388" spans="2:18" x14ac:dyDescent="0.25">
      <c r="B388" s="251"/>
      <c r="C388" s="251"/>
      <c r="G388" s="251"/>
      <c r="I388" s="251"/>
      <c r="J388" s="251"/>
      <c r="K388" s="251"/>
      <c r="L388" s="277"/>
      <c r="M388" s="277"/>
      <c r="N388" s="277"/>
      <c r="O388" s="312"/>
      <c r="R388" s="277"/>
    </row>
    <row r="389" spans="2:18" x14ac:dyDescent="0.25">
      <c r="B389" s="251"/>
      <c r="C389" s="251"/>
      <c r="G389" s="251"/>
      <c r="I389" s="251"/>
      <c r="J389" s="251"/>
      <c r="K389" s="251"/>
      <c r="L389" s="277"/>
      <c r="M389" s="277"/>
      <c r="N389" s="277"/>
      <c r="O389" s="312"/>
      <c r="R389" s="277"/>
    </row>
    <row r="390" spans="2:18" x14ac:dyDescent="0.25">
      <c r="B390" s="251"/>
      <c r="C390" s="251"/>
      <c r="G390" s="251"/>
      <c r="I390" s="251"/>
      <c r="J390" s="251"/>
      <c r="K390" s="251"/>
      <c r="L390" s="277"/>
      <c r="M390" s="277"/>
      <c r="N390" s="277"/>
      <c r="O390" s="312"/>
      <c r="R390" s="277"/>
    </row>
    <row r="391" spans="2:18" x14ac:dyDescent="0.25">
      <c r="B391" s="251"/>
      <c r="C391" s="251"/>
      <c r="G391" s="251"/>
      <c r="I391" s="251"/>
      <c r="J391" s="251"/>
      <c r="K391" s="251"/>
      <c r="L391" s="277"/>
      <c r="M391" s="277"/>
      <c r="N391" s="277"/>
      <c r="O391" s="312"/>
      <c r="R391" s="277"/>
    </row>
    <row r="392" spans="2:18" x14ac:dyDescent="0.25">
      <c r="B392" s="251"/>
      <c r="C392" s="251"/>
      <c r="G392" s="251"/>
      <c r="I392" s="251"/>
      <c r="J392" s="251"/>
      <c r="K392" s="251"/>
      <c r="L392" s="277"/>
      <c r="M392" s="277"/>
      <c r="N392" s="277"/>
      <c r="O392" s="312"/>
      <c r="R392" s="277"/>
    </row>
    <row r="393" spans="2:18" x14ac:dyDescent="0.25">
      <c r="B393" s="251"/>
      <c r="C393" s="251"/>
      <c r="G393" s="251"/>
      <c r="I393" s="251"/>
      <c r="J393" s="251"/>
      <c r="K393" s="251"/>
      <c r="L393" s="277"/>
      <c r="M393" s="277"/>
      <c r="N393" s="277"/>
      <c r="O393" s="312"/>
      <c r="R393" s="277"/>
    </row>
    <row r="394" spans="2:18" x14ac:dyDescent="0.25">
      <c r="B394" s="251"/>
      <c r="C394" s="251"/>
      <c r="G394" s="251"/>
      <c r="I394" s="251"/>
      <c r="J394" s="251"/>
      <c r="K394" s="251"/>
      <c r="L394" s="277"/>
      <c r="M394" s="277"/>
      <c r="N394" s="277"/>
      <c r="O394" s="312"/>
      <c r="R394" s="277"/>
    </row>
    <row r="395" spans="2:18" x14ac:dyDescent="0.25">
      <c r="B395" s="251"/>
      <c r="C395" s="251"/>
      <c r="G395" s="251"/>
      <c r="I395" s="251"/>
      <c r="J395" s="251"/>
      <c r="K395" s="251"/>
      <c r="L395" s="277"/>
      <c r="M395" s="277"/>
      <c r="N395" s="277"/>
      <c r="O395" s="312"/>
      <c r="R395" s="277"/>
    </row>
    <row r="396" spans="2:18" x14ac:dyDescent="0.25">
      <c r="B396" s="251"/>
      <c r="C396" s="251"/>
      <c r="G396" s="251"/>
      <c r="I396" s="251"/>
      <c r="J396" s="251"/>
      <c r="K396" s="251"/>
      <c r="L396" s="277"/>
      <c r="M396" s="277"/>
      <c r="N396" s="277"/>
      <c r="O396" s="312"/>
      <c r="R396" s="277"/>
    </row>
    <row r="397" spans="2:18" x14ac:dyDescent="0.25">
      <c r="B397" s="251"/>
      <c r="C397" s="251"/>
      <c r="G397" s="251"/>
      <c r="I397" s="251"/>
      <c r="J397" s="251"/>
      <c r="K397" s="251"/>
      <c r="L397" s="277"/>
      <c r="M397" s="277"/>
      <c r="N397" s="277"/>
      <c r="O397" s="312"/>
      <c r="R397" s="277"/>
    </row>
    <row r="398" spans="2:18" x14ac:dyDescent="0.25">
      <c r="B398" s="251"/>
      <c r="C398" s="251"/>
      <c r="G398" s="251"/>
      <c r="I398" s="251"/>
      <c r="J398" s="251"/>
      <c r="K398" s="251"/>
      <c r="L398" s="277"/>
      <c r="M398" s="277"/>
      <c r="N398" s="277"/>
      <c r="O398" s="312"/>
      <c r="R398" s="277"/>
    </row>
    <row r="399" spans="2:18" x14ac:dyDescent="0.25">
      <c r="B399" s="251"/>
      <c r="C399" s="251"/>
      <c r="G399" s="251"/>
      <c r="I399" s="251"/>
      <c r="J399" s="251"/>
      <c r="K399" s="251"/>
      <c r="L399" s="277"/>
      <c r="M399" s="277"/>
      <c r="N399" s="277"/>
      <c r="O399" s="312"/>
      <c r="R399" s="277"/>
    </row>
    <row r="400" spans="2:18" x14ac:dyDescent="0.25">
      <c r="B400" s="251"/>
      <c r="C400" s="251"/>
      <c r="G400" s="251"/>
      <c r="I400" s="251"/>
      <c r="J400" s="251"/>
      <c r="K400" s="251"/>
      <c r="L400" s="277"/>
      <c r="M400" s="277"/>
      <c r="N400" s="277"/>
      <c r="O400" s="312"/>
      <c r="R400" s="277"/>
    </row>
    <row r="401" spans="2:18" x14ac:dyDescent="0.25">
      <c r="B401" s="251"/>
      <c r="C401" s="251"/>
      <c r="G401" s="251"/>
      <c r="I401" s="251"/>
      <c r="J401" s="251"/>
      <c r="K401" s="251"/>
      <c r="L401" s="277"/>
      <c r="M401" s="277"/>
      <c r="N401" s="277"/>
      <c r="O401" s="312"/>
      <c r="R401" s="277"/>
    </row>
    <row r="402" spans="2:18" x14ac:dyDescent="0.25">
      <c r="B402" s="251"/>
      <c r="C402" s="251"/>
      <c r="G402" s="251"/>
      <c r="I402" s="251"/>
      <c r="J402" s="251"/>
      <c r="K402" s="251"/>
      <c r="L402" s="277"/>
      <c r="M402" s="277"/>
      <c r="N402" s="277"/>
      <c r="O402" s="312"/>
      <c r="R402" s="277"/>
    </row>
    <row r="403" spans="2:18" x14ac:dyDescent="0.25">
      <c r="B403" s="251"/>
      <c r="C403" s="251"/>
      <c r="G403" s="251"/>
      <c r="I403" s="251"/>
      <c r="J403" s="251"/>
      <c r="K403" s="251"/>
      <c r="L403" s="277"/>
      <c r="M403" s="277"/>
      <c r="N403" s="277"/>
      <c r="O403" s="312"/>
      <c r="R403" s="277"/>
    </row>
    <row r="404" spans="2:18" x14ac:dyDescent="0.25">
      <c r="B404" s="251"/>
      <c r="C404" s="251"/>
      <c r="G404" s="251"/>
      <c r="I404" s="251"/>
      <c r="J404" s="251"/>
      <c r="K404" s="251"/>
      <c r="L404" s="277"/>
      <c r="M404" s="277"/>
      <c r="N404" s="277"/>
      <c r="O404" s="312"/>
      <c r="R404" s="277"/>
    </row>
    <row r="405" spans="2:18" x14ac:dyDescent="0.25">
      <c r="B405" s="251"/>
      <c r="C405" s="251"/>
      <c r="G405" s="251"/>
      <c r="I405" s="251"/>
      <c r="J405" s="251"/>
      <c r="K405" s="251"/>
      <c r="L405" s="277"/>
      <c r="M405" s="277"/>
      <c r="N405" s="277"/>
      <c r="O405" s="312"/>
      <c r="R405" s="277"/>
    </row>
    <row r="406" spans="2:18" x14ac:dyDescent="0.25">
      <c r="B406" s="251"/>
      <c r="C406" s="251"/>
      <c r="G406" s="251"/>
      <c r="I406" s="251"/>
      <c r="J406" s="251"/>
      <c r="K406" s="251"/>
      <c r="L406" s="277"/>
      <c r="M406" s="277"/>
      <c r="N406" s="277"/>
      <c r="O406" s="312"/>
      <c r="R406" s="277"/>
    </row>
    <row r="407" spans="2:18" x14ac:dyDescent="0.25">
      <c r="B407" s="251"/>
      <c r="C407" s="251"/>
      <c r="G407" s="251"/>
      <c r="I407" s="251"/>
      <c r="J407" s="251"/>
      <c r="K407" s="251"/>
      <c r="L407" s="277"/>
      <c r="M407" s="277"/>
      <c r="N407" s="277"/>
      <c r="O407" s="312"/>
      <c r="R407" s="277"/>
    </row>
    <row r="408" spans="2:18" x14ac:dyDescent="0.25">
      <c r="B408" s="251"/>
      <c r="C408" s="251"/>
      <c r="G408" s="251"/>
      <c r="I408" s="251"/>
      <c r="J408" s="251"/>
      <c r="K408" s="251"/>
      <c r="L408" s="277"/>
      <c r="M408" s="277"/>
      <c r="N408" s="277"/>
      <c r="O408" s="312"/>
      <c r="R408" s="277"/>
    </row>
    <row r="409" spans="2:18" x14ac:dyDescent="0.25">
      <c r="B409" s="251"/>
      <c r="C409" s="251"/>
      <c r="G409" s="251"/>
      <c r="I409" s="251"/>
      <c r="J409" s="251"/>
      <c r="K409" s="251"/>
      <c r="L409" s="277"/>
      <c r="M409" s="277"/>
      <c r="N409" s="277"/>
      <c r="O409" s="312"/>
      <c r="R409" s="277"/>
    </row>
    <row r="410" spans="2:18" x14ac:dyDescent="0.25">
      <c r="B410" s="251"/>
      <c r="C410" s="251"/>
      <c r="G410" s="251"/>
      <c r="I410" s="251"/>
      <c r="J410" s="251"/>
      <c r="K410" s="251"/>
      <c r="L410" s="277"/>
      <c r="M410" s="277"/>
      <c r="N410" s="277"/>
      <c r="O410" s="312"/>
      <c r="R410" s="277"/>
    </row>
    <row r="411" spans="2:18" x14ac:dyDescent="0.25">
      <c r="B411" s="251"/>
      <c r="C411" s="251"/>
      <c r="G411" s="251"/>
      <c r="I411" s="251"/>
      <c r="J411" s="251"/>
      <c r="K411" s="251"/>
      <c r="L411" s="277"/>
      <c r="M411" s="277"/>
      <c r="N411" s="277"/>
      <c r="O411" s="312"/>
      <c r="R411" s="277"/>
    </row>
    <row r="412" spans="2:18" x14ac:dyDescent="0.25">
      <c r="B412" s="251"/>
      <c r="C412" s="251"/>
      <c r="G412" s="251"/>
      <c r="I412" s="251"/>
      <c r="J412" s="251"/>
      <c r="K412" s="251"/>
      <c r="L412" s="277"/>
      <c r="M412" s="277"/>
      <c r="N412" s="277"/>
      <c r="O412" s="312"/>
      <c r="R412" s="277"/>
    </row>
    <row r="413" spans="2:18" x14ac:dyDescent="0.25">
      <c r="B413" s="251"/>
      <c r="C413" s="251"/>
      <c r="G413" s="251"/>
      <c r="I413" s="251"/>
      <c r="J413" s="251"/>
      <c r="K413" s="251"/>
      <c r="L413" s="277"/>
      <c r="M413" s="277"/>
      <c r="N413" s="277"/>
      <c r="O413" s="312"/>
      <c r="R413" s="277"/>
    </row>
    <row r="414" spans="2:18" x14ac:dyDescent="0.25">
      <c r="B414" s="251"/>
      <c r="C414" s="251"/>
      <c r="G414" s="251"/>
      <c r="I414" s="251"/>
      <c r="J414" s="251"/>
      <c r="K414" s="251"/>
      <c r="L414" s="277"/>
      <c r="M414" s="277"/>
      <c r="N414" s="277"/>
      <c r="O414" s="312"/>
      <c r="R414" s="277"/>
    </row>
    <row r="415" spans="2:18" x14ac:dyDescent="0.25">
      <c r="B415" s="251"/>
      <c r="C415" s="251"/>
      <c r="G415" s="251"/>
      <c r="I415" s="251"/>
      <c r="J415" s="251"/>
      <c r="K415" s="251"/>
      <c r="L415" s="277"/>
      <c r="M415" s="277"/>
      <c r="N415" s="277"/>
      <c r="O415" s="312"/>
      <c r="R415" s="277"/>
    </row>
    <row r="416" spans="2:18" x14ac:dyDescent="0.25">
      <c r="B416" s="251"/>
      <c r="C416" s="251"/>
      <c r="G416" s="251"/>
      <c r="I416" s="251"/>
      <c r="J416" s="251"/>
      <c r="K416" s="251"/>
      <c r="L416" s="277"/>
      <c r="M416" s="277"/>
      <c r="N416" s="277"/>
      <c r="O416" s="312"/>
      <c r="R416" s="277"/>
    </row>
    <row r="417" spans="2:18" x14ac:dyDescent="0.25">
      <c r="B417" s="251"/>
      <c r="C417" s="251"/>
      <c r="G417" s="251"/>
      <c r="I417" s="251"/>
      <c r="J417" s="251"/>
      <c r="K417" s="251"/>
      <c r="L417" s="277"/>
      <c r="M417" s="277"/>
      <c r="N417" s="277"/>
      <c r="O417" s="312"/>
      <c r="R417" s="277"/>
    </row>
    <row r="418" spans="2:18" x14ac:dyDescent="0.25">
      <c r="B418" s="251"/>
      <c r="C418" s="251"/>
      <c r="G418" s="251"/>
      <c r="I418" s="251"/>
      <c r="J418" s="251"/>
      <c r="K418" s="251"/>
      <c r="L418" s="277"/>
      <c r="M418" s="277"/>
      <c r="N418" s="277"/>
      <c r="O418" s="312"/>
      <c r="R418" s="277"/>
    </row>
    <row r="419" spans="2:18" x14ac:dyDescent="0.25">
      <c r="B419" s="251"/>
      <c r="C419" s="251"/>
      <c r="G419" s="251"/>
      <c r="I419" s="251"/>
      <c r="J419" s="251"/>
      <c r="K419" s="251"/>
      <c r="L419" s="277"/>
      <c r="M419" s="277"/>
      <c r="N419" s="277"/>
      <c r="O419" s="312"/>
      <c r="R419" s="277"/>
    </row>
    <row r="420" spans="2:18" x14ac:dyDescent="0.25">
      <c r="B420" s="251"/>
      <c r="C420" s="251"/>
      <c r="G420" s="251"/>
      <c r="I420" s="251"/>
      <c r="J420" s="251"/>
      <c r="K420" s="251"/>
      <c r="L420" s="277"/>
      <c r="M420" s="277"/>
      <c r="N420" s="277"/>
      <c r="O420" s="312"/>
      <c r="R420" s="277"/>
    </row>
    <row r="421" spans="2:18" x14ac:dyDescent="0.25">
      <c r="B421" s="251"/>
      <c r="C421" s="251"/>
      <c r="G421" s="251"/>
      <c r="I421" s="251"/>
      <c r="J421" s="251"/>
      <c r="K421" s="251"/>
      <c r="L421" s="277"/>
      <c r="M421" s="277"/>
      <c r="N421" s="277"/>
      <c r="O421" s="312"/>
      <c r="R421" s="277"/>
    </row>
    <row r="422" spans="2:18" x14ac:dyDescent="0.25">
      <c r="B422" s="251"/>
      <c r="C422" s="251"/>
      <c r="G422" s="251"/>
      <c r="I422" s="251"/>
      <c r="J422" s="251"/>
      <c r="K422" s="251"/>
      <c r="L422" s="277"/>
      <c r="M422" s="277"/>
      <c r="N422" s="277"/>
      <c r="O422" s="312"/>
      <c r="R422" s="277"/>
    </row>
    <row r="423" spans="2:18" x14ac:dyDescent="0.25">
      <c r="B423" s="251"/>
      <c r="C423" s="251"/>
      <c r="G423" s="251"/>
      <c r="I423" s="251"/>
      <c r="J423" s="251"/>
      <c r="K423" s="251"/>
      <c r="L423" s="277"/>
      <c r="M423" s="277"/>
      <c r="N423" s="277"/>
      <c r="O423" s="312"/>
      <c r="R423" s="277"/>
    </row>
    <row r="424" spans="2:18" x14ac:dyDescent="0.25">
      <c r="B424" s="251"/>
      <c r="C424" s="251"/>
      <c r="G424" s="251"/>
      <c r="I424" s="251"/>
      <c r="J424" s="251"/>
      <c r="K424" s="251"/>
      <c r="L424" s="277"/>
      <c r="M424" s="277"/>
      <c r="N424" s="277"/>
      <c r="O424" s="312"/>
      <c r="R424" s="277"/>
    </row>
    <row r="425" spans="2:18" x14ac:dyDescent="0.25">
      <c r="B425" s="251"/>
      <c r="C425" s="251"/>
      <c r="G425" s="251"/>
      <c r="I425" s="251"/>
      <c r="J425" s="251"/>
      <c r="K425" s="251"/>
      <c r="L425" s="277"/>
      <c r="M425" s="277"/>
      <c r="N425" s="277"/>
      <c r="O425" s="312"/>
      <c r="R425" s="277"/>
    </row>
    <row r="426" spans="2:18" x14ac:dyDescent="0.25">
      <c r="B426" s="251"/>
      <c r="C426" s="251"/>
      <c r="G426" s="251"/>
      <c r="I426" s="251"/>
      <c r="J426" s="251"/>
      <c r="K426" s="251"/>
      <c r="L426" s="277"/>
      <c r="M426" s="277"/>
      <c r="N426" s="277"/>
      <c r="O426" s="312"/>
      <c r="R426" s="277"/>
    </row>
    <row r="427" spans="2:18" x14ac:dyDescent="0.25">
      <c r="B427" s="251"/>
      <c r="C427" s="251"/>
      <c r="G427" s="251"/>
      <c r="I427" s="251"/>
      <c r="J427" s="251"/>
      <c r="K427" s="251"/>
      <c r="L427" s="277"/>
      <c r="M427" s="277"/>
      <c r="N427" s="277"/>
      <c r="O427" s="312"/>
      <c r="R427" s="277"/>
    </row>
    <row r="428" spans="2:18" x14ac:dyDescent="0.25">
      <c r="B428" s="251"/>
      <c r="C428" s="251"/>
      <c r="G428" s="251"/>
      <c r="I428" s="251"/>
      <c r="J428" s="251"/>
      <c r="K428" s="251"/>
      <c r="L428" s="277"/>
      <c r="M428" s="277"/>
      <c r="N428" s="277"/>
      <c r="O428" s="312"/>
      <c r="R428" s="277"/>
    </row>
    <row r="429" spans="2:18" x14ac:dyDescent="0.25">
      <c r="B429" s="251"/>
      <c r="C429" s="251"/>
      <c r="G429" s="251"/>
      <c r="I429" s="251"/>
      <c r="J429" s="251"/>
      <c r="K429" s="251"/>
      <c r="L429" s="277"/>
      <c r="M429" s="277"/>
      <c r="N429" s="277"/>
      <c r="O429" s="312"/>
      <c r="R429" s="277"/>
    </row>
    <row r="430" spans="2:18" x14ac:dyDescent="0.25">
      <c r="B430" s="251"/>
      <c r="C430" s="251"/>
      <c r="G430" s="251"/>
      <c r="I430" s="251"/>
      <c r="J430" s="251"/>
      <c r="K430" s="251"/>
      <c r="L430" s="277"/>
      <c r="M430" s="277"/>
      <c r="N430" s="277"/>
      <c r="O430" s="312"/>
      <c r="R430" s="277"/>
    </row>
    <row r="431" spans="2:18" x14ac:dyDescent="0.25">
      <c r="B431" s="251"/>
      <c r="C431" s="251"/>
      <c r="G431" s="251"/>
      <c r="I431" s="251"/>
      <c r="J431" s="251"/>
      <c r="K431" s="251"/>
      <c r="L431" s="277"/>
      <c r="M431" s="277"/>
      <c r="N431" s="277"/>
      <c r="O431" s="312"/>
      <c r="R431" s="277"/>
    </row>
    <row r="432" spans="2:18" x14ac:dyDescent="0.25">
      <c r="B432" s="251"/>
      <c r="C432" s="251"/>
      <c r="G432" s="251"/>
      <c r="I432" s="251"/>
      <c r="J432" s="251"/>
      <c r="K432" s="251"/>
      <c r="L432" s="277"/>
      <c r="M432" s="277"/>
      <c r="N432" s="277"/>
      <c r="O432" s="312"/>
      <c r="R432" s="277"/>
    </row>
    <row r="433" spans="2:18" x14ac:dyDescent="0.25">
      <c r="B433" s="251"/>
      <c r="C433" s="251"/>
      <c r="G433" s="251"/>
      <c r="I433" s="251"/>
      <c r="J433" s="251"/>
      <c r="K433" s="251"/>
      <c r="L433" s="277"/>
      <c r="M433" s="277"/>
      <c r="N433" s="277"/>
      <c r="O433" s="312"/>
      <c r="R433" s="277"/>
    </row>
    <row r="434" spans="2:18" x14ac:dyDescent="0.25">
      <c r="B434" s="251"/>
      <c r="C434" s="251"/>
      <c r="G434" s="251"/>
      <c r="I434" s="251"/>
      <c r="J434" s="251"/>
      <c r="K434" s="251"/>
      <c r="L434" s="277"/>
      <c r="M434" s="277"/>
      <c r="N434" s="277"/>
      <c r="O434" s="312"/>
      <c r="R434" s="277"/>
    </row>
    <row r="435" spans="2:18" x14ac:dyDescent="0.25">
      <c r="B435" s="251"/>
      <c r="C435" s="251"/>
      <c r="G435" s="251"/>
      <c r="I435" s="251"/>
      <c r="J435" s="251"/>
      <c r="K435" s="251"/>
      <c r="L435" s="277"/>
      <c r="M435" s="277"/>
      <c r="N435" s="277"/>
      <c r="O435" s="312"/>
      <c r="R435" s="277"/>
    </row>
    <row r="436" spans="2:18" x14ac:dyDescent="0.25">
      <c r="B436" s="251"/>
      <c r="C436" s="251"/>
      <c r="G436" s="251"/>
      <c r="I436" s="251"/>
      <c r="J436" s="251"/>
      <c r="K436" s="251"/>
      <c r="L436" s="277"/>
      <c r="M436" s="277"/>
      <c r="N436" s="277"/>
      <c r="O436" s="312"/>
      <c r="R436" s="277"/>
    </row>
    <row r="437" spans="2:18" x14ac:dyDescent="0.25">
      <c r="B437" s="251"/>
      <c r="C437" s="251"/>
      <c r="G437" s="251"/>
      <c r="I437" s="251"/>
      <c r="J437" s="251"/>
      <c r="K437" s="251"/>
      <c r="L437" s="277"/>
      <c r="M437" s="277"/>
      <c r="N437" s="277"/>
      <c r="O437" s="312"/>
      <c r="R437" s="277"/>
    </row>
    <row r="438" spans="2:18" x14ac:dyDescent="0.25">
      <c r="B438" s="251"/>
      <c r="C438" s="251"/>
      <c r="G438" s="251"/>
      <c r="I438" s="251"/>
      <c r="J438" s="251"/>
      <c r="K438" s="251"/>
      <c r="L438" s="277"/>
      <c r="M438" s="277"/>
      <c r="N438" s="277"/>
      <c r="O438" s="312"/>
      <c r="R438" s="277"/>
    </row>
    <row r="439" spans="2:18" x14ac:dyDescent="0.25">
      <c r="B439" s="251"/>
      <c r="C439" s="251"/>
      <c r="G439" s="251"/>
      <c r="I439" s="251"/>
      <c r="J439" s="251"/>
      <c r="K439" s="251"/>
      <c r="L439" s="277"/>
      <c r="M439" s="277"/>
      <c r="N439" s="277"/>
      <c r="O439" s="312"/>
      <c r="R439" s="277"/>
    </row>
    <row r="440" spans="2:18" x14ac:dyDescent="0.25">
      <c r="B440" s="251"/>
      <c r="C440" s="251"/>
      <c r="G440" s="251"/>
      <c r="I440" s="251"/>
      <c r="J440" s="251"/>
      <c r="K440" s="251"/>
      <c r="L440" s="277"/>
      <c r="M440" s="277"/>
      <c r="N440" s="277"/>
      <c r="O440" s="312"/>
      <c r="R440" s="277"/>
    </row>
    <row r="441" spans="2:18" x14ac:dyDescent="0.25">
      <c r="B441" s="251"/>
      <c r="C441" s="251"/>
      <c r="G441" s="251"/>
      <c r="I441" s="251"/>
      <c r="J441" s="251"/>
      <c r="K441" s="251"/>
      <c r="L441" s="277"/>
      <c r="M441" s="277"/>
      <c r="N441" s="277"/>
      <c r="O441" s="312"/>
      <c r="R441" s="277"/>
    </row>
    <row r="442" spans="2:18" x14ac:dyDescent="0.25">
      <c r="B442" s="251"/>
      <c r="C442" s="251"/>
      <c r="G442" s="251"/>
      <c r="I442" s="251"/>
      <c r="J442" s="251"/>
      <c r="K442" s="251"/>
      <c r="L442" s="277"/>
      <c r="M442" s="277"/>
      <c r="N442" s="277"/>
      <c r="O442" s="312"/>
      <c r="R442" s="277"/>
    </row>
    <row r="443" spans="2:18" x14ac:dyDescent="0.25">
      <c r="B443" s="251"/>
      <c r="C443" s="251"/>
      <c r="G443" s="251"/>
      <c r="I443" s="251"/>
      <c r="J443" s="251"/>
      <c r="K443" s="251"/>
      <c r="L443" s="277"/>
      <c r="M443" s="277"/>
      <c r="N443" s="277"/>
      <c r="O443" s="312"/>
      <c r="R443" s="277"/>
    </row>
    <row r="444" spans="2:18" x14ac:dyDescent="0.25">
      <c r="B444" s="251"/>
      <c r="C444" s="251"/>
      <c r="G444" s="251"/>
      <c r="I444" s="251"/>
      <c r="J444" s="251"/>
      <c r="K444" s="251"/>
      <c r="L444" s="277"/>
      <c r="M444" s="277"/>
      <c r="N444" s="277"/>
      <c r="O444" s="312"/>
      <c r="R444" s="277"/>
    </row>
    <row r="445" spans="2:18" x14ac:dyDescent="0.25">
      <c r="B445" s="251"/>
      <c r="C445" s="251"/>
      <c r="G445" s="251"/>
      <c r="I445" s="251"/>
      <c r="J445" s="251"/>
      <c r="K445" s="251"/>
      <c r="L445" s="277"/>
      <c r="M445" s="277"/>
      <c r="N445" s="277"/>
      <c r="O445" s="312"/>
      <c r="R445" s="277"/>
    </row>
    <row r="446" spans="2:18" x14ac:dyDescent="0.25">
      <c r="B446" s="251"/>
      <c r="C446" s="251"/>
      <c r="G446" s="251"/>
      <c r="I446" s="251"/>
      <c r="J446" s="251"/>
      <c r="K446" s="251"/>
      <c r="L446" s="277"/>
      <c r="M446" s="277"/>
      <c r="N446" s="277"/>
      <c r="O446" s="312"/>
      <c r="R446" s="277"/>
    </row>
    <row r="447" spans="2:18" x14ac:dyDescent="0.25">
      <c r="B447" s="251"/>
      <c r="C447" s="251"/>
      <c r="G447" s="251"/>
      <c r="I447" s="251"/>
      <c r="J447" s="251"/>
      <c r="K447" s="251"/>
      <c r="L447" s="277"/>
      <c r="M447" s="277"/>
      <c r="N447" s="277"/>
      <c r="O447" s="312"/>
      <c r="R447" s="277"/>
    </row>
    <row r="448" spans="2:18" x14ac:dyDescent="0.25">
      <c r="B448" s="251"/>
      <c r="C448" s="251"/>
      <c r="G448" s="251"/>
      <c r="I448" s="251"/>
      <c r="J448" s="251"/>
      <c r="K448" s="251"/>
      <c r="L448" s="277"/>
      <c r="M448" s="277"/>
      <c r="N448" s="277"/>
      <c r="O448" s="312"/>
      <c r="R448" s="277"/>
    </row>
    <row r="449" spans="2:18" x14ac:dyDescent="0.25">
      <c r="B449" s="251"/>
      <c r="C449" s="251"/>
      <c r="G449" s="251"/>
      <c r="I449" s="251"/>
      <c r="J449" s="251"/>
      <c r="K449" s="251"/>
      <c r="L449" s="277"/>
      <c r="M449" s="277"/>
      <c r="N449" s="277"/>
      <c r="O449" s="312"/>
      <c r="R449" s="277"/>
    </row>
    <row r="450" spans="2:18" x14ac:dyDescent="0.25">
      <c r="B450" s="251"/>
      <c r="C450" s="251"/>
      <c r="G450" s="251"/>
      <c r="I450" s="251"/>
      <c r="J450" s="251"/>
      <c r="K450" s="251"/>
      <c r="L450" s="277"/>
      <c r="M450" s="277"/>
      <c r="N450" s="277"/>
      <c r="O450" s="312"/>
      <c r="R450" s="277"/>
    </row>
    <row r="451" spans="2:18" x14ac:dyDescent="0.25">
      <c r="B451" s="251"/>
      <c r="C451" s="251"/>
      <c r="G451" s="251"/>
      <c r="I451" s="251"/>
      <c r="J451" s="251"/>
      <c r="K451" s="251"/>
      <c r="L451" s="277"/>
      <c r="M451" s="277"/>
      <c r="N451" s="277"/>
      <c r="O451" s="312"/>
      <c r="R451" s="277"/>
    </row>
    <row r="452" spans="2:18" x14ac:dyDescent="0.25">
      <c r="B452" s="251"/>
      <c r="C452" s="251"/>
      <c r="G452" s="251"/>
      <c r="I452" s="251"/>
      <c r="J452" s="251"/>
      <c r="K452" s="251"/>
      <c r="L452" s="277"/>
      <c r="M452" s="277"/>
      <c r="N452" s="277"/>
      <c r="O452" s="312"/>
      <c r="R452" s="277"/>
    </row>
    <row r="453" spans="2:18" x14ac:dyDescent="0.25">
      <c r="B453" s="251"/>
      <c r="C453" s="251"/>
      <c r="G453" s="251"/>
      <c r="I453" s="251"/>
      <c r="J453" s="251"/>
      <c r="K453" s="251"/>
      <c r="L453" s="277"/>
      <c r="M453" s="277"/>
      <c r="N453" s="277"/>
      <c r="O453" s="312"/>
      <c r="R453" s="277"/>
    </row>
    <row r="454" spans="2:18" x14ac:dyDescent="0.25">
      <c r="B454" s="251"/>
      <c r="C454" s="251"/>
      <c r="G454" s="251"/>
      <c r="I454" s="251"/>
      <c r="J454" s="251"/>
      <c r="K454" s="251"/>
      <c r="L454" s="277"/>
      <c r="M454" s="277"/>
      <c r="N454" s="277"/>
      <c r="O454" s="312"/>
      <c r="R454" s="277"/>
    </row>
    <row r="455" spans="2:18" x14ac:dyDescent="0.25">
      <c r="B455" s="251"/>
      <c r="C455" s="251"/>
      <c r="G455" s="251"/>
      <c r="I455" s="251"/>
      <c r="J455" s="251"/>
      <c r="K455" s="251"/>
      <c r="L455" s="277"/>
      <c r="M455" s="277"/>
      <c r="N455" s="277"/>
      <c r="O455" s="312"/>
      <c r="R455" s="277"/>
    </row>
    <row r="456" spans="2:18" x14ac:dyDescent="0.25">
      <c r="B456" s="251"/>
      <c r="C456" s="251"/>
      <c r="G456" s="251"/>
      <c r="I456" s="251"/>
      <c r="J456" s="251"/>
      <c r="K456" s="251"/>
      <c r="L456" s="277"/>
      <c r="M456" s="277"/>
      <c r="N456" s="277"/>
      <c r="O456" s="312"/>
      <c r="R456" s="277"/>
    </row>
    <row r="457" spans="2:18" x14ac:dyDescent="0.25">
      <c r="B457" s="251"/>
      <c r="C457" s="251"/>
      <c r="G457" s="251"/>
      <c r="I457" s="251"/>
      <c r="J457" s="251"/>
      <c r="K457" s="251"/>
      <c r="L457" s="277"/>
      <c r="M457" s="277"/>
      <c r="N457" s="277"/>
      <c r="O457" s="312"/>
      <c r="R457" s="277"/>
    </row>
    <row r="458" spans="2:18" x14ac:dyDescent="0.25">
      <c r="B458" s="251"/>
      <c r="C458" s="251"/>
      <c r="G458" s="251"/>
      <c r="I458" s="251"/>
      <c r="J458" s="251"/>
      <c r="K458" s="251"/>
      <c r="L458" s="277"/>
      <c r="M458" s="277"/>
      <c r="N458" s="277"/>
      <c r="O458" s="312"/>
      <c r="R458" s="277"/>
    </row>
    <row r="459" spans="2:18" x14ac:dyDescent="0.25">
      <c r="B459" s="251"/>
      <c r="C459" s="251"/>
      <c r="G459" s="251"/>
      <c r="I459" s="251"/>
      <c r="J459" s="251"/>
      <c r="K459" s="251"/>
      <c r="L459" s="277"/>
      <c r="M459" s="277"/>
      <c r="N459" s="277"/>
      <c r="O459" s="312"/>
      <c r="R459" s="277"/>
    </row>
    <row r="460" spans="2:18" x14ac:dyDescent="0.25">
      <c r="B460" s="251"/>
      <c r="C460" s="251"/>
      <c r="G460" s="251"/>
      <c r="I460" s="251"/>
      <c r="J460" s="251"/>
      <c r="K460" s="251"/>
      <c r="L460" s="277"/>
      <c r="M460" s="277"/>
      <c r="N460" s="277"/>
      <c r="O460" s="312"/>
      <c r="R460" s="277"/>
    </row>
    <row r="461" spans="2:18" x14ac:dyDescent="0.25">
      <c r="B461" s="251"/>
      <c r="C461" s="251"/>
      <c r="G461" s="251"/>
      <c r="I461" s="251"/>
      <c r="J461" s="251"/>
      <c r="K461" s="251"/>
      <c r="L461" s="277"/>
      <c r="M461" s="277"/>
      <c r="N461" s="277"/>
      <c r="O461" s="312"/>
      <c r="R461" s="277"/>
    </row>
    <row r="462" spans="2:18" x14ac:dyDescent="0.25">
      <c r="B462" s="251"/>
      <c r="C462" s="251"/>
      <c r="G462" s="251"/>
      <c r="I462" s="251"/>
      <c r="J462" s="251"/>
      <c r="K462" s="251"/>
      <c r="L462" s="277"/>
      <c r="M462" s="277"/>
      <c r="N462" s="277"/>
      <c r="O462" s="312"/>
      <c r="R462" s="277"/>
    </row>
    <row r="463" spans="2:18" x14ac:dyDescent="0.25">
      <c r="B463" s="251"/>
      <c r="C463" s="251"/>
      <c r="G463" s="251"/>
      <c r="I463" s="251"/>
      <c r="J463" s="251"/>
      <c r="K463" s="251"/>
      <c r="L463" s="277"/>
      <c r="M463" s="277"/>
      <c r="N463" s="277"/>
      <c r="O463" s="312"/>
      <c r="R463" s="277"/>
    </row>
    <row r="464" spans="2:18" x14ac:dyDescent="0.25">
      <c r="B464" s="251"/>
      <c r="C464" s="251"/>
      <c r="G464" s="251"/>
      <c r="I464" s="251"/>
      <c r="J464" s="251"/>
      <c r="K464" s="251"/>
      <c r="L464" s="277"/>
      <c r="M464" s="277"/>
      <c r="N464" s="277"/>
      <c r="O464" s="312"/>
      <c r="R464" s="277"/>
    </row>
    <row r="465" spans="2:18" x14ac:dyDescent="0.25">
      <c r="B465" s="251"/>
      <c r="C465" s="251"/>
      <c r="G465" s="251"/>
      <c r="I465" s="251"/>
      <c r="J465" s="251"/>
      <c r="K465" s="251"/>
      <c r="L465" s="277"/>
      <c r="M465" s="277"/>
      <c r="N465" s="277"/>
      <c r="O465" s="312"/>
      <c r="R465" s="277"/>
    </row>
  </sheetData>
  <mergeCells count="36">
    <mergeCell ref="C24:K24"/>
    <mergeCell ref="A4:U4"/>
    <mergeCell ref="A5:U6"/>
    <mergeCell ref="I11:I12"/>
    <mergeCell ref="H10:H12"/>
    <mergeCell ref="I10:K10"/>
    <mergeCell ref="N10:N12"/>
    <mergeCell ref="O10:O12"/>
    <mergeCell ref="B8:M8"/>
    <mergeCell ref="A10:A12"/>
    <mergeCell ref="C10:C12"/>
    <mergeCell ref="U10:U12"/>
    <mergeCell ref="M10:M12"/>
    <mergeCell ref="C9:F9"/>
    <mergeCell ref="R10:R12"/>
    <mergeCell ref="C1:F1"/>
    <mergeCell ref="B10:B12"/>
    <mergeCell ref="V9:V11"/>
    <mergeCell ref="S10:S12"/>
    <mergeCell ref="D10:F10"/>
    <mergeCell ref="W9:W11"/>
    <mergeCell ref="A23:K23"/>
    <mergeCell ref="L23:V23"/>
    <mergeCell ref="U1:W1"/>
    <mergeCell ref="V2:W2"/>
    <mergeCell ref="L10:L12"/>
    <mergeCell ref="T10:T12"/>
    <mergeCell ref="Q10:Q12"/>
    <mergeCell ref="A7:U7"/>
    <mergeCell ref="J11:J12"/>
    <mergeCell ref="K11:K12"/>
    <mergeCell ref="C2:K2"/>
    <mergeCell ref="D11:D12"/>
    <mergeCell ref="P10:P12"/>
    <mergeCell ref="E11:F11"/>
    <mergeCell ref="G10:G12"/>
  </mergeCells>
  <pageMargins left="0.70866141732283472" right="0.70866141732283472" top="0.74803149606299213" bottom="0.74803149606299213" header="0.31496062992125984" footer="0.31496062992125984"/>
  <pageSetup paperSize="9" scale="42"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12807-68EE-4D86-A7E2-F303CF060B9A}">
  <dimension ref="A1:W459"/>
  <sheetViews>
    <sheetView workbookViewId="0">
      <selection activeCell="U1" sqref="U1:W1"/>
    </sheetView>
  </sheetViews>
  <sheetFormatPr defaultColWidth="8.140625" defaultRowHeight="11.25" x14ac:dyDescent="0.25"/>
  <cols>
    <col min="1" max="1" width="5.7109375" style="251" customWidth="1"/>
    <col min="2" max="2" width="7.7109375" style="276" customWidth="1"/>
    <col min="3" max="3" width="20.7109375" style="276" customWidth="1"/>
    <col min="4" max="4" width="7.42578125" style="251" customWidth="1"/>
    <col min="5" max="5" width="8.85546875" style="251" customWidth="1"/>
    <col min="6" max="6" width="8.7109375" style="251" customWidth="1"/>
    <col min="7" max="7" width="8.140625" style="277"/>
    <col min="8" max="8" width="9.28515625" style="251" customWidth="1"/>
    <col min="9" max="10" width="9" style="277" customWidth="1"/>
    <col min="11" max="11" width="8.5703125" style="277" customWidth="1"/>
    <col min="12" max="12" width="12.28515625" style="313" customWidth="1"/>
    <col min="13" max="13" width="10.140625" style="313" customWidth="1"/>
    <col min="14" max="14" width="10.85546875" style="313" customWidth="1"/>
    <col min="15" max="15" width="10.42578125" style="314" customWidth="1"/>
    <col min="16" max="16" width="10.85546875" style="277" customWidth="1"/>
    <col min="17" max="17" width="9" style="277" customWidth="1"/>
    <col min="18" max="18" width="10.7109375" style="313" customWidth="1"/>
    <col min="19" max="19" width="11.7109375" style="277" customWidth="1"/>
    <col min="20" max="20" width="9.5703125" style="277" customWidth="1"/>
    <col min="21" max="21" width="10.7109375" style="267" customWidth="1"/>
    <col min="22" max="22" width="10.140625" style="251" customWidth="1"/>
    <col min="23" max="23" width="10.85546875" style="251" customWidth="1"/>
    <col min="24" max="16384" width="8.140625" style="251"/>
  </cols>
  <sheetData>
    <row r="1" spans="1:23" ht="27.75" customHeight="1" x14ac:dyDescent="0.2">
      <c r="A1" s="265"/>
      <c r="B1" s="265"/>
      <c r="C1" s="265"/>
      <c r="D1" s="265"/>
      <c r="E1" s="265"/>
      <c r="F1" s="265"/>
      <c r="G1" s="265"/>
      <c r="H1" s="265"/>
      <c r="I1" s="265"/>
      <c r="J1" s="265"/>
      <c r="K1" s="265"/>
      <c r="L1" s="265"/>
      <c r="M1" s="265"/>
      <c r="N1" s="265"/>
      <c r="O1" s="265"/>
      <c r="P1" s="265"/>
      <c r="Q1" s="265"/>
      <c r="R1" s="265"/>
      <c r="S1" s="265"/>
      <c r="T1" s="265"/>
      <c r="U1" s="644" t="s">
        <v>548</v>
      </c>
      <c r="V1" s="645"/>
      <c r="W1" s="645"/>
    </row>
    <row r="2" spans="1:23" ht="25.5" customHeight="1" x14ac:dyDescent="0.25">
      <c r="B2" s="266"/>
      <c r="C2" s="658" t="s">
        <v>407</v>
      </c>
      <c r="D2" s="658"/>
      <c r="E2" s="658"/>
      <c r="F2" s="658"/>
      <c r="G2" s="658"/>
      <c r="H2" s="658"/>
      <c r="I2" s="658"/>
      <c r="J2" s="658"/>
      <c r="K2" s="658"/>
      <c r="L2" s="267"/>
      <c r="M2" s="267"/>
      <c r="N2" s="267"/>
      <c r="O2" s="268"/>
      <c r="P2" s="267"/>
      <c r="Q2" s="267"/>
      <c r="R2" s="267"/>
      <c r="S2" s="267"/>
      <c r="T2" s="267"/>
      <c r="V2" s="646" t="s">
        <v>581</v>
      </c>
      <c r="W2" s="647"/>
    </row>
    <row r="3" spans="1:23" ht="2.25" customHeight="1" x14ac:dyDescent="0.25">
      <c r="B3" s="266"/>
      <c r="C3" s="269"/>
      <c r="D3" s="269"/>
      <c r="E3" s="269"/>
      <c r="F3" s="269"/>
      <c r="G3" s="269"/>
      <c r="H3" s="269"/>
      <c r="I3" s="269"/>
      <c r="J3" s="269"/>
      <c r="K3" s="269"/>
      <c r="L3" s="270"/>
      <c r="M3" s="267"/>
      <c r="N3" s="267"/>
      <c r="O3" s="268"/>
      <c r="P3" s="267"/>
      <c r="Q3" s="267"/>
      <c r="R3" s="267"/>
      <c r="S3" s="267"/>
      <c r="T3" s="267"/>
    </row>
    <row r="4" spans="1:23" ht="12" customHeight="1" x14ac:dyDescent="0.25">
      <c r="A4" s="668" t="s">
        <v>140</v>
      </c>
      <c r="B4" s="669"/>
      <c r="C4" s="669"/>
      <c r="D4" s="669"/>
      <c r="E4" s="669"/>
      <c r="F4" s="669"/>
      <c r="G4" s="669"/>
      <c r="H4" s="669"/>
      <c r="I4" s="669"/>
      <c r="J4" s="669"/>
      <c r="K4" s="669"/>
      <c r="L4" s="669"/>
      <c r="M4" s="669"/>
      <c r="N4" s="669"/>
      <c r="O4" s="669"/>
      <c r="P4" s="669"/>
      <c r="Q4" s="669"/>
      <c r="R4" s="669"/>
      <c r="S4" s="669"/>
      <c r="T4" s="669"/>
      <c r="U4" s="670"/>
    </row>
    <row r="5" spans="1:23" ht="13.5" customHeight="1" x14ac:dyDescent="0.25">
      <c r="A5" s="671" t="s">
        <v>141</v>
      </c>
      <c r="B5" s="672"/>
      <c r="C5" s="672"/>
      <c r="D5" s="672"/>
      <c r="E5" s="672"/>
      <c r="F5" s="672"/>
      <c r="G5" s="672"/>
      <c r="H5" s="672"/>
      <c r="I5" s="672"/>
      <c r="J5" s="672"/>
      <c r="K5" s="672"/>
      <c r="L5" s="672"/>
      <c r="M5" s="672"/>
      <c r="N5" s="672"/>
      <c r="O5" s="672"/>
      <c r="P5" s="672"/>
      <c r="Q5" s="672"/>
      <c r="R5" s="672"/>
      <c r="S5" s="672"/>
      <c r="T5" s="672"/>
      <c r="U5" s="673"/>
      <c r="V5" s="271"/>
    </row>
    <row r="6" spans="1:23" ht="36.75" hidden="1" customHeight="1" x14ac:dyDescent="0.25">
      <c r="A6" s="671"/>
      <c r="B6" s="672"/>
      <c r="C6" s="672"/>
      <c r="D6" s="672"/>
      <c r="E6" s="672"/>
      <c r="F6" s="672"/>
      <c r="G6" s="672"/>
      <c r="H6" s="672"/>
      <c r="I6" s="672"/>
      <c r="J6" s="672"/>
      <c r="K6" s="672"/>
      <c r="L6" s="672"/>
      <c r="M6" s="672"/>
      <c r="N6" s="672"/>
      <c r="O6" s="672"/>
      <c r="P6" s="672"/>
      <c r="Q6" s="672"/>
      <c r="R6" s="672"/>
      <c r="S6" s="672"/>
      <c r="T6" s="672"/>
      <c r="U6" s="673"/>
      <c r="V6" s="272"/>
    </row>
    <row r="7" spans="1:23" ht="21.75" customHeight="1" x14ac:dyDescent="0.25">
      <c r="A7" s="651" t="s">
        <v>142</v>
      </c>
      <c r="B7" s="652"/>
      <c r="C7" s="652"/>
      <c r="D7" s="652"/>
      <c r="E7" s="652"/>
      <c r="F7" s="652"/>
      <c r="G7" s="652"/>
      <c r="H7" s="652"/>
      <c r="I7" s="652"/>
      <c r="J7" s="652"/>
      <c r="K7" s="652"/>
      <c r="L7" s="652"/>
      <c r="M7" s="652"/>
      <c r="N7" s="652"/>
      <c r="O7" s="652"/>
      <c r="P7" s="652"/>
      <c r="Q7" s="652"/>
      <c r="R7" s="652"/>
      <c r="S7" s="652"/>
      <c r="T7" s="652"/>
      <c r="U7" s="653"/>
      <c r="V7" s="271"/>
      <c r="W7" s="271"/>
    </row>
    <row r="8" spans="1:23" ht="27" customHeight="1" x14ac:dyDescent="0.25">
      <c r="B8" s="678"/>
      <c r="C8" s="678"/>
      <c r="D8" s="678"/>
      <c r="E8" s="678"/>
      <c r="F8" s="678"/>
      <c r="G8" s="678"/>
      <c r="H8" s="678"/>
      <c r="I8" s="678"/>
      <c r="J8" s="678"/>
      <c r="K8" s="678"/>
      <c r="L8" s="678"/>
      <c r="M8" s="678"/>
      <c r="N8" s="273"/>
      <c r="O8" s="274"/>
      <c r="P8" s="267"/>
      <c r="Q8" s="267"/>
      <c r="R8" s="267"/>
      <c r="S8" s="267"/>
      <c r="T8" s="267"/>
      <c r="U8" s="270"/>
      <c r="V8" s="275"/>
      <c r="W8" s="275"/>
    </row>
    <row r="9" spans="1:23" ht="57" customHeight="1" x14ac:dyDescent="0.25">
      <c r="B9" s="687" t="s">
        <v>492</v>
      </c>
      <c r="C9" s="688"/>
      <c r="D9" s="688"/>
      <c r="E9" s="688"/>
      <c r="L9" s="279" t="s">
        <v>493</v>
      </c>
      <c r="M9" s="280" t="s">
        <v>119</v>
      </c>
      <c r="N9" s="278" t="s">
        <v>120</v>
      </c>
      <c r="O9" s="281" t="s">
        <v>124</v>
      </c>
      <c r="P9" s="282" t="s">
        <v>128</v>
      </c>
      <c r="Q9" s="283" t="s">
        <v>125</v>
      </c>
      <c r="R9" s="283" t="s">
        <v>131</v>
      </c>
      <c r="S9" s="284" t="s">
        <v>127</v>
      </c>
      <c r="T9" s="285" t="s">
        <v>126</v>
      </c>
      <c r="U9" s="286"/>
      <c r="V9" s="664" t="s">
        <v>408</v>
      </c>
      <c r="W9" s="640" t="s">
        <v>16</v>
      </c>
    </row>
    <row r="10" spans="1:23" ht="58.5" customHeight="1" x14ac:dyDescent="0.25">
      <c r="A10" s="654" t="s">
        <v>8</v>
      </c>
      <c r="B10" s="654" t="s">
        <v>9</v>
      </c>
      <c r="C10" s="654" t="s">
        <v>10</v>
      </c>
      <c r="D10" s="659" t="s">
        <v>11</v>
      </c>
      <c r="E10" s="665"/>
      <c r="F10" s="666"/>
      <c r="G10" s="654" t="s">
        <v>12</v>
      </c>
      <c r="H10" s="654" t="s">
        <v>409</v>
      </c>
      <c r="I10" s="676" t="s">
        <v>21</v>
      </c>
      <c r="J10" s="656"/>
      <c r="K10" s="677"/>
      <c r="L10" s="684" t="s">
        <v>410</v>
      </c>
      <c r="M10" s="684" t="s">
        <v>410</v>
      </c>
      <c r="N10" s="684" t="s">
        <v>410</v>
      </c>
      <c r="O10" s="684" t="s">
        <v>410</v>
      </c>
      <c r="P10" s="684" t="s">
        <v>410</v>
      </c>
      <c r="Q10" s="686" t="s">
        <v>410</v>
      </c>
      <c r="R10" s="686" t="s">
        <v>410</v>
      </c>
      <c r="S10" s="686" t="s">
        <v>410</v>
      </c>
      <c r="T10" s="686" t="s">
        <v>410</v>
      </c>
      <c r="U10" s="680" t="s">
        <v>411</v>
      </c>
      <c r="V10" s="641"/>
      <c r="W10" s="641"/>
    </row>
    <row r="11" spans="1:23" ht="33" customHeight="1" x14ac:dyDescent="0.25">
      <c r="A11" s="661"/>
      <c r="B11" s="661"/>
      <c r="C11" s="661"/>
      <c r="D11" s="654" t="s">
        <v>412</v>
      </c>
      <c r="E11" s="659" t="s">
        <v>413</v>
      </c>
      <c r="F11" s="660"/>
      <c r="G11" s="661"/>
      <c r="H11" s="661"/>
      <c r="I11" s="674" t="s">
        <v>414</v>
      </c>
      <c r="J11" s="654" t="s">
        <v>415</v>
      </c>
      <c r="K11" s="656" t="s">
        <v>416</v>
      </c>
      <c r="L11" s="685"/>
      <c r="M11" s="685"/>
      <c r="N11" s="685"/>
      <c r="O11" s="685"/>
      <c r="P11" s="685"/>
      <c r="Q11" s="685"/>
      <c r="R11" s="685"/>
      <c r="S11" s="685"/>
      <c r="T11" s="685"/>
      <c r="U11" s="680"/>
      <c r="V11" s="641"/>
      <c r="W11" s="641"/>
    </row>
    <row r="12" spans="1:23" ht="0.75" customHeight="1" thickBot="1" x14ac:dyDescent="0.3">
      <c r="A12" s="661"/>
      <c r="B12" s="661"/>
      <c r="C12" s="661"/>
      <c r="D12" s="655"/>
      <c r="E12" s="287" t="s">
        <v>17</v>
      </c>
      <c r="F12" s="287" t="s">
        <v>18</v>
      </c>
      <c r="G12" s="655"/>
      <c r="H12" s="661"/>
      <c r="I12" s="675"/>
      <c r="J12" s="655"/>
      <c r="K12" s="657"/>
      <c r="L12" s="685"/>
      <c r="M12" s="685"/>
      <c r="N12" s="685"/>
      <c r="O12" s="685"/>
      <c r="P12" s="685"/>
      <c r="Q12" s="685"/>
      <c r="R12" s="685"/>
      <c r="S12" s="685"/>
      <c r="T12" s="685"/>
      <c r="U12" s="681"/>
      <c r="V12" s="288"/>
      <c r="W12" s="288"/>
    </row>
    <row r="13" spans="1:23" ht="12" thickBot="1" x14ac:dyDescent="0.3">
      <c r="A13" s="289">
        <v>1</v>
      </c>
      <c r="B13" s="289">
        <v>2</v>
      </c>
      <c r="C13" s="289">
        <v>3</v>
      </c>
      <c r="D13" s="289">
        <v>4</v>
      </c>
      <c r="E13" s="289" t="s">
        <v>279</v>
      </c>
      <c r="F13" s="289" t="s">
        <v>280</v>
      </c>
      <c r="G13" s="289">
        <v>7</v>
      </c>
      <c r="H13" s="289">
        <v>8</v>
      </c>
      <c r="I13" s="289">
        <v>9</v>
      </c>
      <c r="J13" s="289">
        <v>10</v>
      </c>
      <c r="K13" s="290">
        <v>11</v>
      </c>
      <c r="L13" s="291">
        <v>12</v>
      </c>
      <c r="M13" s="291">
        <v>13</v>
      </c>
      <c r="N13" s="291">
        <v>14</v>
      </c>
      <c r="O13" s="292">
        <v>15</v>
      </c>
      <c r="P13" s="293">
        <v>16</v>
      </c>
      <c r="Q13" s="294">
        <v>17</v>
      </c>
      <c r="R13" s="295">
        <v>18</v>
      </c>
      <c r="S13" s="294">
        <v>19</v>
      </c>
      <c r="T13" s="294">
        <v>20</v>
      </c>
      <c r="U13" s="296">
        <v>21</v>
      </c>
      <c r="V13" s="297">
        <v>22</v>
      </c>
      <c r="W13" s="298">
        <v>23</v>
      </c>
    </row>
    <row r="14" spans="1:23" ht="57.75" customHeight="1" thickBot="1" x14ac:dyDescent="0.3">
      <c r="A14" s="299" t="s">
        <v>144</v>
      </c>
      <c r="B14" s="403" t="s">
        <v>489</v>
      </c>
      <c r="C14" s="300" t="s">
        <v>418</v>
      </c>
      <c r="D14" s="300"/>
      <c r="E14" s="299"/>
      <c r="F14" s="299"/>
      <c r="G14" s="301" t="s">
        <v>2</v>
      </c>
      <c r="H14" s="299"/>
      <c r="I14" s="302"/>
      <c r="J14" s="302"/>
      <c r="K14" s="303"/>
      <c r="L14" s="465">
        <v>27</v>
      </c>
      <c r="M14" s="593">
        <v>30</v>
      </c>
      <c r="N14" s="594">
        <v>30</v>
      </c>
      <c r="O14" s="529">
        <v>15</v>
      </c>
      <c r="P14" s="552">
        <v>50</v>
      </c>
      <c r="Q14" s="494">
        <v>60</v>
      </c>
      <c r="R14" s="529">
        <v>50</v>
      </c>
      <c r="S14" s="495">
        <v>25</v>
      </c>
      <c r="T14" s="494">
        <v>100</v>
      </c>
      <c r="U14" s="424">
        <f>SUM(L14:T14)</f>
        <v>387</v>
      </c>
      <c r="V14" s="304"/>
      <c r="W14" s="305">
        <f t="shared" ref="W14:W16" si="0">U14*V14</f>
        <v>0</v>
      </c>
    </row>
    <row r="15" spans="1:23" ht="111.75" customHeight="1" x14ac:dyDescent="0.2">
      <c r="A15" s="299" t="s">
        <v>536</v>
      </c>
      <c r="B15" s="300" t="s">
        <v>132</v>
      </c>
      <c r="C15" s="306" t="s">
        <v>515</v>
      </c>
      <c r="D15" s="300"/>
      <c r="E15" s="299"/>
      <c r="F15" s="299"/>
      <c r="G15" s="301" t="s">
        <v>2</v>
      </c>
      <c r="H15" s="299"/>
      <c r="I15" s="302"/>
      <c r="J15" s="302"/>
      <c r="K15" s="303"/>
      <c r="L15" s="466"/>
      <c r="M15" s="595">
        <v>4</v>
      </c>
      <c r="N15" s="596">
        <v>4</v>
      </c>
      <c r="O15" s="528">
        <v>30</v>
      </c>
      <c r="P15" s="547">
        <v>6</v>
      </c>
      <c r="Q15" s="496">
        <v>50</v>
      </c>
      <c r="R15" s="528">
        <v>30</v>
      </c>
      <c r="S15" s="488">
        <v>25</v>
      </c>
      <c r="T15" s="496">
        <v>50</v>
      </c>
      <c r="U15" s="425">
        <f>SUM(O15:T15)</f>
        <v>191</v>
      </c>
      <c r="V15" s="426"/>
      <c r="W15" s="427">
        <f t="shared" si="0"/>
        <v>0</v>
      </c>
    </row>
    <row r="16" spans="1:23" ht="101.25" x14ac:dyDescent="0.25">
      <c r="A16" s="299" t="s">
        <v>145</v>
      </c>
      <c r="B16" s="300" t="s">
        <v>121</v>
      </c>
      <c r="C16" s="300" t="s">
        <v>332</v>
      </c>
      <c r="D16" s="300"/>
      <c r="E16" s="299"/>
      <c r="F16" s="299"/>
      <c r="G16" s="301" t="s">
        <v>122</v>
      </c>
      <c r="H16" s="299"/>
      <c r="I16" s="302"/>
      <c r="J16" s="302"/>
      <c r="K16" s="303"/>
      <c r="L16" s="467">
        <v>50</v>
      </c>
      <c r="M16" s="595">
        <v>1000</v>
      </c>
      <c r="N16" s="596">
        <v>1200</v>
      </c>
      <c r="O16" s="528">
        <v>700</v>
      </c>
      <c r="P16" s="547">
        <v>700</v>
      </c>
      <c r="Q16" s="496">
        <v>250</v>
      </c>
      <c r="R16" s="528">
        <v>100</v>
      </c>
      <c r="S16" s="488">
        <v>350</v>
      </c>
      <c r="T16" s="496">
        <v>1000</v>
      </c>
      <c r="U16" s="423">
        <f>SUM(L16:T16)</f>
        <v>5350</v>
      </c>
      <c r="V16" s="422"/>
      <c r="W16" s="307">
        <f t="shared" si="0"/>
        <v>0</v>
      </c>
    </row>
    <row r="17" spans="1:23" ht="17.25" customHeight="1" x14ac:dyDescent="0.25">
      <c r="A17" s="642"/>
      <c r="B17" s="642"/>
      <c r="C17" s="642"/>
      <c r="D17" s="642"/>
      <c r="E17" s="642"/>
      <c r="F17" s="642"/>
      <c r="G17" s="642"/>
      <c r="H17" s="642"/>
      <c r="I17" s="642"/>
      <c r="J17" s="642"/>
      <c r="K17" s="642"/>
      <c r="L17" s="643"/>
      <c r="M17" s="643"/>
      <c r="N17" s="643"/>
      <c r="O17" s="643"/>
      <c r="P17" s="643"/>
      <c r="Q17" s="643"/>
      <c r="R17" s="643"/>
      <c r="S17" s="643"/>
      <c r="T17" s="643"/>
      <c r="U17" s="643"/>
      <c r="V17" s="643"/>
      <c r="W17" s="308">
        <f>SUM(W14:W16)</f>
        <v>0</v>
      </c>
    </row>
    <row r="18" spans="1:23" ht="249.75" customHeight="1" x14ac:dyDescent="0.25">
      <c r="B18" s="309"/>
      <c r="C18" s="667" t="s">
        <v>417</v>
      </c>
      <c r="D18" s="667"/>
      <c r="E18" s="667"/>
      <c r="F18" s="667"/>
      <c r="G18" s="667"/>
      <c r="H18" s="667"/>
      <c r="I18" s="667"/>
      <c r="J18" s="667"/>
      <c r="K18" s="667"/>
      <c r="L18" s="243"/>
      <c r="M18" s="243"/>
      <c r="N18" s="243"/>
      <c r="O18" s="310"/>
      <c r="P18" s="243"/>
      <c r="Q18" s="243"/>
      <c r="R18" s="243"/>
      <c r="S18" s="243"/>
      <c r="T18" s="243"/>
      <c r="U18" s="311"/>
    </row>
    <row r="19" spans="1:23" ht="15" customHeight="1" x14ac:dyDescent="0.25">
      <c r="L19" s="277"/>
      <c r="M19" s="277"/>
      <c r="N19" s="277"/>
      <c r="O19" s="312"/>
      <c r="R19" s="277"/>
    </row>
    <row r="20" spans="1:23" ht="15" customHeight="1" x14ac:dyDescent="0.25">
      <c r="L20" s="277"/>
      <c r="M20" s="277"/>
      <c r="N20" s="277"/>
      <c r="O20" s="312"/>
      <c r="R20" s="277"/>
    </row>
    <row r="21" spans="1:23" ht="15" customHeight="1" x14ac:dyDescent="0.25">
      <c r="L21" s="277"/>
      <c r="M21" s="277"/>
      <c r="N21" s="277"/>
      <c r="O21" s="312"/>
      <c r="R21" s="277"/>
    </row>
    <row r="22" spans="1:23" ht="15" customHeight="1" x14ac:dyDescent="0.25">
      <c r="L22" s="277"/>
      <c r="M22" s="277"/>
      <c r="N22" s="277"/>
      <c r="O22" s="312"/>
      <c r="R22" s="277"/>
    </row>
    <row r="23" spans="1:23" ht="15" customHeight="1" x14ac:dyDescent="0.25">
      <c r="L23" s="277"/>
      <c r="M23" s="277"/>
      <c r="N23" s="277"/>
      <c r="O23" s="312"/>
      <c r="R23" s="277"/>
    </row>
    <row r="24" spans="1:23" ht="15" customHeight="1" x14ac:dyDescent="0.25">
      <c r="L24" s="277"/>
      <c r="M24" s="277"/>
      <c r="N24" s="277"/>
      <c r="O24" s="312"/>
      <c r="R24" s="277"/>
    </row>
    <row r="25" spans="1:23" ht="15" customHeight="1" x14ac:dyDescent="0.25">
      <c r="L25" s="277"/>
      <c r="M25" s="277"/>
      <c r="N25" s="277"/>
      <c r="O25" s="312"/>
      <c r="R25" s="277"/>
    </row>
    <row r="26" spans="1:23" ht="15" customHeight="1" x14ac:dyDescent="0.25">
      <c r="L26" s="277"/>
      <c r="M26" s="277"/>
      <c r="N26" s="277"/>
      <c r="O26" s="312"/>
      <c r="R26" s="277"/>
    </row>
    <row r="27" spans="1:23" ht="15" customHeight="1" x14ac:dyDescent="0.25">
      <c r="L27" s="277"/>
      <c r="M27" s="277"/>
      <c r="N27" s="277"/>
      <c r="O27" s="312"/>
      <c r="R27" s="277"/>
    </row>
    <row r="28" spans="1:23" ht="15" customHeight="1" x14ac:dyDescent="0.25">
      <c r="B28" s="251"/>
      <c r="C28" s="251"/>
      <c r="G28" s="251"/>
      <c r="I28" s="251"/>
      <c r="J28" s="251"/>
      <c r="K28" s="251"/>
      <c r="L28" s="277"/>
      <c r="M28" s="277"/>
      <c r="N28" s="277"/>
      <c r="O28" s="312"/>
      <c r="R28" s="277"/>
    </row>
    <row r="29" spans="1:23" ht="15" customHeight="1" x14ac:dyDescent="0.25">
      <c r="B29" s="251"/>
      <c r="C29" s="251"/>
      <c r="G29" s="251"/>
      <c r="I29" s="251"/>
      <c r="J29" s="251"/>
      <c r="K29" s="251"/>
      <c r="L29" s="277"/>
      <c r="M29" s="277"/>
      <c r="N29" s="277"/>
      <c r="O29" s="312"/>
      <c r="R29" s="277"/>
    </row>
    <row r="30" spans="1:23" ht="15" customHeight="1" x14ac:dyDescent="0.25">
      <c r="B30" s="251"/>
      <c r="C30" s="251"/>
      <c r="G30" s="251"/>
      <c r="I30" s="251"/>
      <c r="J30" s="251"/>
      <c r="K30" s="251"/>
      <c r="L30" s="277"/>
      <c r="M30" s="277"/>
      <c r="N30" s="277"/>
      <c r="O30" s="312"/>
      <c r="R30" s="277"/>
    </row>
    <row r="31" spans="1:23" ht="15" customHeight="1" x14ac:dyDescent="0.25">
      <c r="B31" s="251"/>
      <c r="C31" s="251"/>
      <c r="G31" s="251"/>
      <c r="I31" s="251"/>
      <c r="J31" s="251"/>
      <c r="K31" s="251"/>
      <c r="L31" s="277"/>
      <c r="M31" s="277"/>
      <c r="N31" s="277"/>
      <c r="O31" s="312"/>
      <c r="R31" s="277"/>
    </row>
    <row r="32" spans="1:23" ht="15" customHeight="1" x14ac:dyDescent="0.25">
      <c r="B32" s="251"/>
      <c r="C32" s="251"/>
      <c r="G32" s="251"/>
      <c r="I32" s="251"/>
      <c r="J32" s="251"/>
      <c r="K32" s="251"/>
      <c r="L32" s="277"/>
      <c r="M32" s="277"/>
      <c r="N32" s="277"/>
      <c r="O32" s="312"/>
      <c r="R32" s="277"/>
    </row>
    <row r="33" spans="2:18" ht="15" customHeight="1" x14ac:dyDescent="0.25">
      <c r="B33" s="251"/>
      <c r="C33" s="251"/>
      <c r="G33" s="251"/>
      <c r="I33" s="251"/>
      <c r="J33" s="251"/>
      <c r="K33" s="251"/>
      <c r="L33" s="277"/>
      <c r="M33" s="277"/>
      <c r="N33" s="277"/>
      <c r="O33" s="312"/>
      <c r="R33" s="277"/>
    </row>
    <row r="34" spans="2:18" ht="15" customHeight="1" x14ac:dyDescent="0.25">
      <c r="B34" s="251"/>
      <c r="C34" s="251"/>
      <c r="G34" s="251"/>
      <c r="I34" s="251"/>
      <c r="J34" s="251"/>
      <c r="K34" s="251"/>
      <c r="L34" s="277"/>
      <c r="M34" s="277"/>
      <c r="N34" s="277"/>
      <c r="O34" s="312"/>
      <c r="R34" s="277"/>
    </row>
    <row r="35" spans="2:18" ht="15" customHeight="1" x14ac:dyDescent="0.25">
      <c r="B35" s="251"/>
      <c r="C35" s="251"/>
      <c r="G35" s="251"/>
      <c r="I35" s="251"/>
      <c r="J35" s="251"/>
      <c r="K35" s="251"/>
      <c r="L35" s="277"/>
      <c r="M35" s="277"/>
      <c r="N35" s="277"/>
      <c r="O35" s="312"/>
      <c r="R35" s="277"/>
    </row>
    <row r="36" spans="2:18" ht="15" customHeight="1" x14ac:dyDescent="0.25">
      <c r="B36" s="251"/>
      <c r="C36" s="251"/>
      <c r="G36" s="251"/>
      <c r="I36" s="251"/>
      <c r="J36" s="251"/>
      <c r="K36" s="251"/>
      <c r="L36" s="277"/>
      <c r="M36" s="277"/>
      <c r="N36" s="277"/>
      <c r="O36" s="312"/>
      <c r="R36" s="277"/>
    </row>
    <row r="37" spans="2:18" ht="15" customHeight="1" x14ac:dyDescent="0.25">
      <c r="B37" s="251"/>
      <c r="C37" s="251"/>
      <c r="G37" s="251"/>
      <c r="I37" s="251"/>
      <c r="J37" s="251"/>
      <c r="K37" s="251"/>
      <c r="L37" s="277"/>
      <c r="M37" s="277"/>
      <c r="N37" s="277"/>
      <c r="O37" s="312"/>
      <c r="R37" s="277"/>
    </row>
    <row r="38" spans="2:18" ht="15" customHeight="1" x14ac:dyDescent="0.25">
      <c r="B38" s="251"/>
      <c r="C38" s="251"/>
      <c r="G38" s="251"/>
      <c r="I38" s="251"/>
      <c r="J38" s="251"/>
      <c r="K38" s="251"/>
      <c r="L38" s="277"/>
      <c r="M38" s="277"/>
      <c r="N38" s="277"/>
      <c r="O38" s="312"/>
      <c r="R38" s="277"/>
    </row>
    <row r="39" spans="2:18" ht="15" customHeight="1" x14ac:dyDescent="0.25">
      <c r="B39" s="251"/>
      <c r="C39" s="251"/>
      <c r="G39" s="251"/>
      <c r="I39" s="251"/>
      <c r="J39" s="251"/>
      <c r="K39" s="251"/>
      <c r="L39" s="277"/>
      <c r="M39" s="277"/>
      <c r="N39" s="277"/>
      <c r="O39" s="312"/>
      <c r="R39" s="277"/>
    </row>
    <row r="40" spans="2:18" ht="15" customHeight="1" x14ac:dyDescent="0.25">
      <c r="B40" s="251"/>
      <c r="C40" s="251"/>
      <c r="G40" s="251"/>
      <c r="I40" s="251"/>
      <c r="J40" s="251"/>
      <c r="K40" s="251"/>
      <c r="L40" s="277"/>
      <c r="M40" s="277"/>
      <c r="N40" s="277"/>
      <c r="O40" s="312"/>
      <c r="R40" s="277"/>
    </row>
    <row r="41" spans="2:18" ht="15" customHeight="1" x14ac:dyDescent="0.25">
      <c r="B41" s="251"/>
      <c r="C41" s="251"/>
      <c r="G41" s="251"/>
      <c r="I41" s="251"/>
      <c r="J41" s="251"/>
      <c r="K41" s="251"/>
      <c r="L41" s="277"/>
      <c r="M41" s="277"/>
      <c r="N41" s="277"/>
      <c r="O41" s="312"/>
      <c r="R41" s="277"/>
    </row>
    <row r="42" spans="2:18" ht="15" customHeight="1" x14ac:dyDescent="0.25">
      <c r="B42" s="251"/>
      <c r="C42" s="251"/>
      <c r="G42" s="251"/>
      <c r="I42" s="251"/>
      <c r="J42" s="251"/>
      <c r="K42" s="251"/>
      <c r="L42" s="277"/>
      <c r="M42" s="277"/>
      <c r="N42" s="277"/>
      <c r="O42" s="312"/>
      <c r="R42" s="277"/>
    </row>
    <row r="43" spans="2:18" ht="15" customHeight="1" x14ac:dyDescent="0.25">
      <c r="B43" s="251"/>
      <c r="C43" s="251"/>
      <c r="G43" s="251"/>
      <c r="I43" s="251"/>
      <c r="J43" s="251"/>
      <c r="K43" s="251"/>
      <c r="L43" s="277"/>
      <c r="M43" s="277"/>
      <c r="N43" s="277"/>
      <c r="O43" s="312"/>
      <c r="R43" s="277"/>
    </row>
    <row r="44" spans="2:18" ht="15" customHeight="1" x14ac:dyDescent="0.25">
      <c r="B44" s="251"/>
      <c r="C44" s="251"/>
      <c r="G44" s="251"/>
      <c r="I44" s="251"/>
      <c r="J44" s="251"/>
      <c r="K44" s="251"/>
      <c r="L44" s="277"/>
      <c r="M44" s="277"/>
      <c r="N44" s="277"/>
      <c r="O44" s="312"/>
      <c r="R44" s="277"/>
    </row>
    <row r="45" spans="2:18" ht="15" customHeight="1" x14ac:dyDescent="0.25">
      <c r="B45" s="251"/>
      <c r="C45" s="251"/>
      <c r="G45" s="251"/>
      <c r="I45" s="251"/>
      <c r="J45" s="251"/>
      <c r="K45" s="251"/>
      <c r="L45" s="277"/>
      <c r="M45" s="277"/>
      <c r="N45" s="277"/>
      <c r="O45" s="312"/>
      <c r="R45" s="277"/>
    </row>
    <row r="46" spans="2:18" ht="15" customHeight="1" x14ac:dyDescent="0.25">
      <c r="B46" s="251"/>
      <c r="C46" s="251"/>
      <c r="G46" s="251"/>
      <c r="I46" s="251"/>
      <c r="J46" s="251"/>
      <c r="K46" s="251"/>
      <c r="L46" s="277"/>
      <c r="M46" s="277"/>
      <c r="N46" s="277"/>
      <c r="O46" s="312"/>
      <c r="R46" s="277"/>
    </row>
    <row r="47" spans="2:18" ht="15" customHeight="1" x14ac:dyDescent="0.25">
      <c r="B47" s="251"/>
      <c r="C47" s="251"/>
      <c r="G47" s="251"/>
      <c r="I47" s="251"/>
      <c r="J47" s="251"/>
      <c r="K47" s="251"/>
      <c r="L47" s="277"/>
      <c r="M47" s="277"/>
      <c r="N47" s="277"/>
      <c r="O47" s="312"/>
      <c r="R47" s="277"/>
    </row>
    <row r="48" spans="2:18" ht="15" customHeight="1" x14ac:dyDescent="0.25">
      <c r="B48" s="251"/>
      <c r="C48" s="251"/>
      <c r="G48" s="251"/>
      <c r="I48" s="251"/>
      <c r="J48" s="251"/>
      <c r="K48" s="251"/>
      <c r="L48" s="277"/>
      <c r="M48" s="277"/>
      <c r="N48" s="277"/>
      <c r="O48" s="312"/>
      <c r="R48" s="277"/>
    </row>
    <row r="49" spans="2:18" ht="15" customHeight="1" x14ac:dyDescent="0.25">
      <c r="B49" s="251"/>
      <c r="C49" s="251"/>
      <c r="G49" s="251"/>
      <c r="I49" s="251"/>
      <c r="J49" s="251"/>
      <c r="K49" s="251"/>
      <c r="L49" s="277"/>
      <c r="M49" s="277"/>
      <c r="N49" s="277"/>
      <c r="O49" s="312"/>
      <c r="R49" s="277"/>
    </row>
    <row r="50" spans="2:18" ht="15" customHeight="1" x14ac:dyDescent="0.25">
      <c r="B50" s="251"/>
      <c r="C50" s="251"/>
      <c r="G50" s="251"/>
      <c r="I50" s="251"/>
      <c r="J50" s="251"/>
      <c r="K50" s="251"/>
      <c r="L50" s="277"/>
      <c r="M50" s="277"/>
      <c r="N50" s="277"/>
      <c r="O50" s="312"/>
      <c r="R50" s="277"/>
    </row>
    <row r="51" spans="2:18" ht="9" customHeight="1" x14ac:dyDescent="0.25">
      <c r="B51" s="251"/>
      <c r="C51" s="251"/>
      <c r="G51" s="251"/>
      <c r="I51" s="251"/>
      <c r="J51" s="251"/>
      <c r="K51" s="251"/>
      <c r="L51" s="277"/>
      <c r="M51" s="277"/>
      <c r="N51" s="277"/>
      <c r="O51" s="312"/>
      <c r="R51" s="277"/>
    </row>
    <row r="52" spans="2:18" ht="15" customHeight="1" x14ac:dyDescent="0.25">
      <c r="B52" s="251"/>
      <c r="C52" s="251"/>
      <c r="G52" s="251"/>
      <c r="I52" s="251"/>
      <c r="J52" s="251"/>
      <c r="K52" s="251"/>
      <c r="L52" s="277"/>
      <c r="M52" s="277"/>
      <c r="N52" s="277"/>
      <c r="O52" s="312"/>
      <c r="R52" s="277"/>
    </row>
    <row r="53" spans="2:18" ht="15" customHeight="1" x14ac:dyDescent="0.25">
      <c r="B53" s="251"/>
      <c r="C53" s="251"/>
      <c r="G53" s="251"/>
      <c r="I53" s="251"/>
      <c r="J53" s="251"/>
      <c r="K53" s="251"/>
      <c r="L53" s="277"/>
      <c r="M53" s="277"/>
      <c r="N53" s="277"/>
      <c r="O53" s="312"/>
      <c r="R53" s="277"/>
    </row>
    <row r="54" spans="2:18" ht="15" customHeight="1" x14ac:dyDescent="0.25">
      <c r="B54" s="251"/>
      <c r="C54" s="251"/>
      <c r="G54" s="251"/>
      <c r="I54" s="251"/>
      <c r="J54" s="251"/>
      <c r="K54" s="251"/>
      <c r="L54" s="277"/>
      <c r="M54" s="277"/>
      <c r="N54" s="277"/>
      <c r="O54" s="312"/>
      <c r="R54" s="277"/>
    </row>
    <row r="55" spans="2:18" ht="15" customHeight="1" x14ac:dyDescent="0.25">
      <c r="B55" s="251"/>
      <c r="C55" s="251"/>
      <c r="G55" s="251"/>
      <c r="I55" s="251"/>
      <c r="J55" s="251"/>
      <c r="K55" s="251"/>
      <c r="L55" s="277"/>
      <c r="M55" s="277"/>
      <c r="N55" s="277"/>
      <c r="O55" s="312"/>
      <c r="R55" s="277"/>
    </row>
    <row r="56" spans="2:18" x14ac:dyDescent="0.25">
      <c r="B56" s="251"/>
      <c r="C56" s="251"/>
      <c r="G56" s="251"/>
      <c r="I56" s="251"/>
      <c r="J56" s="251"/>
      <c r="K56" s="251"/>
      <c r="L56" s="277"/>
      <c r="M56" s="277"/>
      <c r="N56" s="277"/>
      <c r="O56" s="312"/>
      <c r="R56" s="277"/>
    </row>
    <row r="57" spans="2:18" x14ac:dyDescent="0.25">
      <c r="B57" s="251"/>
      <c r="C57" s="251"/>
      <c r="G57" s="251"/>
      <c r="I57" s="251"/>
      <c r="J57" s="251"/>
      <c r="K57" s="251"/>
      <c r="L57" s="277"/>
      <c r="M57" s="277"/>
      <c r="N57" s="277"/>
      <c r="O57" s="312"/>
      <c r="R57" s="277"/>
    </row>
    <row r="58" spans="2:18" x14ac:dyDescent="0.25">
      <c r="B58" s="251"/>
      <c r="C58" s="251"/>
      <c r="G58" s="251"/>
      <c r="I58" s="251"/>
      <c r="J58" s="251"/>
      <c r="K58" s="251"/>
      <c r="L58" s="277"/>
      <c r="M58" s="277"/>
      <c r="N58" s="277"/>
      <c r="O58" s="312"/>
      <c r="R58" s="277"/>
    </row>
    <row r="59" spans="2:18" x14ac:dyDescent="0.25">
      <c r="B59" s="251"/>
      <c r="C59" s="251"/>
      <c r="G59" s="251"/>
      <c r="I59" s="251"/>
      <c r="J59" s="251"/>
      <c r="K59" s="251"/>
      <c r="L59" s="277"/>
      <c r="M59" s="277"/>
      <c r="N59" s="277"/>
      <c r="O59" s="312"/>
      <c r="R59" s="277"/>
    </row>
    <row r="60" spans="2:18" x14ac:dyDescent="0.25">
      <c r="B60" s="251"/>
      <c r="C60" s="251"/>
      <c r="G60" s="251"/>
      <c r="I60" s="251"/>
      <c r="J60" s="251"/>
      <c r="K60" s="251"/>
      <c r="L60" s="277"/>
      <c r="M60" s="277"/>
      <c r="N60" s="277"/>
      <c r="O60" s="312"/>
      <c r="R60" s="277"/>
    </row>
    <row r="61" spans="2:18" x14ac:dyDescent="0.25">
      <c r="B61" s="251"/>
      <c r="C61" s="251"/>
      <c r="G61" s="251"/>
      <c r="I61" s="251"/>
      <c r="J61" s="251"/>
      <c r="K61" s="251"/>
      <c r="L61" s="277"/>
      <c r="M61" s="277"/>
      <c r="N61" s="277"/>
      <c r="O61" s="312"/>
      <c r="R61" s="277"/>
    </row>
    <row r="62" spans="2:18" x14ac:dyDescent="0.25">
      <c r="B62" s="251"/>
      <c r="C62" s="251"/>
      <c r="G62" s="251"/>
      <c r="I62" s="251"/>
      <c r="J62" s="251"/>
      <c r="K62" s="251"/>
      <c r="L62" s="277"/>
      <c r="M62" s="277"/>
      <c r="N62" s="277"/>
      <c r="O62" s="312"/>
      <c r="R62" s="277"/>
    </row>
    <row r="63" spans="2:18" x14ac:dyDescent="0.25">
      <c r="B63" s="251"/>
      <c r="C63" s="251"/>
      <c r="G63" s="251"/>
      <c r="I63" s="251"/>
      <c r="J63" s="251"/>
      <c r="K63" s="251"/>
      <c r="L63" s="277"/>
      <c r="M63" s="277"/>
      <c r="N63" s="277"/>
      <c r="O63" s="312"/>
      <c r="R63" s="277"/>
    </row>
    <row r="64" spans="2:18" x14ac:dyDescent="0.25">
      <c r="B64" s="251"/>
      <c r="C64" s="251"/>
      <c r="G64" s="251"/>
      <c r="I64" s="251"/>
      <c r="J64" s="251"/>
      <c r="K64" s="251"/>
      <c r="L64" s="277"/>
      <c r="M64" s="277"/>
      <c r="N64" s="277"/>
      <c r="O64" s="312"/>
      <c r="R64" s="277"/>
    </row>
    <row r="65" spans="2:18" x14ac:dyDescent="0.25">
      <c r="B65" s="251"/>
      <c r="C65" s="251"/>
      <c r="G65" s="251"/>
      <c r="I65" s="251"/>
      <c r="J65" s="251"/>
      <c r="K65" s="251"/>
      <c r="L65" s="277"/>
      <c r="M65" s="277"/>
      <c r="N65" s="277"/>
      <c r="O65" s="312"/>
      <c r="R65" s="277"/>
    </row>
    <row r="66" spans="2:18" x14ac:dyDescent="0.25">
      <c r="B66" s="251"/>
      <c r="C66" s="251"/>
      <c r="G66" s="251"/>
      <c r="I66" s="251"/>
      <c r="J66" s="251"/>
      <c r="K66" s="251"/>
      <c r="L66" s="277"/>
      <c r="M66" s="277"/>
      <c r="N66" s="277"/>
      <c r="O66" s="312"/>
      <c r="R66" s="277"/>
    </row>
    <row r="67" spans="2:18" x14ac:dyDescent="0.25">
      <c r="B67" s="251"/>
      <c r="C67" s="251"/>
      <c r="G67" s="251"/>
      <c r="I67" s="251"/>
      <c r="J67" s="251"/>
      <c r="K67" s="251"/>
      <c r="L67" s="277"/>
      <c r="M67" s="277"/>
      <c r="N67" s="277"/>
      <c r="O67" s="312"/>
      <c r="R67" s="277"/>
    </row>
    <row r="68" spans="2:18" x14ac:dyDescent="0.25">
      <c r="B68" s="251"/>
      <c r="C68" s="251"/>
      <c r="G68" s="251"/>
      <c r="I68" s="251"/>
      <c r="J68" s="251"/>
      <c r="K68" s="251"/>
      <c r="L68" s="277"/>
      <c r="M68" s="277"/>
      <c r="N68" s="277"/>
      <c r="O68" s="312"/>
      <c r="R68" s="277"/>
    </row>
    <row r="69" spans="2:18" x14ac:dyDescent="0.25">
      <c r="B69" s="251"/>
      <c r="C69" s="251"/>
      <c r="G69" s="251"/>
      <c r="I69" s="251"/>
      <c r="J69" s="251"/>
      <c r="K69" s="251"/>
      <c r="L69" s="277"/>
      <c r="M69" s="277"/>
      <c r="N69" s="277"/>
      <c r="O69" s="312"/>
      <c r="R69" s="277"/>
    </row>
    <row r="70" spans="2:18" x14ac:dyDescent="0.25">
      <c r="B70" s="251"/>
      <c r="C70" s="251"/>
      <c r="G70" s="251"/>
      <c r="I70" s="251"/>
      <c r="J70" s="251"/>
      <c r="K70" s="251"/>
      <c r="L70" s="277"/>
      <c r="M70" s="277"/>
      <c r="N70" s="277"/>
      <c r="O70" s="312"/>
      <c r="R70" s="277"/>
    </row>
    <row r="71" spans="2:18" x14ac:dyDescent="0.25">
      <c r="B71" s="251"/>
      <c r="C71" s="251"/>
      <c r="G71" s="251"/>
      <c r="I71" s="251"/>
      <c r="J71" s="251"/>
      <c r="K71" s="251"/>
      <c r="L71" s="277"/>
      <c r="M71" s="277"/>
      <c r="N71" s="277"/>
      <c r="O71" s="312"/>
      <c r="R71" s="277"/>
    </row>
    <row r="72" spans="2:18" x14ac:dyDescent="0.25">
      <c r="B72" s="251"/>
      <c r="C72" s="251"/>
      <c r="G72" s="251"/>
      <c r="I72" s="251"/>
      <c r="J72" s="251"/>
      <c r="K72" s="251"/>
      <c r="L72" s="277"/>
      <c r="M72" s="277"/>
      <c r="N72" s="277"/>
      <c r="O72" s="312"/>
      <c r="R72" s="277"/>
    </row>
    <row r="73" spans="2:18" x14ac:dyDescent="0.25">
      <c r="B73" s="251"/>
      <c r="C73" s="251"/>
      <c r="G73" s="251"/>
      <c r="I73" s="251"/>
      <c r="J73" s="251"/>
      <c r="K73" s="251"/>
      <c r="L73" s="277"/>
      <c r="M73" s="277"/>
      <c r="N73" s="277"/>
      <c r="O73" s="312"/>
      <c r="R73" s="277"/>
    </row>
    <row r="74" spans="2:18" x14ac:dyDescent="0.25">
      <c r="B74" s="251"/>
      <c r="C74" s="251"/>
      <c r="G74" s="251"/>
      <c r="I74" s="251"/>
      <c r="J74" s="251"/>
      <c r="K74" s="251"/>
      <c r="L74" s="277"/>
      <c r="M74" s="277"/>
      <c r="N74" s="277"/>
      <c r="O74" s="312"/>
      <c r="R74" s="277"/>
    </row>
    <row r="75" spans="2:18" x14ac:dyDescent="0.25">
      <c r="B75" s="251"/>
      <c r="C75" s="251"/>
      <c r="G75" s="251"/>
      <c r="I75" s="251"/>
      <c r="J75" s="251"/>
      <c r="K75" s="251"/>
      <c r="L75" s="277"/>
      <c r="M75" s="277"/>
      <c r="N75" s="277"/>
      <c r="O75" s="312"/>
      <c r="R75" s="277"/>
    </row>
    <row r="76" spans="2:18" x14ac:dyDescent="0.25">
      <c r="B76" s="251"/>
      <c r="C76" s="251"/>
      <c r="G76" s="251"/>
      <c r="I76" s="251"/>
      <c r="J76" s="251"/>
      <c r="K76" s="251"/>
      <c r="L76" s="277"/>
      <c r="M76" s="277"/>
      <c r="N76" s="277"/>
      <c r="O76" s="312"/>
      <c r="R76" s="277"/>
    </row>
    <row r="77" spans="2:18" x14ac:dyDescent="0.25">
      <c r="B77" s="251"/>
      <c r="C77" s="251"/>
      <c r="G77" s="251"/>
      <c r="I77" s="251"/>
      <c r="J77" s="251"/>
      <c r="K77" s="251"/>
      <c r="L77" s="277"/>
      <c r="M77" s="277"/>
      <c r="N77" s="277"/>
      <c r="O77" s="312"/>
      <c r="R77" s="277"/>
    </row>
    <row r="78" spans="2:18" x14ac:dyDescent="0.25">
      <c r="B78" s="251"/>
      <c r="C78" s="251"/>
      <c r="G78" s="251"/>
      <c r="I78" s="251"/>
      <c r="J78" s="251"/>
      <c r="K78" s="251"/>
      <c r="L78" s="277"/>
      <c r="M78" s="277"/>
      <c r="N78" s="277"/>
      <c r="O78" s="312"/>
      <c r="R78" s="277"/>
    </row>
    <row r="79" spans="2:18" x14ac:dyDescent="0.25">
      <c r="B79" s="251"/>
      <c r="C79" s="251"/>
      <c r="G79" s="251"/>
      <c r="I79" s="251"/>
      <c r="J79" s="251"/>
      <c r="K79" s="251"/>
      <c r="L79" s="277"/>
      <c r="M79" s="277"/>
      <c r="N79" s="277"/>
      <c r="O79" s="312"/>
      <c r="R79" s="277"/>
    </row>
    <row r="80" spans="2:18" x14ac:dyDescent="0.25">
      <c r="B80" s="251"/>
      <c r="C80" s="251"/>
      <c r="G80" s="251"/>
      <c r="I80" s="251"/>
      <c r="J80" s="251"/>
      <c r="K80" s="251"/>
      <c r="L80" s="277"/>
      <c r="M80" s="277"/>
      <c r="N80" s="277"/>
      <c r="O80" s="312"/>
      <c r="R80" s="277"/>
    </row>
    <row r="81" spans="2:18" x14ac:dyDescent="0.25">
      <c r="B81" s="251"/>
      <c r="C81" s="251"/>
      <c r="G81" s="251"/>
      <c r="I81" s="251"/>
      <c r="J81" s="251"/>
      <c r="K81" s="251"/>
      <c r="L81" s="277"/>
      <c r="M81" s="277"/>
      <c r="N81" s="277"/>
      <c r="O81" s="312"/>
      <c r="R81" s="277"/>
    </row>
    <row r="82" spans="2:18" x14ac:dyDescent="0.25">
      <c r="B82" s="251"/>
      <c r="C82" s="251"/>
      <c r="G82" s="251"/>
      <c r="I82" s="251"/>
      <c r="J82" s="251"/>
      <c r="K82" s="251"/>
      <c r="L82" s="277"/>
      <c r="M82" s="277"/>
      <c r="N82" s="277"/>
      <c r="O82" s="312"/>
      <c r="R82" s="277"/>
    </row>
    <row r="83" spans="2:18" x14ac:dyDescent="0.25">
      <c r="B83" s="251"/>
      <c r="C83" s="251"/>
      <c r="G83" s="251"/>
      <c r="I83" s="251"/>
      <c r="J83" s="251"/>
      <c r="K83" s="251"/>
      <c r="L83" s="277"/>
      <c r="M83" s="277"/>
      <c r="N83" s="277"/>
      <c r="O83" s="312"/>
      <c r="R83" s="277"/>
    </row>
    <row r="84" spans="2:18" x14ac:dyDescent="0.25">
      <c r="B84" s="251"/>
      <c r="C84" s="251"/>
      <c r="G84" s="251"/>
      <c r="I84" s="251"/>
      <c r="J84" s="251"/>
      <c r="K84" s="251"/>
      <c r="L84" s="277"/>
      <c r="M84" s="277"/>
      <c r="N84" s="277"/>
      <c r="O84" s="312"/>
      <c r="R84" s="277"/>
    </row>
    <row r="85" spans="2:18" x14ac:dyDescent="0.25">
      <c r="B85" s="251"/>
      <c r="C85" s="251"/>
      <c r="G85" s="251"/>
      <c r="I85" s="251"/>
      <c r="J85" s="251"/>
      <c r="K85" s="251"/>
      <c r="L85" s="277"/>
      <c r="M85" s="277"/>
      <c r="N85" s="277"/>
      <c r="O85" s="312"/>
      <c r="R85" s="277"/>
    </row>
    <row r="86" spans="2:18" x14ac:dyDescent="0.25">
      <c r="B86" s="251"/>
      <c r="C86" s="251"/>
      <c r="G86" s="251"/>
      <c r="I86" s="251"/>
      <c r="J86" s="251"/>
      <c r="K86" s="251"/>
      <c r="L86" s="277"/>
      <c r="M86" s="277"/>
      <c r="N86" s="277"/>
      <c r="O86" s="312"/>
      <c r="R86" s="277"/>
    </row>
    <row r="87" spans="2:18" x14ac:dyDescent="0.25">
      <c r="B87" s="251"/>
      <c r="C87" s="251"/>
      <c r="G87" s="251"/>
      <c r="I87" s="251"/>
      <c r="J87" s="251"/>
      <c r="K87" s="251"/>
      <c r="L87" s="277"/>
      <c r="M87" s="277"/>
      <c r="N87" s="277"/>
      <c r="O87" s="312"/>
      <c r="R87" s="277"/>
    </row>
    <row r="88" spans="2:18" x14ac:dyDescent="0.25">
      <c r="B88" s="251"/>
      <c r="C88" s="251"/>
      <c r="G88" s="251"/>
      <c r="I88" s="251"/>
      <c r="J88" s="251"/>
      <c r="K88" s="251"/>
      <c r="L88" s="277"/>
      <c r="M88" s="277"/>
      <c r="N88" s="277"/>
      <c r="O88" s="312"/>
      <c r="R88" s="277"/>
    </row>
    <row r="89" spans="2:18" x14ac:dyDescent="0.25">
      <c r="B89" s="251"/>
      <c r="C89" s="251"/>
      <c r="G89" s="251"/>
      <c r="I89" s="251"/>
      <c r="J89" s="251"/>
      <c r="K89" s="251"/>
      <c r="L89" s="277"/>
      <c r="M89" s="277"/>
      <c r="N89" s="277"/>
      <c r="O89" s="312"/>
      <c r="R89" s="277"/>
    </row>
    <row r="90" spans="2:18" x14ac:dyDescent="0.25">
      <c r="B90" s="251"/>
      <c r="C90" s="251"/>
      <c r="G90" s="251"/>
      <c r="I90" s="251"/>
      <c r="J90" s="251"/>
      <c r="K90" s="251"/>
      <c r="L90" s="277"/>
      <c r="M90" s="277"/>
      <c r="N90" s="277"/>
      <c r="O90" s="312"/>
      <c r="R90" s="277"/>
    </row>
    <row r="91" spans="2:18" x14ac:dyDescent="0.25">
      <c r="B91" s="251"/>
      <c r="C91" s="251"/>
      <c r="G91" s="251"/>
      <c r="I91" s="251"/>
      <c r="J91" s="251"/>
      <c r="K91" s="251"/>
      <c r="L91" s="277"/>
      <c r="M91" s="277"/>
      <c r="N91" s="277"/>
      <c r="O91" s="312"/>
      <c r="R91" s="277"/>
    </row>
    <row r="92" spans="2:18" x14ac:dyDescent="0.25">
      <c r="B92" s="251"/>
      <c r="C92" s="251"/>
      <c r="G92" s="251"/>
      <c r="I92" s="251"/>
      <c r="J92" s="251"/>
      <c r="K92" s="251"/>
      <c r="L92" s="277"/>
      <c r="M92" s="277"/>
      <c r="N92" s="277"/>
      <c r="O92" s="312"/>
      <c r="R92" s="277"/>
    </row>
    <row r="93" spans="2:18" x14ac:dyDescent="0.25">
      <c r="B93" s="251"/>
      <c r="C93" s="251"/>
      <c r="G93" s="251"/>
      <c r="I93" s="251"/>
      <c r="J93" s="251"/>
      <c r="K93" s="251"/>
      <c r="L93" s="277"/>
      <c r="M93" s="277"/>
      <c r="N93" s="277"/>
      <c r="O93" s="312"/>
      <c r="R93" s="277"/>
    </row>
    <row r="94" spans="2:18" x14ac:dyDescent="0.25">
      <c r="B94" s="251"/>
      <c r="C94" s="251"/>
      <c r="G94" s="251"/>
      <c r="I94" s="251"/>
      <c r="J94" s="251"/>
      <c r="K94" s="251"/>
      <c r="L94" s="277"/>
      <c r="M94" s="277"/>
      <c r="N94" s="277"/>
      <c r="O94" s="312"/>
      <c r="R94" s="277"/>
    </row>
    <row r="95" spans="2:18" x14ac:dyDescent="0.25">
      <c r="B95" s="251"/>
      <c r="C95" s="251"/>
      <c r="G95" s="251"/>
      <c r="I95" s="251"/>
      <c r="J95" s="251"/>
      <c r="K95" s="251"/>
      <c r="L95" s="277"/>
      <c r="M95" s="277"/>
      <c r="N95" s="277"/>
      <c r="O95" s="312"/>
      <c r="R95" s="277"/>
    </row>
    <row r="96" spans="2:18" x14ac:dyDescent="0.25">
      <c r="B96" s="251"/>
      <c r="C96" s="251"/>
      <c r="G96" s="251"/>
      <c r="I96" s="251"/>
      <c r="J96" s="251"/>
      <c r="K96" s="251"/>
      <c r="L96" s="277"/>
      <c r="M96" s="277"/>
      <c r="N96" s="277"/>
      <c r="O96" s="312"/>
      <c r="R96" s="277"/>
    </row>
    <row r="97" spans="2:18" x14ac:dyDescent="0.25">
      <c r="B97" s="251"/>
      <c r="C97" s="251"/>
      <c r="G97" s="251"/>
      <c r="I97" s="251"/>
      <c r="J97" s="251"/>
      <c r="K97" s="251"/>
      <c r="L97" s="277"/>
      <c r="M97" s="277"/>
      <c r="N97" s="277"/>
      <c r="O97" s="312"/>
      <c r="R97" s="277"/>
    </row>
    <row r="98" spans="2:18" x14ac:dyDescent="0.25">
      <c r="B98" s="251"/>
      <c r="C98" s="251"/>
      <c r="G98" s="251"/>
      <c r="I98" s="251"/>
      <c r="J98" s="251"/>
      <c r="K98" s="251"/>
      <c r="L98" s="277"/>
      <c r="M98" s="277"/>
      <c r="N98" s="277"/>
      <c r="O98" s="312"/>
      <c r="R98" s="277"/>
    </row>
    <row r="99" spans="2:18" x14ac:dyDescent="0.25">
      <c r="B99" s="251"/>
      <c r="C99" s="251"/>
      <c r="G99" s="251"/>
      <c r="I99" s="251"/>
      <c r="J99" s="251"/>
      <c r="K99" s="251"/>
      <c r="L99" s="277"/>
      <c r="M99" s="277"/>
      <c r="N99" s="277"/>
      <c r="O99" s="312"/>
      <c r="R99" s="277"/>
    </row>
    <row r="100" spans="2:18" x14ac:dyDescent="0.25">
      <c r="B100" s="251"/>
      <c r="C100" s="251"/>
      <c r="G100" s="251"/>
      <c r="I100" s="251"/>
      <c r="J100" s="251"/>
      <c r="K100" s="251"/>
      <c r="L100" s="277"/>
      <c r="M100" s="277"/>
      <c r="N100" s="277"/>
      <c r="O100" s="312"/>
      <c r="R100" s="277"/>
    </row>
    <row r="101" spans="2:18" x14ac:dyDescent="0.25">
      <c r="B101" s="251"/>
      <c r="C101" s="251"/>
      <c r="G101" s="251"/>
      <c r="I101" s="251"/>
      <c r="J101" s="251"/>
      <c r="K101" s="251"/>
      <c r="L101" s="277"/>
      <c r="M101" s="277"/>
      <c r="N101" s="277"/>
      <c r="O101" s="312"/>
      <c r="R101" s="277"/>
    </row>
    <row r="102" spans="2:18" x14ac:dyDescent="0.25">
      <c r="B102" s="251"/>
      <c r="C102" s="251"/>
      <c r="G102" s="251"/>
      <c r="I102" s="251"/>
      <c r="J102" s="251"/>
      <c r="K102" s="251"/>
      <c r="L102" s="277"/>
      <c r="M102" s="277"/>
      <c r="N102" s="277"/>
      <c r="O102" s="312"/>
      <c r="R102" s="277"/>
    </row>
    <row r="103" spans="2:18" x14ac:dyDescent="0.25">
      <c r="B103" s="251"/>
      <c r="C103" s="251"/>
      <c r="G103" s="251"/>
      <c r="I103" s="251"/>
      <c r="J103" s="251"/>
      <c r="K103" s="251"/>
      <c r="L103" s="277"/>
      <c r="M103" s="277"/>
      <c r="N103" s="277"/>
      <c r="O103" s="312"/>
      <c r="R103" s="277"/>
    </row>
    <row r="104" spans="2:18" x14ac:dyDescent="0.25">
      <c r="B104" s="251"/>
      <c r="C104" s="251"/>
      <c r="G104" s="251"/>
      <c r="I104" s="251"/>
      <c r="J104" s="251"/>
      <c r="K104" s="251"/>
      <c r="L104" s="277"/>
      <c r="M104" s="277"/>
      <c r="N104" s="277"/>
      <c r="O104" s="312"/>
      <c r="R104" s="277"/>
    </row>
    <row r="105" spans="2:18" x14ac:dyDescent="0.25">
      <c r="B105" s="251"/>
      <c r="C105" s="251"/>
      <c r="G105" s="251"/>
      <c r="I105" s="251"/>
      <c r="J105" s="251"/>
      <c r="K105" s="251"/>
      <c r="L105" s="277"/>
      <c r="M105" s="277"/>
      <c r="N105" s="277"/>
      <c r="O105" s="312"/>
      <c r="R105" s="277"/>
    </row>
    <row r="106" spans="2:18" x14ac:dyDescent="0.25">
      <c r="B106" s="251"/>
      <c r="C106" s="251"/>
      <c r="G106" s="251"/>
      <c r="I106" s="251"/>
      <c r="J106" s="251"/>
      <c r="K106" s="251"/>
      <c r="L106" s="277"/>
      <c r="M106" s="277"/>
      <c r="N106" s="277"/>
      <c r="O106" s="312"/>
      <c r="R106" s="277"/>
    </row>
    <row r="107" spans="2:18" x14ac:dyDescent="0.25">
      <c r="B107" s="251"/>
      <c r="C107" s="251"/>
      <c r="G107" s="251"/>
      <c r="I107" s="251"/>
      <c r="J107" s="251"/>
      <c r="K107" s="251"/>
      <c r="L107" s="277"/>
      <c r="M107" s="277"/>
      <c r="N107" s="277"/>
      <c r="O107" s="312"/>
      <c r="R107" s="277"/>
    </row>
    <row r="108" spans="2:18" x14ac:dyDescent="0.25">
      <c r="B108" s="251"/>
      <c r="C108" s="251"/>
      <c r="G108" s="251"/>
      <c r="I108" s="251"/>
      <c r="J108" s="251"/>
      <c r="K108" s="251"/>
      <c r="L108" s="277"/>
      <c r="M108" s="277"/>
      <c r="N108" s="277"/>
      <c r="O108" s="312"/>
      <c r="R108" s="277"/>
    </row>
    <row r="109" spans="2:18" x14ac:dyDescent="0.25">
      <c r="B109" s="251"/>
      <c r="C109" s="251"/>
      <c r="G109" s="251"/>
      <c r="I109" s="251"/>
      <c r="J109" s="251"/>
      <c r="K109" s="251"/>
      <c r="L109" s="277"/>
      <c r="M109" s="277"/>
      <c r="N109" s="277"/>
      <c r="O109" s="312"/>
      <c r="R109" s="277"/>
    </row>
    <row r="110" spans="2:18" x14ac:dyDescent="0.25">
      <c r="B110" s="251"/>
      <c r="C110" s="251"/>
      <c r="G110" s="251"/>
      <c r="I110" s="251"/>
      <c r="J110" s="251"/>
      <c r="K110" s="251"/>
      <c r="L110" s="277"/>
      <c r="M110" s="277"/>
      <c r="N110" s="277"/>
      <c r="O110" s="312"/>
      <c r="R110" s="277"/>
    </row>
    <row r="111" spans="2:18" x14ac:dyDescent="0.25">
      <c r="B111" s="251"/>
      <c r="C111" s="251"/>
      <c r="G111" s="251"/>
      <c r="I111" s="251"/>
      <c r="J111" s="251"/>
      <c r="K111" s="251"/>
      <c r="L111" s="277"/>
      <c r="M111" s="277"/>
      <c r="N111" s="277"/>
      <c r="O111" s="312"/>
      <c r="R111" s="277"/>
    </row>
    <row r="112" spans="2:18" x14ac:dyDescent="0.25">
      <c r="B112" s="251"/>
      <c r="C112" s="251"/>
      <c r="G112" s="251"/>
      <c r="I112" s="251"/>
      <c r="J112" s="251"/>
      <c r="K112" s="251"/>
      <c r="L112" s="277"/>
      <c r="M112" s="277"/>
      <c r="N112" s="277"/>
      <c r="O112" s="312"/>
      <c r="R112" s="277"/>
    </row>
    <row r="113" spans="2:18" x14ac:dyDescent="0.25">
      <c r="B113" s="251"/>
      <c r="C113" s="251"/>
      <c r="G113" s="251"/>
      <c r="I113" s="251"/>
      <c r="J113" s="251"/>
      <c r="K113" s="251"/>
      <c r="L113" s="277"/>
      <c r="M113" s="277"/>
      <c r="N113" s="277"/>
      <c r="O113" s="312"/>
      <c r="R113" s="277"/>
    </row>
    <row r="114" spans="2:18" x14ac:dyDescent="0.25">
      <c r="B114" s="251"/>
      <c r="C114" s="251"/>
      <c r="G114" s="251"/>
      <c r="I114" s="251"/>
      <c r="J114" s="251"/>
      <c r="K114" s="251"/>
      <c r="L114" s="277"/>
      <c r="M114" s="277"/>
      <c r="N114" s="277"/>
      <c r="O114" s="312"/>
      <c r="R114" s="277"/>
    </row>
    <row r="115" spans="2:18" x14ac:dyDescent="0.25">
      <c r="B115" s="251"/>
      <c r="C115" s="251"/>
      <c r="G115" s="251"/>
      <c r="I115" s="251"/>
      <c r="J115" s="251"/>
      <c r="K115" s="251"/>
      <c r="L115" s="277"/>
      <c r="M115" s="277"/>
      <c r="N115" s="277"/>
      <c r="O115" s="312"/>
      <c r="R115" s="277"/>
    </row>
    <row r="116" spans="2:18" x14ac:dyDescent="0.25">
      <c r="B116" s="251"/>
      <c r="C116" s="251"/>
      <c r="G116" s="251"/>
      <c r="I116" s="251"/>
      <c r="J116" s="251"/>
      <c r="K116" s="251"/>
      <c r="L116" s="277"/>
      <c r="M116" s="277"/>
      <c r="N116" s="277"/>
      <c r="O116" s="312"/>
      <c r="R116" s="277"/>
    </row>
    <row r="117" spans="2:18" x14ac:dyDescent="0.25">
      <c r="B117" s="251"/>
      <c r="C117" s="251"/>
      <c r="G117" s="251"/>
      <c r="I117" s="251"/>
      <c r="J117" s="251"/>
      <c r="K117" s="251"/>
      <c r="L117" s="277"/>
      <c r="M117" s="277"/>
      <c r="N117" s="277"/>
      <c r="O117" s="312"/>
      <c r="R117" s="277"/>
    </row>
    <row r="118" spans="2:18" x14ac:dyDescent="0.25">
      <c r="B118" s="251"/>
      <c r="C118" s="251"/>
      <c r="G118" s="251"/>
      <c r="I118" s="251"/>
      <c r="J118" s="251"/>
      <c r="K118" s="251"/>
      <c r="L118" s="277"/>
      <c r="M118" s="277"/>
      <c r="N118" s="277"/>
      <c r="O118" s="312"/>
      <c r="R118" s="277"/>
    </row>
    <row r="119" spans="2:18" x14ac:dyDescent="0.25">
      <c r="B119" s="251"/>
      <c r="C119" s="251"/>
      <c r="G119" s="251"/>
      <c r="I119" s="251"/>
      <c r="J119" s="251"/>
      <c r="K119" s="251"/>
      <c r="L119" s="277"/>
      <c r="M119" s="277"/>
      <c r="N119" s="277"/>
      <c r="O119" s="312"/>
      <c r="R119" s="277"/>
    </row>
    <row r="120" spans="2:18" x14ac:dyDescent="0.25">
      <c r="B120" s="251"/>
      <c r="C120" s="251"/>
      <c r="G120" s="251"/>
      <c r="I120" s="251"/>
      <c r="J120" s="251"/>
      <c r="K120" s="251"/>
      <c r="L120" s="277"/>
      <c r="M120" s="277"/>
      <c r="N120" s="277"/>
      <c r="O120" s="312"/>
      <c r="R120" s="277"/>
    </row>
    <row r="121" spans="2:18" x14ac:dyDescent="0.25">
      <c r="B121" s="251"/>
      <c r="C121" s="251"/>
      <c r="G121" s="251"/>
      <c r="I121" s="251"/>
      <c r="J121" s="251"/>
      <c r="K121" s="251"/>
      <c r="L121" s="277"/>
      <c r="M121" s="277"/>
      <c r="N121" s="277"/>
      <c r="O121" s="312"/>
      <c r="R121" s="277"/>
    </row>
    <row r="122" spans="2:18" x14ac:dyDescent="0.25">
      <c r="B122" s="251"/>
      <c r="C122" s="251"/>
      <c r="G122" s="251"/>
      <c r="I122" s="251"/>
      <c r="J122" s="251"/>
      <c r="K122" s="251"/>
      <c r="L122" s="277"/>
      <c r="M122" s="277"/>
      <c r="N122" s="277"/>
      <c r="O122" s="312"/>
      <c r="R122" s="277"/>
    </row>
    <row r="123" spans="2:18" x14ac:dyDescent="0.25">
      <c r="B123" s="251"/>
      <c r="C123" s="251"/>
      <c r="G123" s="251"/>
      <c r="I123" s="251"/>
      <c r="J123" s="251"/>
      <c r="K123" s="251"/>
      <c r="L123" s="277"/>
      <c r="M123" s="277"/>
      <c r="N123" s="277"/>
      <c r="O123" s="312"/>
      <c r="R123" s="277"/>
    </row>
    <row r="124" spans="2:18" x14ac:dyDescent="0.25">
      <c r="B124" s="251"/>
      <c r="C124" s="251"/>
      <c r="G124" s="251"/>
      <c r="I124" s="251"/>
      <c r="J124" s="251"/>
      <c r="K124" s="251"/>
      <c r="L124" s="277"/>
      <c r="M124" s="277"/>
      <c r="N124" s="277"/>
      <c r="O124" s="312"/>
      <c r="R124" s="277"/>
    </row>
    <row r="125" spans="2:18" x14ac:dyDescent="0.25">
      <c r="B125" s="251"/>
      <c r="C125" s="251"/>
      <c r="G125" s="251"/>
      <c r="I125" s="251"/>
      <c r="J125" s="251"/>
      <c r="K125" s="251"/>
      <c r="L125" s="277"/>
      <c r="M125" s="277"/>
      <c r="N125" s="277"/>
      <c r="O125" s="312"/>
      <c r="R125" s="277"/>
    </row>
    <row r="126" spans="2:18" x14ac:dyDescent="0.25">
      <c r="B126" s="251"/>
      <c r="C126" s="251"/>
      <c r="G126" s="251"/>
      <c r="I126" s="251"/>
      <c r="J126" s="251"/>
      <c r="K126" s="251"/>
      <c r="L126" s="277"/>
      <c r="M126" s="277"/>
      <c r="N126" s="277"/>
      <c r="O126" s="312"/>
      <c r="R126" s="277"/>
    </row>
    <row r="127" spans="2:18" x14ac:dyDescent="0.25">
      <c r="B127" s="251"/>
      <c r="C127" s="251"/>
      <c r="G127" s="251"/>
      <c r="I127" s="251"/>
      <c r="J127" s="251"/>
      <c r="K127" s="251"/>
      <c r="L127" s="277"/>
      <c r="M127" s="277"/>
      <c r="N127" s="277"/>
      <c r="O127" s="312"/>
      <c r="R127" s="277"/>
    </row>
    <row r="128" spans="2:18" x14ac:dyDescent="0.25">
      <c r="B128" s="251"/>
      <c r="C128" s="251"/>
      <c r="G128" s="251"/>
      <c r="I128" s="251"/>
      <c r="J128" s="251"/>
      <c r="K128" s="251"/>
      <c r="L128" s="277"/>
      <c r="M128" s="277"/>
      <c r="N128" s="277"/>
      <c r="O128" s="312"/>
      <c r="R128" s="277"/>
    </row>
    <row r="129" spans="2:18" x14ac:dyDescent="0.25">
      <c r="B129" s="251"/>
      <c r="C129" s="251"/>
      <c r="G129" s="251"/>
      <c r="I129" s="251"/>
      <c r="J129" s="251"/>
      <c r="K129" s="251"/>
      <c r="L129" s="277"/>
      <c r="M129" s="277"/>
      <c r="N129" s="277"/>
      <c r="O129" s="312"/>
      <c r="R129" s="277"/>
    </row>
    <row r="130" spans="2:18" x14ac:dyDescent="0.25">
      <c r="B130" s="251"/>
      <c r="C130" s="251"/>
      <c r="G130" s="251"/>
      <c r="I130" s="251"/>
      <c r="J130" s="251"/>
      <c r="K130" s="251"/>
      <c r="L130" s="277"/>
      <c r="M130" s="277"/>
      <c r="N130" s="277"/>
      <c r="O130" s="312"/>
      <c r="R130" s="277"/>
    </row>
    <row r="131" spans="2:18" x14ac:dyDescent="0.25">
      <c r="B131" s="251"/>
      <c r="C131" s="251"/>
      <c r="G131" s="251"/>
      <c r="I131" s="251"/>
      <c r="J131" s="251"/>
      <c r="K131" s="251"/>
      <c r="L131" s="277"/>
      <c r="M131" s="277"/>
      <c r="N131" s="277"/>
      <c r="O131" s="312"/>
      <c r="R131" s="277"/>
    </row>
    <row r="132" spans="2:18" x14ac:dyDescent="0.25">
      <c r="B132" s="251"/>
      <c r="C132" s="251"/>
      <c r="G132" s="251"/>
      <c r="I132" s="251"/>
      <c r="J132" s="251"/>
      <c r="K132" s="251"/>
      <c r="L132" s="277"/>
      <c r="M132" s="277"/>
      <c r="N132" s="277"/>
      <c r="O132" s="312"/>
      <c r="R132" s="277"/>
    </row>
    <row r="133" spans="2:18" x14ac:dyDescent="0.25">
      <c r="B133" s="251"/>
      <c r="C133" s="251"/>
      <c r="G133" s="251"/>
      <c r="I133" s="251"/>
      <c r="J133" s="251"/>
      <c r="K133" s="251"/>
      <c r="L133" s="277"/>
      <c r="M133" s="277"/>
      <c r="N133" s="277"/>
      <c r="O133" s="312"/>
      <c r="R133" s="277"/>
    </row>
    <row r="134" spans="2:18" x14ac:dyDescent="0.25">
      <c r="B134" s="251"/>
      <c r="C134" s="251"/>
      <c r="G134" s="251"/>
      <c r="I134" s="251"/>
      <c r="J134" s="251"/>
      <c r="K134" s="251"/>
      <c r="L134" s="277"/>
      <c r="M134" s="277"/>
      <c r="N134" s="277"/>
      <c r="O134" s="312"/>
      <c r="R134" s="277"/>
    </row>
    <row r="135" spans="2:18" x14ac:dyDescent="0.25">
      <c r="B135" s="251"/>
      <c r="C135" s="251"/>
      <c r="G135" s="251"/>
      <c r="I135" s="251"/>
      <c r="J135" s="251"/>
      <c r="K135" s="251"/>
      <c r="L135" s="277"/>
      <c r="M135" s="277"/>
      <c r="N135" s="277"/>
      <c r="O135" s="312"/>
      <c r="R135" s="277"/>
    </row>
    <row r="136" spans="2:18" x14ac:dyDescent="0.25">
      <c r="B136" s="251"/>
      <c r="C136" s="251"/>
      <c r="G136" s="251"/>
      <c r="I136" s="251"/>
      <c r="J136" s="251"/>
      <c r="K136" s="251"/>
      <c r="L136" s="277"/>
      <c r="M136" s="277"/>
      <c r="N136" s="277"/>
      <c r="O136" s="312"/>
      <c r="R136" s="277"/>
    </row>
    <row r="137" spans="2:18" x14ac:dyDescent="0.25">
      <c r="B137" s="251"/>
      <c r="C137" s="251"/>
      <c r="G137" s="251"/>
      <c r="I137" s="251"/>
      <c r="J137" s="251"/>
      <c r="K137" s="251"/>
      <c r="L137" s="277"/>
      <c r="M137" s="277"/>
      <c r="N137" s="277"/>
      <c r="O137" s="312"/>
      <c r="R137" s="277"/>
    </row>
    <row r="138" spans="2:18" x14ac:dyDescent="0.25">
      <c r="B138" s="251"/>
      <c r="C138" s="251"/>
      <c r="G138" s="251"/>
      <c r="I138" s="251"/>
      <c r="J138" s="251"/>
      <c r="K138" s="251"/>
      <c r="L138" s="277"/>
      <c r="M138" s="277"/>
      <c r="N138" s="277"/>
      <c r="O138" s="312"/>
      <c r="R138" s="277"/>
    </row>
    <row r="139" spans="2:18" x14ac:dyDescent="0.25">
      <c r="B139" s="251"/>
      <c r="C139" s="251"/>
      <c r="G139" s="251"/>
      <c r="I139" s="251"/>
      <c r="J139" s="251"/>
      <c r="K139" s="251"/>
      <c r="L139" s="277"/>
      <c r="M139" s="277"/>
      <c r="N139" s="277"/>
      <c r="O139" s="312"/>
      <c r="R139" s="277"/>
    </row>
    <row r="140" spans="2:18" x14ac:dyDescent="0.25">
      <c r="B140" s="251"/>
      <c r="C140" s="251"/>
      <c r="G140" s="251"/>
      <c r="I140" s="251"/>
      <c r="J140" s="251"/>
      <c r="K140" s="251"/>
      <c r="L140" s="277"/>
      <c r="M140" s="277"/>
      <c r="N140" s="277"/>
      <c r="O140" s="312"/>
      <c r="R140" s="277"/>
    </row>
    <row r="141" spans="2:18" x14ac:dyDescent="0.25">
      <c r="B141" s="251"/>
      <c r="C141" s="251"/>
      <c r="G141" s="251"/>
      <c r="I141" s="251"/>
      <c r="J141" s="251"/>
      <c r="K141" s="251"/>
      <c r="L141" s="277"/>
      <c r="M141" s="277"/>
      <c r="N141" s="277"/>
      <c r="O141" s="312"/>
      <c r="R141" s="277"/>
    </row>
    <row r="142" spans="2:18" x14ac:dyDescent="0.25">
      <c r="B142" s="251"/>
      <c r="C142" s="251"/>
      <c r="G142" s="251"/>
      <c r="I142" s="251"/>
      <c r="J142" s="251"/>
      <c r="K142" s="251"/>
      <c r="L142" s="277"/>
      <c r="M142" s="277"/>
      <c r="N142" s="277"/>
      <c r="O142" s="312"/>
      <c r="R142" s="277"/>
    </row>
    <row r="143" spans="2:18" x14ac:dyDescent="0.25">
      <c r="B143" s="251"/>
      <c r="C143" s="251"/>
      <c r="G143" s="251"/>
      <c r="I143" s="251"/>
      <c r="J143" s="251"/>
      <c r="K143" s="251"/>
      <c r="L143" s="277"/>
      <c r="M143" s="277"/>
      <c r="N143" s="277"/>
      <c r="O143" s="312"/>
      <c r="R143" s="277"/>
    </row>
    <row r="144" spans="2:18" x14ac:dyDescent="0.25">
      <c r="B144" s="251"/>
      <c r="C144" s="251"/>
      <c r="G144" s="251"/>
      <c r="I144" s="251"/>
      <c r="J144" s="251"/>
      <c r="K144" s="251"/>
      <c r="L144" s="277"/>
      <c r="M144" s="277"/>
      <c r="N144" s="277"/>
      <c r="O144" s="312"/>
      <c r="R144" s="277"/>
    </row>
    <row r="145" spans="2:18" x14ac:dyDescent="0.25">
      <c r="B145" s="251"/>
      <c r="C145" s="251"/>
      <c r="G145" s="251"/>
      <c r="I145" s="251"/>
      <c r="J145" s="251"/>
      <c r="K145" s="251"/>
      <c r="L145" s="277"/>
      <c r="M145" s="277"/>
      <c r="N145" s="277"/>
      <c r="O145" s="312"/>
      <c r="R145" s="277"/>
    </row>
    <row r="146" spans="2:18" x14ac:dyDescent="0.25">
      <c r="B146" s="251"/>
      <c r="C146" s="251"/>
      <c r="G146" s="251"/>
      <c r="I146" s="251"/>
      <c r="J146" s="251"/>
      <c r="K146" s="251"/>
      <c r="L146" s="277"/>
      <c r="M146" s="277"/>
      <c r="N146" s="277"/>
      <c r="O146" s="312"/>
      <c r="R146" s="277"/>
    </row>
    <row r="147" spans="2:18" x14ac:dyDescent="0.25">
      <c r="B147" s="251"/>
      <c r="C147" s="251"/>
      <c r="G147" s="251"/>
      <c r="I147" s="251"/>
      <c r="J147" s="251"/>
      <c r="K147" s="251"/>
      <c r="L147" s="277"/>
      <c r="M147" s="277"/>
      <c r="N147" s="277"/>
      <c r="O147" s="312"/>
      <c r="R147" s="277"/>
    </row>
    <row r="148" spans="2:18" x14ac:dyDescent="0.25">
      <c r="B148" s="251"/>
      <c r="C148" s="251"/>
      <c r="G148" s="251"/>
      <c r="I148" s="251"/>
      <c r="J148" s="251"/>
      <c r="K148" s="251"/>
      <c r="L148" s="277"/>
      <c r="M148" s="277"/>
      <c r="N148" s="277"/>
      <c r="O148" s="312"/>
      <c r="R148" s="277"/>
    </row>
    <row r="149" spans="2:18" x14ac:dyDescent="0.25">
      <c r="B149" s="251"/>
      <c r="C149" s="251"/>
      <c r="G149" s="251"/>
      <c r="I149" s="251"/>
      <c r="J149" s="251"/>
      <c r="K149" s="251"/>
      <c r="L149" s="277"/>
      <c r="M149" s="277"/>
      <c r="N149" s="277"/>
      <c r="O149" s="312"/>
      <c r="R149" s="277"/>
    </row>
    <row r="150" spans="2:18" x14ac:dyDescent="0.25">
      <c r="B150" s="251"/>
      <c r="C150" s="251"/>
      <c r="G150" s="251"/>
      <c r="I150" s="251"/>
      <c r="J150" s="251"/>
      <c r="K150" s="251"/>
      <c r="L150" s="277"/>
      <c r="M150" s="277"/>
      <c r="N150" s="277"/>
      <c r="O150" s="312"/>
      <c r="R150" s="277"/>
    </row>
    <row r="151" spans="2:18" x14ac:dyDescent="0.25">
      <c r="B151" s="251"/>
      <c r="C151" s="251"/>
      <c r="G151" s="251"/>
      <c r="I151" s="251"/>
      <c r="J151" s="251"/>
      <c r="K151" s="251"/>
      <c r="L151" s="277"/>
      <c r="M151" s="277"/>
      <c r="N151" s="277"/>
      <c r="O151" s="312"/>
      <c r="R151" s="277"/>
    </row>
    <row r="152" spans="2:18" x14ac:dyDescent="0.25">
      <c r="B152" s="251"/>
      <c r="C152" s="251"/>
      <c r="G152" s="251"/>
      <c r="I152" s="251"/>
      <c r="J152" s="251"/>
      <c r="K152" s="251"/>
      <c r="L152" s="277"/>
      <c r="M152" s="277"/>
      <c r="N152" s="277"/>
      <c r="O152" s="312"/>
      <c r="R152" s="277"/>
    </row>
    <row r="153" spans="2:18" x14ac:dyDescent="0.25">
      <c r="B153" s="251"/>
      <c r="C153" s="251"/>
      <c r="G153" s="251"/>
      <c r="I153" s="251"/>
      <c r="J153" s="251"/>
      <c r="K153" s="251"/>
      <c r="L153" s="277"/>
      <c r="M153" s="277"/>
      <c r="N153" s="277"/>
      <c r="O153" s="312"/>
      <c r="R153" s="277"/>
    </row>
    <row r="154" spans="2:18" x14ac:dyDescent="0.25">
      <c r="B154" s="251"/>
      <c r="C154" s="251"/>
      <c r="G154" s="251"/>
      <c r="I154" s="251"/>
      <c r="J154" s="251"/>
      <c r="K154" s="251"/>
      <c r="L154" s="277"/>
      <c r="M154" s="277"/>
      <c r="N154" s="277"/>
      <c r="O154" s="312"/>
      <c r="R154" s="277"/>
    </row>
    <row r="155" spans="2:18" x14ac:dyDescent="0.25">
      <c r="B155" s="251"/>
      <c r="C155" s="251"/>
      <c r="G155" s="251"/>
      <c r="I155" s="251"/>
      <c r="J155" s="251"/>
      <c r="K155" s="251"/>
      <c r="L155" s="277"/>
      <c r="M155" s="277"/>
      <c r="N155" s="277"/>
      <c r="O155" s="312"/>
      <c r="R155" s="277"/>
    </row>
    <row r="156" spans="2:18" x14ac:dyDescent="0.25">
      <c r="B156" s="251"/>
      <c r="C156" s="251"/>
      <c r="G156" s="251"/>
      <c r="I156" s="251"/>
      <c r="J156" s="251"/>
      <c r="K156" s="251"/>
      <c r="L156" s="277"/>
      <c r="M156" s="277"/>
      <c r="N156" s="277"/>
      <c r="O156" s="312"/>
      <c r="R156" s="277"/>
    </row>
    <row r="157" spans="2:18" x14ac:dyDescent="0.25">
      <c r="B157" s="251"/>
      <c r="C157" s="251"/>
      <c r="G157" s="251"/>
      <c r="I157" s="251"/>
      <c r="J157" s="251"/>
      <c r="K157" s="251"/>
      <c r="L157" s="277"/>
      <c r="M157" s="277"/>
      <c r="N157" s="277"/>
      <c r="O157" s="312"/>
      <c r="R157" s="277"/>
    </row>
    <row r="158" spans="2:18" x14ac:dyDescent="0.25">
      <c r="B158" s="251"/>
      <c r="C158" s="251"/>
      <c r="G158" s="251"/>
      <c r="I158" s="251"/>
      <c r="J158" s="251"/>
      <c r="K158" s="251"/>
      <c r="L158" s="277"/>
      <c r="M158" s="277"/>
      <c r="N158" s="277"/>
      <c r="O158" s="312"/>
      <c r="R158" s="277"/>
    </row>
    <row r="159" spans="2:18" x14ac:dyDescent="0.25">
      <c r="B159" s="251"/>
      <c r="C159" s="251"/>
      <c r="G159" s="251"/>
      <c r="I159" s="251"/>
      <c r="J159" s="251"/>
      <c r="K159" s="251"/>
      <c r="L159" s="277"/>
      <c r="M159" s="277"/>
      <c r="N159" s="277"/>
      <c r="O159" s="312"/>
      <c r="R159" s="277"/>
    </row>
    <row r="160" spans="2:18" x14ac:dyDescent="0.25">
      <c r="B160" s="251"/>
      <c r="C160" s="251"/>
      <c r="G160" s="251"/>
      <c r="I160" s="251"/>
      <c r="J160" s="251"/>
      <c r="K160" s="251"/>
      <c r="L160" s="277"/>
      <c r="M160" s="277"/>
      <c r="N160" s="277"/>
      <c r="O160" s="312"/>
      <c r="R160" s="277"/>
    </row>
    <row r="161" spans="2:18" x14ac:dyDescent="0.25">
      <c r="B161" s="251"/>
      <c r="C161" s="251"/>
      <c r="G161" s="251"/>
      <c r="I161" s="251"/>
      <c r="J161" s="251"/>
      <c r="K161" s="251"/>
      <c r="L161" s="277"/>
      <c r="M161" s="277"/>
      <c r="N161" s="277"/>
      <c r="O161" s="312"/>
      <c r="R161" s="277"/>
    </row>
    <row r="162" spans="2:18" x14ac:dyDescent="0.25">
      <c r="B162" s="251"/>
      <c r="C162" s="251"/>
      <c r="G162" s="251"/>
      <c r="I162" s="251"/>
      <c r="J162" s="251"/>
      <c r="K162" s="251"/>
      <c r="L162" s="277"/>
      <c r="M162" s="277"/>
      <c r="N162" s="277"/>
      <c r="O162" s="312"/>
      <c r="R162" s="277"/>
    </row>
    <row r="163" spans="2:18" x14ac:dyDescent="0.25">
      <c r="B163" s="251"/>
      <c r="C163" s="251"/>
      <c r="G163" s="251"/>
      <c r="I163" s="251"/>
      <c r="J163" s="251"/>
      <c r="K163" s="251"/>
      <c r="L163" s="277"/>
      <c r="M163" s="277"/>
      <c r="N163" s="277"/>
      <c r="O163" s="312"/>
      <c r="R163" s="277"/>
    </row>
    <row r="164" spans="2:18" x14ac:dyDescent="0.25">
      <c r="B164" s="251"/>
      <c r="C164" s="251"/>
      <c r="G164" s="251"/>
      <c r="I164" s="251"/>
      <c r="J164" s="251"/>
      <c r="K164" s="251"/>
      <c r="L164" s="277"/>
      <c r="M164" s="277"/>
      <c r="N164" s="277"/>
      <c r="O164" s="312"/>
      <c r="R164" s="277"/>
    </row>
    <row r="165" spans="2:18" x14ac:dyDescent="0.25">
      <c r="B165" s="251"/>
      <c r="C165" s="251"/>
      <c r="G165" s="251"/>
      <c r="I165" s="251"/>
      <c r="J165" s="251"/>
      <c r="K165" s="251"/>
      <c r="L165" s="277"/>
      <c r="M165" s="277"/>
      <c r="N165" s="277"/>
      <c r="O165" s="312"/>
      <c r="R165" s="277"/>
    </row>
    <row r="166" spans="2:18" x14ac:dyDescent="0.25">
      <c r="B166" s="251"/>
      <c r="C166" s="251"/>
      <c r="G166" s="251"/>
      <c r="I166" s="251"/>
      <c r="J166" s="251"/>
      <c r="K166" s="251"/>
      <c r="L166" s="277"/>
      <c r="M166" s="277"/>
      <c r="N166" s="277"/>
      <c r="O166" s="312"/>
      <c r="R166" s="277"/>
    </row>
    <row r="167" spans="2:18" x14ac:dyDescent="0.25">
      <c r="B167" s="251"/>
      <c r="C167" s="251"/>
      <c r="G167" s="251"/>
      <c r="I167" s="251"/>
      <c r="J167" s="251"/>
      <c r="K167" s="251"/>
      <c r="L167" s="277"/>
      <c r="M167" s="277"/>
      <c r="N167" s="277"/>
      <c r="O167" s="312"/>
      <c r="R167" s="277"/>
    </row>
    <row r="168" spans="2:18" x14ac:dyDescent="0.25">
      <c r="B168" s="251"/>
      <c r="C168" s="251"/>
      <c r="G168" s="251"/>
      <c r="I168" s="251"/>
      <c r="J168" s="251"/>
      <c r="K168" s="251"/>
      <c r="L168" s="277"/>
      <c r="M168" s="277"/>
      <c r="N168" s="277"/>
      <c r="O168" s="312"/>
      <c r="R168" s="277"/>
    </row>
    <row r="169" spans="2:18" x14ac:dyDescent="0.25">
      <c r="B169" s="251"/>
      <c r="C169" s="251"/>
      <c r="G169" s="251"/>
      <c r="I169" s="251"/>
      <c r="J169" s="251"/>
      <c r="K169" s="251"/>
      <c r="L169" s="277"/>
      <c r="M169" s="277"/>
      <c r="N169" s="277"/>
      <c r="O169" s="312"/>
      <c r="R169" s="277"/>
    </row>
    <row r="170" spans="2:18" x14ac:dyDescent="0.25">
      <c r="B170" s="251"/>
      <c r="C170" s="251"/>
      <c r="G170" s="251"/>
      <c r="I170" s="251"/>
      <c r="J170" s="251"/>
      <c r="K170" s="251"/>
      <c r="L170" s="277"/>
      <c r="M170" s="277"/>
      <c r="N170" s="277"/>
      <c r="O170" s="312"/>
      <c r="R170" s="277"/>
    </row>
    <row r="171" spans="2:18" x14ac:dyDescent="0.25">
      <c r="B171" s="251"/>
      <c r="C171" s="251"/>
      <c r="G171" s="251"/>
      <c r="I171" s="251"/>
      <c r="J171" s="251"/>
      <c r="K171" s="251"/>
      <c r="L171" s="277"/>
      <c r="M171" s="277"/>
      <c r="N171" s="277"/>
      <c r="O171" s="312"/>
      <c r="R171" s="277"/>
    </row>
    <row r="172" spans="2:18" x14ac:dyDescent="0.25">
      <c r="B172" s="251"/>
      <c r="C172" s="251"/>
      <c r="G172" s="251"/>
      <c r="I172" s="251"/>
      <c r="J172" s="251"/>
      <c r="K172" s="251"/>
      <c r="L172" s="277"/>
      <c r="M172" s="277"/>
      <c r="N172" s="277"/>
      <c r="O172" s="312"/>
      <c r="R172" s="277"/>
    </row>
    <row r="173" spans="2:18" x14ac:dyDescent="0.25">
      <c r="B173" s="251"/>
      <c r="C173" s="251"/>
      <c r="G173" s="251"/>
      <c r="I173" s="251"/>
      <c r="J173" s="251"/>
      <c r="K173" s="251"/>
      <c r="L173" s="277"/>
      <c r="M173" s="277"/>
      <c r="N173" s="277"/>
      <c r="O173" s="312"/>
      <c r="R173" s="277"/>
    </row>
    <row r="174" spans="2:18" x14ac:dyDescent="0.25">
      <c r="B174" s="251"/>
      <c r="C174" s="251"/>
      <c r="G174" s="251"/>
      <c r="I174" s="251"/>
      <c r="J174" s="251"/>
      <c r="K174" s="251"/>
      <c r="L174" s="277"/>
      <c r="M174" s="277"/>
      <c r="N174" s="277"/>
      <c r="O174" s="312"/>
      <c r="R174" s="277"/>
    </row>
    <row r="175" spans="2:18" x14ac:dyDescent="0.25">
      <c r="B175" s="251"/>
      <c r="C175" s="251"/>
      <c r="G175" s="251"/>
      <c r="I175" s="251"/>
      <c r="J175" s="251"/>
      <c r="K175" s="251"/>
      <c r="L175" s="277"/>
      <c r="M175" s="277"/>
      <c r="N175" s="277"/>
      <c r="O175" s="312"/>
      <c r="R175" s="277"/>
    </row>
    <row r="176" spans="2:18" x14ac:dyDescent="0.25">
      <c r="B176" s="251"/>
      <c r="C176" s="251"/>
      <c r="G176" s="251"/>
      <c r="I176" s="251"/>
      <c r="J176" s="251"/>
      <c r="K176" s="251"/>
      <c r="L176" s="277"/>
      <c r="M176" s="277"/>
      <c r="N176" s="277"/>
      <c r="O176" s="312"/>
      <c r="R176" s="277"/>
    </row>
    <row r="177" spans="2:18" x14ac:dyDescent="0.25">
      <c r="B177" s="251"/>
      <c r="C177" s="251"/>
      <c r="G177" s="251"/>
      <c r="I177" s="251"/>
      <c r="J177" s="251"/>
      <c r="K177" s="251"/>
      <c r="L177" s="277"/>
      <c r="M177" s="277"/>
      <c r="N177" s="277"/>
      <c r="O177" s="312"/>
      <c r="R177" s="277"/>
    </row>
    <row r="178" spans="2:18" x14ac:dyDescent="0.25">
      <c r="B178" s="251"/>
      <c r="C178" s="251"/>
      <c r="G178" s="251"/>
      <c r="I178" s="251"/>
      <c r="J178" s="251"/>
      <c r="K178" s="251"/>
      <c r="L178" s="277"/>
      <c r="M178" s="277"/>
      <c r="N178" s="277"/>
      <c r="O178" s="312"/>
      <c r="R178" s="277"/>
    </row>
    <row r="179" spans="2:18" x14ac:dyDescent="0.25">
      <c r="B179" s="251"/>
      <c r="C179" s="251"/>
      <c r="G179" s="251"/>
      <c r="I179" s="251"/>
      <c r="J179" s="251"/>
      <c r="K179" s="251"/>
      <c r="L179" s="277"/>
      <c r="M179" s="277"/>
      <c r="N179" s="277"/>
      <c r="O179" s="312"/>
      <c r="R179" s="277"/>
    </row>
    <row r="180" spans="2:18" x14ac:dyDescent="0.25">
      <c r="B180" s="251"/>
      <c r="C180" s="251"/>
      <c r="G180" s="251"/>
      <c r="I180" s="251"/>
      <c r="J180" s="251"/>
      <c r="K180" s="251"/>
      <c r="L180" s="277"/>
      <c r="M180" s="277"/>
      <c r="N180" s="277"/>
      <c r="O180" s="312"/>
      <c r="R180" s="277"/>
    </row>
    <row r="181" spans="2:18" x14ac:dyDescent="0.25">
      <c r="B181" s="251"/>
      <c r="C181" s="251"/>
      <c r="G181" s="251"/>
      <c r="I181" s="251"/>
      <c r="J181" s="251"/>
      <c r="K181" s="251"/>
      <c r="L181" s="277"/>
      <c r="M181" s="277"/>
      <c r="N181" s="277"/>
      <c r="O181" s="312"/>
      <c r="R181" s="277"/>
    </row>
    <row r="182" spans="2:18" x14ac:dyDescent="0.25">
      <c r="B182" s="251"/>
      <c r="C182" s="251"/>
      <c r="G182" s="251"/>
      <c r="I182" s="251"/>
      <c r="J182" s="251"/>
      <c r="K182" s="251"/>
      <c r="L182" s="277"/>
      <c r="M182" s="277"/>
      <c r="N182" s="277"/>
      <c r="O182" s="312"/>
      <c r="R182" s="277"/>
    </row>
    <row r="183" spans="2:18" x14ac:dyDescent="0.25">
      <c r="B183" s="251"/>
      <c r="C183" s="251"/>
      <c r="G183" s="251"/>
      <c r="I183" s="251"/>
      <c r="J183" s="251"/>
      <c r="K183" s="251"/>
      <c r="L183" s="277"/>
      <c r="M183" s="277"/>
      <c r="N183" s="277"/>
      <c r="O183" s="312"/>
      <c r="R183" s="277"/>
    </row>
    <row r="184" spans="2:18" x14ac:dyDescent="0.25">
      <c r="B184" s="251"/>
      <c r="C184" s="251"/>
      <c r="G184" s="251"/>
      <c r="I184" s="251"/>
      <c r="J184" s="251"/>
      <c r="K184" s="251"/>
      <c r="L184" s="277"/>
      <c r="M184" s="277"/>
      <c r="N184" s="277"/>
      <c r="O184" s="312"/>
      <c r="R184" s="277"/>
    </row>
    <row r="185" spans="2:18" x14ac:dyDescent="0.25">
      <c r="B185" s="251"/>
      <c r="C185" s="251"/>
      <c r="G185" s="251"/>
      <c r="I185" s="251"/>
      <c r="J185" s="251"/>
      <c r="K185" s="251"/>
      <c r="L185" s="277"/>
      <c r="M185" s="277"/>
      <c r="N185" s="277"/>
      <c r="O185" s="312"/>
      <c r="R185" s="277"/>
    </row>
    <row r="186" spans="2:18" x14ac:dyDescent="0.25">
      <c r="B186" s="251"/>
      <c r="C186" s="251"/>
      <c r="G186" s="251"/>
      <c r="I186" s="251"/>
      <c r="J186" s="251"/>
      <c r="K186" s="251"/>
      <c r="L186" s="277"/>
      <c r="M186" s="277"/>
      <c r="N186" s="277"/>
      <c r="O186" s="312"/>
      <c r="R186" s="277"/>
    </row>
    <row r="187" spans="2:18" x14ac:dyDescent="0.25">
      <c r="B187" s="251"/>
      <c r="C187" s="251"/>
      <c r="G187" s="251"/>
      <c r="I187" s="251"/>
      <c r="J187" s="251"/>
      <c r="K187" s="251"/>
      <c r="L187" s="277"/>
      <c r="M187" s="277"/>
      <c r="N187" s="277"/>
      <c r="O187" s="312"/>
      <c r="R187" s="277"/>
    </row>
    <row r="188" spans="2:18" x14ac:dyDescent="0.25">
      <c r="B188" s="251"/>
      <c r="C188" s="251"/>
      <c r="G188" s="251"/>
      <c r="I188" s="251"/>
      <c r="J188" s="251"/>
      <c r="K188" s="251"/>
      <c r="L188" s="277"/>
      <c r="M188" s="277"/>
      <c r="N188" s="277"/>
      <c r="O188" s="312"/>
      <c r="R188" s="277"/>
    </row>
    <row r="189" spans="2:18" x14ac:dyDescent="0.25">
      <c r="B189" s="251"/>
      <c r="C189" s="251"/>
      <c r="G189" s="251"/>
      <c r="I189" s="251"/>
      <c r="J189" s="251"/>
      <c r="K189" s="251"/>
      <c r="L189" s="277"/>
      <c r="M189" s="277"/>
      <c r="N189" s="277"/>
      <c r="O189" s="312"/>
      <c r="R189" s="277"/>
    </row>
    <row r="190" spans="2:18" x14ac:dyDescent="0.25">
      <c r="B190" s="251"/>
      <c r="C190" s="251"/>
      <c r="G190" s="251"/>
      <c r="I190" s="251"/>
      <c r="J190" s="251"/>
      <c r="K190" s="251"/>
      <c r="L190" s="277"/>
      <c r="M190" s="277"/>
      <c r="N190" s="277"/>
      <c r="O190" s="312"/>
      <c r="R190" s="277"/>
    </row>
    <row r="191" spans="2:18" x14ac:dyDescent="0.25">
      <c r="B191" s="251"/>
      <c r="C191" s="251"/>
      <c r="G191" s="251"/>
      <c r="I191" s="251"/>
      <c r="J191" s="251"/>
      <c r="K191" s="251"/>
      <c r="L191" s="277"/>
      <c r="M191" s="277"/>
      <c r="N191" s="277"/>
      <c r="O191" s="312"/>
      <c r="R191" s="277"/>
    </row>
    <row r="192" spans="2:18" x14ac:dyDescent="0.25">
      <c r="B192" s="251"/>
      <c r="C192" s="251"/>
      <c r="G192" s="251"/>
      <c r="I192" s="251"/>
      <c r="J192" s="251"/>
      <c r="K192" s="251"/>
      <c r="L192" s="277"/>
      <c r="M192" s="277"/>
      <c r="N192" s="277"/>
      <c r="O192" s="312"/>
      <c r="R192" s="277"/>
    </row>
    <row r="193" spans="2:18" x14ac:dyDescent="0.25">
      <c r="B193" s="251"/>
      <c r="C193" s="251"/>
      <c r="G193" s="251"/>
      <c r="I193" s="251"/>
      <c r="J193" s="251"/>
      <c r="K193" s="251"/>
      <c r="L193" s="277"/>
      <c r="M193" s="277"/>
      <c r="N193" s="277"/>
      <c r="O193" s="312"/>
      <c r="R193" s="277"/>
    </row>
    <row r="194" spans="2:18" x14ac:dyDescent="0.25">
      <c r="B194" s="251"/>
      <c r="C194" s="251"/>
      <c r="G194" s="251"/>
      <c r="I194" s="251"/>
      <c r="J194" s="251"/>
      <c r="K194" s="251"/>
      <c r="L194" s="277"/>
      <c r="M194" s="277"/>
      <c r="N194" s="277"/>
      <c r="O194" s="312"/>
      <c r="R194" s="277"/>
    </row>
    <row r="195" spans="2:18" x14ac:dyDescent="0.25">
      <c r="B195" s="251"/>
      <c r="C195" s="251"/>
      <c r="G195" s="251"/>
      <c r="I195" s="251"/>
      <c r="J195" s="251"/>
      <c r="K195" s="251"/>
      <c r="L195" s="277"/>
      <c r="M195" s="277"/>
      <c r="N195" s="277"/>
      <c r="O195" s="312"/>
      <c r="R195" s="277"/>
    </row>
    <row r="196" spans="2:18" x14ac:dyDescent="0.25">
      <c r="B196" s="251"/>
      <c r="C196" s="251"/>
      <c r="G196" s="251"/>
      <c r="I196" s="251"/>
      <c r="J196" s="251"/>
      <c r="K196" s="251"/>
      <c r="L196" s="277"/>
      <c r="M196" s="277"/>
      <c r="N196" s="277"/>
      <c r="O196" s="312"/>
      <c r="R196" s="277"/>
    </row>
    <row r="197" spans="2:18" x14ac:dyDescent="0.25">
      <c r="B197" s="251"/>
      <c r="C197" s="251"/>
      <c r="G197" s="251"/>
      <c r="I197" s="251"/>
      <c r="J197" s="251"/>
      <c r="K197" s="251"/>
      <c r="L197" s="277"/>
      <c r="M197" s="277"/>
      <c r="N197" s="277"/>
      <c r="O197" s="312"/>
      <c r="R197" s="277"/>
    </row>
    <row r="198" spans="2:18" x14ac:dyDescent="0.25">
      <c r="B198" s="251"/>
      <c r="C198" s="251"/>
      <c r="G198" s="251"/>
      <c r="I198" s="251"/>
      <c r="J198" s="251"/>
      <c r="K198" s="251"/>
      <c r="L198" s="277"/>
      <c r="M198" s="277"/>
      <c r="N198" s="277"/>
      <c r="O198" s="312"/>
      <c r="R198" s="277"/>
    </row>
    <row r="199" spans="2:18" x14ac:dyDescent="0.25">
      <c r="B199" s="251"/>
      <c r="C199" s="251"/>
      <c r="G199" s="251"/>
      <c r="I199" s="251"/>
      <c r="J199" s="251"/>
      <c r="K199" s="251"/>
      <c r="L199" s="277"/>
      <c r="M199" s="277"/>
      <c r="N199" s="277"/>
      <c r="O199" s="312"/>
      <c r="R199" s="277"/>
    </row>
    <row r="200" spans="2:18" x14ac:dyDescent="0.25">
      <c r="B200" s="251"/>
      <c r="C200" s="251"/>
      <c r="G200" s="251"/>
      <c r="I200" s="251"/>
      <c r="J200" s="251"/>
      <c r="K200" s="251"/>
      <c r="L200" s="277"/>
      <c r="M200" s="277"/>
      <c r="N200" s="277"/>
      <c r="O200" s="312"/>
      <c r="R200" s="277"/>
    </row>
    <row r="201" spans="2:18" x14ac:dyDescent="0.25">
      <c r="B201" s="251"/>
      <c r="C201" s="251"/>
      <c r="G201" s="251"/>
      <c r="I201" s="251"/>
      <c r="J201" s="251"/>
      <c r="K201" s="251"/>
      <c r="L201" s="277"/>
      <c r="M201" s="277"/>
      <c r="N201" s="277"/>
      <c r="O201" s="312"/>
      <c r="R201" s="277"/>
    </row>
    <row r="202" spans="2:18" x14ac:dyDescent="0.25">
      <c r="B202" s="251"/>
      <c r="C202" s="251"/>
      <c r="G202" s="251"/>
      <c r="I202" s="251"/>
      <c r="J202" s="251"/>
      <c r="K202" s="251"/>
      <c r="L202" s="277"/>
      <c r="M202" s="277"/>
      <c r="N202" s="277"/>
      <c r="O202" s="312"/>
      <c r="R202" s="277"/>
    </row>
    <row r="203" spans="2:18" x14ac:dyDescent="0.25">
      <c r="B203" s="251"/>
      <c r="C203" s="251"/>
      <c r="G203" s="251"/>
      <c r="I203" s="251"/>
      <c r="J203" s="251"/>
      <c r="K203" s="251"/>
      <c r="L203" s="277"/>
      <c r="M203" s="277"/>
      <c r="N203" s="277"/>
      <c r="O203" s="312"/>
      <c r="R203" s="277"/>
    </row>
    <row r="204" spans="2:18" x14ac:dyDescent="0.25">
      <c r="B204" s="251"/>
      <c r="C204" s="251"/>
      <c r="G204" s="251"/>
      <c r="I204" s="251"/>
      <c r="J204" s="251"/>
      <c r="K204" s="251"/>
      <c r="L204" s="277"/>
      <c r="M204" s="277"/>
      <c r="N204" s="277"/>
      <c r="O204" s="312"/>
      <c r="R204" s="277"/>
    </row>
    <row r="205" spans="2:18" x14ac:dyDescent="0.25">
      <c r="B205" s="251"/>
      <c r="C205" s="251"/>
      <c r="G205" s="251"/>
      <c r="I205" s="251"/>
      <c r="J205" s="251"/>
      <c r="K205" s="251"/>
      <c r="L205" s="277"/>
      <c r="M205" s="277"/>
      <c r="N205" s="277"/>
      <c r="O205" s="312"/>
      <c r="R205" s="277"/>
    </row>
    <row r="206" spans="2:18" x14ac:dyDescent="0.25">
      <c r="B206" s="251"/>
      <c r="C206" s="251"/>
      <c r="G206" s="251"/>
      <c r="I206" s="251"/>
      <c r="J206" s="251"/>
      <c r="K206" s="251"/>
      <c r="L206" s="277"/>
      <c r="M206" s="277"/>
      <c r="N206" s="277"/>
      <c r="O206" s="312"/>
      <c r="R206" s="277"/>
    </row>
    <row r="207" spans="2:18" x14ac:dyDescent="0.25">
      <c r="B207" s="251"/>
      <c r="C207" s="251"/>
      <c r="G207" s="251"/>
      <c r="I207" s="251"/>
      <c r="J207" s="251"/>
      <c r="K207" s="251"/>
      <c r="L207" s="277"/>
      <c r="M207" s="277"/>
      <c r="N207" s="277"/>
      <c r="O207" s="312"/>
      <c r="R207" s="277"/>
    </row>
    <row r="208" spans="2:18" x14ac:dyDescent="0.25">
      <c r="B208" s="251"/>
      <c r="C208" s="251"/>
      <c r="G208" s="251"/>
      <c r="I208" s="251"/>
      <c r="J208" s="251"/>
      <c r="K208" s="251"/>
      <c r="L208" s="277"/>
      <c r="M208" s="277"/>
      <c r="N208" s="277"/>
      <c r="O208" s="312"/>
      <c r="R208" s="277"/>
    </row>
    <row r="209" spans="2:18" x14ac:dyDescent="0.25">
      <c r="B209" s="251"/>
      <c r="C209" s="251"/>
      <c r="G209" s="251"/>
      <c r="I209" s="251"/>
      <c r="J209" s="251"/>
      <c r="K209" s="251"/>
      <c r="L209" s="277"/>
      <c r="M209" s="277"/>
      <c r="N209" s="277"/>
      <c r="O209" s="312"/>
      <c r="R209" s="277"/>
    </row>
    <row r="210" spans="2:18" x14ac:dyDescent="0.25">
      <c r="B210" s="251"/>
      <c r="C210" s="251"/>
      <c r="G210" s="251"/>
      <c r="I210" s="251"/>
      <c r="J210" s="251"/>
      <c r="K210" s="251"/>
      <c r="L210" s="277"/>
      <c r="M210" s="277"/>
      <c r="N210" s="277"/>
      <c r="O210" s="312"/>
      <c r="R210" s="277"/>
    </row>
    <row r="211" spans="2:18" x14ac:dyDescent="0.25">
      <c r="B211" s="251"/>
      <c r="C211" s="251"/>
      <c r="G211" s="251"/>
      <c r="I211" s="251"/>
      <c r="J211" s="251"/>
      <c r="K211" s="251"/>
      <c r="L211" s="277"/>
      <c r="M211" s="277"/>
      <c r="N211" s="277"/>
      <c r="O211" s="312"/>
      <c r="R211" s="277"/>
    </row>
    <row r="212" spans="2:18" x14ac:dyDescent="0.25">
      <c r="B212" s="251"/>
      <c r="C212" s="251"/>
      <c r="G212" s="251"/>
      <c r="I212" s="251"/>
      <c r="J212" s="251"/>
      <c r="K212" s="251"/>
      <c r="L212" s="277"/>
      <c r="M212" s="277"/>
      <c r="N212" s="277"/>
      <c r="O212" s="312"/>
      <c r="R212" s="277"/>
    </row>
    <row r="213" spans="2:18" x14ac:dyDescent="0.25">
      <c r="B213" s="251"/>
      <c r="C213" s="251"/>
      <c r="G213" s="251"/>
      <c r="I213" s="251"/>
      <c r="J213" s="251"/>
      <c r="K213" s="251"/>
      <c r="L213" s="277"/>
      <c r="M213" s="277"/>
      <c r="N213" s="277"/>
      <c r="O213" s="312"/>
      <c r="R213" s="277"/>
    </row>
    <row r="214" spans="2:18" x14ac:dyDescent="0.25">
      <c r="B214" s="251"/>
      <c r="C214" s="251"/>
      <c r="G214" s="251"/>
      <c r="I214" s="251"/>
      <c r="J214" s="251"/>
      <c r="K214" s="251"/>
      <c r="L214" s="277"/>
      <c r="M214" s="277"/>
      <c r="N214" s="277"/>
      <c r="O214" s="312"/>
      <c r="R214" s="277"/>
    </row>
    <row r="215" spans="2:18" x14ac:dyDescent="0.25">
      <c r="B215" s="251"/>
      <c r="C215" s="251"/>
      <c r="G215" s="251"/>
      <c r="I215" s="251"/>
      <c r="J215" s="251"/>
      <c r="K215" s="251"/>
      <c r="L215" s="277"/>
      <c r="M215" s="277"/>
      <c r="N215" s="277"/>
      <c r="O215" s="312"/>
      <c r="R215" s="277"/>
    </row>
    <row r="216" spans="2:18" x14ac:dyDescent="0.25">
      <c r="B216" s="251"/>
      <c r="C216" s="251"/>
      <c r="G216" s="251"/>
      <c r="I216" s="251"/>
      <c r="J216" s="251"/>
      <c r="K216" s="251"/>
      <c r="L216" s="277"/>
      <c r="M216" s="277"/>
      <c r="N216" s="277"/>
      <c r="O216" s="312"/>
      <c r="R216" s="277"/>
    </row>
    <row r="217" spans="2:18" x14ac:dyDescent="0.25">
      <c r="B217" s="251"/>
      <c r="C217" s="251"/>
      <c r="G217" s="251"/>
      <c r="I217" s="251"/>
      <c r="J217" s="251"/>
      <c r="K217" s="251"/>
      <c r="L217" s="277"/>
      <c r="M217" s="277"/>
      <c r="N217" s="277"/>
      <c r="O217" s="312"/>
      <c r="R217" s="277"/>
    </row>
    <row r="218" spans="2:18" x14ac:dyDescent="0.25">
      <c r="B218" s="251"/>
      <c r="C218" s="251"/>
      <c r="G218" s="251"/>
      <c r="I218" s="251"/>
      <c r="J218" s="251"/>
      <c r="K218" s="251"/>
      <c r="L218" s="277"/>
      <c r="M218" s="277"/>
      <c r="N218" s="277"/>
      <c r="O218" s="312"/>
      <c r="R218" s="277"/>
    </row>
    <row r="219" spans="2:18" x14ac:dyDescent="0.25">
      <c r="B219" s="251"/>
      <c r="C219" s="251"/>
      <c r="G219" s="251"/>
      <c r="I219" s="251"/>
      <c r="J219" s="251"/>
      <c r="K219" s="251"/>
      <c r="L219" s="277"/>
      <c r="M219" s="277"/>
      <c r="N219" s="277"/>
      <c r="O219" s="312"/>
      <c r="R219" s="277"/>
    </row>
    <row r="220" spans="2:18" x14ac:dyDescent="0.25">
      <c r="B220" s="251"/>
      <c r="C220" s="251"/>
      <c r="G220" s="251"/>
      <c r="I220" s="251"/>
      <c r="J220" s="251"/>
      <c r="K220" s="251"/>
      <c r="L220" s="277"/>
      <c r="M220" s="277"/>
      <c r="N220" s="277"/>
      <c r="O220" s="312"/>
      <c r="R220" s="277"/>
    </row>
    <row r="221" spans="2:18" x14ac:dyDescent="0.25">
      <c r="B221" s="251"/>
      <c r="C221" s="251"/>
      <c r="G221" s="251"/>
      <c r="I221" s="251"/>
      <c r="J221" s="251"/>
      <c r="K221" s="251"/>
      <c r="L221" s="277"/>
      <c r="M221" s="277"/>
      <c r="N221" s="277"/>
      <c r="O221" s="312"/>
      <c r="R221" s="277"/>
    </row>
    <row r="222" spans="2:18" x14ac:dyDescent="0.25">
      <c r="B222" s="251"/>
      <c r="C222" s="251"/>
      <c r="G222" s="251"/>
      <c r="I222" s="251"/>
      <c r="J222" s="251"/>
      <c r="K222" s="251"/>
      <c r="L222" s="277"/>
      <c r="M222" s="277"/>
      <c r="N222" s="277"/>
      <c r="O222" s="312"/>
      <c r="R222" s="277"/>
    </row>
    <row r="223" spans="2:18" x14ac:dyDescent="0.25">
      <c r="B223" s="251"/>
      <c r="C223" s="251"/>
      <c r="G223" s="251"/>
      <c r="I223" s="251"/>
      <c r="J223" s="251"/>
      <c r="K223" s="251"/>
      <c r="L223" s="277"/>
      <c r="M223" s="277"/>
      <c r="N223" s="277"/>
      <c r="O223" s="312"/>
      <c r="R223" s="277"/>
    </row>
    <row r="224" spans="2:18" x14ac:dyDescent="0.25">
      <c r="B224" s="251"/>
      <c r="C224" s="251"/>
      <c r="G224" s="251"/>
      <c r="I224" s="251"/>
      <c r="J224" s="251"/>
      <c r="K224" s="251"/>
      <c r="L224" s="277"/>
      <c r="M224" s="277"/>
      <c r="N224" s="277"/>
      <c r="O224" s="312"/>
      <c r="R224" s="277"/>
    </row>
    <row r="225" spans="2:18" x14ac:dyDescent="0.25">
      <c r="B225" s="251"/>
      <c r="C225" s="251"/>
      <c r="G225" s="251"/>
      <c r="I225" s="251"/>
      <c r="J225" s="251"/>
      <c r="K225" s="251"/>
      <c r="L225" s="277"/>
      <c r="M225" s="277"/>
      <c r="N225" s="277"/>
      <c r="O225" s="312"/>
      <c r="R225" s="277"/>
    </row>
    <row r="226" spans="2:18" x14ac:dyDescent="0.25">
      <c r="B226" s="251"/>
      <c r="C226" s="251"/>
      <c r="G226" s="251"/>
      <c r="I226" s="251"/>
      <c r="J226" s="251"/>
      <c r="K226" s="251"/>
      <c r="L226" s="277"/>
      <c r="M226" s="277"/>
      <c r="N226" s="277"/>
      <c r="O226" s="312"/>
      <c r="R226" s="277"/>
    </row>
    <row r="227" spans="2:18" x14ac:dyDescent="0.25">
      <c r="B227" s="251"/>
      <c r="C227" s="251"/>
      <c r="G227" s="251"/>
      <c r="I227" s="251"/>
      <c r="J227" s="251"/>
      <c r="K227" s="251"/>
      <c r="L227" s="277"/>
      <c r="M227" s="277"/>
      <c r="N227" s="277"/>
      <c r="O227" s="312"/>
      <c r="R227" s="277"/>
    </row>
    <row r="228" spans="2:18" x14ac:dyDescent="0.25">
      <c r="B228" s="251"/>
      <c r="C228" s="251"/>
      <c r="G228" s="251"/>
      <c r="I228" s="251"/>
      <c r="J228" s="251"/>
      <c r="K228" s="251"/>
      <c r="L228" s="277"/>
      <c r="M228" s="277"/>
      <c r="N228" s="277"/>
      <c r="O228" s="312"/>
      <c r="R228" s="277"/>
    </row>
    <row r="229" spans="2:18" x14ac:dyDescent="0.25">
      <c r="B229" s="251"/>
      <c r="C229" s="251"/>
      <c r="G229" s="251"/>
      <c r="I229" s="251"/>
      <c r="J229" s="251"/>
      <c r="K229" s="251"/>
      <c r="L229" s="277"/>
      <c r="M229" s="277"/>
      <c r="N229" s="277"/>
      <c r="O229" s="312"/>
      <c r="R229" s="277"/>
    </row>
    <row r="230" spans="2:18" x14ac:dyDescent="0.25">
      <c r="B230" s="251"/>
      <c r="C230" s="251"/>
      <c r="G230" s="251"/>
      <c r="I230" s="251"/>
      <c r="J230" s="251"/>
      <c r="K230" s="251"/>
      <c r="L230" s="277"/>
      <c r="M230" s="277"/>
      <c r="N230" s="277"/>
      <c r="O230" s="312"/>
      <c r="R230" s="277"/>
    </row>
    <row r="231" spans="2:18" x14ac:dyDescent="0.25">
      <c r="B231" s="251"/>
      <c r="C231" s="251"/>
      <c r="G231" s="251"/>
      <c r="I231" s="251"/>
      <c r="J231" s="251"/>
      <c r="K231" s="251"/>
      <c r="L231" s="277"/>
      <c r="M231" s="277"/>
      <c r="N231" s="277"/>
      <c r="O231" s="312"/>
      <c r="R231" s="277"/>
    </row>
    <row r="232" spans="2:18" x14ac:dyDescent="0.25">
      <c r="B232" s="251"/>
      <c r="C232" s="251"/>
      <c r="G232" s="251"/>
      <c r="I232" s="251"/>
      <c r="J232" s="251"/>
      <c r="K232" s="251"/>
      <c r="L232" s="277"/>
      <c r="M232" s="277"/>
      <c r="N232" s="277"/>
      <c r="O232" s="312"/>
      <c r="R232" s="277"/>
    </row>
    <row r="233" spans="2:18" x14ac:dyDescent="0.25">
      <c r="B233" s="251"/>
      <c r="C233" s="251"/>
      <c r="G233" s="251"/>
      <c r="I233" s="251"/>
      <c r="J233" s="251"/>
      <c r="K233" s="251"/>
      <c r="L233" s="277"/>
      <c r="M233" s="277"/>
      <c r="N233" s="277"/>
      <c r="O233" s="312"/>
      <c r="R233" s="277"/>
    </row>
    <row r="234" spans="2:18" x14ac:dyDescent="0.25">
      <c r="B234" s="251"/>
      <c r="C234" s="251"/>
      <c r="G234" s="251"/>
      <c r="I234" s="251"/>
      <c r="J234" s="251"/>
      <c r="K234" s="251"/>
      <c r="L234" s="277"/>
      <c r="M234" s="277"/>
      <c r="N234" s="277"/>
      <c r="O234" s="312"/>
      <c r="R234" s="277"/>
    </row>
    <row r="235" spans="2:18" x14ac:dyDescent="0.25">
      <c r="B235" s="251"/>
      <c r="C235" s="251"/>
      <c r="G235" s="251"/>
      <c r="I235" s="251"/>
      <c r="J235" s="251"/>
      <c r="K235" s="251"/>
      <c r="L235" s="277"/>
      <c r="M235" s="277"/>
      <c r="N235" s="277"/>
      <c r="O235" s="312"/>
      <c r="R235" s="277"/>
    </row>
    <row r="236" spans="2:18" x14ac:dyDescent="0.25">
      <c r="B236" s="251"/>
      <c r="C236" s="251"/>
      <c r="G236" s="251"/>
      <c r="I236" s="251"/>
      <c r="J236" s="251"/>
      <c r="K236" s="251"/>
      <c r="L236" s="277"/>
      <c r="M236" s="277"/>
      <c r="N236" s="277"/>
      <c r="O236" s="312"/>
      <c r="R236" s="277"/>
    </row>
    <row r="237" spans="2:18" x14ac:dyDescent="0.25">
      <c r="B237" s="251"/>
      <c r="C237" s="251"/>
      <c r="G237" s="251"/>
      <c r="I237" s="251"/>
      <c r="J237" s="251"/>
      <c r="K237" s="251"/>
      <c r="L237" s="277"/>
      <c r="M237" s="277"/>
      <c r="N237" s="277"/>
      <c r="O237" s="312"/>
      <c r="R237" s="277"/>
    </row>
    <row r="238" spans="2:18" x14ac:dyDescent="0.25">
      <c r="B238" s="251"/>
      <c r="C238" s="251"/>
      <c r="G238" s="251"/>
      <c r="I238" s="251"/>
      <c r="J238" s="251"/>
      <c r="K238" s="251"/>
      <c r="L238" s="277"/>
      <c r="M238" s="277"/>
      <c r="N238" s="277"/>
      <c r="O238" s="312"/>
      <c r="R238" s="277"/>
    </row>
    <row r="239" spans="2:18" x14ac:dyDescent="0.25">
      <c r="B239" s="251"/>
      <c r="C239" s="251"/>
      <c r="G239" s="251"/>
      <c r="I239" s="251"/>
      <c r="J239" s="251"/>
      <c r="K239" s="251"/>
      <c r="L239" s="277"/>
      <c r="M239" s="277"/>
      <c r="N239" s="277"/>
      <c r="O239" s="312"/>
      <c r="R239" s="277"/>
    </row>
    <row r="240" spans="2:18" x14ac:dyDescent="0.25">
      <c r="B240" s="251"/>
      <c r="C240" s="251"/>
      <c r="G240" s="251"/>
      <c r="I240" s="251"/>
      <c r="J240" s="251"/>
      <c r="K240" s="251"/>
      <c r="L240" s="277"/>
      <c r="M240" s="277"/>
      <c r="N240" s="277"/>
      <c r="O240" s="312"/>
      <c r="R240" s="277"/>
    </row>
    <row r="241" spans="2:18" x14ac:dyDescent="0.25">
      <c r="B241" s="251"/>
      <c r="C241" s="251"/>
      <c r="G241" s="251"/>
      <c r="I241" s="251"/>
      <c r="J241" s="251"/>
      <c r="K241" s="251"/>
      <c r="L241" s="277"/>
      <c r="M241" s="277"/>
      <c r="N241" s="277"/>
      <c r="O241" s="312"/>
      <c r="R241" s="277"/>
    </row>
    <row r="242" spans="2:18" x14ac:dyDescent="0.25">
      <c r="B242" s="251"/>
      <c r="C242" s="251"/>
      <c r="G242" s="251"/>
      <c r="I242" s="251"/>
      <c r="J242" s="251"/>
      <c r="K242" s="251"/>
      <c r="L242" s="277"/>
      <c r="M242" s="277"/>
      <c r="N242" s="277"/>
      <c r="O242" s="312"/>
      <c r="R242" s="277"/>
    </row>
    <row r="243" spans="2:18" x14ac:dyDescent="0.25">
      <c r="B243" s="251"/>
      <c r="C243" s="251"/>
      <c r="G243" s="251"/>
      <c r="I243" s="251"/>
      <c r="J243" s="251"/>
      <c r="K243" s="251"/>
      <c r="L243" s="277"/>
      <c r="M243" s="277"/>
      <c r="N243" s="277"/>
      <c r="O243" s="312"/>
      <c r="R243" s="277"/>
    </row>
    <row r="244" spans="2:18" x14ac:dyDescent="0.25">
      <c r="B244" s="251"/>
      <c r="C244" s="251"/>
      <c r="G244" s="251"/>
      <c r="I244" s="251"/>
      <c r="J244" s="251"/>
      <c r="K244" s="251"/>
      <c r="L244" s="277"/>
      <c r="M244" s="277"/>
      <c r="N244" s="277"/>
      <c r="O244" s="312"/>
      <c r="R244" s="277"/>
    </row>
    <row r="245" spans="2:18" x14ac:dyDescent="0.25">
      <c r="B245" s="251"/>
      <c r="C245" s="251"/>
      <c r="G245" s="251"/>
      <c r="I245" s="251"/>
      <c r="J245" s="251"/>
      <c r="K245" s="251"/>
      <c r="L245" s="277"/>
      <c r="M245" s="277"/>
      <c r="N245" s="277"/>
      <c r="O245" s="312"/>
      <c r="R245" s="277"/>
    </row>
    <row r="246" spans="2:18" x14ac:dyDescent="0.25">
      <c r="B246" s="251"/>
      <c r="C246" s="251"/>
      <c r="G246" s="251"/>
      <c r="I246" s="251"/>
      <c r="J246" s="251"/>
      <c r="K246" s="251"/>
      <c r="L246" s="277"/>
      <c r="M246" s="277"/>
      <c r="N246" s="277"/>
      <c r="O246" s="312"/>
      <c r="R246" s="277"/>
    </row>
    <row r="247" spans="2:18" x14ac:dyDescent="0.25">
      <c r="B247" s="251"/>
      <c r="C247" s="251"/>
      <c r="G247" s="251"/>
      <c r="I247" s="251"/>
      <c r="J247" s="251"/>
      <c r="K247" s="251"/>
      <c r="L247" s="277"/>
      <c r="M247" s="277"/>
      <c r="N247" s="277"/>
      <c r="O247" s="312"/>
      <c r="R247" s="277"/>
    </row>
    <row r="248" spans="2:18" x14ac:dyDescent="0.25">
      <c r="B248" s="251"/>
      <c r="C248" s="251"/>
      <c r="G248" s="251"/>
      <c r="I248" s="251"/>
      <c r="J248" s="251"/>
      <c r="K248" s="251"/>
      <c r="L248" s="277"/>
      <c r="M248" s="277"/>
      <c r="N248" s="277"/>
      <c r="O248" s="312"/>
      <c r="R248" s="277"/>
    </row>
    <row r="249" spans="2:18" x14ac:dyDescent="0.25">
      <c r="B249" s="251"/>
      <c r="C249" s="251"/>
      <c r="G249" s="251"/>
      <c r="I249" s="251"/>
      <c r="J249" s="251"/>
      <c r="K249" s="251"/>
      <c r="L249" s="277"/>
      <c r="M249" s="277"/>
      <c r="N249" s="277"/>
      <c r="O249" s="312"/>
      <c r="R249" s="277"/>
    </row>
    <row r="250" spans="2:18" x14ac:dyDescent="0.25">
      <c r="B250" s="251"/>
      <c r="C250" s="251"/>
      <c r="G250" s="251"/>
      <c r="I250" s="251"/>
      <c r="J250" s="251"/>
      <c r="K250" s="251"/>
      <c r="L250" s="277"/>
      <c r="M250" s="277"/>
      <c r="N250" s="277"/>
      <c r="O250" s="312"/>
      <c r="R250" s="277"/>
    </row>
    <row r="251" spans="2:18" x14ac:dyDescent="0.25">
      <c r="B251" s="251"/>
      <c r="C251" s="251"/>
      <c r="G251" s="251"/>
      <c r="I251" s="251"/>
      <c r="J251" s="251"/>
      <c r="K251" s="251"/>
      <c r="L251" s="277"/>
      <c r="M251" s="277"/>
      <c r="N251" s="277"/>
      <c r="O251" s="312"/>
      <c r="R251" s="277"/>
    </row>
    <row r="252" spans="2:18" x14ac:dyDescent="0.25">
      <c r="B252" s="251"/>
      <c r="C252" s="251"/>
      <c r="G252" s="251"/>
      <c r="I252" s="251"/>
      <c r="J252" s="251"/>
      <c r="K252" s="251"/>
      <c r="L252" s="277"/>
      <c r="M252" s="277"/>
      <c r="N252" s="277"/>
      <c r="O252" s="312"/>
      <c r="R252" s="277"/>
    </row>
    <row r="253" spans="2:18" x14ac:dyDescent="0.25">
      <c r="B253" s="251"/>
      <c r="C253" s="251"/>
      <c r="G253" s="251"/>
      <c r="I253" s="251"/>
      <c r="J253" s="251"/>
      <c r="K253" s="251"/>
      <c r="L253" s="277"/>
      <c r="M253" s="277"/>
      <c r="N253" s="277"/>
      <c r="O253" s="312"/>
      <c r="R253" s="277"/>
    </row>
    <row r="254" spans="2:18" x14ac:dyDescent="0.25">
      <c r="B254" s="251"/>
      <c r="C254" s="251"/>
      <c r="G254" s="251"/>
      <c r="I254" s="251"/>
      <c r="J254" s="251"/>
      <c r="K254" s="251"/>
      <c r="L254" s="277"/>
      <c r="M254" s="277"/>
      <c r="N254" s="277"/>
      <c r="O254" s="312"/>
      <c r="R254" s="277"/>
    </row>
    <row r="255" spans="2:18" x14ac:dyDescent="0.25">
      <c r="B255" s="251"/>
      <c r="C255" s="251"/>
      <c r="G255" s="251"/>
      <c r="I255" s="251"/>
      <c r="J255" s="251"/>
      <c r="K255" s="251"/>
      <c r="L255" s="277"/>
      <c r="M255" s="277"/>
      <c r="N255" s="277"/>
      <c r="O255" s="312"/>
      <c r="R255" s="277"/>
    </row>
    <row r="256" spans="2:18" x14ac:dyDescent="0.25">
      <c r="B256" s="251"/>
      <c r="C256" s="251"/>
      <c r="G256" s="251"/>
      <c r="I256" s="251"/>
      <c r="J256" s="251"/>
      <c r="K256" s="251"/>
      <c r="L256" s="277"/>
      <c r="M256" s="277"/>
      <c r="N256" s="277"/>
      <c r="O256" s="312"/>
      <c r="R256" s="277"/>
    </row>
    <row r="257" spans="2:18" x14ac:dyDescent="0.25">
      <c r="B257" s="251"/>
      <c r="C257" s="251"/>
      <c r="G257" s="251"/>
      <c r="I257" s="251"/>
      <c r="J257" s="251"/>
      <c r="K257" s="251"/>
      <c r="L257" s="277"/>
      <c r="M257" s="277"/>
      <c r="N257" s="277"/>
      <c r="O257" s="312"/>
      <c r="R257" s="277"/>
    </row>
    <row r="258" spans="2:18" x14ac:dyDescent="0.25">
      <c r="B258" s="251"/>
      <c r="C258" s="251"/>
      <c r="G258" s="251"/>
      <c r="I258" s="251"/>
      <c r="J258" s="251"/>
      <c r="K258" s="251"/>
      <c r="L258" s="277"/>
      <c r="M258" s="277"/>
      <c r="N258" s="277"/>
      <c r="O258" s="312"/>
      <c r="R258" s="277"/>
    </row>
    <row r="259" spans="2:18" x14ac:dyDescent="0.25">
      <c r="B259" s="251"/>
      <c r="C259" s="251"/>
      <c r="G259" s="251"/>
      <c r="I259" s="251"/>
      <c r="J259" s="251"/>
      <c r="K259" s="251"/>
      <c r="L259" s="277"/>
      <c r="M259" s="277"/>
      <c r="N259" s="277"/>
      <c r="O259" s="312"/>
      <c r="R259" s="277"/>
    </row>
    <row r="260" spans="2:18" x14ac:dyDescent="0.25">
      <c r="B260" s="251"/>
      <c r="C260" s="251"/>
      <c r="G260" s="251"/>
      <c r="I260" s="251"/>
      <c r="J260" s="251"/>
      <c r="K260" s="251"/>
      <c r="L260" s="277"/>
      <c r="M260" s="277"/>
      <c r="N260" s="277"/>
      <c r="O260" s="312"/>
      <c r="R260" s="277"/>
    </row>
    <row r="261" spans="2:18" x14ac:dyDescent="0.25">
      <c r="B261" s="251"/>
      <c r="C261" s="251"/>
      <c r="G261" s="251"/>
      <c r="I261" s="251"/>
      <c r="J261" s="251"/>
      <c r="K261" s="251"/>
      <c r="L261" s="277"/>
      <c r="M261" s="277"/>
      <c r="N261" s="277"/>
      <c r="O261" s="312"/>
      <c r="R261" s="277"/>
    </row>
    <row r="262" spans="2:18" x14ac:dyDescent="0.25">
      <c r="B262" s="251"/>
      <c r="C262" s="251"/>
      <c r="G262" s="251"/>
      <c r="I262" s="251"/>
      <c r="J262" s="251"/>
      <c r="K262" s="251"/>
      <c r="L262" s="277"/>
      <c r="M262" s="277"/>
      <c r="N262" s="277"/>
      <c r="O262" s="312"/>
      <c r="R262" s="277"/>
    </row>
    <row r="263" spans="2:18" x14ac:dyDescent="0.25">
      <c r="B263" s="251"/>
      <c r="C263" s="251"/>
      <c r="G263" s="251"/>
      <c r="I263" s="251"/>
      <c r="J263" s="251"/>
      <c r="K263" s="251"/>
      <c r="L263" s="277"/>
      <c r="M263" s="277"/>
      <c r="N263" s="277"/>
      <c r="O263" s="312"/>
      <c r="R263" s="277"/>
    </row>
    <row r="264" spans="2:18" x14ac:dyDescent="0.25">
      <c r="B264" s="251"/>
      <c r="C264" s="251"/>
      <c r="G264" s="251"/>
      <c r="I264" s="251"/>
      <c r="J264" s="251"/>
      <c r="K264" s="251"/>
      <c r="L264" s="277"/>
      <c r="M264" s="277"/>
      <c r="N264" s="277"/>
      <c r="O264" s="312"/>
      <c r="R264" s="277"/>
    </row>
    <row r="265" spans="2:18" x14ac:dyDescent="0.25">
      <c r="B265" s="251"/>
      <c r="C265" s="251"/>
      <c r="G265" s="251"/>
      <c r="I265" s="251"/>
      <c r="J265" s="251"/>
      <c r="K265" s="251"/>
      <c r="L265" s="277"/>
      <c r="M265" s="277"/>
      <c r="N265" s="277"/>
      <c r="O265" s="312"/>
      <c r="R265" s="277"/>
    </row>
    <row r="266" spans="2:18" x14ac:dyDescent="0.25">
      <c r="B266" s="251"/>
      <c r="C266" s="251"/>
      <c r="G266" s="251"/>
      <c r="I266" s="251"/>
      <c r="J266" s="251"/>
      <c r="K266" s="251"/>
      <c r="L266" s="277"/>
      <c r="M266" s="277"/>
      <c r="N266" s="277"/>
      <c r="O266" s="312"/>
      <c r="R266" s="277"/>
    </row>
    <row r="267" spans="2:18" x14ac:dyDescent="0.25">
      <c r="B267" s="251"/>
      <c r="C267" s="251"/>
      <c r="G267" s="251"/>
      <c r="I267" s="251"/>
      <c r="J267" s="251"/>
      <c r="K267" s="251"/>
      <c r="L267" s="277"/>
      <c r="M267" s="277"/>
      <c r="N267" s="277"/>
      <c r="O267" s="312"/>
      <c r="R267" s="277"/>
    </row>
    <row r="268" spans="2:18" x14ac:dyDescent="0.25">
      <c r="B268" s="251"/>
      <c r="C268" s="251"/>
      <c r="G268" s="251"/>
      <c r="I268" s="251"/>
      <c r="J268" s="251"/>
      <c r="K268" s="251"/>
      <c r="L268" s="277"/>
      <c r="M268" s="277"/>
      <c r="N268" s="277"/>
      <c r="O268" s="312"/>
      <c r="R268" s="277"/>
    </row>
    <row r="269" spans="2:18" x14ac:dyDescent="0.25">
      <c r="B269" s="251"/>
      <c r="C269" s="251"/>
      <c r="G269" s="251"/>
      <c r="I269" s="251"/>
      <c r="J269" s="251"/>
      <c r="K269" s="251"/>
      <c r="L269" s="277"/>
      <c r="M269" s="277"/>
      <c r="N269" s="277"/>
      <c r="O269" s="312"/>
      <c r="R269" s="277"/>
    </row>
    <row r="270" spans="2:18" x14ac:dyDescent="0.25">
      <c r="B270" s="251"/>
      <c r="C270" s="251"/>
      <c r="G270" s="251"/>
      <c r="I270" s="251"/>
      <c r="J270" s="251"/>
      <c r="K270" s="251"/>
      <c r="L270" s="277"/>
      <c r="M270" s="277"/>
      <c r="N270" s="277"/>
      <c r="O270" s="312"/>
      <c r="R270" s="277"/>
    </row>
    <row r="271" spans="2:18" x14ac:dyDescent="0.25">
      <c r="B271" s="251"/>
      <c r="C271" s="251"/>
      <c r="G271" s="251"/>
      <c r="I271" s="251"/>
      <c r="J271" s="251"/>
      <c r="K271" s="251"/>
      <c r="L271" s="277"/>
      <c r="M271" s="277"/>
      <c r="N271" s="277"/>
      <c r="O271" s="312"/>
      <c r="R271" s="277"/>
    </row>
    <row r="272" spans="2:18" x14ac:dyDescent="0.25">
      <c r="B272" s="251"/>
      <c r="C272" s="251"/>
      <c r="G272" s="251"/>
      <c r="I272" s="251"/>
      <c r="J272" s="251"/>
      <c r="K272" s="251"/>
      <c r="L272" s="277"/>
      <c r="M272" s="277"/>
      <c r="N272" s="277"/>
      <c r="O272" s="312"/>
      <c r="R272" s="277"/>
    </row>
    <row r="273" spans="2:18" x14ac:dyDescent="0.25">
      <c r="B273" s="251"/>
      <c r="C273" s="251"/>
      <c r="G273" s="251"/>
      <c r="I273" s="251"/>
      <c r="J273" s="251"/>
      <c r="K273" s="251"/>
      <c r="L273" s="277"/>
      <c r="M273" s="277"/>
      <c r="N273" s="277"/>
      <c r="O273" s="312"/>
      <c r="R273" s="277"/>
    </row>
    <row r="274" spans="2:18" x14ac:dyDescent="0.25">
      <c r="B274" s="251"/>
      <c r="C274" s="251"/>
      <c r="G274" s="251"/>
      <c r="I274" s="251"/>
      <c r="J274" s="251"/>
      <c r="K274" s="251"/>
      <c r="L274" s="277"/>
      <c r="M274" s="277"/>
      <c r="N274" s="277"/>
      <c r="O274" s="312"/>
      <c r="R274" s="277"/>
    </row>
    <row r="275" spans="2:18" x14ac:dyDescent="0.25">
      <c r="B275" s="251"/>
      <c r="C275" s="251"/>
      <c r="G275" s="251"/>
      <c r="I275" s="251"/>
      <c r="J275" s="251"/>
      <c r="K275" s="251"/>
      <c r="L275" s="277"/>
      <c r="M275" s="277"/>
      <c r="N275" s="277"/>
      <c r="O275" s="312"/>
      <c r="R275" s="277"/>
    </row>
    <row r="276" spans="2:18" x14ac:dyDescent="0.25">
      <c r="B276" s="251"/>
      <c r="C276" s="251"/>
      <c r="G276" s="251"/>
      <c r="I276" s="251"/>
      <c r="J276" s="251"/>
      <c r="K276" s="251"/>
      <c r="L276" s="277"/>
      <c r="M276" s="277"/>
      <c r="N276" s="277"/>
      <c r="O276" s="312"/>
      <c r="R276" s="277"/>
    </row>
    <row r="277" spans="2:18" x14ac:dyDescent="0.25">
      <c r="B277" s="251"/>
      <c r="C277" s="251"/>
      <c r="G277" s="251"/>
      <c r="I277" s="251"/>
      <c r="J277" s="251"/>
      <c r="K277" s="251"/>
      <c r="L277" s="277"/>
      <c r="M277" s="277"/>
      <c r="N277" s="277"/>
      <c r="O277" s="312"/>
      <c r="R277" s="277"/>
    </row>
    <row r="278" spans="2:18" x14ac:dyDescent="0.25">
      <c r="B278" s="251"/>
      <c r="C278" s="251"/>
      <c r="G278" s="251"/>
      <c r="I278" s="251"/>
      <c r="J278" s="251"/>
      <c r="K278" s="251"/>
      <c r="L278" s="277"/>
      <c r="M278" s="277"/>
      <c r="N278" s="277"/>
      <c r="O278" s="312"/>
      <c r="R278" s="277"/>
    </row>
    <row r="279" spans="2:18" x14ac:dyDescent="0.25">
      <c r="B279" s="251"/>
      <c r="C279" s="251"/>
      <c r="G279" s="251"/>
      <c r="I279" s="251"/>
      <c r="J279" s="251"/>
      <c r="K279" s="251"/>
      <c r="L279" s="277"/>
      <c r="M279" s="277"/>
      <c r="N279" s="277"/>
      <c r="O279" s="312"/>
      <c r="R279" s="277"/>
    </row>
    <row r="280" spans="2:18" x14ac:dyDescent="0.25">
      <c r="B280" s="251"/>
      <c r="C280" s="251"/>
      <c r="G280" s="251"/>
      <c r="I280" s="251"/>
      <c r="J280" s="251"/>
      <c r="K280" s="251"/>
      <c r="L280" s="277"/>
      <c r="M280" s="277"/>
      <c r="N280" s="277"/>
      <c r="O280" s="312"/>
      <c r="R280" s="277"/>
    </row>
    <row r="281" spans="2:18" x14ac:dyDescent="0.25">
      <c r="B281" s="251"/>
      <c r="C281" s="251"/>
      <c r="G281" s="251"/>
      <c r="I281" s="251"/>
      <c r="J281" s="251"/>
      <c r="K281" s="251"/>
      <c r="L281" s="277"/>
      <c r="M281" s="277"/>
      <c r="N281" s="277"/>
      <c r="O281" s="312"/>
      <c r="R281" s="277"/>
    </row>
    <row r="282" spans="2:18" x14ac:dyDescent="0.25">
      <c r="B282" s="251"/>
      <c r="C282" s="251"/>
      <c r="G282" s="251"/>
      <c r="I282" s="251"/>
      <c r="J282" s="251"/>
      <c r="K282" s="251"/>
      <c r="L282" s="277"/>
      <c r="M282" s="277"/>
      <c r="N282" s="277"/>
      <c r="O282" s="312"/>
      <c r="R282" s="277"/>
    </row>
    <row r="283" spans="2:18" x14ac:dyDescent="0.25">
      <c r="B283" s="251"/>
      <c r="C283" s="251"/>
      <c r="G283" s="251"/>
      <c r="I283" s="251"/>
      <c r="J283" s="251"/>
      <c r="K283" s="251"/>
      <c r="L283" s="277"/>
      <c r="M283" s="277"/>
      <c r="N283" s="277"/>
      <c r="O283" s="312"/>
      <c r="R283" s="277"/>
    </row>
    <row r="284" spans="2:18" x14ac:dyDescent="0.25">
      <c r="B284" s="251"/>
      <c r="C284" s="251"/>
      <c r="G284" s="251"/>
      <c r="I284" s="251"/>
      <c r="J284" s="251"/>
      <c r="K284" s="251"/>
      <c r="L284" s="277"/>
      <c r="M284" s="277"/>
      <c r="N284" s="277"/>
      <c r="O284" s="312"/>
      <c r="R284" s="277"/>
    </row>
    <row r="285" spans="2:18" x14ac:dyDescent="0.25">
      <c r="B285" s="251"/>
      <c r="C285" s="251"/>
      <c r="G285" s="251"/>
      <c r="I285" s="251"/>
      <c r="J285" s="251"/>
      <c r="K285" s="251"/>
      <c r="L285" s="277"/>
      <c r="M285" s="277"/>
      <c r="N285" s="277"/>
      <c r="O285" s="312"/>
      <c r="R285" s="277"/>
    </row>
    <row r="286" spans="2:18" x14ac:dyDescent="0.25">
      <c r="B286" s="251"/>
      <c r="C286" s="251"/>
      <c r="G286" s="251"/>
      <c r="I286" s="251"/>
      <c r="J286" s="251"/>
      <c r="K286" s="251"/>
      <c r="L286" s="277"/>
      <c r="M286" s="277"/>
      <c r="N286" s="277"/>
      <c r="O286" s="312"/>
      <c r="R286" s="277"/>
    </row>
    <row r="287" spans="2:18" x14ac:dyDescent="0.25">
      <c r="B287" s="251"/>
      <c r="C287" s="251"/>
      <c r="G287" s="251"/>
      <c r="I287" s="251"/>
      <c r="J287" s="251"/>
      <c r="K287" s="251"/>
      <c r="L287" s="277"/>
      <c r="M287" s="277"/>
      <c r="N287" s="277"/>
      <c r="O287" s="312"/>
      <c r="R287" s="277"/>
    </row>
    <row r="288" spans="2:18" x14ac:dyDescent="0.25">
      <c r="B288" s="251"/>
      <c r="C288" s="251"/>
      <c r="G288" s="251"/>
      <c r="I288" s="251"/>
      <c r="J288" s="251"/>
      <c r="K288" s="251"/>
      <c r="L288" s="277"/>
      <c r="M288" s="277"/>
      <c r="N288" s="277"/>
      <c r="O288" s="312"/>
      <c r="R288" s="277"/>
    </row>
    <row r="289" spans="2:18" x14ac:dyDescent="0.25">
      <c r="B289" s="251"/>
      <c r="C289" s="251"/>
      <c r="G289" s="251"/>
      <c r="I289" s="251"/>
      <c r="J289" s="251"/>
      <c r="K289" s="251"/>
      <c r="L289" s="277"/>
      <c r="M289" s="277"/>
      <c r="N289" s="277"/>
      <c r="O289" s="312"/>
      <c r="R289" s="277"/>
    </row>
    <row r="290" spans="2:18" x14ac:dyDescent="0.25">
      <c r="B290" s="251"/>
      <c r="C290" s="251"/>
      <c r="G290" s="251"/>
      <c r="I290" s="251"/>
      <c r="J290" s="251"/>
      <c r="K290" s="251"/>
      <c r="L290" s="277"/>
      <c r="M290" s="277"/>
      <c r="N290" s="277"/>
      <c r="O290" s="312"/>
      <c r="R290" s="277"/>
    </row>
    <row r="291" spans="2:18" x14ac:dyDescent="0.25">
      <c r="B291" s="251"/>
      <c r="C291" s="251"/>
      <c r="G291" s="251"/>
      <c r="I291" s="251"/>
      <c r="J291" s="251"/>
      <c r="K291" s="251"/>
      <c r="L291" s="277"/>
      <c r="M291" s="277"/>
      <c r="N291" s="277"/>
      <c r="O291" s="312"/>
      <c r="R291" s="277"/>
    </row>
    <row r="292" spans="2:18" x14ac:dyDescent="0.25">
      <c r="B292" s="251"/>
      <c r="C292" s="251"/>
      <c r="G292" s="251"/>
      <c r="I292" s="251"/>
      <c r="J292" s="251"/>
      <c r="K292" s="251"/>
      <c r="L292" s="277"/>
      <c r="M292" s="277"/>
      <c r="N292" s="277"/>
      <c r="O292" s="312"/>
      <c r="R292" s="277"/>
    </row>
    <row r="293" spans="2:18" x14ac:dyDescent="0.25">
      <c r="B293" s="251"/>
      <c r="C293" s="251"/>
      <c r="G293" s="251"/>
      <c r="I293" s="251"/>
      <c r="J293" s="251"/>
      <c r="K293" s="251"/>
      <c r="L293" s="277"/>
      <c r="M293" s="277"/>
      <c r="N293" s="277"/>
      <c r="O293" s="312"/>
      <c r="R293" s="277"/>
    </row>
    <row r="294" spans="2:18" x14ac:dyDescent="0.25">
      <c r="B294" s="251"/>
      <c r="C294" s="251"/>
      <c r="G294" s="251"/>
      <c r="I294" s="251"/>
      <c r="J294" s="251"/>
      <c r="K294" s="251"/>
      <c r="L294" s="277"/>
      <c r="M294" s="277"/>
      <c r="N294" s="277"/>
      <c r="O294" s="312"/>
      <c r="R294" s="277"/>
    </row>
    <row r="295" spans="2:18" x14ac:dyDescent="0.25">
      <c r="B295" s="251"/>
      <c r="C295" s="251"/>
      <c r="G295" s="251"/>
      <c r="I295" s="251"/>
      <c r="J295" s="251"/>
      <c r="K295" s="251"/>
      <c r="L295" s="277"/>
      <c r="M295" s="277"/>
      <c r="N295" s="277"/>
      <c r="O295" s="312"/>
      <c r="R295" s="277"/>
    </row>
    <row r="296" spans="2:18" x14ac:dyDescent="0.25">
      <c r="B296" s="251"/>
      <c r="C296" s="251"/>
      <c r="G296" s="251"/>
      <c r="I296" s="251"/>
      <c r="J296" s="251"/>
      <c r="K296" s="251"/>
      <c r="L296" s="277"/>
      <c r="M296" s="277"/>
      <c r="N296" s="277"/>
      <c r="O296" s="312"/>
      <c r="R296" s="277"/>
    </row>
    <row r="297" spans="2:18" x14ac:dyDescent="0.25">
      <c r="B297" s="251"/>
      <c r="C297" s="251"/>
      <c r="G297" s="251"/>
      <c r="I297" s="251"/>
      <c r="J297" s="251"/>
      <c r="K297" s="251"/>
      <c r="L297" s="277"/>
      <c r="M297" s="277"/>
      <c r="N297" s="277"/>
      <c r="O297" s="312"/>
      <c r="R297" s="277"/>
    </row>
    <row r="298" spans="2:18" x14ac:dyDescent="0.25">
      <c r="B298" s="251"/>
      <c r="C298" s="251"/>
      <c r="G298" s="251"/>
      <c r="I298" s="251"/>
      <c r="J298" s="251"/>
      <c r="K298" s="251"/>
      <c r="L298" s="277"/>
      <c r="M298" s="277"/>
      <c r="N298" s="277"/>
      <c r="O298" s="312"/>
      <c r="R298" s="277"/>
    </row>
    <row r="299" spans="2:18" x14ac:dyDescent="0.25">
      <c r="B299" s="251"/>
      <c r="C299" s="251"/>
      <c r="G299" s="251"/>
      <c r="I299" s="251"/>
      <c r="J299" s="251"/>
      <c r="K299" s="251"/>
      <c r="L299" s="277"/>
      <c r="M299" s="277"/>
      <c r="N299" s="277"/>
      <c r="O299" s="312"/>
      <c r="R299" s="277"/>
    </row>
    <row r="300" spans="2:18" x14ac:dyDescent="0.25">
      <c r="B300" s="251"/>
      <c r="C300" s="251"/>
      <c r="G300" s="251"/>
      <c r="I300" s="251"/>
      <c r="J300" s="251"/>
      <c r="K300" s="251"/>
      <c r="L300" s="277"/>
      <c r="M300" s="277"/>
      <c r="N300" s="277"/>
      <c r="O300" s="312"/>
      <c r="R300" s="277"/>
    </row>
    <row r="301" spans="2:18" x14ac:dyDescent="0.25">
      <c r="B301" s="251"/>
      <c r="C301" s="251"/>
      <c r="G301" s="251"/>
      <c r="I301" s="251"/>
      <c r="J301" s="251"/>
      <c r="K301" s="251"/>
      <c r="L301" s="277"/>
      <c r="M301" s="277"/>
      <c r="N301" s="277"/>
      <c r="O301" s="312"/>
      <c r="R301" s="277"/>
    </row>
    <row r="302" spans="2:18" x14ac:dyDescent="0.25">
      <c r="B302" s="251"/>
      <c r="C302" s="251"/>
      <c r="G302" s="251"/>
      <c r="I302" s="251"/>
      <c r="J302" s="251"/>
      <c r="K302" s="251"/>
      <c r="L302" s="277"/>
      <c r="M302" s="277"/>
      <c r="N302" s="277"/>
      <c r="O302" s="312"/>
      <c r="R302" s="277"/>
    </row>
    <row r="303" spans="2:18" x14ac:dyDescent="0.25">
      <c r="B303" s="251"/>
      <c r="C303" s="251"/>
      <c r="G303" s="251"/>
      <c r="I303" s="251"/>
      <c r="J303" s="251"/>
      <c r="K303" s="251"/>
      <c r="L303" s="277"/>
      <c r="M303" s="277"/>
      <c r="N303" s="277"/>
      <c r="O303" s="312"/>
      <c r="R303" s="277"/>
    </row>
    <row r="304" spans="2:18" x14ac:dyDescent="0.25">
      <c r="B304" s="251"/>
      <c r="C304" s="251"/>
      <c r="G304" s="251"/>
      <c r="I304" s="251"/>
      <c r="J304" s="251"/>
      <c r="K304" s="251"/>
      <c r="L304" s="277"/>
      <c r="M304" s="277"/>
      <c r="N304" s="277"/>
      <c r="O304" s="312"/>
      <c r="R304" s="277"/>
    </row>
    <row r="305" spans="2:18" x14ac:dyDescent="0.25">
      <c r="B305" s="251"/>
      <c r="C305" s="251"/>
      <c r="G305" s="251"/>
      <c r="I305" s="251"/>
      <c r="J305" s="251"/>
      <c r="K305" s="251"/>
      <c r="L305" s="277"/>
      <c r="M305" s="277"/>
      <c r="N305" s="277"/>
      <c r="O305" s="312"/>
      <c r="R305" s="277"/>
    </row>
    <row r="306" spans="2:18" x14ac:dyDescent="0.25">
      <c r="B306" s="251"/>
      <c r="C306" s="251"/>
      <c r="G306" s="251"/>
      <c r="I306" s="251"/>
      <c r="J306" s="251"/>
      <c r="K306" s="251"/>
      <c r="L306" s="277"/>
      <c r="M306" s="277"/>
      <c r="N306" s="277"/>
      <c r="O306" s="312"/>
      <c r="R306" s="277"/>
    </row>
    <row r="307" spans="2:18" x14ac:dyDescent="0.25">
      <c r="B307" s="251"/>
      <c r="C307" s="251"/>
      <c r="G307" s="251"/>
      <c r="I307" s="251"/>
      <c r="J307" s="251"/>
      <c r="K307" s="251"/>
      <c r="L307" s="277"/>
      <c r="M307" s="277"/>
      <c r="N307" s="277"/>
      <c r="O307" s="312"/>
      <c r="R307" s="277"/>
    </row>
    <row r="308" spans="2:18" x14ac:dyDescent="0.25">
      <c r="B308" s="251"/>
      <c r="C308" s="251"/>
      <c r="G308" s="251"/>
      <c r="I308" s="251"/>
      <c r="J308" s="251"/>
      <c r="K308" s="251"/>
      <c r="L308" s="277"/>
      <c r="M308" s="277"/>
      <c r="N308" s="277"/>
      <c r="O308" s="312"/>
      <c r="R308" s="277"/>
    </row>
    <row r="309" spans="2:18" x14ac:dyDescent="0.25">
      <c r="B309" s="251"/>
      <c r="C309" s="251"/>
      <c r="G309" s="251"/>
      <c r="I309" s="251"/>
      <c r="J309" s="251"/>
      <c r="K309" s="251"/>
      <c r="L309" s="277"/>
      <c r="M309" s="277"/>
      <c r="N309" s="277"/>
      <c r="O309" s="312"/>
      <c r="R309" s="277"/>
    </row>
    <row r="310" spans="2:18" x14ac:dyDescent="0.25">
      <c r="B310" s="251"/>
      <c r="C310" s="251"/>
      <c r="G310" s="251"/>
      <c r="I310" s="251"/>
      <c r="J310" s="251"/>
      <c r="K310" s="251"/>
      <c r="L310" s="277"/>
      <c r="M310" s="277"/>
      <c r="N310" s="277"/>
      <c r="O310" s="312"/>
      <c r="R310" s="277"/>
    </row>
    <row r="311" spans="2:18" x14ac:dyDescent="0.25">
      <c r="B311" s="251"/>
      <c r="C311" s="251"/>
      <c r="G311" s="251"/>
      <c r="I311" s="251"/>
      <c r="J311" s="251"/>
      <c r="K311" s="251"/>
      <c r="L311" s="277"/>
      <c r="M311" s="277"/>
      <c r="N311" s="277"/>
      <c r="O311" s="312"/>
      <c r="R311" s="277"/>
    </row>
    <row r="312" spans="2:18" x14ac:dyDescent="0.25">
      <c r="B312" s="251"/>
      <c r="C312" s="251"/>
      <c r="G312" s="251"/>
      <c r="I312" s="251"/>
      <c r="J312" s="251"/>
      <c r="K312" s="251"/>
      <c r="L312" s="277"/>
      <c r="M312" s="277"/>
      <c r="N312" s="277"/>
      <c r="O312" s="312"/>
      <c r="R312" s="277"/>
    </row>
    <row r="313" spans="2:18" x14ac:dyDescent="0.25">
      <c r="B313" s="251"/>
      <c r="C313" s="251"/>
      <c r="G313" s="251"/>
      <c r="I313" s="251"/>
      <c r="J313" s="251"/>
      <c r="K313" s="251"/>
      <c r="L313" s="277"/>
      <c r="M313" s="277"/>
      <c r="N313" s="277"/>
      <c r="O313" s="312"/>
      <c r="R313" s="277"/>
    </row>
    <row r="314" spans="2:18" x14ac:dyDescent="0.25">
      <c r="B314" s="251"/>
      <c r="C314" s="251"/>
      <c r="G314" s="251"/>
      <c r="I314" s="251"/>
      <c r="J314" s="251"/>
      <c r="K314" s="251"/>
      <c r="L314" s="277"/>
      <c r="M314" s="277"/>
      <c r="N314" s="277"/>
      <c r="O314" s="312"/>
      <c r="R314" s="277"/>
    </row>
    <row r="315" spans="2:18" x14ac:dyDescent="0.25">
      <c r="B315" s="251"/>
      <c r="C315" s="251"/>
      <c r="G315" s="251"/>
      <c r="I315" s="251"/>
      <c r="J315" s="251"/>
      <c r="K315" s="251"/>
      <c r="L315" s="277"/>
      <c r="M315" s="277"/>
      <c r="N315" s="277"/>
      <c r="O315" s="312"/>
      <c r="R315" s="277"/>
    </row>
    <row r="316" spans="2:18" x14ac:dyDescent="0.25">
      <c r="B316" s="251"/>
      <c r="C316" s="251"/>
      <c r="G316" s="251"/>
      <c r="I316" s="251"/>
      <c r="J316" s="251"/>
      <c r="K316" s="251"/>
      <c r="L316" s="277"/>
      <c r="M316" s="277"/>
      <c r="N316" s="277"/>
      <c r="O316" s="312"/>
      <c r="R316" s="277"/>
    </row>
    <row r="317" spans="2:18" x14ac:dyDescent="0.25">
      <c r="B317" s="251"/>
      <c r="C317" s="251"/>
      <c r="G317" s="251"/>
      <c r="I317" s="251"/>
      <c r="J317" s="251"/>
      <c r="K317" s="251"/>
      <c r="L317" s="277"/>
      <c r="M317" s="277"/>
      <c r="N317" s="277"/>
      <c r="O317" s="312"/>
      <c r="R317" s="277"/>
    </row>
    <row r="318" spans="2:18" x14ac:dyDescent="0.25">
      <c r="B318" s="251"/>
      <c r="C318" s="251"/>
      <c r="G318" s="251"/>
      <c r="I318" s="251"/>
      <c r="J318" s="251"/>
      <c r="K318" s="251"/>
      <c r="L318" s="277"/>
      <c r="M318" s="277"/>
      <c r="N318" s="277"/>
      <c r="O318" s="312"/>
      <c r="R318" s="277"/>
    </row>
    <row r="319" spans="2:18" x14ac:dyDescent="0.25">
      <c r="B319" s="251"/>
      <c r="C319" s="251"/>
      <c r="G319" s="251"/>
      <c r="I319" s="251"/>
      <c r="J319" s="251"/>
      <c r="K319" s="251"/>
      <c r="L319" s="277"/>
      <c r="M319" s="277"/>
      <c r="N319" s="277"/>
      <c r="O319" s="312"/>
      <c r="R319" s="277"/>
    </row>
    <row r="320" spans="2:18" x14ac:dyDescent="0.25">
      <c r="B320" s="251"/>
      <c r="C320" s="251"/>
      <c r="G320" s="251"/>
      <c r="I320" s="251"/>
      <c r="J320" s="251"/>
      <c r="K320" s="251"/>
      <c r="L320" s="277"/>
      <c r="M320" s="277"/>
      <c r="N320" s="277"/>
      <c r="O320" s="312"/>
      <c r="R320" s="277"/>
    </row>
    <row r="321" spans="2:18" x14ac:dyDescent="0.25">
      <c r="B321" s="251"/>
      <c r="C321" s="251"/>
      <c r="G321" s="251"/>
      <c r="I321" s="251"/>
      <c r="J321" s="251"/>
      <c r="K321" s="251"/>
      <c r="L321" s="277"/>
      <c r="M321" s="277"/>
      <c r="N321" s="277"/>
      <c r="O321" s="312"/>
      <c r="R321" s="277"/>
    </row>
    <row r="322" spans="2:18" x14ac:dyDescent="0.25">
      <c r="B322" s="251"/>
      <c r="C322" s="251"/>
      <c r="G322" s="251"/>
      <c r="I322" s="251"/>
      <c r="J322" s="251"/>
      <c r="K322" s="251"/>
      <c r="L322" s="277"/>
      <c r="M322" s="277"/>
      <c r="N322" s="277"/>
      <c r="O322" s="312"/>
      <c r="R322" s="277"/>
    </row>
    <row r="323" spans="2:18" x14ac:dyDescent="0.25">
      <c r="B323" s="251"/>
      <c r="C323" s="251"/>
      <c r="G323" s="251"/>
      <c r="I323" s="251"/>
      <c r="J323" s="251"/>
      <c r="K323" s="251"/>
      <c r="L323" s="277"/>
      <c r="M323" s="277"/>
      <c r="N323" s="277"/>
      <c r="O323" s="312"/>
      <c r="R323" s="277"/>
    </row>
    <row r="324" spans="2:18" x14ac:dyDescent="0.25">
      <c r="B324" s="251"/>
      <c r="C324" s="251"/>
      <c r="G324" s="251"/>
      <c r="I324" s="251"/>
      <c r="J324" s="251"/>
      <c r="K324" s="251"/>
      <c r="L324" s="277"/>
      <c r="M324" s="277"/>
      <c r="N324" s="277"/>
      <c r="O324" s="312"/>
      <c r="R324" s="277"/>
    </row>
    <row r="325" spans="2:18" x14ac:dyDescent="0.25">
      <c r="B325" s="251"/>
      <c r="C325" s="251"/>
      <c r="G325" s="251"/>
      <c r="I325" s="251"/>
      <c r="J325" s="251"/>
      <c r="K325" s="251"/>
      <c r="L325" s="277"/>
      <c r="M325" s="277"/>
      <c r="N325" s="277"/>
      <c r="O325" s="312"/>
      <c r="R325" s="277"/>
    </row>
    <row r="326" spans="2:18" x14ac:dyDescent="0.25">
      <c r="B326" s="251"/>
      <c r="C326" s="251"/>
      <c r="G326" s="251"/>
      <c r="I326" s="251"/>
      <c r="J326" s="251"/>
      <c r="K326" s="251"/>
      <c r="L326" s="277"/>
      <c r="M326" s="277"/>
      <c r="N326" s="277"/>
      <c r="O326" s="312"/>
      <c r="R326" s="277"/>
    </row>
    <row r="327" spans="2:18" x14ac:dyDescent="0.25">
      <c r="B327" s="251"/>
      <c r="C327" s="251"/>
      <c r="G327" s="251"/>
      <c r="I327" s="251"/>
      <c r="J327" s="251"/>
      <c r="K327" s="251"/>
      <c r="L327" s="277"/>
      <c r="M327" s="277"/>
      <c r="N327" s="277"/>
      <c r="O327" s="312"/>
      <c r="R327" s="277"/>
    </row>
    <row r="328" spans="2:18" x14ac:dyDescent="0.25">
      <c r="B328" s="251"/>
      <c r="C328" s="251"/>
      <c r="G328" s="251"/>
      <c r="I328" s="251"/>
      <c r="J328" s="251"/>
      <c r="K328" s="251"/>
      <c r="L328" s="277"/>
      <c r="M328" s="277"/>
      <c r="N328" s="277"/>
      <c r="O328" s="312"/>
      <c r="R328" s="277"/>
    </row>
    <row r="329" spans="2:18" x14ac:dyDescent="0.25">
      <c r="B329" s="251"/>
      <c r="C329" s="251"/>
      <c r="G329" s="251"/>
      <c r="I329" s="251"/>
      <c r="J329" s="251"/>
      <c r="K329" s="251"/>
      <c r="L329" s="277"/>
      <c r="M329" s="277"/>
      <c r="N329" s="277"/>
      <c r="O329" s="312"/>
      <c r="R329" s="277"/>
    </row>
    <row r="330" spans="2:18" x14ac:dyDescent="0.25">
      <c r="B330" s="251"/>
      <c r="C330" s="251"/>
      <c r="G330" s="251"/>
      <c r="I330" s="251"/>
      <c r="J330" s="251"/>
      <c r="K330" s="251"/>
      <c r="L330" s="277"/>
      <c r="M330" s="277"/>
      <c r="N330" s="277"/>
      <c r="O330" s="312"/>
      <c r="R330" s="277"/>
    </row>
    <row r="331" spans="2:18" x14ac:dyDescent="0.25">
      <c r="B331" s="251"/>
      <c r="C331" s="251"/>
      <c r="G331" s="251"/>
      <c r="I331" s="251"/>
      <c r="J331" s="251"/>
      <c r="K331" s="251"/>
      <c r="L331" s="277"/>
      <c r="M331" s="277"/>
      <c r="N331" s="277"/>
      <c r="O331" s="312"/>
      <c r="R331" s="277"/>
    </row>
    <row r="332" spans="2:18" x14ac:dyDescent="0.25">
      <c r="B332" s="251"/>
      <c r="C332" s="251"/>
      <c r="G332" s="251"/>
      <c r="I332" s="251"/>
      <c r="J332" s="251"/>
      <c r="K332" s="251"/>
      <c r="L332" s="277"/>
      <c r="M332" s="277"/>
      <c r="N332" s="277"/>
      <c r="O332" s="312"/>
      <c r="R332" s="277"/>
    </row>
    <row r="333" spans="2:18" x14ac:dyDescent="0.25">
      <c r="B333" s="251"/>
      <c r="C333" s="251"/>
      <c r="G333" s="251"/>
      <c r="I333" s="251"/>
      <c r="J333" s="251"/>
      <c r="K333" s="251"/>
      <c r="L333" s="277"/>
      <c r="M333" s="277"/>
      <c r="N333" s="277"/>
      <c r="O333" s="312"/>
      <c r="R333" s="277"/>
    </row>
    <row r="334" spans="2:18" x14ac:dyDescent="0.25">
      <c r="B334" s="251"/>
      <c r="C334" s="251"/>
      <c r="G334" s="251"/>
      <c r="I334" s="251"/>
      <c r="J334" s="251"/>
      <c r="K334" s="251"/>
      <c r="L334" s="277"/>
      <c r="M334" s="277"/>
      <c r="N334" s="277"/>
      <c r="O334" s="312"/>
      <c r="R334" s="277"/>
    </row>
    <row r="335" spans="2:18" x14ac:dyDescent="0.25">
      <c r="B335" s="251"/>
      <c r="C335" s="251"/>
      <c r="G335" s="251"/>
      <c r="I335" s="251"/>
      <c r="J335" s="251"/>
      <c r="K335" s="251"/>
      <c r="L335" s="277"/>
      <c r="M335" s="277"/>
      <c r="N335" s="277"/>
      <c r="O335" s="312"/>
      <c r="R335" s="277"/>
    </row>
    <row r="336" spans="2:18" x14ac:dyDescent="0.25">
      <c r="B336" s="251"/>
      <c r="C336" s="251"/>
      <c r="G336" s="251"/>
      <c r="I336" s="251"/>
      <c r="J336" s="251"/>
      <c r="K336" s="251"/>
      <c r="L336" s="277"/>
      <c r="M336" s="277"/>
      <c r="N336" s="277"/>
      <c r="O336" s="312"/>
      <c r="R336" s="277"/>
    </row>
    <row r="337" spans="2:18" x14ac:dyDescent="0.25">
      <c r="B337" s="251"/>
      <c r="C337" s="251"/>
      <c r="G337" s="251"/>
      <c r="I337" s="251"/>
      <c r="J337" s="251"/>
      <c r="K337" s="251"/>
      <c r="L337" s="277"/>
      <c r="M337" s="277"/>
      <c r="N337" s="277"/>
      <c r="O337" s="312"/>
      <c r="R337" s="277"/>
    </row>
    <row r="338" spans="2:18" x14ac:dyDescent="0.25">
      <c r="B338" s="251"/>
      <c r="C338" s="251"/>
      <c r="G338" s="251"/>
      <c r="I338" s="251"/>
      <c r="J338" s="251"/>
      <c r="K338" s="251"/>
      <c r="L338" s="277"/>
      <c r="M338" s="277"/>
      <c r="N338" s="277"/>
      <c r="O338" s="312"/>
      <c r="R338" s="277"/>
    </row>
    <row r="339" spans="2:18" x14ac:dyDescent="0.25">
      <c r="B339" s="251"/>
      <c r="C339" s="251"/>
      <c r="G339" s="251"/>
      <c r="I339" s="251"/>
      <c r="J339" s="251"/>
      <c r="K339" s="251"/>
      <c r="L339" s="277"/>
      <c r="M339" s="277"/>
      <c r="N339" s="277"/>
      <c r="O339" s="312"/>
      <c r="R339" s="277"/>
    </row>
    <row r="340" spans="2:18" x14ac:dyDescent="0.25">
      <c r="B340" s="251"/>
      <c r="C340" s="251"/>
      <c r="G340" s="251"/>
      <c r="I340" s="251"/>
      <c r="J340" s="251"/>
      <c r="K340" s="251"/>
      <c r="L340" s="277"/>
      <c r="M340" s="277"/>
      <c r="N340" s="277"/>
      <c r="O340" s="312"/>
      <c r="R340" s="277"/>
    </row>
    <row r="341" spans="2:18" x14ac:dyDescent="0.25">
      <c r="B341" s="251"/>
      <c r="C341" s="251"/>
      <c r="G341" s="251"/>
      <c r="I341" s="251"/>
      <c r="J341" s="251"/>
      <c r="K341" s="251"/>
      <c r="L341" s="277"/>
      <c r="M341" s="277"/>
      <c r="N341" s="277"/>
      <c r="O341" s="312"/>
      <c r="R341" s="277"/>
    </row>
    <row r="342" spans="2:18" x14ac:dyDescent="0.25">
      <c r="B342" s="251"/>
      <c r="C342" s="251"/>
      <c r="G342" s="251"/>
      <c r="I342" s="251"/>
      <c r="J342" s="251"/>
      <c r="K342" s="251"/>
      <c r="L342" s="277"/>
      <c r="M342" s="277"/>
      <c r="N342" s="277"/>
      <c r="O342" s="312"/>
      <c r="R342" s="277"/>
    </row>
    <row r="343" spans="2:18" x14ac:dyDescent="0.25">
      <c r="B343" s="251"/>
      <c r="C343" s="251"/>
      <c r="G343" s="251"/>
      <c r="I343" s="251"/>
      <c r="J343" s="251"/>
      <c r="K343" s="251"/>
      <c r="L343" s="277"/>
      <c r="M343" s="277"/>
      <c r="N343" s="277"/>
      <c r="O343" s="312"/>
      <c r="R343" s="277"/>
    </row>
    <row r="344" spans="2:18" x14ac:dyDescent="0.25">
      <c r="B344" s="251"/>
      <c r="C344" s="251"/>
      <c r="G344" s="251"/>
      <c r="I344" s="251"/>
      <c r="J344" s="251"/>
      <c r="K344" s="251"/>
      <c r="L344" s="277"/>
      <c r="M344" s="277"/>
      <c r="N344" s="277"/>
      <c r="O344" s="312"/>
      <c r="R344" s="277"/>
    </row>
    <row r="345" spans="2:18" x14ac:dyDescent="0.25">
      <c r="B345" s="251"/>
      <c r="C345" s="251"/>
      <c r="G345" s="251"/>
      <c r="I345" s="251"/>
      <c r="J345" s="251"/>
      <c r="K345" s="251"/>
      <c r="L345" s="277"/>
      <c r="M345" s="277"/>
      <c r="N345" s="277"/>
      <c r="O345" s="312"/>
      <c r="R345" s="277"/>
    </row>
    <row r="346" spans="2:18" x14ac:dyDescent="0.25">
      <c r="B346" s="251"/>
      <c r="C346" s="251"/>
      <c r="G346" s="251"/>
      <c r="I346" s="251"/>
      <c r="J346" s="251"/>
      <c r="K346" s="251"/>
      <c r="L346" s="277"/>
      <c r="M346" s="277"/>
      <c r="N346" s="277"/>
      <c r="O346" s="312"/>
      <c r="R346" s="277"/>
    </row>
    <row r="347" spans="2:18" x14ac:dyDescent="0.25">
      <c r="B347" s="251"/>
      <c r="C347" s="251"/>
      <c r="G347" s="251"/>
      <c r="I347" s="251"/>
      <c r="J347" s="251"/>
      <c r="K347" s="251"/>
      <c r="L347" s="277"/>
      <c r="M347" s="277"/>
      <c r="N347" s="277"/>
      <c r="O347" s="312"/>
      <c r="R347" s="277"/>
    </row>
    <row r="348" spans="2:18" x14ac:dyDescent="0.25">
      <c r="B348" s="251"/>
      <c r="C348" s="251"/>
      <c r="G348" s="251"/>
      <c r="I348" s="251"/>
      <c r="J348" s="251"/>
      <c r="K348" s="251"/>
      <c r="L348" s="277"/>
      <c r="M348" s="277"/>
      <c r="N348" s="277"/>
      <c r="O348" s="312"/>
      <c r="R348" s="277"/>
    </row>
    <row r="349" spans="2:18" x14ac:dyDescent="0.25">
      <c r="B349" s="251"/>
      <c r="C349" s="251"/>
      <c r="G349" s="251"/>
      <c r="I349" s="251"/>
      <c r="J349" s="251"/>
      <c r="K349" s="251"/>
      <c r="L349" s="277"/>
      <c r="M349" s="277"/>
      <c r="N349" s="277"/>
      <c r="O349" s="312"/>
      <c r="R349" s="277"/>
    </row>
    <row r="350" spans="2:18" x14ac:dyDescent="0.25">
      <c r="B350" s="251"/>
      <c r="C350" s="251"/>
      <c r="G350" s="251"/>
      <c r="I350" s="251"/>
      <c r="J350" s="251"/>
      <c r="K350" s="251"/>
      <c r="L350" s="277"/>
      <c r="M350" s="277"/>
      <c r="N350" s="277"/>
      <c r="O350" s="312"/>
      <c r="R350" s="277"/>
    </row>
    <row r="351" spans="2:18" x14ac:dyDescent="0.25">
      <c r="B351" s="251"/>
      <c r="C351" s="251"/>
      <c r="G351" s="251"/>
      <c r="I351" s="251"/>
      <c r="J351" s="251"/>
      <c r="K351" s="251"/>
      <c r="L351" s="277"/>
      <c r="M351" s="277"/>
      <c r="N351" s="277"/>
      <c r="O351" s="312"/>
      <c r="R351" s="277"/>
    </row>
    <row r="352" spans="2:18" x14ac:dyDescent="0.25">
      <c r="B352" s="251"/>
      <c r="C352" s="251"/>
      <c r="G352" s="251"/>
      <c r="I352" s="251"/>
      <c r="J352" s="251"/>
      <c r="K352" s="251"/>
      <c r="L352" s="277"/>
      <c r="M352" s="277"/>
      <c r="N352" s="277"/>
      <c r="O352" s="312"/>
      <c r="R352" s="277"/>
    </row>
    <row r="353" spans="2:18" x14ac:dyDescent="0.25">
      <c r="B353" s="251"/>
      <c r="C353" s="251"/>
      <c r="G353" s="251"/>
      <c r="I353" s="251"/>
      <c r="J353" s="251"/>
      <c r="K353" s="251"/>
      <c r="L353" s="277"/>
      <c r="M353" s="277"/>
      <c r="N353" s="277"/>
      <c r="O353" s="312"/>
      <c r="R353" s="277"/>
    </row>
    <row r="354" spans="2:18" x14ac:dyDescent="0.25">
      <c r="B354" s="251"/>
      <c r="C354" s="251"/>
      <c r="G354" s="251"/>
      <c r="I354" s="251"/>
      <c r="J354" s="251"/>
      <c r="K354" s="251"/>
      <c r="L354" s="277"/>
      <c r="M354" s="277"/>
      <c r="N354" s="277"/>
      <c r="O354" s="312"/>
      <c r="R354" s="277"/>
    </row>
    <row r="355" spans="2:18" x14ac:dyDescent="0.25">
      <c r="B355" s="251"/>
      <c r="C355" s="251"/>
      <c r="G355" s="251"/>
      <c r="I355" s="251"/>
      <c r="J355" s="251"/>
      <c r="K355" s="251"/>
      <c r="L355" s="277"/>
      <c r="M355" s="277"/>
      <c r="N355" s="277"/>
      <c r="O355" s="312"/>
      <c r="R355" s="277"/>
    </row>
    <row r="356" spans="2:18" x14ac:dyDescent="0.25">
      <c r="B356" s="251"/>
      <c r="C356" s="251"/>
      <c r="G356" s="251"/>
      <c r="I356" s="251"/>
      <c r="J356" s="251"/>
      <c r="K356" s="251"/>
      <c r="L356" s="277"/>
      <c r="M356" s="277"/>
      <c r="N356" s="277"/>
      <c r="O356" s="312"/>
      <c r="R356" s="277"/>
    </row>
    <row r="357" spans="2:18" x14ac:dyDescent="0.25">
      <c r="B357" s="251"/>
      <c r="C357" s="251"/>
      <c r="G357" s="251"/>
      <c r="I357" s="251"/>
      <c r="J357" s="251"/>
      <c r="K357" s="251"/>
      <c r="L357" s="277"/>
      <c r="M357" s="277"/>
      <c r="N357" s="277"/>
      <c r="O357" s="312"/>
      <c r="R357" s="277"/>
    </row>
    <row r="358" spans="2:18" x14ac:dyDescent="0.25">
      <c r="B358" s="251"/>
      <c r="C358" s="251"/>
      <c r="G358" s="251"/>
      <c r="I358" s="251"/>
      <c r="J358" s="251"/>
      <c r="K358" s="251"/>
      <c r="L358" s="277"/>
      <c r="M358" s="277"/>
      <c r="N358" s="277"/>
      <c r="O358" s="312"/>
      <c r="R358" s="277"/>
    </row>
    <row r="359" spans="2:18" x14ac:dyDescent="0.25">
      <c r="B359" s="251"/>
      <c r="C359" s="251"/>
      <c r="G359" s="251"/>
      <c r="I359" s="251"/>
      <c r="J359" s="251"/>
      <c r="K359" s="251"/>
      <c r="L359" s="277"/>
      <c r="M359" s="277"/>
      <c r="N359" s="277"/>
      <c r="O359" s="312"/>
      <c r="R359" s="277"/>
    </row>
    <row r="360" spans="2:18" x14ac:dyDescent="0.25">
      <c r="B360" s="251"/>
      <c r="C360" s="251"/>
      <c r="G360" s="251"/>
      <c r="I360" s="251"/>
      <c r="J360" s="251"/>
      <c r="K360" s="251"/>
      <c r="L360" s="277"/>
      <c r="M360" s="277"/>
      <c r="N360" s="277"/>
      <c r="O360" s="312"/>
      <c r="R360" s="277"/>
    </row>
    <row r="361" spans="2:18" x14ac:dyDescent="0.25">
      <c r="B361" s="251"/>
      <c r="C361" s="251"/>
      <c r="G361" s="251"/>
      <c r="I361" s="251"/>
      <c r="J361" s="251"/>
      <c r="K361" s="251"/>
      <c r="L361" s="277"/>
      <c r="M361" s="277"/>
      <c r="N361" s="277"/>
      <c r="O361" s="312"/>
      <c r="R361" s="277"/>
    </row>
    <row r="362" spans="2:18" x14ac:dyDescent="0.25">
      <c r="B362" s="251"/>
      <c r="C362" s="251"/>
      <c r="G362" s="251"/>
      <c r="I362" s="251"/>
      <c r="J362" s="251"/>
      <c r="K362" s="251"/>
      <c r="L362" s="277"/>
      <c r="M362" s="277"/>
      <c r="N362" s="277"/>
      <c r="O362" s="312"/>
      <c r="R362" s="277"/>
    </row>
    <row r="363" spans="2:18" x14ac:dyDescent="0.25">
      <c r="B363" s="251"/>
      <c r="C363" s="251"/>
      <c r="G363" s="251"/>
      <c r="I363" s="251"/>
      <c r="J363" s="251"/>
      <c r="K363" s="251"/>
      <c r="L363" s="277"/>
      <c r="M363" s="277"/>
      <c r="N363" s="277"/>
      <c r="O363" s="312"/>
      <c r="R363" s="277"/>
    </row>
    <row r="364" spans="2:18" x14ac:dyDescent="0.25">
      <c r="B364" s="251"/>
      <c r="C364" s="251"/>
      <c r="G364" s="251"/>
      <c r="I364" s="251"/>
      <c r="J364" s="251"/>
      <c r="K364" s="251"/>
      <c r="L364" s="277"/>
      <c r="M364" s="277"/>
      <c r="N364" s="277"/>
      <c r="O364" s="312"/>
      <c r="R364" s="277"/>
    </row>
    <row r="365" spans="2:18" x14ac:dyDescent="0.25">
      <c r="B365" s="251"/>
      <c r="C365" s="251"/>
      <c r="G365" s="251"/>
      <c r="I365" s="251"/>
      <c r="J365" s="251"/>
      <c r="K365" s="251"/>
      <c r="L365" s="277"/>
      <c r="M365" s="277"/>
      <c r="N365" s="277"/>
      <c r="O365" s="312"/>
      <c r="R365" s="277"/>
    </row>
    <row r="366" spans="2:18" x14ac:dyDescent="0.25">
      <c r="B366" s="251"/>
      <c r="C366" s="251"/>
      <c r="G366" s="251"/>
      <c r="I366" s="251"/>
      <c r="J366" s="251"/>
      <c r="K366" s="251"/>
      <c r="L366" s="277"/>
      <c r="M366" s="277"/>
      <c r="N366" s="277"/>
      <c r="O366" s="312"/>
      <c r="R366" s="277"/>
    </row>
    <row r="367" spans="2:18" x14ac:dyDescent="0.25">
      <c r="B367" s="251"/>
      <c r="C367" s="251"/>
      <c r="G367" s="251"/>
      <c r="I367" s="251"/>
      <c r="J367" s="251"/>
      <c r="K367" s="251"/>
      <c r="L367" s="277"/>
      <c r="M367" s="277"/>
      <c r="N367" s="277"/>
      <c r="O367" s="312"/>
      <c r="R367" s="277"/>
    </row>
    <row r="368" spans="2:18" x14ac:dyDescent="0.25">
      <c r="B368" s="251"/>
      <c r="C368" s="251"/>
      <c r="G368" s="251"/>
      <c r="I368" s="251"/>
      <c r="J368" s="251"/>
      <c r="K368" s="251"/>
      <c r="L368" s="277"/>
      <c r="M368" s="277"/>
      <c r="N368" s="277"/>
      <c r="O368" s="312"/>
      <c r="R368" s="277"/>
    </row>
    <row r="369" spans="2:18" x14ac:dyDescent="0.25">
      <c r="B369" s="251"/>
      <c r="C369" s="251"/>
      <c r="G369" s="251"/>
      <c r="I369" s="251"/>
      <c r="J369" s="251"/>
      <c r="K369" s="251"/>
      <c r="L369" s="277"/>
      <c r="M369" s="277"/>
      <c r="N369" s="277"/>
      <c r="O369" s="312"/>
      <c r="R369" s="277"/>
    </row>
    <row r="370" spans="2:18" x14ac:dyDescent="0.25">
      <c r="B370" s="251"/>
      <c r="C370" s="251"/>
      <c r="G370" s="251"/>
      <c r="I370" s="251"/>
      <c r="J370" s="251"/>
      <c r="K370" s="251"/>
      <c r="L370" s="277"/>
      <c r="M370" s="277"/>
      <c r="N370" s="277"/>
      <c r="O370" s="312"/>
      <c r="R370" s="277"/>
    </row>
    <row r="371" spans="2:18" x14ac:dyDescent="0.25">
      <c r="B371" s="251"/>
      <c r="C371" s="251"/>
      <c r="G371" s="251"/>
      <c r="I371" s="251"/>
      <c r="J371" s="251"/>
      <c r="K371" s="251"/>
      <c r="L371" s="277"/>
      <c r="M371" s="277"/>
      <c r="N371" s="277"/>
      <c r="O371" s="312"/>
      <c r="R371" s="277"/>
    </row>
    <row r="372" spans="2:18" x14ac:dyDescent="0.25">
      <c r="B372" s="251"/>
      <c r="C372" s="251"/>
      <c r="G372" s="251"/>
      <c r="I372" s="251"/>
      <c r="J372" s="251"/>
      <c r="K372" s="251"/>
      <c r="L372" s="277"/>
      <c r="M372" s="277"/>
      <c r="N372" s="277"/>
      <c r="O372" s="312"/>
      <c r="R372" s="277"/>
    </row>
    <row r="373" spans="2:18" x14ac:dyDescent="0.25">
      <c r="B373" s="251"/>
      <c r="C373" s="251"/>
      <c r="G373" s="251"/>
      <c r="I373" s="251"/>
      <c r="J373" s="251"/>
      <c r="K373" s="251"/>
      <c r="L373" s="277"/>
      <c r="M373" s="277"/>
      <c r="N373" s="277"/>
      <c r="O373" s="312"/>
      <c r="R373" s="277"/>
    </row>
    <row r="374" spans="2:18" x14ac:dyDescent="0.25">
      <c r="B374" s="251"/>
      <c r="C374" s="251"/>
      <c r="G374" s="251"/>
      <c r="I374" s="251"/>
      <c r="J374" s="251"/>
      <c r="K374" s="251"/>
      <c r="L374" s="277"/>
      <c r="M374" s="277"/>
      <c r="N374" s="277"/>
      <c r="O374" s="312"/>
      <c r="R374" s="277"/>
    </row>
    <row r="375" spans="2:18" x14ac:dyDescent="0.25">
      <c r="B375" s="251"/>
      <c r="C375" s="251"/>
      <c r="G375" s="251"/>
      <c r="I375" s="251"/>
      <c r="J375" s="251"/>
      <c r="K375" s="251"/>
      <c r="L375" s="277"/>
      <c r="M375" s="277"/>
      <c r="N375" s="277"/>
      <c r="O375" s="312"/>
      <c r="R375" s="277"/>
    </row>
    <row r="376" spans="2:18" x14ac:dyDescent="0.25">
      <c r="B376" s="251"/>
      <c r="C376" s="251"/>
      <c r="G376" s="251"/>
      <c r="I376" s="251"/>
      <c r="J376" s="251"/>
      <c r="K376" s="251"/>
      <c r="L376" s="277"/>
      <c r="M376" s="277"/>
      <c r="N376" s="277"/>
      <c r="O376" s="312"/>
      <c r="R376" s="277"/>
    </row>
    <row r="377" spans="2:18" x14ac:dyDescent="0.25">
      <c r="B377" s="251"/>
      <c r="C377" s="251"/>
      <c r="G377" s="251"/>
      <c r="I377" s="251"/>
      <c r="J377" s="251"/>
      <c r="K377" s="251"/>
      <c r="L377" s="277"/>
      <c r="M377" s="277"/>
      <c r="N377" s="277"/>
      <c r="O377" s="312"/>
      <c r="R377" s="277"/>
    </row>
    <row r="378" spans="2:18" x14ac:dyDescent="0.25">
      <c r="B378" s="251"/>
      <c r="C378" s="251"/>
      <c r="G378" s="251"/>
      <c r="I378" s="251"/>
      <c r="J378" s="251"/>
      <c r="K378" s="251"/>
      <c r="L378" s="277"/>
      <c r="M378" s="277"/>
      <c r="N378" s="277"/>
      <c r="O378" s="312"/>
      <c r="R378" s="277"/>
    </row>
    <row r="379" spans="2:18" x14ac:dyDescent="0.25">
      <c r="B379" s="251"/>
      <c r="C379" s="251"/>
      <c r="G379" s="251"/>
      <c r="I379" s="251"/>
      <c r="J379" s="251"/>
      <c r="K379" s="251"/>
      <c r="L379" s="277"/>
      <c r="M379" s="277"/>
      <c r="N379" s="277"/>
      <c r="O379" s="312"/>
      <c r="R379" s="277"/>
    </row>
    <row r="380" spans="2:18" x14ac:dyDescent="0.25">
      <c r="B380" s="251"/>
      <c r="C380" s="251"/>
      <c r="G380" s="251"/>
      <c r="I380" s="251"/>
      <c r="J380" s="251"/>
      <c r="K380" s="251"/>
      <c r="L380" s="277"/>
      <c r="M380" s="277"/>
      <c r="N380" s="277"/>
      <c r="O380" s="312"/>
      <c r="R380" s="277"/>
    </row>
    <row r="381" spans="2:18" x14ac:dyDescent="0.25">
      <c r="B381" s="251"/>
      <c r="C381" s="251"/>
      <c r="G381" s="251"/>
      <c r="I381" s="251"/>
      <c r="J381" s="251"/>
      <c r="K381" s="251"/>
      <c r="L381" s="277"/>
      <c r="M381" s="277"/>
      <c r="N381" s="277"/>
      <c r="O381" s="312"/>
      <c r="R381" s="277"/>
    </row>
    <row r="382" spans="2:18" x14ac:dyDescent="0.25">
      <c r="B382" s="251"/>
      <c r="C382" s="251"/>
      <c r="G382" s="251"/>
      <c r="I382" s="251"/>
      <c r="J382" s="251"/>
      <c r="K382" s="251"/>
      <c r="L382" s="277"/>
      <c r="M382" s="277"/>
      <c r="N382" s="277"/>
      <c r="O382" s="312"/>
      <c r="R382" s="277"/>
    </row>
    <row r="383" spans="2:18" x14ac:dyDescent="0.25">
      <c r="B383" s="251"/>
      <c r="C383" s="251"/>
      <c r="G383" s="251"/>
      <c r="I383" s="251"/>
      <c r="J383" s="251"/>
      <c r="K383" s="251"/>
      <c r="L383" s="277"/>
      <c r="M383" s="277"/>
      <c r="N383" s="277"/>
      <c r="O383" s="312"/>
      <c r="R383" s="277"/>
    </row>
    <row r="384" spans="2:18" x14ac:dyDescent="0.25">
      <c r="B384" s="251"/>
      <c r="C384" s="251"/>
      <c r="G384" s="251"/>
      <c r="I384" s="251"/>
      <c r="J384" s="251"/>
      <c r="K384" s="251"/>
      <c r="L384" s="277"/>
      <c r="M384" s="277"/>
      <c r="N384" s="277"/>
      <c r="O384" s="312"/>
      <c r="R384" s="277"/>
    </row>
    <row r="385" spans="2:18" x14ac:dyDescent="0.25">
      <c r="B385" s="251"/>
      <c r="C385" s="251"/>
      <c r="G385" s="251"/>
      <c r="I385" s="251"/>
      <c r="J385" s="251"/>
      <c r="K385" s="251"/>
      <c r="L385" s="277"/>
      <c r="M385" s="277"/>
      <c r="N385" s="277"/>
      <c r="O385" s="312"/>
      <c r="R385" s="277"/>
    </row>
    <row r="386" spans="2:18" x14ac:dyDescent="0.25">
      <c r="B386" s="251"/>
      <c r="C386" s="251"/>
      <c r="G386" s="251"/>
      <c r="I386" s="251"/>
      <c r="J386" s="251"/>
      <c r="K386" s="251"/>
      <c r="L386" s="277"/>
      <c r="M386" s="277"/>
      <c r="N386" s="277"/>
      <c r="O386" s="312"/>
      <c r="R386" s="277"/>
    </row>
    <row r="387" spans="2:18" x14ac:dyDescent="0.25">
      <c r="B387" s="251"/>
      <c r="C387" s="251"/>
      <c r="G387" s="251"/>
      <c r="I387" s="251"/>
      <c r="J387" s="251"/>
      <c r="K387" s="251"/>
      <c r="L387" s="277"/>
      <c r="M387" s="277"/>
      <c r="N387" s="277"/>
      <c r="O387" s="312"/>
      <c r="R387" s="277"/>
    </row>
    <row r="388" spans="2:18" x14ac:dyDescent="0.25">
      <c r="B388" s="251"/>
      <c r="C388" s="251"/>
      <c r="G388" s="251"/>
      <c r="I388" s="251"/>
      <c r="J388" s="251"/>
      <c r="K388" s="251"/>
      <c r="L388" s="277"/>
      <c r="M388" s="277"/>
      <c r="N388" s="277"/>
      <c r="O388" s="312"/>
      <c r="R388" s="277"/>
    </row>
    <row r="389" spans="2:18" x14ac:dyDescent="0.25">
      <c r="B389" s="251"/>
      <c r="C389" s="251"/>
      <c r="G389" s="251"/>
      <c r="I389" s="251"/>
      <c r="J389" s="251"/>
      <c r="K389" s="251"/>
      <c r="L389" s="277"/>
      <c r="M389" s="277"/>
      <c r="N389" s="277"/>
      <c r="O389" s="312"/>
      <c r="R389" s="277"/>
    </row>
    <row r="390" spans="2:18" x14ac:dyDescent="0.25">
      <c r="B390" s="251"/>
      <c r="C390" s="251"/>
      <c r="G390" s="251"/>
      <c r="I390" s="251"/>
      <c r="J390" s="251"/>
      <c r="K390" s="251"/>
      <c r="L390" s="277"/>
      <c r="M390" s="277"/>
      <c r="N390" s="277"/>
      <c r="O390" s="312"/>
      <c r="R390" s="277"/>
    </row>
    <row r="391" spans="2:18" x14ac:dyDescent="0.25">
      <c r="B391" s="251"/>
      <c r="C391" s="251"/>
      <c r="G391" s="251"/>
      <c r="I391" s="251"/>
      <c r="J391" s="251"/>
      <c r="K391" s="251"/>
      <c r="L391" s="277"/>
      <c r="M391" s="277"/>
      <c r="N391" s="277"/>
      <c r="O391" s="312"/>
      <c r="R391" s="277"/>
    </row>
    <row r="392" spans="2:18" x14ac:dyDescent="0.25">
      <c r="B392" s="251"/>
      <c r="C392" s="251"/>
      <c r="G392" s="251"/>
      <c r="I392" s="251"/>
      <c r="J392" s="251"/>
      <c r="K392" s="251"/>
      <c r="L392" s="277"/>
      <c r="M392" s="277"/>
      <c r="N392" s="277"/>
      <c r="O392" s="312"/>
      <c r="R392" s="277"/>
    </row>
    <row r="393" spans="2:18" x14ac:dyDescent="0.25">
      <c r="B393" s="251"/>
      <c r="C393" s="251"/>
      <c r="G393" s="251"/>
      <c r="I393" s="251"/>
      <c r="J393" s="251"/>
      <c r="K393" s="251"/>
      <c r="L393" s="277"/>
      <c r="M393" s="277"/>
      <c r="N393" s="277"/>
      <c r="O393" s="312"/>
      <c r="R393" s="277"/>
    </row>
    <row r="394" spans="2:18" x14ac:dyDescent="0.25">
      <c r="B394" s="251"/>
      <c r="C394" s="251"/>
      <c r="G394" s="251"/>
      <c r="I394" s="251"/>
      <c r="J394" s="251"/>
      <c r="K394" s="251"/>
      <c r="L394" s="277"/>
      <c r="M394" s="277"/>
      <c r="N394" s="277"/>
      <c r="O394" s="312"/>
      <c r="R394" s="277"/>
    </row>
    <row r="395" spans="2:18" x14ac:dyDescent="0.25">
      <c r="B395" s="251"/>
      <c r="C395" s="251"/>
      <c r="G395" s="251"/>
      <c r="I395" s="251"/>
      <c r="J395" s="251"/>
      <c r="K395" s="251"/>
      <c r="L395" s="277"/>
      <c r="M395" s="277"/>
      <c r="N395" s="277"/>
      <c r="O395" s="312"/>
      <c r="R395" s="277"/>
    </row>
    <row r="396" spans="2:18" x14ac:dyDescent="0.25">
      <c r="B396" s="251"/>
      <c r="C396" s="251"/>
      <c r="G396" s="251"/>
      <c r="I396" s="251"/>
      <c r="J396" s="251"/>
      <c r="K396" s="251"/>
      <c r="L396" s="277"/>
      <c r="M396" s="277"/>
      <c r="N396" s="277"/>
      <c r="O396" s="312"/>
      <c r="R396" s="277"/>
    </row>
    <row r="397" spans="2:18" x14ac:dyDescent="0.25">
      <c r="B397" s="251"/>
      <c r="C397" s="251"/>
      <c r="G397" s="251"/>
      <c r="I397" s="251"/>
      <c r="J397" s="251"/>
      <c r="K397" s="251"/>
      <c r="L397" s="277"/>
      <c r="M397" s="277"/>
      <c r="N397" s="277"/>
      <c r="O397" s="312"/>
      <c r="R397" s="277"/>
    </row>
    <row r="398" spans="2:18" x14ac:dyDescent="0.25">
      <c r="B398" s="251"/>
      <c r="C398" s="251"/>
      <c r="G398" s="251"/>
      <c r="I398" s="251"/>
      <c r="J398" s="251"/>
      <c r="K398" s="251"/>
      <c r="L398" s="277"/>
      <c r="M398" s="277"/>
      <c r="N398" s="277"/>
      <c r="O398" s="312"/>
      <c r="R398" s="277"/>
    </row>
    <row r="399" spans="2:18" x14ac:dyDescent="0.25">
      <c r="B399" s="251"/>
      <c r="C399" s="251"/>
      <c r="G399" s="251"/>
      <c r="I399" s="251"/>
      <c r="J399" s="251"/>
      <c r="K399" s="251"/>
      <c r="L399" s="277"/>
      <c r="M399" s="277"/>
      <c r="N399" s="277"/>
      <c r="O399" s="312"/>
      <c r="R399" s="277"/>
    </row>
    <row r="400" spans="2:18" x14ac:dyDescent="0.25">
      <c r="B400" s="251"/>
      <c r="C400" s="251"/>
      <c r="G400" s="251"/>
      <c r="I400" s="251"/>
      <c r="J400" s="251"/>
      <c r="K400" s="251"/>
      <c r="L400" s="277"/>
      <c r="M400" s="277"/>
      <c r="N400" s="277"/>
      <c r="O400" s="312"/>
      <c r="R400" s="277"/>
    </row>
    <row r="401" spans="2:18" x14ac:dyDescent="0.25">
      <c r="B401" s="251"/>
      <c r="C401" s="251"/>
      <c r="G401" s="251"/>
      <c r="I401" s="251"/>
      <c r="J401" s="251"/>
      <c r="K401" s="251"/>
      <c r="L401" s="277"/>
      <c r="M401" s="277"/>
      <c r="N401" s="277"/>
      <c r="O401" s="312"/>
      <c r="R401" s="277"/>
    </row>
    <row r="402" spans="2:18" x14ac:dyDescent="0.25">
      <c r="B402" s="251"/>
      <c r="C402" s="251"/>
      <c r="G402" s="251"/>
      <c r="I402" s="251"/>
      <c r="J402" s="251"/>
      <c r="K402" s="251"/>
      <c r="L402" s="277"/>
      <c r="M402" s="277"/>
      <c r="N402" s="277"/>
      <c r="O402" s="312"/>
      <c r="R402" s="277"/>
    </row>
    <row r="403" spans="2:18" x14ac:dyDescent="0.25">
      <c r="B403" s="251"/>
      <c r="C403" s="251"/>
      <c r="G403" s="251"/>
      <c r="I403" s="251"/>
      <c r="J403" s="251"/>
      <c r="K403" s="251"/>
      <c r="L403" s="277"/>
      <c r="M403" s="277"/>
      <c r="N403" s="277"/>
      <c r="O403" s="312"/>
      <c r="R403" s="277"/>
    </row>
    <row r="404" spans="2:18" x14ac:dyDescent="0.25">
      <c r="B404" s="251"/>
      <c r="C404" s="251"/>
      <c r="G404" s="251"/>
      <c r="I404" s="251"/>
      <c r="J404" s="251"/>
      <c r="K404" s="251"/>
      <c r="L404" s="277"/>
      <c r="M404" s="277"/>
      <c r="N404" s="277"/>
      <c r="O404" s="312"/>
      <c r="R404" s="277"/>
    </row>
    <row r="405" spans="2:18" x14ac:dyDescent="0.25">
      <c r="B405" s="251"/>
      <c r="C405" s="251"/>
      <c r="G405" s="251"/>
      <c r="I405" s="251"/>
      <c r="J405" s="251"/>
      <c r="K405" s="251"/>
      <c r="L405" s="277"/>
      <c r="M405" s="277"/>
      <c r="N405" s="277"/>
      <c r="O405" s="312"/>
      <c r="R405" s="277"/>
    </row>
    <row r="406" spans="2:18" x14ac:dyDescent="0.25">
      <c r="B406" s="251"/>
      <c r="C406" s="251"/>
      <c r="G406" s="251"/>
      <c r="I406" s="251"/>
      <c r="J406" s="251"/>
      <c r="K406" s="251"/>
      <c r="L406" s="277"/>
      <c r="M406" s="277"/>
      <c r="N406" s="277"/>
      <c r="O406" s="312"/>
      <c r="R406" s="277"/>
    </row>
    <row r="407" spans="2:18" x14ac:dyDescent="0.25">
      <c r="B407" s="251"/>
      <c r="C407" s="251"/>
      <c r="G407" s="251"/>
      <c r="I407" s="251"/>
      <c r="J407" s="251"/>
      <c r="K407" s="251"/>
      <c r="L407" s="277"/>
      <c r="M407" s="277"/>
      <c r="N407" s="277"/>
      <c r="O407" s="312"/>
      <c r="R407" s="277"/>
    </row>
    <row r="408" spans="2:18" x14ac:dyDescent="0.25">
      <c r="B408" s="251"/>
      <c r="C408" s="251"/>
      <c r="G408" s="251"/>
      <c r="I408" s="251"/>
      <c r="J408" s="251"/>
      <c r="K408" s="251"/>
      <c r="L408" s="277"/>
      <c r="M408" s="277"/>
      <c r="N408" s="277"/>
      <c r="O408" s="312"/>
      <c r="R408" s="277"/>
    </row>
    <row r="409" spans="2:18" x14ac:dyDescent="0.25">
      <c r="B409" s="251"/>
      <c r="C409" s="251"/>
      <c r="G409" s="251"/>
      <c r="I409" s="251"/>
      <c r="J409" s="251"/>
      <c r="K409" s="251"/>
      <c r="L409" s="277"/>
      <c r="M409" s="277"/>
      <c r="N409" s="277"/>
      <c r="O409" s="312"/>
      <c r="R409" s="277"/>
    </row>
    <row r="410" spans="2:18" x14ac:dyDescent="0.25">
      <c r="B410" s="251"/>
      <c r="C410" s="251"/>
      <c r="G410" s="251"/>
      <c r="I410" s="251"/>
      <c r="J410" s="251"/>
      <c r="K410" s="251"/>
      <c r="L410" s="277"/>
      <c r="M410" s="277"/>
      <c r="N410" s="277"/>
      <c r="O410" s="312"/>
      <c r="R410" s="277"/>
    </row>
    <row r="411" spans="2:18" x14ac:dyDescent="0.25">
      <c r="B411" s="251"/>
      <c r="C411" s="251"/>
      <c r="G411" s="251"/>
      <c r="I411" s="251"/>
      <c r="J411" s="251"/>
      <c r="K411" s="251"/>
      <c r="L411" s="277"/>
      <c r="M411" s="277"/>
      <c r="N411" s="277"/>
      <c r="O411" s="312"/>
      <c r="R411" s="277"/>
    </row>
    <row r="412" spans="2:18" x14ac:dyDescent="0.25">
      <c r="B412" s="251"/>
      <c r="C412" s="251"/>
      <c r="G412" s="251"/>
      <c r="I412" s="251"/>
      <c r="J412" s="251"/>
      <c r="K412" s="251"/>
      <c r="L412" s="277"/>
      <c r="M412" s="277"/>
      <c r="N412" s="277"/>
      <c r="O412" s="312"/>
      <c r="R412" s="277"/>
    </row>
    <row r="413" spans="2:18" x14ac:dyDescent="0.25">
      <c r="B413" s="251"/>
      <c r="C413" s="251"/>
      <c r="G413" s="251"/>
      <c r="I413" s="251"/>
      <c r="J413" s="251"/>
      <c r="K413" s="251"/>
      <c r="L413" s="277"/>
      <c r="M413" s="277"/>
      <c r="N413" s="277"/>
      <c r="O413" s="312"/>
      <c r="R413" s="277"/>
    </row>
    <row r="414" spans="2:18" x14ac:dyDescent="0.25">
      <c r="B414" s="251"/>
      <c r="C414" s="251"/>
      <c r="G414" s="251"/>
      <c r="I414" s="251"/>
      <c r="J414" s="251"/>
      <c r="K414" s="251"/>
      <c r="L414" s="277"/>
      <c r="M414" s="277"/>
      <c r="N414" s="277"/>
      <c r="O414" s="312"/>
      <c r="R414" s="277"/>
    </row>
    <row r="415" spans="2:18" x14ac:dyDescent="0.25">
      <c r="B415" s="251"/>
      <c r="C415" s="251"/>
      <c r="G415" s="251"/>
      <c r="I415" s="251"/>
      <c r="J415" s="251"/>
      <c r="K415" s="251"/>
      <c r="L415" s="277"/>
      <c r="M415" s="277"/>
      <c r="N415" s="277"/>
      <c r="O415" s="312"/>
      <c r="R415" s="277"/>
    </row>
    <row r="416" spans="2:18" x14ac:dyDescent="0.25">
      <c r="B416" s="251"/>
      <c r="C416" s="251"/>
      <c r="G416" s="251"/>
      <c r="I416" s="251"/>
      <c r="J416" s="251"/>
      <c r="K416" s="251"/>
      <c r="L416" s="277"/>
      <c r="M416" s="277"/>
      <c r="N416" s="277"/>
      <c r="O416" s="312"/>
      <c r="R416" s="277"/>
    </row>
    <row r="417" spans="2:18" x14ac:dyDescent="0.25">
      <c r="B417" s="251"/>
      <c r="C417" s="251"/>
      <c r="G417" s="251"/>
      <c r="I417" s="251"/>
      <c r="J417" s="251"/>
      <c r="K417" s="251"/>
      <c r="L417" s="277"/>
      <c r="M417" s="277"/>
      <c r="N417" s="277"/>
      <c r="O417" s="312"/>
      <c r="R417" s="277"/>
    </row>
    <row r="418" spans="2:18" x14ac:dyDescent="0.25">
      <c r="B418" s="251"/>
      <c r="C418" s="251"/>
      <c r="G418" s="251"/>
      <c r="I418" s="251"/>
      <c r="J418" s="251"/>
      <c r="K418" s="251"/>
      <c r="L418" s="277"/>
      <c r="M418" s="277"/>
      <c r="N418" s="277"/>
      <c r="O418" s="312"/>
      <c r="R418" s="277"/>
    </row>
    <row r="419" spans="2:18" x14ac:dyDescent="0.25">
      <c r="B419" s="251"/>
      <c r="C419" s="251"/>
      <c r="G419" s="251"/>
      <c r="I419" s="251"/>
      <c r="J419" s="251"/>
      <c r="K419" s="251"/>
      <c r="L419" s="277"/>
      <c r="M419" s="277"/>
      <c r="N419" s="277"/>
      <c r="O419" s="312"/>
      <c r="R419" s="277"/>
    </row>
    <row r="420" spans="2:18" x14ac:dyDescent="0.25">
      <c r="B420" s="251"/>
      <c r="C420" s="251"/>
      <c r="G420" s="251"/>
      <c r="I420" s="251"/>
      <c r="J420" s="251"/>
      <c r="K420" s="251"/>
      <c r="L420" s="277"/>
      <c r="M420" s="277"/>
      <c r="N420" s="277"/>
      <c r="O420" s="312"/>
      <c r="R420" s="277"/>
    </row>
    <row r="421" spans="2:18" x14ac:dyDescent="0.25">
      <c r="B421" s="251"/>
      <c r="C421" s="251"/>
      <c r="G421" s="251"/>
      <c r="I421" s="251"/>
      <c r="J421" s="251"/>
      <c r="K421" s="251"/>
      <c r="L421" s="277"/>
      <c r="M421" s="277"/>
      <c r="N421" s="277"/>
      <c r="O421" s="312"/>
      <c r="R421" s="277"/>
    </row>
    <row r="422" spans="2:18" x14ac:dyDescent="0.25">
      <c r="B422" s="251"/>
      <c r="C422" s="251"/>
      <c r="G422" s="251"/>
      <c r="I422" s="251"/>
      <c r="J422" s="251"/>
      <c r="K422" s="251"/>
      <c r="L422" s="277"/>
      <c r="M422" s="277"/>
      <c r="N422" s="277"/>
      <c r="O422" s="312"/>
      <c r="R422" s="277"/>
    </row>
    <row r="423" spans="2:18" x14ac:dyDescent="0.25">
      <c r="B423" s="251"/>
      <c r="C423" s="251"/>
      <c r="G423" s="251"/>
      <c r="I423" s="251"/>
      <c r="J423" s="251"/>
      <c r="K423" s="251"/>
      <c r="L423" s="277"/>
      <c r="M423" s="277"/>
      <c r="N423" s="277"/>
      <c r="O423" s="312"/>
      <c r="R423" s="277"/>
    </row>
    <row r="424" spans="2:18" x14ac:dyDescent="0.25">
      <c r="B424" s="251"/>
      <c r="C424" s="251"/>
      <c r="G424" s="251"/>
      <c r="I424" s="251"/>
      <c r="J424" s="251"/>
      <c r="K424" s="251"/>
      <c r="L424" s="277"/>
      <c r="M424" s="277"/>
      <c r="N424" s="277"/>
      <c r="O424" s="312"/>
      <c r="R424" s="277"/>
    </row>
    <row r="425" spans="2:18" x14ac:dyDescent="0.25">
      <c r="B425" s="251"/>
      <c r="C425" s="251"/>
      <c r="G425" s="251"/>
      <c r="I425" s="251"/>
      <c r="J425" s="251"/>
      <c r="K425" s="251"/>
      <c r="L425" s="277"/>
      <c r="M425" s="277"/>
      <c r="N425" s="277"/>
      <c r="O425" s="312"/>
      <c r="R425" s="277"/>
    </row>
    <row r="426" spans="2:18" x14ac:dyDescent="0.25">
      <c r="B426" s="251"/>
      <c r="C426" s="251"/>
      <c r="G426" s="251"/>
      <c r="I426" s="251"/>
      <c r="J426" s="251"/>
      <c r="K426" s="251"/>
      <c r="L426" s="277"/>
      <c r="M426" s="277"/>
      <c r="N426" s="277"/>
      <c r="O426" s="312"/>
      <c r="R426" s="277"/>
    </row>
    <row r="427" spans="2:18" x14ac:dyDescent="0.25">
      <c r="B427" s="251"/>
      <c r="C427" s="251"/>
      <c r="G427" s="251"/>
      <c r="I427" s="251"/>
      <c r="J427" s="251"/>
      <c r="K427" s="251"/>
      <c r="L427" s="277"/>
      <c r="M427" s="277"/>
      <c r="N427" s="277"/>
      <c r="O427" s="312"/>
      <c r="R427" s="277"/>
    </row>
    <row r="428" spans="2:18" x14ac:dyDescent="0.25">
      <c r="B428" s="251"/>
      <c r="C428" s="251"/>
      <c r="G428" s="251"/>
      <c r="I428" s="251"/>
      <c r="J428" s="251"/>
      <c r="K428" s="251"/>
      <c r="L428" s="277"/>
      <c r="M428" s="277"/>
      <c r="N428" s="277"/>
      <c r="O428" s="312"/>
      <c r="R428" s="277"/>
    </row>
    <row r="429" spans="2:18" x14ac:dyDescent="0.25">
      <c r="B429" s="251"/>
      <c r="C429" s="251"/>
      <c r="G429" s="251"/>
      <c r="I429" s="251"/>
      <c r="J429" s="251"/>
      <c r="K429" s="251"/>
      <c r="L429" s="277"/>
      <c r="M429" s="277"/>
      <c r="N429" s="277"/>
      <c r="O429" s="312"/>
      <c r="R429" s="277"/>
    </row>
    <row r="430" spans="2:18" x14ac:dyDescent="0.25">
      <c r="B430" s="251"/>
      <c r="C430" s="251"/>
      <c r="G430" s="251"/>
      <c r="I430" s="251"/>
      <c r="J430" s="251"/>
      <c r="K430" s="251"/>
      <c r="L430" s="277"/>
      <c r="M430" s="277"/>
      <c r="N430" s="277"/>
      <c r="O430" s="312"/>
      <c r="R430" s="277"/>
    </row>
    <row r="431" spans="2:18" x14ac:dyDescent="0.25">
      <c r="B431" s="251"/>
      <c r="C431" s="251"/>
      <c r="G431" s="251"/>
      <c r="I431" s="251"/>
      <c r="J431" s="251"/>
      <c r="K431" s="251"/>
      <c r="L431" s="277"/>
      <c r="M431" s="277"/>
      <c r="N431" s="277"/>
      <c r="O431" s="312"/>
      <c r="R431" s="277"/>
    </row>
    <row r="432" spans="2:18" x14ac:dyDescent="0.25">
      <c r="B432" s="251"/>
      <c r="C432" s="251"/>
      <c r="G432" s="251"/>
      <c r="I432" s="251"/>
      <c r="J432" s="251"/>
      <c r="K432" s="251"/>
      <c r="L432" s="277"/>
      <c r="M432" s="277"/>
      <c r="N432" s="277"/>
      <c r="O432" s="312"/>
      <c r="R432" s="277"/>
    </row>
    <row r="433" spans="2:18" x14ac:dyDescent="0.25">
      <c r="B433" s="251"/>
      <c r="C433" s="251"/>
      <c r="G433" s="251"/>
      <c r="I433" s="251"/>
      <c r="J433" s="251"/>
      <c r="K433" s="251"/>
      <c r="L433" s="277"/>
      <c r="M433" s="277"/>
      <c r="N433" s="277"/>
      <c r="O433" s="312"/>
      <c r="R433" s="277"/>
    </row>
    <row r="434" spans="2:18" x14ac:dyDescent="0.25">
      <c r="B434" s="251"/>
      <c r="C434" s="251"/>
      <c r="G434" s="251"/>
      <c r="I434" s="251"/>
      <c r="J434" s="251"/>
      <c r="K434" s="251"/>
      <c r="L434" s="277"/>
      <c r="M434" s="277"/>
      <c r="N434" s="277"/>
      <c r="O434" s="312"/>
      <c r="R434" s="277"/>
    </row>
    <row r="435" spans="2:18" x14ac:dyDescent="0.25">
      <c r="B435" s="251"/>
      <c r="C435" s="251"/>
      <c r="G435" s="251"/>
      <c r="I435" s="251"/>
      <c r="J435" s="251"/>
      <c r="K435" s="251"/>
      <c r="L435" s="277"/>
      <c r="M435" s="277"/>
      <c r="N435" s="277"/>
      <c r="O435" s="312"/>
      <c r="R435" s="277"/>
    </row>
    <row r="436" spans="2:18" x14ac:dyDescent="0.25">
      <c r="B436" s="251"/>
      <c r="C436" s="251"/>
      <c r="G436" s="251"/>
      <c r="I436" s="251"/>
      <c r="J436" s="251"/>
      <c r="K436" s="251"/>
      <c r="L436" s="277"/>
      <c r="M436" s="277"/>
      <c r="N436" s="277"/>
      <c r="O436" s="312"/>
      <c r="R436" s="277"/>
    </row>
    <row r="437" spans="2:18" x14ac:dyDescent="0.25">
      <c r="B437" s="251"/>
      <c r="C437" s="251"/>
      <c r="G437" s="251"/>
      <c r="I437" s="251"/>
      <c r="J437" s="251"/>
      <c r="K437" s="251"/>
      <c r="L437" s="277"/>
      <c r="M437" s="277"/>
      <c r="N437" s="277"/>
      <c r="O437" s="312"/>
      <c r="R437" s="277"/>
    </row>
    <row r="438" spans="2:18" x14ac:dyDescent="0.25">
      <c r="B438" s="251"/>
      <c r="C438" s="251"/>
      <c r="G438" s="251"/>
      <c r="I438" s="251"/>
      <c r="J438" s="251"/>
      <c r="K438" s="251"/>
      <c r="L438" s="277"/>
      <c r="M438" s="277"/>
      <c r="N438" s="277"/>
      <c r="O438" s="312"/>
      <c r="R438" s="277"/>
    </row>
    <row r="439" spans="2:18" x14ac:dyDescent="0.25">
      <c r="B439" s="251"/>
      <c r="C439" s="251"/>
      <c r="G439" s="251"/>
      <c r="I439" s="251"/>
      <c r="J439" s="251"/>
      <c r="K439" s="251"/>
      <c r="L439" s="277"/>
      <c r="M439" s="277"/>
      <c r="N439" s="277"/>
      <c r="O439" s="312"/>
      <c r="R439" s="277"/>
    </row>
    <row r="440" spans="2:18" x14ac:dyDescent="0.25">
      <c r="B440" s="251"/>
      <c r="C440" s="251"/>
      <c r="G440" s="251"/>
      <c r="I440" s="251"/>
      <c r="J440" s="251"/>
      <c r="K440" s="251"/>
      <c r="L440" s="277"/>
      <c r="M440" s="277"/>
      <c r="N440" s="277"/>
      <c r="O440" s="312"/>
      <c r="R440" s="277"/>
    </row>
    <row r="441" spans="2:18" x14ac:dyDescent="0.25">
      <c r="B441" s="251"/>
      <c r="C441" s="251"/>
      <c r="G441" s="251"/>
      <c r="I441" s="251"/>
      <c r="J441" s="251"/>
      <c r="K441" s="251"/>
      <c r="L441" s="277"/>
      <c r="M441" s="277"/>
      <c r="N441" s="277"/>
      <c r="O441" s="312"/>
      <c r="R441" s="277"/>
    </row>
    <row r="442" spans="2:18" x14ac:dyDescent="0.25">
      <c r="B442" s="251"/>
      <c r="C442" s="251"/>
      <c r="G442" s="251"/>
      <c r="I442" s="251"/>
      <c r="J442" s="251"/>
      <c r="K442" s="251"/>
      <c r="L442" s="277"/>
      <c r="M442" s="277"/>
      <c r="N442" s="277"/>
      <c r="O442" s="312"/>
      <c r="R442" s="277"/>
    </row>
    <row r="443" spans="2:18" x14ac:dyDescent="0.25">
      <c r="B443" s="251"/>
      <c r="C443" s="251"/>
      <c r="G443" s="251"/>
      <c r="I443" s="251"/>
      <c r="J443" s="251"/>
      <c r="K443" s="251"/>
      <c r="L443" s="277"/>
      <c r="M443" s="277"/>
      <c r="N443" s="277"/>
      <c r="O443" s="312"/>
      <c r="R443" s="277"/>
    </row>
    <row r="444" spans="2:18" x14ac:dyDescent="0.25">
      <c r="B444" s="251"/>
      <c r="C444" s="251"/>
      <c r="G444" s="251"/>
      <c r="I444" s="251"/>
      <c r="J444" s="251"/>
      <c r="K444" s="251"/>
      <c r="L444" s="277"/>
      <c r="M444" s="277"/>
      <c r="N444" s="277"/>
      <c r="O444" s="312"/>
      <c r="R444" s="277"/>
    </row>
    <row r="445" spans="2:18" x14ac:dyDescent="0.25">
      <c r="B445" s="251"/>
      <c r="C445" s="251"/>
      <c r="G445" s="251"/>
      <c r="I445" s="251"/>
      <c r="J445" s="251"/>
      <c r="K445" s="251"/>
      <c r="L445" s="277"/>
      <c r="M445" s="277"/>
      <c r="N445" s="277"/>
      <c r="O445" s="312"/>
      <c r="R445" s="277"/>
    </row>
    <row r="446" spans="2:18" x14ac:dyDescent="0.25">
      <c r="B446" s="251"/>
      <c r="C446" s="251"/>
      <c r="G446" s="251"/>
      <c r="I446" s="251"/>
      <c r="J446" s="251"/>
      <c r="K446" s="251"/>
      <c r="L446" s="277"/>
      <c r="M446" s="277"/>
      <c r="N446" s="277"/>
      <c r="O446" s="312"/>
      <c r="R446" s="277"/>
    </row>
    <row r="447" spans="2:18" x14ac:dyDescent="0.25">
      <c r="B447" s="251"/>
      <c r="C447" s="251"/>
      <c r="G447" s="251"/>
      <c r="I447" s="251"/>
      <c r="J447" s="251"/>
      <c r="K447" s="251"/>
      <c r="L447" s="277"/>
      <c r="M447" s="277"/>
      <c r="N447" s="277"/>
      <c r="O447" s="312"/>
      <c r="R447" s="277"/>
    </row>
    <row r="448" spans="2:18" x14ac:dyDescent="0.25">
      <c r="B448" s="251"/>
      <c r="C448" s="251"/>
      <c r="G448" s="251"/>
      <c r="I448" s="251"/>
      <c r="J448" s="251"/>
      <c r="K448" s="251"/>
      <c r="L448" s="277"/>
      <c r="M448" s="277"/>
      <c r="N448" s="277"/>
      <c r="O448" s="312"/>
      <c r="R448" s="277"/>
    </row>
    <row r="449" spans="2:18" x14ac:dyDescent="0.25">
      <c r="B449" s="251"/>
      <c r="C449" s="251"/>
      <c r="G449" s="251"/>
      <c r="I449" s="251"/>
      <c r="J449" s="251"/>
      <c r="K449" s="251"/>
      <c r="L449" s="277"/>
      <c r="M449" s="277"/>
      <c r="N449" s="277"/>
      <c r="O449" s="312"/>
      <c r="R449" s="277"/>
    </row>
    <row r="450" spans="2:18" x14ac:dyDescent="0.25">
      <c r="B450" s="251"/>
      <c r="C450" s="251"/>
      <c r="G450" s="251"/>
      <c r="I450" s="251"/>
      <c r="J450" s="251"/>
      <c r="K450" s="251"/>
      <c r="L450" s="277"/>
      <c r="M450" s="277"/>
      <c r="N450" s="277"/>
      <c r="O450" s="312"/>
      <c r="R450" s="277"/>
    </row>
    <row r="451" spans="2:18" x14ac:dyDescent="0.25">
      <c r="B451" s="251"/>
      <c r="C451" s="251"/>
      <c r="G451" s="251"/>
      <c r="I451" s="251"/>
      <c r="J451" s="251"/>
      <c r="K451" s="251"/>
      <c r="L451" s="277"/>
      <c r="M451" s="277"/>
      <c r="N451" s="277"/>
      <c r="O451" s="312"/>
      <c r="R451" s="277"/>
    </row>
    <row r="452" spans="2:18" x14ac:dyDescent="0.25">
      <c r="B452" s="251"/>
      <c r="C452" s="251"/>
      <c r="G452" s="251"/>
      <c r="I452" s="251"/>
      <c r="J452" s="251"/>
      <c r="K452" s="251"/>
      <c r="L452" s="277"/>
      <c r="M452" s="277"/>
      <c r="N452" s="277"/>
      <c r="O452" s="312"/>
      <c r="R452" s="277"/>
    </row>
    <row r="453" spans="2:18" x14ac:dyDescent="0.25">
      <c r="B453" s="251"/>
      <c r="C453" s="251"/>
      <c r="G453" s="251"/>
      <c r="I453" s="251"/>
      <c r="J453" s="251"/>
      <c r="K453" s="251"/>
      <c r="L453" s="277"/>
      <c r="M453" s="277"/>
      <c r="N453" s="277"/>
      <c r="O453" s="312"/>
      <c r="R453" s="277"/>
    </row>
    <row r="454" spans="2:18" x14ac:dyDescent="0.25">
      <c r="B454" s="251"/>
      <c r="C454" s="251"/>
      <c r="G454" s="251"/>
      <c r="I454" s="251"/>
      <c r="J454" s="251"/>
      <c r="K454" s="251"/>
      <c r="L454" s="277"/>
      <c r="M454" s="277"/>
      <c r="N454" s="277"/>
      <c r="O454" s="312"/>
      <c r="R454" s="277"/>
    </row>
    <row r="455" spans="2:18" x14ac:dyDescent="0.25">
      <c r="B455" s="251"/>
      <c r="C455" s="251"/>
      <c r="G455" s="251"/>
      <c r="I455" s="251"/>
      <c r="J455" s="251"/>
      <c r="K455" s="251"/>
      <c r="L455" s="277"/>
      <c r="M455" s="277"/>
      <c r="N455" s="277"/>
      <c r="O455" s="312"/>
      <c r="R455" s="277"/>
    </row>
    <row r="456" spans="2:18" x14ac:dyDescent="0.25">
      <c r="B456" s="251"/>
      <c r="C456" s="251"/>
      <c r="G456" s="251"/>
      <c r="I456" s="251"/>
      <c r="J456" s="251"/>
      <c r="K456" s="251"/>
      <c r="L456" s="277"/>
      <c r="M456" s="277"/>
      <c r="N456" s="277"/>
      <c r="O456" s="312"/>
      <c r="R456" s="277"/>
    </row>
    <row r="457" spans="2:18" x14ac:dyDescent="0.25">
      <c r="B457" s="251"/>
      <c r="C457" s="251"/>
      <c r="G457" s="251"/>
      <c r="I457" s="251"/>
      <c r="J457" s="251"/>
      <c r="K457" s="251"/>
      <c r="L457" s="277"/>
      <c r="M457" s="277"/>
      <c r="N457" s="277"/>
      <c r="O457" s="312"/>
      <c r="R457" s="277"/>
    </row>
    <row r="458" spans="2:18" x14ac:dyDescent="0.25">
      <c r="B458" s="251"/>
      <c r="C458" s="251"/>
      <c r="G458" s="251"/>
      <c r="I458" s="251"/>
      <c r="J458" s="251"/>
      <c r="K458" s="251"/>
      <c r="L458" s="277"/>
      <c r="M458" s="277"/>
      <c r="N458" s="277"/>
      <c r="O458" s="312"/>
      <c r="R458" s="277"/>
    </row>
    <row r="459" spans="2:18" x14ac:dyDescent="0.25">
      <c r="B459" s="251"/>
      <c r="C459" s="251"/>
      <c r="G459" s="251"/>
      <c r="I459" s="251"/>
      <c r="J459" s="251"/>
      <c r="K459" s="251"/>
      <c r="L459" s="277"/>
      <c r="M459" s="277"/>
      <c r="N459" s="277"/>
      <c r="O459" s="312"/>
      <c r="R459" s="277"/>
    </row>
  </sheetData>
  <mergeCells count="35">
    <mergeCell ref="A17:K17"/>
    <mergeCell ref="L17:V17"/>
    <mergeCell ref="C18:K18"/>
    <mergeCell ref="R10:R12"/>
    <mergeCell ref="S10:S12"/>
    <mergeCell ref="T10:T12"/>
    <mergeCell ref="U10:U12"/>
    <mergeCell ref="D11:D12"/>
    <mergeCell ref="E11:F11"/>
    <mergeCell ref="I11:I12"/>
    <mergeCell ref="J11:J12"/>
    <mergeCell ref="K11:K12"/>
    <mergeCell ref="L10:L12"/>
    <mergeCell ref="M10:M12"/>
    <mergeCell ref="N10:N12"/>
    <mergeCell ref="O10:O12"/>
    <mergeCell ref="A10:A12"/>
    <mergeCell ref="B10:B12"/>
    <mergeCell ref="C10:C12"/>
    <mergeCell ref="D10:F10"/>
    <mergeCell ref="G10:G12"/>
    <mergeCell ref="B8:M8"/>
    <mergeCell ref="V9:V11"/>
    <mergeCell ref="W9:W11"/>
    <mergeCell ref="I10:K10"/>
    <mergeCell ref="P10:P12"/>
    <mergeCell ref="Q10:Q12"/>
    <mergeCell ref="H10:H12"/>
    <mergeCell ref="B9:E9"/>
    <mergeCell ref="A7:U7"/>
    <mergeCell ref="U1:W1"/>
    <mergeCell ref="C2:K2"/>
    <mergeCell ref="V2:W2"/>
    <mergeCell ref="A4:U4"/>
    <mergeCell ref="A5:U6"/>
  </mergeCells>
  <pageMargins left="0.7" right="0.7" top="0.75" bottom="0.75" header="0.3" footer="0.3"/>
  <pageSetup paperSize="9" orientation="portrait" verticalDpi="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463"/>
  <sheetViews>
    <sheetView zoomScale="85" zoomScaleNormal="85" workbookViewId="0">
      <selection activeCell="B3" sqref="B3:P4"/>
    </sheetView>
  </sheetViews>
  <sheetFormatPr defaultColWidth="8.140625" defaultRowHeight="12.75" x14ac:dyDescent="0.25"/>
  <cols>
    <col min="1" max="1" width="5.7109375" style="76" customWidth="1"/>
    <col min="2" max="2" width="12.140625" style="331" customWidth="1"/>
    <col min="3" max="3" width="25.42578125" style="331" customWidth="1"/>
    <col min="4" max="4" width="12.5703125" style="76" customWidth="1"/>
    <col min="5" max="5" width="15.7109375" style="76" customWidth="1"/>
    <col min="6" max="6" width="10.7109375" style="76" customWidth="1"/>
    <col min="7" max="7" width="13" style="96" customWidth="1"/>
    <col min="8" max="8" width="13.42578125" style="76" customWidth="1"/>
    <col min="9" max="10" width="9" style="96" customWidth="1"/>
    <col min="11" max="11" width="8.5703125" style="96" customWidth="1"/>
    <col min="12" max="12" width="13.5703125" style="357" customWidth="1"/>
    <col min="13" max="13" width="11.28515625" style="357" customWidth="1"/>
    <col min="14" max="14" width="12.140625" style="357" customWidth="1"/>
    <col min="15" max="15" width="14" style="358" customWidth="1"/>
    <col min="16" max="16" width="11.85546875" style="250" customWidth="1"/>
    <col min="17" max="17" width="10.5703125" style="96" customWidth="1"/>
    <col min="18" max="18" width="10.7109375" style="357" customWidth="1"/>
    <col min="19" max="19" width="11.5703125" style="250" customWidth="1"/>
    <col min="20" max="20" width="11.85546875" style="250" customWidth="1"/>
    <col min="21" max="22" width="14.5703125" style="76" customWidth="1"/>
    <col min="23" max="23" width="13.7109375" style="76" customWidth="1"/>
    <col min="24" max="16384" width="8.140625" style="76"/>
  </cols>
  <sheetData>
    <row r="1" spans="1:23" ht="48" customHeight="1" x14ac:dyDescent="0.25">
      <c r="A1" s="135"/>
      <c r="B1" s="135"/>
      <c r="C1" s="135"/>
      <c r="D1" s="135"/>
      <c r="E1" s="135"/>
      <c r="F1" s="135"/>
      <c r="G1" s="135"/>
      <c r="H1" s="135"/>
      <c r="I1" s="135"/>
      <c r="J1" s="135"/>
      <c r="K1" s="135"/>
      <c r="L1" s="135"/>
      <c r="M1" s="135"/>
      <c r="N1" s="135"/>
      <c r="O1" s="135"/>
      <c r="P1" s="135"/>
      <c r="Q1" s="135"/>
      <c r="R1" s="135"/>
      <c r="S1" s="135"/>
      <c r="T1" s="135"/>
      <c r="U1" s="689" t="s">
        <v>548</v>
      </c>
      <c r="V1" s="690"/>
      <c r="W1" s="690"/>
    </row>
    <row r="2" spans="1:23" ht="30" customHeight="1" x14ac:dyDescent="0.25">
      <c r="B2" s="327"/>
      <c r="C2" s="705" t="s">
        <v>420</v>
      </c>
      <c r="D2" s="705"/>
      <c r="E2" s="705"/>
      <c r="F2" s="705"/>
      <c r="G2" s="705"/>
      <c r="H2" s="705"/>
      <c r="I2" s="705"/>
      <c r="J2" s="705"/>
      <c r="K2" s="705"/>
      <c r="L2" s="111"/>
      <c r="M2" s="111"/>
      <c r="N2" s="111"/>
      <c r="O2" s="328"/>
      <c r="P2" s="329"/>
      <c r="Q2" s="111"/>
      <c r="R2" s="111"/>
      <c r="S2" s="329"/>
      <c r="T2" s="329"/>
      <c r="V2" s="691" t="s">
        <v>581</v>
      </c>
      <c r="W2" s="692"/>
    </row>
    <row r="3" spans="1:23" ht="8.25" customHeight="1" x14ac:dyDescent="0.25">
      <c r="B3" s="706" t="s">
        <v>173</v>
      </c>
      <c r="C3" s="707"/>
      <c r="D3" s="707"/>
      <c r="E3" s="707"/>
      <c r="F3" s="707"/>
      <c r="G3" s="707"/>
      <c r="H3" s="707"/>
      <c r="I3" s="707"/>
      <c r="J3" s="707"/>
      <c r="K3" s="707"/>
      <c r="L3" s="708"/>
      <c r="M3" s="708"/>
      <c r="N3" s="708"/>
      <c r="O3" s="708"/>
      <c r="P3" s="709"/>
      <c r="Q3" s="111"/>
      <c r="R3" s="111"/>
      <c r="S3" s="329"/>
      <c r="T3" s="329"/>
    </row>
    <row r="4" spans="1:23" s="138" customFormat="1" ht="37.5" customHeight="1" x14ac:dyDescent="0.25">
      <c r="B4" s="710"/>
      <c r="C4" s="711"/>
      <c r="D4" s="711"/>
      <c r="E4" s="711"/>
      <c r="F4" s="711"/>
      <c r="G4" s="711"/>
      <c r="H4" s="711"/>
      <c r="I4" s="711"/>
      <c r="J4" s="711"/>
      <c r="K4" s="712"/>
      <c r="L4" s="713"/>
      <c r="M4" s="713"/>
      <c r="N4" s="713"/>
      <c r="O4" s="713"/>
      <c r="P4" s="714"/>
      <c r="Q4" s="329"/>
      <c r="R4" s="329"/>
      <c r="S4" s="329"/>
      <c r="T4" s="329"/>
    </row>
    <row r="5" spans="1:23" ht="55.5" customHeight="1" x14ac:dyDescent="0.25">
      <c r="B5" s="721" t="s">
        <v>319</v>
      </c>
      <c r="C5" s="722"/>
      <c r="D5" s="722"/>
      <c r="E5" s="722"/>
      <c r="F5" s="722"/>
      <c r="G5" s="722"/>
      <c r="H5" s="722"/>
      <c r="I5" s="722"/>
      <c r="J5" s="722"/>
      <c r="L5" s="97"/>
      <c r="M5" s="97"/>
      <c r="N5" s="97"/>
      <c r="O5" s="436"/>
      <c r="P5" s="97"/>
      <c r="Q5" s="97"/>
      <c r="R5" s="97"/>
      <c r="S5" s="97"/>
      <c r="T5" s="97"/>
      <c r="U5" s="97"/>
      <c r="V5" s="97"/>
    </row>
    <row r="6" spans="1:23" ht="83.25" customHeight="1" x14ac:dyDescent="0.25">
      <c r="B6" s="723" t="s">
        <v>492</v>
      </c>
      <c r="C6" s="724"/>
      <c r="D6" s="724"/>
      <c r="E6" s="724"/>
      <c r="G6" s="76"/>
      <c r="H6" s="715" t="s">
        <v>14</v>
      </c>
      <c r="I6" s="715"/>
      <c r="J6" s="715"/>
      <c r="K6" s="715"/>
      <c r="L6" s="428" t="s">
        <v>123</v>
      </c>
      <c r="M6" s="429" t="s">
        <v>119</v>
      </c>
      <c r="N6" s="430" t="s">
        <v>120</v>
      </c>
      <c r="O6" s="431" t="s">
        <v>124</v>
      </c>
      <c r="P6" s="432" t="s">
        <v>128</v>
      </c>
      <c r="Q6" s="433" t="s">
        <v>125</v>
      </c>
      <c r="R6" s="433" t="s">
        <v>131</v>
      </c>
      <c r="S6" s="434" t="s">
        <v>127</v>
      </c>
      <c r="T6" s="435" t="s">
        <v>126</v>
      </c>
      <c r="U6" s="332"/>
      <c r="V6" s="332"/>
    </row>
    <row r="7" spans="1:23" ht="103.5" customHeight="1" x14ac:dyDescent="0.25">
      <c r="A7" s="693" t="s">
        <v>8</v>
      </c>
      <c r="B7" s="693" t="s">
        <v>9</v>
      </c>
      <c r="C7" s="693" t="s">
        <v>10</v>
      </c>
      <c r="D7" s="725" t="s">
        <v>11</v>
      </c>
      <c r="E7" s="726"/>
      <c r="F7" s="727"/>
      <c r="G7" s="693" t="s">
        <v>12</v>
      </c>
      <c r="H7" s="693" t="s">
        <v>278</v>
      </c>
      <c r="I7" s="717" t="s">
        <v>21</v>
      </c>
      <c r="J7" s="718"/>
      <c r="K7" s="719"/>
      <c r="L7" s="698" t="s">
        <v>421</v>
      </c>
      <c r="M7" s="698" t="s">
        <v>421</v>
      </c>
      <c r="N7" s="698" t="s">
        <v>421</v>
      </c>
      <c r="O7" s="698" t="s">
        <v>421</v>
      </c>
      <c r="P7" s="698" t="s">
        <v>421</v>
      </c>
      <c r="Q7" s="698" t="s">
        <v>421</v>
      </c>
      <c r="R7" s="698" t="s">
        <v>421</v>
      </c>
      <c r="S7" s="698" t="s">
        <v>421</v>
      </c>
      <c r="T7" s="698" t="s">
        <v>421</v>
      </c>
      <c r="U7" s="702" t="s">
        <v>284</v>
      </c>
      <c r="V7" s="700" t="s">
        <v>275</v>
      </c>
      <c r="W7" s="702" t="s">
        <v>16</v>
      </c>
    </row>
    <row r="8" spans="1:23" ht="17.25" customHeight="1" x14ac:dyDescent="0.25">
      <c r="A8" s="716"/>
      <c r="B8" s="716"/>
      <c r="C8" s="716"/>
      <c r="D8" s="693" t="s">
        <v>276</v>
      </c>
      <c r="E8" s="695" t="s">
        <v>277</v>
      </c>
      <c r="F8" s="695"/>
      <c r="G8" s="716"/>
      <c r="H8" s="716"/>
      <c r="I8" s="693" t="s">
        <v>422</v>
      </c>
      <c r="J8" s="693" t="s">
        <v>423</v>
      </c>
      <c r="K8" s="696" t="s">
        <v>424</v>
      </c>
      <c r="L8" s="699"/>
      <c r="M8" s="699"/>
      <c r="N8" s="699"/>
      <c r="O8" s="699"/>
      <c r="P8" s="699"/>
      <c r="Q8" s="699"/>
      <c r="R8" s="699"/>
      <c r="S8" s="699"/>
      <c r="T8" s="699"/>
      <c r="U8" s="702"/>
      <c r="V8" s="700"/>
      <c r="W8" s="702"/>
    </row>
    <row r="9" spans="1:23" ht="12" customHeight="1" thickBot="1" x14ac:dyDescent="0.3">
      <c r="A9" s="716"/>
      <c r="B9" s="716"/>
      <c r="C9" s="716"/>
      <c r="D9" s="694"/>
      <c r="E9" s="103" t="s">
        <v>17</v>
      </c>
      <c r="F9" s="103" t="s">
        <v>18</v>
      </c>
      <c r="G9" s="694"/>
      <c r="H9" s="716"/>
      <c r="I9" s="694"/>
      <c r="J9" s="694"/>
      <c r="K9" s="697"/>
      <c r="L9" s="699"/>
      <c r="M9" s="699"/>
      <c r="N9" s="699"/>
      <c r="O9" s="699"/>
      <c r="P9" s="699"/>
      <c r="Q9" s="699"/>
      <c r="R9" s="699"/>
      <c r="S9" s="699"/>
      <c r="T9" s="699"/>
      <c r="U9" s="703"/>
      <c r="V9" s="701"/>
      <c r="W9" s="703"/>
    </row>
    <row r="10" spans="1:23" ht="13.5" thickBot="1" x14ac:dyDescent="0.3">
      <c r="A10" s="112">
        <v>1</v>
      </c>
      <c r="B10" s="112">
        <v>2</v>
      </c>
      <c r="C10" s="112">
        <v>3</v>
      </c>
      <c r="D10" s="112">
        <v>4</v>
      </c>
      <c r="E10" s="112">
        <v>5</v>
      </c>
      <c r="F10" s="112">
        <v>6</v>
      </c>
      <c r="G10" s="112">
        <v>7</v>
      </c>
      <c r="H10" s="112">
        <v>8</v>
      </c>
      <c r="I10" s="112">
        <v>9</v>
      </c>
      <c r="J10" s="112">
        <v>10</v>
      </c>
      <c r="K10" s="333">
        <v>11</v>
      </c>
      <c r="L10" s="334">
        <v>13</v>
      </c>
      <c r="M10" s="334">
        <v>14</v>
      </c>
      <c r="N10" s="334">
        <v>15</v>
      </c>
      <c r="O10" s="335">
        <v>16</v>
      </c>
      <c r="P10" s="228">
        <v>17</v>
      </c>
      <c r="Q10" s="336">
        <v>18</v>
      </c>
      <c r="R10" s="337">
        <v>19</v>
      </c>
      <c r="S10" s="336">
        <v>20</v>
      </c>
      <c r="T10" s="336">
        <v>21</v>
      </c>
      <c r="U10" s="338">
        <v>22</v>
      </c>
      <c r="V10" s="339">
        <v>23</v>
      </c>
      <c r="W10" s="340">
        <v>24</v>
      </c>
    </row>
    <row r="11" spans="1:23" ht="89.25" x14ac:dyDescent="0.25">
      <c r="A11" s="55" t="s">
        <v>63</v>
      </c>
      <c r="B11" s="89" t="s">
        <v>477</v>
      </c>
      <c r="C11" s="28" t="s">
        <v>148</v>
      </c>
      <c r="D11" s="54"/>
      <c r="E11" s="55"/>
      <c r="F11" s="55"/>
      <c r="G11" s="56" t="s">
        <v>2</v>
      </c>
      <c r="H11" s="55"/>
      <c r="I11" s="57"/>
      <c r="J11" s="57"/>
      <c r="K11" s="341"/>
      <c r="L11" s="342">
        <v>0</v>
      </c>
      <c r="M11" s="597">
        <v>0</v>
      </c>
      <c r="N11" s="484">
        <v>0</v>
      </c>
      <c r="O11" s="532">
        <v>100</v>
      </c>
      <c r="P11" s="553">
        <v>0</v>
      </c>
      <c r="Q11" s="343">
        <v>100</v>
      </c>
      <c r="R11" s="344">
        <v>50</v>
      </c>
      <c r="S11" s="497">
        <v>0</v>
      </c>
      <c r="T11" s="343">
        <v>0</v>
      </c>
      <c r="U11" s="345">
        <f t="shared" ref="U11:U16" si="0">SUM(L11:T11)</f>
        <v>250</v>
      </c>
      <c r="V11" s="346"/>
      <c r="W11" s="347">
        <f t="shared" ref="W11:W20" si="1">U11*V11</f>
        <v>0</v>
      </c>
    </row>
    <row r="12" spans="1:23" ht="62.25" customHeight="1" thickBot="1" x14ac:dyDescent="0.3">
      <c r="A12" s="27" t="s">
        <v>64</v>
      </c>
      <c r="B12" s="70" t="s">
        <v>478</v>
      </c>
      <c r="C12" s="28" t="s">
        <v>147</v>
      </c>
      <c r="D12" s="26"/>
      <c r="E12" s="27"/>
      <c r="F12" s="27"/>
      <c r="G12" s="61" t="s">
        <v>2</v>
      </c>
      <c r="H12" s="27"/>
      <c r="I12" s="27"/>
      <c r="J12" s="27"/>
      <c r="K12" s="61"/>
      <c r="L12" s="342">
        <v>0</v>
      </c>
      <c r="M12" s="597">
        <v>0</v>
      </c>
      <c r="N12" s="484">
        <v>0</v>
      </c>
      <c r="O12" s="533">
        <v>0</v>
      </c>
      <c r="P12" s="348">
        <v>0</v>
      </c>
      <c r="Q12" s="343">
        <v>100</v>
      </c>
      <c r="R12" s="572">
        <v>50</v>
      </c>
      <c r="S12" s="498">
        <v>50</v>
      </c>
      <c r="T12" s="343">
        <v>100</v>
      </c>
      <c r="U12" s="345">
        <f t="shared" si="0"/>
        <v>300</v>
      </c>
      <c r="V12" s="346"/>
      <c r="W12" s="349">
        <f t="shared" si="1"/>
        <v>0</v>
      </c>
    </row>
    <row r="13" spans="1:23" ht="89.25" x14ac:dyDescent="0.25">
      <c r="A13" s="27" t="s">
        <v>153</v>
      </c>
      <c r="B13" s="70" t="s">
        <v>479</v>
      </c>
      <c r="C13" s="163" t="s">
        <v>177</v>
      </c>
      <c r="D13" s="26"/>
      <c r="E13" s="27"/>
      <c r="F13" s="27"/>
      <c r="G13" s="61" t="s">
        <v>2</v>
      </c>
      <c r="H13" s="27"/>
      <c r="I13" s="58"/>
      <c r="J13" s="58"/>
      <c r="K13" s="350"/>
      <c r="L13" s="468">
        <v>90</v>
      </c>
      <c r="M13" s="598">
        <v>110</v>
      </c>
      <c r="N13" s="484">
        <v>75</v>
      </c>
      <c r="O13" s="344">
        <v>100</v>
      </c>
      <c r="P13" s="348">
        <v>600</v>
      </c>
      <c r="Q13" s="343">
        <v>700</v>
      </c>
      <c r="R13" s="344">
        <v>300</v>
      </c>
      <c r="S13" s="351">
        <v>0</v>
      </c>
      <c r="T13" s="343">
        <v>0</v>
      </c>
      <c r="U13" s="345">
        <f t="shared" si="0"/>
        <v>1975</v>
      </c>
      <c r="V13" s="346"/>
      <c r="W13" s="349">
        <f t="shared" si="1"/>
        <v>0</v>
      </c>
    </row>
    <row r="14" spans="1:23" ht="76.5" x14ac:dyDescent="0.25">
      <c r="A14" s="27" t="s">
        <v>254</v>
      </c>
      <c r="B14" s="70" t="s">
        <v>480</v>
      </c>
      <c r="C14" s="28" t="s">
        <v>178</v>
      </c>
      <c r="D14" s="26"/>
      <c r="E14" s="27"/>
      <c r="F14" s="27"/>
      <c r="G14" s="61" t="s">
        <v>2</v>
      </c>
      <c r="H14" s="27"/>
      <c r="I14" s="58"/>
      <c r="J14" s="58"/>
      <c r="K14" s="350"/>
      <c r="L14" s="342">
        <v>90</v>
      </c>
      <c r="M14" s="597">
        <v>0</v>
      </c>
      <c r="N14" s="484">
        <v>0</v>
      </c>
      <c r="O14" s="98">
        <v>0</v>
      </c>
      <c r="P14" s="554">
        <v>20</v>
      </c>
      <c r="Q14" s="343">
        <v>200</v>
      </c>
      <c r="R14" s="344">
        <v>150</v>
      </c>
      <c r="S14" s="351">
        <v>300</v>
      </c>
      <c r="T14" s="343">
        <v>1000</v>
      </c>
      <c r="U14" s="345">
        <f t="shared" si="0"/>
        <v>1760</v>
      </c>
      <c r="V14" s="346"/>
      <c r="W14" s="349">
        <f t="shared" si="1"/>
        <v>0</v>
      </c>
    </row>
    <row r="15" spans="1:23" ht="101.25" customHeight="1" x14ac:dyDescent="0.25">
      <c r="A15" s="27" t="s">
        <v>255</v>
      </c>
      <c r="B15" s="70" t="s">
        <v>481</v>
      </c>
      <c r="C15" s="40" t="s">
        <v>248</v>
      </c>
      <c r="D15" s="26"/>
      <c r="E15" s="27"/>
      <c r="F15" s="27"/>
      <c r="G15" s="61" t="s">
        <v>2</v>
      </c>
      <c r="H15" s="27"/>
      <c r="I15" s="58"/>
      <c r="J15" s="58"/>
      <c r="K15" s="350"/>
      <c r="L15" s="342">
        <v>0</v>
      </c>
      <c r="M15" s="597">
        <v>0</v>
      </c>
      <c r="N15" s="484">
        <v>0</v>
      </c>
      <c r="O15" s="344">
        <v>0</v>
      </c>
      <c r="P15" s="348">
        <v>0</v>
      </c>
      <c r="Q15" s="343">
        <v>100</v>
      </c>
      <c r="R15" s="344">
        <v>50</v>
      </c>
      <c r="S15" s="351">
        <v>0</v>
      </c>
      <c r="T15" s="343">
        <v>0</v>
      </c>
      <c r="U15" s="345">
        <f t="shared" si="0"/>
        <v>150</v>
      </c>
      <c r="V15" s="346"/>
      <c r="W15" s="349">
        <f t="shared" si="1"/>
        <v>0</v>
      </c>
    </row>
    <row r="16" spans="1:23" ht="70.5" customHeight="1" x14ac:dyDescent="0.25">
      <c r="A16" s="27" t="s">
        <v>256</v>
      </c>
      <c r="B16" s="70" t="s">
        <v>482</v>
      </c>
      <c r="C16" s="40" t="s">
        <v>247</v>
      </c>
      <c r="D16" s="26"/>
      <c r="E16" s="27"/>
      <c r="F16" s="27"/>
      <c r="G16" s="61" t="s">
        <v>2</v>
      </c>
      <c r="H16" s="27"/>
      <c r="I16" s="58"/>
      <c r="J16" s="58"/>
      <c r="K16" s="350"/>
      <c r="L16" s="342">
        <v>0</v>
      </c>
      <c r="M16" s="598">
        <v>0</v>
      </c>
      <c r="N16" s="484">
        <v>0</v>
      </c>
      <c r="O16" s="344">
        <v>0</v>
      </c>
      <c r="P16" s="348">
        <v>0</v>
      </c>
      <c r="Q16" s="343">
        <v>25</v>
      </c>
      <c r="R16" s="98">
        <v>15</v>
      </c>
      <c r="S16" s="499">
        <v>0</v>
      </c>
      <c r="T16" s="343">
        <v>0</v>
      </c>
      <c r="U16" s="345">
        <f t="shared" si="0"/>
        <v>40</v>
      </c>
      <c r="V16" s="346"/>
      <c r="W16" s="349">
        <f t="shared" si="1"/>
        <v>0</v>
      </c>
    </row>
    <row r="17" spans="1:23" ht="63.75" x14ac:dyDescent="0.25">
      <c r="A17" s="27" t="s">
        <v>257</v>
      </c>
      <c r="B17" s="70" t="s">
        <v>483</v>
      </c>
      <c r="C17" s="26" t="s">
        <v>149</v>
      </c>
      <c r="D17" s="26"/>
      <c r="E17" s="27"/>
      <c r="F17" s="27"/>
      <c r="G17" s="61" t="s">
        <v>2</v>
      </c>
      <c r="H17" s="27"/>
      <c r="I17" s="58"/>
      <c r="J17" s="58"/>
      <c r="K17" s="350"/>
      <c r="L17" s="342">
        <v>0</v>
      </c>
      <c r="M17" s="597">
        <v>50</v>
      </c>
      <c r="N17" s="484">
        <v>50</v>
      </c>
      <c r="O17" s="344">
        <v>100</v>
      </c>
      <c r="P17" s="348">
        <v>0</v>
      </c>
      <c r="Q17" s="343">
        <v>500</v>
      </c>
      <c r="R17" s="344">
        <v>300</v>
      </c>
      <c r="S17" s="351">
        <v>0</v>
      </c>
      <c r="T17" s="343">
        <v>0</v>
      </c>
      <c r="U17" s="345">
        <f t="shared" ref="U17:U19" si="2">SUM(L17:T17)</f>
        <v>1000</v>
      </c>
      <c r="V17" s="346"/>
      <c r="W17" s="349">
        <f t="shared" ref="W17:W19" si="3">U17*V17</f>
        <v>0</v>
      </c>
    </row>
    <row r="18" spans="1:23" ht="75" customHeight="1" x14ac:dyDescent="0.25">
      <c r="A18" s="27" t="s">
        <v>563</v>
      </c>
      <c r="B18" s="458" t="s">
        <v>568</v>
      </c>
      <c r="C18" s="457" t="s">
        <v>564</v>
      </c>
      <c r="D18" s="26"/>
      <c r="E18" s="27"/>
      <c r="F18" s="27"/>
      <c r="G18" s="61" t="s">
        <v>2</v>
      </c>
      <c r="H18" s="27"/>
      <c r="I18" s="58"/>
      <c r="J18" s="58"/>
      <c r="K18" s="350"/>
      <c r="L18" s="342"/>
      <c r="M18" s="597">
        <v>200</v>
      </c>
      <c r="N18" s="484">
        <v>200</v>
      </c>
      <c r="O18" s="344"/>
      <c r="P18" s="348"/>
      <c r="Q18" s="343"/>
      <c r="R18" s="344"/>
      <c r="S18" s="351"/>
      <c r="T18" s="343"/>
      <c r="U18" s="345">
        <f t="shared" si="2"/>
        <v>400</v>
      </c>
      <c r="V18" s="346"/>
      <c r="W18" s="349">
        <f t="shared" si="3"/>
        <v>0</v>
      </c>
    </row>
    <row r="19" spans="1:23" ht="96" customHeight="1" x14ac:dyDescent="0.25">
      <c r="A19" s="27" t="s">
        <v>565</v>
      </c>
      <c r="B19" s="458" t="s">
        <v>566</v>
      </c>
      <c r="C19" s="457" t="s">
        <v>567</v>
      </c>
      <c r="D19" s="26"/>
      <c r="E19" s="27"/>
      <c r="F19" s="27"/>
      <c r="G19" s="61" t="s">
        <v>2</v>
      </c>
      <c r="H19" s="27"/>
      <c r="I19" s="58"/>
      <c r="J19" s="58"/>
      <c r="K19" s="350"/>
      <c r="L19" s="342"/>
      <c r="M19" s="597">
        <v>340</v>
      </c>
      <c r="N19" s="484">
        <v>300</v>
      </c>
      <c r="O19" s="344"/>
      <c r="P19" s="348"/>
      <c r="Q19" s="343"/>
      <c r="R19" s="344"/>
      <c r="S19" s="351"/>
      <c r="T19" s="343"/>
      <c r="U19" s="345">
        <f t="shared" si="2"/>
        <v>640</v>
      </c>
      <c r="V19" s="346"/>
      <c r="W19" s="349">
        <f t="shared" si="3"/>
        <v>0</v>
      </c>
    </row>
    <row r="20" spans="1:23" ht="96" customHeight="1" thickBot="1" x14ac:dyDescent="0.3">
      <c r="A20" s="27" t="s">
        <v>565</v>
      </c>
      <c r="B20" s="458" t="s">
        <v>569</v>
      </c>
      <c r="C20" s="460" t="s">
        <v>578</v>
      </c>
      <c r="D20" s="26"/>
      <c r="E20" s="27"/>
      <c r="F20" s="27"/>
      <c r="G20" s="61" t="s">
        <v>2</v>
      </c>
      <c r="H20" s="27"/>
      <c r="I20" s="58"/>
      <c r="J20" s="58"/>
      <c r="K20" s="350"/>
      <c r="L20" s="342"/>
      <c r="M20" s="597"/>
      <c r="N20" s="484"/>
      <c r="O20" s="344">
        <v>50</v>
      </c>
      <c r="P20" s="348"/>
      <c r="Q20" s="343"/>
      <c r="R20" s="344"/>
      <c r="S20" s="351"/>
      <c r="T20" s="343"/>
      <c r="U20" s="345"/>
      <c r="V20" s="346"/>
      <c r="W20" s="349">
        <f t="shared" si="1"/>
        <v>0</v>
      </c>
    </row>
    <row r="21" spans="1:23" ht="23.25" customHeight="1" thickBot="1" x14ac:dyDescent="0.3">
      <c r="A21" s="63"/>
      <c r="B21" s="352"/>
      <c r="C21" s="352"/>
      <c r="D21" s="63"/>
      <c r="E21" s="63"/>
      <c r="F21" s="63"/>
      <c r="G21" s="64"/>
      <c r="H21" s="63"/>
      <c r="I21" s="65"/>
      <c r="J21" s="65"/>
      <c r="K21" s="65"/>
      <c r="L21" s="720"/>
      <c r="M21" s="720"/>
      <c r="N21" s="720"/>
      <c r="O21" s="720"/>
      <c r="P21" s="720"/>
      <c r="Q21" s="720"/>
      <c r="R21" s="720"/>
      <c r="S21" s="720"/>
      <c r="T21" s="720"/>
      <c r="U21" s="720"/>
      <c r="V21" s="353"/>
      <c r="W21" s="354">
        <f>SUM(W11:W20)</f>
        <v>0</v>
      </c>
    </row>
    <row r="22" spans="1:23" ht="266.25" customHeight="1" x14ac:dyDescent="0.25">
      <c r="B22" s="355"/>
      <c r="C22" s="704" t="s">
        <v>294</v>
      </c>
      <c r="D22" s="704"/>
      <c r="E22" s="704"/>
      <c r="F22" s="704"/>
      <c r="G22" s="704"/>
      <c r="H22" s="704"/>
      <c r="I22" s="704"/>
      <c r="J22" s="704"/>
      <c r="K22" s="704"/>
      <c r="L22" s="66"/>
      <c r="M22" s="66"/>
      <c r="N22" s="66"/>
      <c r="O22" s="133"/>
      <c r="P22" s="249"/>
      <c r="Q22" s="66"/>
      <c r="R22" s="66"/>
      <c r="S22" s="249"/>
      <c r="T22" s="249"/>
      <c r="U22" s="66"/>
      <c r="V22" s="66"/>
    </row>
    <row r="23" spans="1:23" x14ac:dyDescent="0.25">
      <c r="L23" s="96"/>
      <c r="M23" s="96"/>
      <c r="N23" s="96"/>
      <c r="O23" s="356"/>
      <c r="R23" s="96"/>
    </row>
    <row r="24" spans="1:23" x14ac:dyDescent="0.25">
      <c r="L24" s="96"/>
      <c r="M24" s="96"/>
      <c r="N24" s="96"/>
      <c r="O24" s="356"/>
      <c r="R24" s="96"/>
    </row>
    <row r="25" spans="1:23" x14ac:dyDescent="0.25">
      <c r="L25" s="96"/>
      <c r="M25" s="96"/>
      <c r="N25" s="96"/>
      <c r="O25" s="356"/>
      <c r="R25" s="96"/>
    </row>
    <row r="26" spans="1:23" x14ac:dyDescent="0.25">
      <c r="L26" s="96"/>
      <c r="M26" s="96"/>
      <c r="N26" s="96"/>
      <c r="O26" s="356"/>
      <c r="R26" s="96"/>
    </row>
    <row r="27" spans="1:23" x14ac:dyDescent="0.25">
      <c r="L27" s="96"/>
      <c r="M27" s="96"/>
      <c r="N27" s="96"/>
      <c r="O27" s="356"/>
      <c r="R27" s="96"/>
    </row>
    <row r="28" spans="1:23" x14ac:dyDescent="0.25">
      <c r="L28" s="96"/>
      <c r="M28" s="96"/>
      <c r="N28" s="96"/>
      <c r="O28" s="356"/>
      <c r="R28" s="96"/>
    </row>
    <row r="29" spans="1:23" x14ac:dyDescent="0.25">
      <c r="L29" s="96"/>
      <c r="M29" s="96"/>
      <c r="N29" s="96"/>
      <c r="O29" s="356"/>
      <c r="R29" s="96"/>
    </row>
    <row r="30" spans="1:23" x14ac:dyDescent="0.25">
      <c r="B30" s="76"/>
      <c r="C30" s="76"/>
      <c r="G30" s="76"/>
      <c r="I30" s="76"/>
      <c r="J30" s="76"/>
      <c r="K30" s="76"/>
      <c r="L30" s="96"/>
      <c r="M30" s="96"/>
      <c r="N30" s="96"/>
      <c r="O30" s="356"/>
      <c r="R30" s="96"/>
    </row>
    <row r="31" spans="1:23" x14ac:dyDescent="0.25">
      <c r="B31" s="76"/>
      <c r="C31" s="76"/>
      <c r="G31" s="76"/>
      <c r="I31" s="76"/>
      <c r="J31" s="76"/>
      <c r="K31" s="76"/>
      <c r="L31" s="96"/>
      <c r="M31" s="96"/>
      <c r="N31" s="96"/>
      <c r="O31" s="356"/>
      <c r="R31" s="96"/>
    </row>
    <row r="32" spans="1:23" x14ac:dyDescent="0.25">
      <c r="B32" s="76"/>
      <c r="C32" s="76"/>
      <c r="G32" s="76"/>
      <c r="I32" s="76"/>
      <c r="J32" s="76"/>
      <c r="K32" s="76"/>
      <c r="L32" s="96"/>
      <c r="M32" s="96"/>
      <c r="N32" s="96"/>
      <c r="O32" s="356"/>
      <c r="R32" s="96"/>
    </row>
    <row r="33" spans="2:18" x14ac:dyDescent="0.25">
      <c r="B33" s="76"/>
      <c r="C33" s="76"/>
      <c r="G33" s="76"/>
      <c r="I33" s="76"/>
      <c r="J33" s="76"/>
      <c r="K33" s="76"/>
      <c r="L33" s="96"/>
      <c r="M33" s="96"/>
      <c r="N33" s="96"/>
      <c r="O33" s="356"/>
      <c r="R33" s="96"/>
    </row>
    <row r="34" spans="2:18" x14ac:dyDescent="0.25">
      <c r="B34" s="76"/>
      <c r="C34" s="76"/>
      <c r="G34" s="76"/>
      <c r="I34" s="76"/>
      <c r="J34" s="76"/>
      <c r="K34" s="76"/>
      <c r="L34" s="96"/>
      <c r="M34" s="96"/>
      <c r="N34" s="96"/>
      <c r="O34" s="356"/>
      <c r="R34" s="96"/>
    </row>
    <row r="35" spans="2:18" x14ac:dyDescent="0.25">
      <c r="B35" s="76"/>
      <c r="C35" s="76"/>
      <c r="G35" s="76"/>
      <c r="I35" s="76"/>
      <c r="J35" s="76"/>
      <c r="K35" s="76"/>
      <c r="L35" s="96"/>
      <c r="M35" s="96"/>
      <c r="N35" s="96"/>
      <c r="O35" s="356"/>
      <c r="R35" s="96"/>
    </row>
    <row r="36" spans="2:18" x14ac:dyDescent="0.25">
      <c r="B36" s="76"/>
      <c r="C36" s="76"/>
      <c r="G36" s="76"/>
      <c r="I36" s="76"/>
      <c r="J36" s="76"/>
      <c r="K36" s="76"/>
      <c r="L36" s="96"/>
      <c r="M36" s="96"/>
      <c r="N36" s="96"/>
      <c r="O36" s="356"/>
      <c r="R36" s="96"/>
    </row>
    <row r="37" spans="2:18" x14ac:dyDescent="0.25">
      <c r="B37" s="76"/>
      <c r="C37" s="76"/>
      <c r="G37" s="76"/>
      <c r="I37" s="76"/>
      <c r="J37" s="76"/>
      <c r="K37" s="76"/>
      <c r="L37" s="96"/>
      <c r="M37" s="96"/>
      <c r="N37" s="96"/>
      <c r="O37" s="356"/>
      <c r="R37" s="96"/>
    </row>
    <row r="38" spans="2:18" x14ac:dyDescent="0.25">
      <c r="B38" s="76"/>
      <c r="C38" s="76"/>
      <c r="G38" s="76"/>
      <c r="I38" s="76"/>
      <c r="J38" s="76"/>
      <c r="K38" s="76"/>
      <c r="L38" s="96"/>
      <c r="M38" s="96"/>
      <c r="N38" s="96"/>
      <c r="O38" s="356"/>
      <c r="R38" s="96"/>
    </row>
    <row r="39" spans="2:18" x14ac:dyDescent="0.25">
      <c r="B39" s="76"/>
      <c r="C39" s="76"/>
      <c r="G39" s="76"/>
      <c r="I39" s="76"/>
      <c r="J39" s="76"/>
      <c r="K39" s="76"/>
      <c r="L39" s="96"/>
      <c r="M39" s="96"/>
      <c r="N39" s="96"/>
      <c r="O39" s="356"/>
      <c r="R39" s="96"/>
    </row>
    <row r="40" spans="2:18" x14ac:dyDescent="0.25">
      <c r="B40" s="76"/>
      <c r="C40" s="76"/>
      <c r="G40" s="76"/>
      <c r="I40" s="76"/>
      <c r="J40" s="76"/>
      <c r="K40" s="76"/>
      <c r="L40" s="96"/>
      <c r="M40" s="96"/>
      <c r="N40" s="96"/>
      <c r="O40" s="356"/>
      <c r="R40" s="96"/>
    </row>
    <row r="41" spans="2:18" x14ac:dyDescent="0.25">
      <c r="B41" s="76"/>
      <c r="C41" s="76"/>
      <c r="G41" s="76"/>
      <c r="I41" s="76"/>
      <c r="J41" s="76"/>
      <c r="K41" s="76"/>
      <c r="L41" s="96"/>
      <c r="M41" s="96"/>
      <c r="N41" s="96"/>
      <c r="O41" s="356"/>
      <c r="R41" s="96"/>
    </row>
    <row r="42" spans="2:18" x14ac:dyDescent="0.25">
      <c r="B42" s="76"/>
      <c r="C42" s="76"/>
      <c r="G42" s="76"/>
      <c r="I42" s="76"/>
      <c r="J42" s="76"/>
      <c r="K42" s="76"/>
      <c r="L42" s="96"/>
      <c r="M42" s="96"/>
      <c r="N42" s="96"/>
      <c r="O42" s="356"/>
      <c r="R42" s="96"/>
    </row>
    <row r="43" spans="2:18" x14ac:dyDescent="0.25">
      <c r="B43" s="76"/>
      <c r="C43" s="76"/>
      <c r="G43" s="76"/>
      <c r="I43" s="76"/>
      <c r="J43" s="76"/>
      <c r="K43" s="76"/>
      <c r="L43" s="96"/>
      <c r="M43" s="96"/>
      <c r="N43" s="96"/>
      <c r="O43" s="356"/>
      <c r="R43" s="96"/>
    </row>
    <row r="44" spans="2:18" x14ac:dyDescent="0.25">
      <c r="B44" s="76"/>
      <c r="C44" s="76"/>
      <c r="G44" s="76"/>
      <c r="I44" s="76"/>
      <c r="J44" s="76"/>
      <c r="K44" s="76"/>
      <c r="L44" s="96"/>
      <c r="M44" s="96"/>
      <c r="N44" s="96"/>
      <c r="O44" s="356"/>
      <c r="R44" s="96"/>
    </row>
    <row r="45" spans="2:18" x14ac:dyDescent="0.25">
      <c r="B45" s="76"/>
      <c r="C45" s="76"/>
      <c r="G45" s="76"/>
      <c r="I45" s="76"/>
      <c r="J45" s="76"/>
      <c r="K45" s="76"/>
      <c r="L45" s="96"/>
      <c r="M45" s="96"/>
      <c r="N45" s="96"/>
      <c r="O45" s="356"/>
      <c r="R45" s="96"/>
    </row>
    <row r="46" spans="2:18" x14ac:dyDescent="0.25">
      <c r="B46" s="76"/>
      <c r="C46" s="76"/>
      <c r="G46" s="76"/>
      <c r="I46" s="76"/>
      <c r="J46" s="76"/>
      <c r="K46" s="76"/>
      <c r="L46" s="96"/>
      <c r="M46" s="96"/>
      <c r="N46" s="96"/>
      <c r="O46" s="356"/>
      <c r="R46" s="96"/>
    </row>
    <row r="47" spans="2:18" x14ac:dyDescent="0.25">
      <c r="B47" s="76"/>
      <c r="C47" s="76"/>
      <c r="G47" s="76"/>
      <c r="I47" s="76"/>
      <c r="J47" s="76"/>
      <c r="K47" s="76"/>
      <c r="L47" s="96"/>
      <c r="M47" s="96"/>
      <c r="N47" s="96"/>
      <c r="O47" s="356"/>
      <c r="R47" s="96"/>
    </row>
    <row r="48" spans="2:18" x14ac:dyDescent="0.25">
      <c r="B48" s="76"/>
      <c r="C48" s="76"/>
      <c r="G48" s="76"/>
      <c r="I48" s="76"/>
      <c r="J48" s="76"/>
      <c r="K48" s="76"/>
      <c r="L48" s="96"/>
      <c r="M48" s="96"/>
      <c r="N48" s="96"/>
      <c r="O48" s="356"/>
      <c r="R48" s="96"/>
    </row>
    <row r="49" spans="2:18" x14ac:dyDescent="0.25">
      <c r="B49" s="76"/>
      <c r="C49" s="76"/>
      <c r="G49" s="76"/>
      <c r="I49" s="76"/>
      <c r="J49" s="76"/>
      <c r="K49" s="76"/>
      <c r="L49" s="96"/>
      <c r="M49" s="96"/>
      <c r="N49" s="96"/>
      <c r="O49" s="356"/>
      <c r="R49" s="96"/>
    </row>
    <row r="50" spans="2:18" x14ac:dyDescent="0.25">
      <c r="B50" s="76"/>
      <c r="C50" s="76"/>
      <c r="G50" s="76"/>
      <c r="I50" s="76"/>
      <c r="J50" s="76"/>
      <c r="K50" s="76"/>
      <c r="L50" s="96"/>
      <c r="M50" s="96"/>
      <c r="N50" s="96"/>
      <c r="O50" s="356"/>
      <c r="R50" s="96"/>
    </row>
    <row r="51" spans="2:18" x14ac:dyDescent="0.25">
      <c r="B51" s="76"/>
      <c r="C51" s="76"/>
      <c r="G51" s="76"/>
      <c r="I51" s="76"/>
      <c r="J51" s="76"/>
      <c r="K51" s="76"/>
      <c r="L51" s="96"/>
      <c r="M51" s="96"/>
      <c r="N51" s="96"/>
      <c r="O51" s="356"/>
      <c r="R51" s="96"/>
    </row>
    <row r="52" spans="2:18" x14ac:dyDescent="0.25">
      <c r="B52" s="76"/>
      <c r="C52" s="76"/>
      <c r="G52" s="76"/>
      <c r="I52" s="76"/>
      <c r="J52" s="76"/>
      <c r="K52" s="76"/>
      <c r="L52" s="96"/>
      <c r="M52" s="96"/>
      <c r="N52" s="96"/>
      <c r="O52" s="356"/>
      <c r="R52" s="96"/>
    </row>
    <row r="53" spans="2:18" x14ac:dyDescent="0.25">
      <c r="B53" s="76"/>
      <c r="C53" s="76"/>
      <c r="G53" s="76"/>
      <c r="I53" s="76"/>
      <c r="J53" s="76"/>
      <c r="K53" s="76"/>
      <c r="L53" s="96"/>
      <c r="M53" s="96"/>
      <c r="N53" s="96"/>
      <c r="O53" s="356"/>
      <c r="R53" s="96"/>
    </row>
    <row r="54" spans="2:18" x14ac:dyDescent="0.25">
      <c r="B54" s="76"/>
      <c r="C54" s="76"/>
      <c r="G54" s="76"/>
      <c r="I54" s="76"/>
      <c r="J54" s="76"/>
      <c r="K54" s="76"/>
      <c r="L54" s="96"/>
      <c r="M54" s="96"/>
      <c r="N54" s="96"/>
      <c r="O54" s="356"/>
      <c r="R54" s="96"/>
    </row>
    <row r="55" spans="2:18" x14ac:dyDescent="0.25">
      <c r="B55" s="76"/>
      <c r="C55" s="76"/>
      <c r="G55" s="76"/>
      <c r="I55" s="76"/>
      <c r="J55" s="76"/>
      <c r="K55" s="76"/>
      <c r="L55" s="96"/>
      <c r="M55" s="96"/>
      <c r="N55" s="96"/>
      <c r="O55" s="356"/>
      <c r="R55" s="96"/>
    </row>
    <row r="56" spans="2:18" x14ac:dyDescent="0.25">
      <c r="B56" s="76"/>
      <c r="C56" s="76"/>
      <c r="G56" s="76"/>
      <c r="I56" s="76"/>
      <c r="J56" s="76"/>
      <c r="K56" s="76"/>
      <c r="L56" s="96"/>
      <c r="M56" s="96"/>
      <c r="N56" s="96"/>
      <c r="O56" s="356"/>
      <c r="R56" s="96"/>
    </row>
    <row r="57" spans="2:18" x14ac:dyDescent="0.25">
      <c r="B57" s="76"/>
      <c r="C57" s="76"/>
      <c r="G57" s="76"/>
      <c r="I57" s="76"/>
      <c r="J57" s="76"/>
      <c r="K57" s="76"/>
      <c r="L57" s="96"/>
      <c r="M57" s="96"/>
      <c r="N57" s="96"/>
      <c r="O57" s="356"/>
      <c r="R57" s="96"/>
    </row>
    <row r="58" spans="2:18" x14ac:dyDescent="0.25">
      <c r="B58" s="76"/>
      <c r="C58" s="76"/>
      <c r="G58" s="76"/>
      <c r="I58" s="76"/>
      <c r="J58" s="76"/>
      <c r="K58" s="76"/>
      <c r="L58" s="96"/>
      <c r="M58" s="96"/>
      <c r="N58" s="96"/>
      <c r="O58" s="356"/>
      <c r="R58" s="96"/>
    </row>
    <row r="59" spans="2:18" ht="9" customHeight="1" x14ac:dyDescent="0.25">
      <c r="B59" s="76"/>
      <c r="C59" s="76"/>
      <c r="G59" s="76"/>
      <c r="I59" s="76"/>
      <c r="J59" s="76"/>
      <c r="K59" s="76"/>
      <c r="L59" s="96"/>
      <c r="M59" s="96"/>
      <c r="N59" s="96"/>
      <c r="O59" s="356"/>
      <c r="R59" s="96"/>
    </row>
    <row r="60" spans="2:18" x14ac:dyDescent="0.25">
      <c r="B60" s="76"/>
      <c r="C60" s="76"/>
      <c r="G60" s="76"/>
      <c r="I60" s="76"/>
      <c r="J60" s="76"/>
      <c r="K60" s="76"/>
      <c r="L60" s="96"/>
      <c r="M60" s="96"/>
      <c r="N60" s="96"/>
      <c r="O60" s="356"/>
      <c r="R60" s="96"/>
    </row>
    <row r="61" spans="2:18" x14ac:dyDescent="0.25">
      <c r="B61" s="76"/>
      <c r="C61" s="76"/>
      <c r="G61" s="76"/>
      <c r="I61" s="76"/>
      <c r="J61" s="76"/>
      <c r="K61" s="76"/>
      <c r="L61" s="96"/>
      <c r="M61" s="96"/>
      <c r="N61" s="96"/>
      <c r="O61" s="356"/>
      <c r="R61" s="96"/>
    </row>
    <row r="62" spans="2:18" x14ac:dyDescent="0.25">
      <c r="B62" s="76"/>
      <c r="C62" s="76"/>
      <c r="G62" s="76"/>
      <c r="I62" s="76"/>
      <c r="J62" s="76"/>
      <c r="K62" s="76"/>
      <c r="L62" s="96"/>
      <c r="M62" s="96"/>
      <c r="N62" s="96"/>
      <c r="O62" s="356"/>
      <c r="R62" s="96"/>
    </row>
    <row r="63" spans="2:18" x14ac:dyDescent="0.25">
      <c r="B63" s="76"/>
      <c r="C63" s="76"/>
      <c r="G63" s="76"/>
      <c r="I63" s="76"/>
      <c r="J63" s="76"/>
      <c r="K63" s="76"/>
      <c r="L63" s="96"/>
      <c r="M63" s="96"/>
      <c r="N63" s="96"/>
      <c r="O63" s="356"/>
      <c r="R63" s="96"/>
    </row>
    <row r="64" spans="2:18" x14ac:dyDescent="0.25">
      <c r="B64" s="76"/>
      <c r="C64" s="76"/>
      <c r="G64" s="76"/>
      <c r="I64" s="76"/>
      <c r="J64" s="76"/>
      <c r="K64" s="76"/>
      <c r="L64" s="96"/>
      <c r="M64" s="96"/>
      <c r="N64" s="96"/>
      <c r="O64" s="356"/>
      <c r="R64" s="96"/>
    </row>
    <row r="65" spans="2:18" x14ac:dyDescent="0.25">
      <c r="B65" s="76"/>
      <c r="C65" s="76"/>
      <c r="G65" s="76"/>
      <c r="I65" s="76"/>
      <c r="J65" s="76"/>
      <c r="K65" s="76"/>
      <c r="L65" s="96"/>
      <c r="M65" s="96"/>
      <c r="N65" s="96"/>
      <c r="O65" s="356"/>
      <c r="R65" s="96"/>
    </row>
    <row r="66" spans="2:18" x14ac:dyDescent="0.25">
      <c r="B66" s="76"/>
      <c r="C66" s="76"/>
      <c r="G66" s="76"/>
      <c r="I66" s="76"/>
      <c r="J66" s="76"/>
      <c r="K66" s="76"/>
      <c r="L66" s="96"/>
      <c r="M66" s="96"/>
      <c r="N66" s="96"/>
      <c r="O66" s="356"/>
      <c r="R66" s="96"/>
    </row>
    <row r="67" spans="2:18" x14ac:dyDescent="0.25">
      <c r="B67" s="76"/>
      <c r="C67" s="76"/>
      <c r="G67" s="76"/>
      <c r="I67" s="76"/>
      <c r="J67" s="76"/>
      <c r="K67" s="76"/>
      <c r="L67" s="96"/>
      <c r="M67" s="96"/>
      <c r="N67" s="96"/>
      <c r="O67" s="356"/>
      <c r="R67" s="96"/>
    </row>
    <row r="68" spans="2:18" x14ac:dyDescent="0.25">
      <c r="B68" s="76"/>
      <c r="C68" s="76"/>
      <c r="G68" s="76"/>
      <c r="I68" s="76"/>
      <c r="J68" s="76"/>
      <c r="K68" s="76"/>
      <c r="L68" s="96"/>
      <c r="M68" s="96"/>
      <c r="N68" s="96"/>
      <c r="O68" s="356"/>
      <c r="R68" s="96"/>
    </row>
    <row r="69" spans="2:18" x14ac:dyDescent="0.25">
      <c r="B69" s="76"/>
      <c r="C69" s="76"/>
      <c r="G69" s="76"/>
      <c r="I69" s="76"/>
      <c r="J69" s="76"/>
      <c r="K69" s="76"/>
      <c r="L69" s="96"/>
      <c r="M69" s="96"/>
      <c r="N69" s="96"/>
      <c r="O69" s="356"/>
      <c r="R69" s="96"/>
    </row>
    <row r="70" spans="2:18" x14ac:dyDescent="0.25">
      <c r="B70" s="76"/>
      <c r="C70" s="76"/>
      <c r="G70" s="76"/>
      <c r="I70" s="76"/>
      <c r="J70" s="76"/>
      <c r="K70" s="76"/>
      <c r="L70" s="96"/>
      <c r="M70" s="96"/>
      <c r="N70" s="96"/>
      <c r="O70" s="356"/>
      <c r="R70" s="96"/>
    </row>
    <row r="71" spans="2:18" x14ac:dyDescent="0.25">
      <c r="B71" s="76"/>
      <c r="C71" s="76"/>
      <c r="G71" s="76"/>
      <c r="I71" s="76"/>
      <c r="J71" s="76"/>
      <c r="K71" s="76"/>
      <c r="L71" s="96"/>
      <c r="M71" s="96"/>
      <c r="N71" s="96"/>
      <c r="O71" s="356"/>
      <c r="R71" s="96"/>
    </row>
    <row r="72" spans="2:18" x14ac:dyDescent="0.25">
      <c r="B72" s="76"/>
      <c r="C72" s="76"/>
      <c r="G72" s="76"/>
      <c r="I72" s="76"/>
      <c r="J72" s="76"/>
      <c r="K72" s="76"/>
      <c r="L72" s="96"/>
      <c r="M72" s="96"/>
      <c r="N72" s="96"/>
      <c r="O72" s="356"/>
      <c r="R72" s="96"/>
    </row>
    <row r="73" spans="2:18" x14ac:dyDescent="0.25">
      <c r="B73" s="76"/>
      <c r="C73" s="76"/>
      <c r="G73" s="76"/>
      <c r="I73" s="76"/>
      <c r="J73" s="76"/>
      <c r="K73" s="76"/>
      <c r="L73" s="96"/>
      <c r="M73" s="96"/>
      <c r="N73" s="96"/>
      <c r="O73" s="356"/>
      <c r="R73" s="96"/>
    </row>
    <row r="74" spans="2:18" x14ac:dyDescent="0.25">
      <c r="B74" s="76"/>
      <c r="C74" s="76"/>
      <c r="G74" s="76"/>
      <c r="I74" s="76"/>
      <c r="J74" s="76"/>
      <c r="K74" s="76"/>
      <c r="L74" s="96"/>
      <c r="M74" s="96"/>
      <c r="N74" s="96"/>
      <c r="O74" s="356"/>
      <c r="R74" s="96"/>
    </row>
    <row r="75" spans="2:18" x14ac:dyDescent="0.25">
      <c r="B75" s="76"/>
      <c r="C75" s="76"/>
      <c r="G75" s="76"/>
      <c r="I75" s="76"/>
      <c r="J75" s="76"/>
      <c r="K75" s="76"/>
      <c r="L75" s="96"/>
      <c r="M75" s="96"/>
      <c r="N75" s="96"/>
      <c r="O75" s="356"/>
      <c r="R75" s="96"/>
    </row>
    <row r="76" spans="2:18" x14ac:dyDescent="0.25">
      <c r="B76" s="76"/>
      <c r="C76" s="76"/>
      <c r="G76" s="76"/>
      <c r="I76" s="76"/>
      <c r="J76" s="76"/>
      <c r="K76" s="76"/>
      <c r="L76" s="96"/>
      <c r="M76" s="96"/>
      <c r="N76" s="96"/>
      <c r="O76" s="356"/>
      <c r="R76" s="96"/>
    </row>
    <row r="77" spans="2:18" x14ac:dyDescent="0.25">
      <c r="B77" s="76"/>
      <c r="C77" s="76"/>
      <c r="G77" s="76"/>
      <c r="I77" s="76"/>
      <c r="J77" s="76"/>
      <c r="K77" s="76"/>
      <c r="L77" s="96"/>
      <c r="M77" s="96"/>
      <c r="N77" s="96"/>
      <c r="O77" s="356"/>
      <c r="R77" s="96"/>
    </row>
    <row r="78" spans="2:18" x14ac:dyDescent="0.25">
      <c r="B78" s="76"/>
      <c r="C78" s="76"/>
      <c r="G78" s="76"/>
      <c r="I78" s="76"/>
      <c r="J78" s="76"/>
      <c r="K78" s="76"/>
      <c r="L78" s="96"/>
      <c r="M78" s="96"/>
      <c r="N78" s="96"/>
      <c r="O78" s="356"/>
      <c r="R78" s="96"/>
    </row>
    <row r="79" spans="2:18" x14ac:dyDescent="0.25">
      <c r="B79" s="76"/>
      <c r="C79" s="76"/>
      <c r="G79" s="76"/>
      <c r="I79" s="76"/>
      <c r="J79" s="76"/>
      <c r="K79" s="76"/>
      <c r="L79" s="96"/>
      <c r="M79" s="96"/>
      <c r="N79" s="96"/>
      <c r="O79" s="356"/>
      <c r="R79" s="96"/>
    </row>
    <row r="80" spans="2:18" x14ac:dyDescent="0.25">
      <c r="B80" s="76"/>
      <c r="C80" s="76"/>
      <c r="G80" s="76"/>
      <c r="I80" s="76"/>
      <c r="J80" s="76"/>
      <c r="K80" s="76"/>
      <c r="L80" s="96"/>
      <c r="M80" s="96"/>
      <c r="N80" s="96"/>
      <c r="O80" s="356"/>
      <c r="R80" s="96"/>
    </row>
    <row r="81" spans="2:18" x14ac:dyDescent="0.25">
      <c r="B81" s="76"/>
      <c r="C81" s="76"/>
      <c r="G81" s="76"/>
      <c r="I81" s="76"/>
      <c r="J81" s="76"/>
      <c r="K81" s="76"/>
      <c r="L81" s="96"/>
      <c r="M81" s="96"/>
      <c r="N81" s="96"/>
      <c r="O81" s="356"/>
      <c r="R81" s="96"/>
    </row>
    <row r="82" spans="2:18" x14ac:dyDescent="0.25">
      <c r="B82" s="76"/>
      <c r="C82" s="76"/>
      <c r="G82" s="76"/>
      <c r="I82" s="76"/>
      <c r="J82" s="76"/>
      <c r="K82" s="76"/>
      <c r="L82" s="96"/>
      <c r="M82" s="96"/>
      <c r="N82" s="96"/>
      <c r="O82" s="356"/>
      <c r="R82" s="96"/>
    </row>
    <row r="83" spans="2:18" x14ac:dyDescent="0.25">
      <c r="B83" s="76"/>
      <c r="C83" s="76"/>
      <c r="G83" s="76"/>
      <c r="I83" s="76"/>
      <c r="J83" s="76"/>
      <c r="K83" s="76"/>
      <c r="L83" s="96"/>
      <c r="M83" s="96"/>
      <c r="N83" s="96"/>
      <c r="O83" s="356"/>
      <c r="R83" s="96"/>
    </row>
    <row r="84" spans="2:18" x14ac:dyDescent="0.25">
      <c r="B84" s="76"/>
      <c r="C84" s="76"/>
      <c r="G84" s="76"/>
      <c r="I84" s="76"/>
      <c r="J84" s="76"/>
      <c r="K84" s="76"/>
      <c r="L84" s="96"/>
      <c r="M84" s="96"/>
      <c r="N84" s="96"/>
      <c r="O84" s="356"/>
      <c r="R84" s="96"/>
    </row>
    <row r="85" spans="2:18" x14ac:dyDescent="0.25">
      <c r="B85" s="76"/>
      <c r="C85" s="76"/>
      <c r="G85" s="76"/>
      <c r="I85" s="76"/>
      <c r="J85" s="76"/>
      <c r="K85" s="76"/>
      <c r="L85" s="96"/>
      <c r="M85" s="96"/>
      <c r="N85" s="96"/>
      <c r="O85" s="356"/>
      <c r="R85" s="96"/>
    </row>
    <row r="86" spans="2:18" x14ac:dyDescent="0.25">
      <c r="B86" s="76"/>
      <c r="C86" s="76"/>
      <c r="G86" s="76"/>
      <c r="I86" s="76"/>
      <c r="J86" s="76"/>
      <c r="K86" s="76"/>
      <c r="L86" s="96"/>
      <c r="M86" s="96"/>
      <c r="N86" s="96"/>
      <c r="O86" s="356"/>
      <c r="R86" s="96"/>
    </row>
    <row r="87" spans="2:18" x14ac:dyDescent="0.25">
      <c r="B87" s="76"/>
      <c r="C87" s="76"/>
      <c r="G87" s="76"/>
      <c r="I87" s="76"/>
      <c r="J87" s="76"/>
      <c r="K87" s="76"/>
      <c r="L87" s="96"/>
      <c r="M87" s="96"/>
      <c r="N87" s="96"/>
      <c r="O87" s="356"/>
      <c r="R87" s="96"/>
    </row>
    <row r="88" spans="2:18" x14ac:dyDescent="0.25">
      <c r="B88" s="76"/>
      <c r="C88" s="76"/>
      <c r="G88" s="76"/>
      <c r="I88" s="76"/>
      <c r="J88" s="76"/>
      <c r="K88" s="76"/>
      <c r="L88" s="96"/>
      <c r="M88" s="96"/>
      <c r="N88" s="96"/>
      <c r="O88" s="356"/>
      <c r="R88" s="96"/>
    </row>
    <row r="89" spans="2:18" x14ac:dyDescent="0.25">
      <c r="B89" s="76"/>
      <c r="C89" s="76"/>
      <c r="G89" s="76"/>
      <c r="I89" s="76"/>
      <c r="J89" s="76"/>
      <c r="K89" s="76"/>
      <c r="L89" s="96"/>
      <c r="M89" s="96"/>
      <c r="N89" s="96"/>
      <c r="O89" s="356"/>
      <c r="R89" s="96"/>
    </row>
    <row r="90" spans="2:18" x14ac:dyDescent="0.25">
      <c r="B90" s="76"/>
      <c r="C90" s="76"/>
      <c r="G90" s="76"/>
      <c r="I90" s="76"/>
      <c r="J90" s="76"/>
      <c r="K90" s="76"/>
      <c r="L90" s="96"/>
      <c r="M90" s="96"/>
      <c r="N90" s="96"/>
      <c r="O90" s="356"/>
      <c r="R90" s="96"/>
    </row>
    <row r="91" spans="2:18" x14ac:dyDescent="0.25">
      <c r="B91" s="76"/>
      <c r="C91" s="76"/>
      <c r="G91" s="76"/>
      <c r="I91" s="76"/>
      <c r="J91" s="76"/>
      <c r="K91" s="76"/>
      <c r="L91" s="96"/>
      <c r="M91" s="96"/>
      <c r="N91" s="96"/>
      <c r="O91" s="356"/>
      <c r="R91" s="96"/>
    </row>
    <row r="92" spans="2:18" x14ac:dyDescent="0.25">
      <c r="B92" s="76"/>
      <c r="C92" s="76"/>
      <c r="G92" s="76"/>
      <c r="I92" s="76"/>
      <c r="J92" s="76"/>
      <c r="K92" s="76"/>
      <c r="L92" s="96"/>
      <c r="M92" s="96"/>
      <c r="N92" s="96"/>
      <c r="O92" s="356"/>
      <c r="R92" s="96"/>
    </row>
    <row r="93" spans="2:18" x14ac:dyDescent="0.25">
      <c r="B93" s="76"/>
      <c r="C93" s="76"/>
      <c r="G93" s="76"/>
      <c r="I93" s="76"/>
      <c r="J93" s="76"/>
      <c r="K93" s="76"/>
      <c r="L93" s="96"/>
      <c r="M93" s="96"/>
      <c r="N93" s="96"/>
      <c r="O93" s="356"/>
      <c r="R93" s="96"/>
    </row>
    <row r="94" spans="2:18" x14ac:dyDescent="0.25">
      <c r="B94" s="76"/>
      <c r="C94" s="76"/>
      <c r="G94" s="76"/>
      <c r="I94" s="76"/>
      <c r="J94" s="76"/>
      <c r="K94" s="76"/>
      <c r="L94" s="96"/>
      <c r="M94" s="96"/>
      <c r="N94" s="96"/>
      <c r="O94" s="356"/>
      <c r="R94" s="96"/>
    </row>
    <row r="95" spans="2:18" x14ac:dyDescent="0.25">
      <c r="B95" s="76"/>
      <c r="C95" s="76"/>
      <c r="G95" s="76"/>
      <c r="I95" s="76"/>
      <c r="J95" s="76"/>
      <c r="K95" s="76"/>
      <c r="L95" s="96"/>
      <c r="M95" s="96"/>
      <c r="N95" s="96"/>
      <c r="O95" s="356"/>
      <c r="R95" s="96"/>
    </row>
    <row r="96" spans="2:18" x14ac:dyDescent="0.25">
      <c r="B96" s="76"/>
      <c r="C96" s="76"/>
      <c r="G96" s="76"/>
      <c r="I96" s="76"/>
      <c r="J96" s="76"/>
      <c r="K96" s="76"/>
      <c r="L96" s="96"/>
      <c r="M96" s="96"/>
      <c r="N96" s="96"/>
      <c r="O96" s="356"/>
      <c r="R96" s="96"/>
    </row>
    <row r="97" spans="2:18" x14ac:dyDescent="0.25">
      <c r="B97" s="76"/>
      <c r="C97" s="76"/>
      <c r="G97" s="76"/>
      <c r="I97" s="76"/>
      <c r="J97" s="76"/>
      <c r="K97" s="76"/>
      <c r="L97" s="96"/>
      <c r="M97" s="96"/>
      <c r="N97" s="96"/>
      <c r="O97" s="356"/>
      <c r="R97" s="96"/>
    </row>
    <row r="98" spans="2:18" x14ac:dyDescent="0.25">
      <c r="B98" s="76"/>
      <c r="C98" s="76"/>
      <c r="G98" s="76"/>
      <c r="I98" s="76"/>
      <c r="J98" s="76"/>
      <c r="K98" s="76"/>
      <c r="L98" s="96"/>
      <c r="M98" s="96"/>
      <c r="N98" s="96"/>
      <c r="O98" s="356"/>
      <c r="R98" s="96"/>
    </row>
    <row r="99" spans="2:18" x14ac:dyDescent="0.25">
      <c r="B99" s="76"/>
      <c r="C99" s="76"/>
      <c r="G99" s="76"/>
      <c r="I99" s="76"/>
      <c r="J99" s="76"/>
      <c r="K99" s="76"/>
      <c r="L99" s="96"/>
      <c r="M99" s="96"/>
      <c r="N99" s="96"/>
      <c r="O99" s="356"/>
      <c r="R99" s="96"/>
    </row>
    <row r="100" spans="2:18" x14ac:dyDescent="0.25">
      <c r="B100" s="76"/>
      <c r="C100" s="76"/>
      <c r="G100" s="76"/>
      <c r="I100" s="76"/>
      <c r="J100" s="76"/>
      <c r="K100" s="76"/>
      <c r="L100" s="96"/>
      <c r="M100" s="96"/>
      <c r="N100" s="96"/>
      <c r="O100" s="356"/>
      <c r="R100" s="96"/>
    </row>
    <row r="101" spans="2:18" x14ac:dyDescent="0.25">
      <c r="B101" s="76"/>
      <c r="C101" s="76"/>
      <c r="G101" s="76"/>
      <c r="I101" s="76"/>
      <c r="J101" s="76"/>
      <c r="K101" s="76"/>
      <c r="L101" s="96"/>
      <c r="M101" s="96"/>
      <c r="N101" s="96"/>
      <c r="O101" s="356"/>
      <c r="R101" s="96"/>
    </row>
    <row r="102" spans="2:18" x14ac:dyDescent="0.25">
      <c r="B102" s="76"/>
      <c r="C102" s="76"/>
      <c r="G102" s="76"/>
      <c r="I102" s="76"/>
      <c r="J102" s="76"/>
      <c r="K102" s="76"/>
      <c r="L102" s="96"/>
      <c r="M102" s="96"/>
      <c r="N102" s="96"/>
      <c r="O102" s="356"/>
      <c r="R102" s="96"/>
    </row>
    <row r="103" spans="2:18" x14ac:dyDescent="0.25">
      <c r="B103" s="76"/>
      <c r="C103" s="76"/>
      <c r="G103" s="76"/>
      <c r="I103" s="76"/>
      <c r="J103" s="76"/>
      <c r="K103" s="76"/>
      <c r="L103" s="96"/>
      <c r="M103" s="96"/>
      <c r="N103" s="96"/>
      <c r="O103" s="356"/>
      <c r="R103" s="96"/>
    </row>
    <row r="104" spans="2:18" x14ac:dyDescent="0.25">
      <c r="B104" s="76"/>
      <c r="C104" s="76"/>
      <c r="G104" s="76"/>
      <c r="I104" s="76"/>
      <c r="J104" s="76"/>
      <c r="K104" s="76"/>
      <c r="L104" s="96"/>
      <c r="M104" s="96"/>
      <c r="N104" s="96"/>
      <c r="O104" s="356"/>
      <c r="R104" s="96"/>
    </row>
    <row r="105" spans="2:18" x14ac:dyDescent="0.25">
      <c r="B105" s="76"/>
      <c r="C105" s="76"/>
      <c r="G105" s="76"/>
      <c r="I105" s="76"/>
      <c r="J105" s="76"/>
      <c r="K105" s="76"/>
      <c r="L105" s="96"/>
      <c r="M105" s="96"/>
      <c r="N105" s="96"/>
      <c r="O105" s="356"/>
      <c r="R105" s="96"/>
    </row>
    <row r="106" spans="2:18" x14ac:dyDescent="0.25">
      <c r="B106" s="76"/>
      <c r="C106" s="76"/>
      <c r="G106" s="76"/>
      <c r="I106" s="76"/>
      <c r="J106" s="76"/>
      <c r="K106" s="76"/>
      <c r="L106" s="96"/>
      <c r="M106" s="96"/>
      <c r="N106" s="96"/>
      <c r="O106" s="356"/>
      <c r="R106" s="96"/>
    </row>
    <row r="107" spans="2:18" x14ac:dyDescent="0.25">
      <c r="B107" s="76"/>
      <c r="C107" s="76"/>
      <c r="G107" s="76"/>
      <c r="I107" s="76"/>
      <c r="J107" s="76"/>
      <c r="K107" s="76"/>
      <c r="L107" s="96"/>
      <c r="M107" s="96"/>
      <c r="N107" s="96"/>
      <c r="O107" s="356"/>
      <c r="R107" s="96"/>
    </row>
    <row r="108" spans="2:18" x14ac:dyDescent="0.25">
      <c r="B108" s="76"/>
      <c r="C108" s="76"/>
      <c r="G108" s="76"/>
      <c r="I108" s="76"/>
      <c r="J108" s="76"/>
      <c r="K108" s="76"/>
      <c r="L108" s="96"/>
      <c r="M108" s="96"/>
      <c r="N108" s="96"/>
      <c r="O108" s="356"/>
      <c r="R108" s="96"/>
    </row>
    <row r="109" spans="2:18" x14ac:dyDescent="0.25">
      <c r="B109" s="76"/>
      <c r="C109" s="76"/>
      <c r="G109" s="76"/>
      <c r="I109" s="76"/>
      <c r="J109" s="76"/>
      <c r="K109" s="76"/>
      <c r="L109" s="96"/>
      <c r="M109" s="96"/>
      <c r="N109" s="96"/>
      <c r="O109" s="356"/>
      <c r="R109" s="96"/>
    </row>
    <row r="110" spans="2:18" x14ac:dyDescent="0.25">
      <c r="B110" s="76"/>
      <c r="C110" s="76"/>
      <c r="G110" s="76"/>
      <c r="I110" s="76"/>
      <c r="J110" s="76"/>
      <c r="K110" s="76"/>
      <c r="L110" s="96"/>
      <c r="M110" s="96"/>
      <c r="N110" s="96"/>
      <c r="O110" s="356"/>
      <c r="R110" s="96"/>
    </row>
    <row r="111" spans="2:18" x14ac:dyDescent="0.25">
      <c r="B111" s="76"/>
      <c r="C111" s="76"/>
      <c r="G111" s="76"/>
      <c r="I111" s="76"/>
      <c r="J111" s="76"/>
      <c r="K111" s="76"/>
      <c r="L111" s="96"/>
      <c r="M111" s="96"/>
      <c r="N111" s="96"/>
      <c r="O111" s="356"/>
      <c r="R111" s="96"/>
    </row>
    <row r="112" spans="2:18" x14ac:dyDescent="0.25">
      <c r="B112" s="76"/>
      <c r="C112" s="76"/>
      <c r="G112" s="76"/>
      <c r="I112" s="76"/>
      <c r="J112" s="76"/>
      <c r="K112" s="76"/>
      <c r="L112" s="96"/>
      <c r="M112" s="96"/>
      <c r="N112" s="96"/>
      <c r="O112" s="356"/>
      <c r="R112" s="96"/>
    </row>
    <row r="113" spans="2:18" x14ac:dyDescent="0.25">
      <c r="B113" s="76"/>
      <c r="C113" s="76"/>
      <c r="G113" s="76"/>
      <c r="I113" s="76"/>
      <c r="J113" s="76"/>
      <c r="K113" s="76"/>
      <c r="L113" s="96"/>
      <c r="M113" s="96"/>
      <c r="N113" s="96"/>
      <c r="O113" s="356"/>
      <c r="R113" s="96"/>
    </row>
    <row r="114" spans="2:18" x14ac:dyDescent="0.25">
      <c r="B114" s="76"/>
      <c r="C114" s="76"/>
      <c r="G114" s="76"/>
      <c r="I114" s="76"/>
      <c r="J114" s="76"/>
      <c r="K114" s="76"/>
      <c r="L114" s="96"/>
      <c r="M114" s="96"/>
      <c r="N114" s="96"/>
      <c r="O114" s="356"/>
      <c r="R114" s="96"/>
    </row>
    <row r="115" spans="2:18" x14ac:dyDescent="0.25">
      <c r="B115" s="76"/>
      <c r="C115" s="76"/>
      <c r="G115" s="76"/>
      <c r="I115" s="76"/>
      <c r="J115" s="76"/>
      <c r="K115" s="76"/>
      <c r="L115" s="96"/>
      <c r="M115" s="96"/>
      <c r="N115" s="96"/>
      <c r="O115" s="356"/>
      <c r="R115" s="96"/>
    </row>
    <row r="116" spans="2:18" x14ac:dyDescent="0.25">
      <c r="B116" s="76"/>
      <c r="C116" s="76"/>
      <c r="G116" s="76"/>
      <c r="I116" s="76"/>
      <c r="J116" s="76"/>
      <c r="K116" s="76"/>
      <c r="L116" s="96"/>
      <c r="M116" s="96"/>
      <c r="N116" s="96"/>
      <c r="O116" s="356"/>
      <c r="R116" s="96"/>
    </row>
    <row r="117" spans="2:18" x14ac:dyDescent="0.25">
      <c r="B117" s="76"/>
      <c r="C117" s="76"/>
      <c r="G117" s="76"/>
      <c r="I117" s="76"/>
      <c r="J117" s="76"/>
      <c r="K117" s="76"/>
      <c r="L117" s="96"/>
      <c r="M117" s="96"/>
      <c r="N117" s="96"/>
      <c r="O117" s="356"/>
      <c r="R117" s="96"/>
    </row>
    <row r="118" spans="2:18" x14ac:dyDescent="0.25">
      <c r="B118" s="76"/>
      <c r="C118" s="76"/>
      <c r="G118" s="76"/>
      <c r="I118" s="76"/>
      <c r="J118" s="76"/>
      <c r="K118" s="76"/>
      <c r="L118" s="96"/>
      <c r="M118" s="96"/>
      <c r="N118" s="96"/>
      <c r="O118" s="356"/>
      <c r="R118" s="96"/>
    </row>
    <row r="119" spans="2:18" x14ac:dyDescent="0.25">
      <c r="B119" s="76"/>
      <c r="C119" s="76"/>
      <c r="G119" s="76"/>
      <c r="I119" s="76"/>
      <c r="J119" s="76"/>
      <c r="K119" s="76"/>
      <c r="L119" s="96"/>
      <c r="M119" s="96"/>
      <c r="N119" s="96"/>
      <c r="O119" s="356"/>
      <c r="R119" s="96"/>
    </row>
    <row r="120" spans="2:18" x14ac:dyDescent="0.25">
      <c r="B120" s="76"/>
      <c r="C120" s="76"/>
      <c r="G120" s="76"/>
      <c r="I120" s="76"/>
      <c r="J120" s="76"/>
      <c r="K120" s="76"/>
      <c r="L120" s="96"/>
      <c r="M120" s="96"/>
      <c r="N120" s="96"/>
      <c r="O120" s="356"/>
      <c r="R120" s="96"/>
    </row>
    <row r="121" spans="2:18" x14ac:dyDescent="0.25">
      <c r="B121" s="76"/>
      <c r="C121" s="76"/>
      <c r="G121" s="76"/>
      <c r="I121" s="76"/>
      <c r="J121" s="76"/>
      <c r="K121" s="76"/>
      <c r="L121" s="96"/>
      <c r="M121" s="96"/>
      <c r="N121" s="96"/>
      <c r="O121" s="356"/>
      <c r="R121" s="96"/>
    </row>
    <row r="122" spans="2:18" x14ac:dyDescent="0.25">
      <c r="B122" s="76"/>
      <c r="C122" s="76"/>
      <c r="G122" s="76"/>
      <c r="I122" s="76"/>
      <c r="J122" s="76"/>
      <c r="K122" s="76"/>
      <c r="L122" s="96"/>
      <c r="M122" s="96"/>
      <c r="N122" s="96"/>
      <c r="O122" s="356"/>
      <c r="R122" s="96"/>
    </row>
    <row r="123" spans="2:18" x14ac:dyDescent="0.25">
      <c r="B123" s="76"/>
      <c r="C123" s="76"/>
      <c r="G123" s="76"/>
      <c r="I123" s="76"/>
      <c r="J123" s="76"/>
      <c r="K123" s="76"/>
      <c r="L123" s="96"/>
      <c r="M123" s="96"/>
      <c r="N123" s="96"/>
      <c r="O123" s="356"/>
      <c r="R123" s="96"/>
    </row>
    <row r="124" spans="2:18" x14ac:dyDescent="0.25">
      <c r="B124" s="76"/>
      <c r="C124" s="76"/>
      <c r="G124" s="76"/>
      <c r="I124" s="76"/>
      <c r="J124" s="76"/>
      <c r="K124" s="76"/>
      <c r="L124" s="96"/>
      <c r="M124" s="96"/>
      <c r="N124" s="96"/>
      <c r="O124" s="356"/>
      <c r="R124" s="96"/>
    </row>
    <row r="125" spans="2:18" x14ac:dyDescent="0.25">
      <c r="B125" s="76"/>
      <c r="C125" s="76"/>
      <c r="G125" s="76"/>
      <c r="I125" s="76"/>
      <c r="J125" s="76"/>
      <c r="K125" s="76"/>
      <c r="L125" s="96"/>
      <c r="M125" s="96"/>
      <c r="N125" s="96"/>
      <c r="O125" s="356"/>
      <c r="R125" s="96"/>
    </row>
    <row r="126" spans="2:18" x14ac:dyDescent="0.25">
      <c r="B126" s="76"/>
      <c r="C126" s="76"/>
      <c r="G126" s="76"/>
      <c r="I126" s="76"/>
      <c r="J126" s="76"/>
      <c r="K126" s="76"/>
      <c r="L126" s="96"/>
      <c r="M126" s="96"/>
      <c r="N126" s="96"/>
      <c r="O126" s="356"/>
      <c r="R126" s="96"/>
    </row>
    <row r="127" spans="2:18" x14ac:dyDescent="0.25">
      <c r="B127" s="76"/>
      <c r="C127" s="76"/>
      <c r="G127" s="76"/>
      <c r="I127" s="76"/>
      <c r="J127" s="76"/>
      <c r="K127" s="76"/>
      <c r="L127" s="96"/>
      <c r="M127" s="96"/>
      <c r="N127" s="96"/>
      <c r="O127" s="356"/>
      <c r="R127" s="96"/>
    </row>
    <row r="128" spans="2:18" x14ac:dyDescent="0.25">
      <c r="B128" s="76"/>
      <c r="C128" s="76"/>
      <c r="G128" s="76"/>
      <c r="I128" s="76"/>
      <c r="J128" s="76"/>
      <c r="K128" s="76"/>
      <c r="L128" s="96"/>
      <c r="M128" s="96"/>
      <c r="N128" s="96"/>
      <c r="O128" s="356"/>
      <c r="R128" s="96"/>
    </row>
    <row r="129" spans="2:18" x14ac:dyDescent="0.25">
      <c r="B129" s="76"/>
      <c r="C129" s="76"/>
      <c r="G129" s="76"/>
      <c r="I129" s="76"/>
      <c r="J129" s="76"/>
      <c r="K129" s="76"/>
      <c r="L129" s="96"/>
      <c r="M129" s="96"/>
      <c r="N129" s="96"/>
      <c r="O129" s="356"/>
      <c r="R129" s="96"/>
    </row>
    <row r="130" spans="2:18" x14ac:dyDescent="0.25">
      <c r="B130" s="76"/>
      <c r="C130" s="76"/>
      <c r="G130" s="76"/>
      <c r="I130" s="76"/>
      <c r="J130" s="76"/>
      <c r="K130" s="76"/>
      <c r="L130" s="96"/>
      <c r="M130" s="96"/>
      <c r="N130" s="96"/>
      <c r="O130" s="356"/>
      <c r="R130" s="96"/>
    </row>
    <row r="131" spans="2:18" x14ac:dyDescent="0.25">
      <c r="B131" s="76"/>
      <c r="C131" s="76"/>
      <c r="G131" s="76"/>
      <c r="I131" s="76"/>
      <c r="J131" s="76"/>
      <c r="K131" s="76"/>
      <c r="L131" s="96"/>
      <c r="M131" s="96"/>
      <c r="N131" s="96"/>
      <c r="O131" s="356"/>
      <c r="R131" s="96"/>
    </row>
    <row r="132" spans="2:18" x14ac:dyDescent="0.25">
      <c r="B132" s="76"/>
      <c r="C132" s="76"/>
      <c r="G132" s="76"/>
      <c r="I132" s="76"/>
      <c r="J132" s="76"/>
      <c r="K132" s="76"/>
      <c r="L132" s="96"/>
      <c r="M132" s="96"/>
      <c r="N132" s="96"/>
      <c r="O132" s="356"/>
      <c r="R132" s="96"/>
    </row>
    <row r="133" spans="2:18" x14ac:dyDescent="0.25">
      <c r="B133" s="76"/>
      <c r="C133" s="76"/>
      <c r="G133" s="76"/>
      <c r="I133" s="76"/>
      <c r="J133" s="76"/>
      <c r="K133" s="76"/>
      <c r="L133" s="96"/>
      <c r="M133" s="96"/>
      <c r="N133" s="96"/>
      <c r="O133" s="356"/>
      <c r="R133" s="96"/>
    </row>
    <row r="134" spans="2:18" x14ac:dyDescent="0.25">
      <c r="B134" s="76"/>
      <c r="C134" s="76"/>
      <c r="G134" s="76"/>
      <c r="I134" s="76"/>
      <c r="J134" s="76"/>
      <c r="K134" s="76"/>
      <c r="L134" s="96"/>
      <c r="M134" s="96"/>
      <c r="N134" s="96"/>
      <c r="O134" s="356"/>
      <c r="R134" s="96"/>
    </row>
    <row r="135" spans="2:18" x14ac:dyDescent="0.25">
      <c r="B135" s="76"/>
      <c r="C135" s="76"/>
      <c r="G135" s="76"/>
      <c r="I135" s="76"/>
      <c r="J135" s="76"/>
      <c r="K135" s="76"/>
      <c r="L135" s="96"/>
      <c r="M135" s="96"/>
      <c r="N135" s="96"/>
      <c r="O135" s="356"/>
      <c r="R135" s="96"/>
    </row>
    <row r="136" spans="2:18" x14ac:dyDescent="0.25">
      <c r="B136" s="76"/>
      <c r="C136" s="76"/>
      <c r="G136" s="76"/>
      <c r="I136" s="76"/>
      <c r="J136" s="76"/>
      <c r="K136" s="76"/>
      <c r="L136" s="96"/>
      <c r="M136" s="96"/>
      <c r="N136" s="96"/>
      <c r="O136" s="356"/>
      <c r="R136" s="96"/>
    </row>
    <row r="137" spans="2:18" x14ac:dyDescent="0.25">
      <c r="B137" s="76"/>
      <c r="C137" s="76"/>
      <c r="G137" s="76"/>
      <c r="I137" s="76"/>
      <c r="J137" s="76"/>
      <c r="K137" s="76"/>
      <c r="L137" s="96"/>
      <c r="M137" s="96"/>
      <c r="N137" s="96"/>
      <c r="O137" s="356"/>
      <c r="R137" s="96"/>
    </row>
    <row r="138" spans="2:18" x14ac:dyDescent="0.25">
      <c r="B138" s="76"/>
      <c r="C138" s="76"/>
      <c r="G138" s="76"/>
      <c r="I138" s="76"/>
      <c r="J138" s="76"/>
      <c r="K138" s="76"/>
      <c r="L138" s="96"/>
      <c r="M138" s="96"/>
      <c r="N138" s="96"/>
      <c r="O138" s="356"/>
      <c r="R138" s="96"/>
    </row>
    <row r="139" spans="2:18" x14ac:dyDescent="0.25">
      <c r="B139" s="76"/>
      <c r="C139" s="76"/>
      <c r="G139" s="76"/>
      <c r="I139" s="76"/>
      <c r="J139" s="76"/>
      <c r="K139" s="76"/>
      <c r="L139" s="96"/>
      <c r="M139" s="96"/>
      <c r="N139" s="96"/>
      <c r="O139" s="356"/>
      <c r="R139" s="96"/>
    </row>
    <row r="140" spans="2:18" x14ac:dyDescent="0.25">
      <c r="B140" s="76"/>
      <c r="C140" s="76"/>
      <c r="G140" s="76"/>
      <c r="I140" s="76"/>
      <c r="J140" s="76"/>
      <c r="K140" s="76"/>
      <c r="L140" s="96"/>
      <c r="M140" s="96"/>
      <c r="N140" s="96"/>
      <c r="O140" s="356"/>
      <c r="R140" s="96"/>
    </row>
    <row r="141" spans="2:18" x14ac:dyDescent="0.25">
      <c r="B141" s="76"/>
      <c r="C141" s="76"/>
      <c r="G141" s="76"/>
      <c r="I141" s="76"/>
      <c r="J141" s="76"/>
      <c r="K141" s="76"/>
      <c r="L141" s="96"/>
      <c r="M141" s="96"/>
      <c r="N141" s="96"/>
      <c r="O141" s="356"/>
      <c r="R141" s="96"/>
    </row>
    <row r="142" spans="2:18" x14ac:dyDescent="0.25">
      <c r="B142" s="76"/>
      <c r="C142" s="76"/>
      <c r="G142" s="76"/>
      <c r="I142" s="76"/>
      <c r="J142" s="76"/>
      <c r="K142" s="76"/>
      <c r="L142" s="96"/>
      <c r="M142" s="96"/>
      <c r="N142" s="96"/>
      <c r="O142" s="356"/>
      <c r="R142" s="96"/>
    </row>
    <row r="143" spans="2:18" x14ac:dyDescent="0.25">
      <c r="B143" s="76"/>
      <c r="C143" s="76"/>
      <c r="G143" s="76"/>
      <c r="I143" s="76"/>
      <c r="J143" s="76"/>
      <c r="K143" s="76"/>
      <c r="L143" s="96"/>
      <c r="M143" s="96"/>
      <c r="N143" s="96"/>
      <c r="O143" s="356"/>
      <c r="R143" s="96"/>
    </row>
    <row r="144" spans="2:18" x14ac:dyDescent="0.25">
      <c r="B144" s="76"/>
      <c r="C144" s="76"/>
      <c r="G144" s="76"/>
      <c r="I144" s="76"/>
      <c r="J144" s="76"/>
      <c r="K144" s="76"/>
      <c r="L144" s="96"/>
      <c r="M144" s="96"/>
      <c r="N144" s="96"/>
      <c r="O144" s="356"/>
      <c r="R144" s="96"/>
    </row>
    <row r="145" spans="2:18" x14ac:dyDescent="0.25">
      <c r="B145" s="76"/>
      <c r="C145" s="76"/>
      <c r="G145" s="76"/>
      <c r="I145" s="76"/>
      <c r="J145" s="76"/>
      <c r="K145" s="76"/>
      <c r="L145" s="96"/>
      <c r="M145" s="96"/>
      <c r="N145" s="96"/>
      <c r="O145" s="356"/>
      <c r="R145" s="96"/>
    </row>
    <row r="146" spans="2:18" x14ac:dyDescent="0.25">
      <c r="B146" s="76"/>
      <c r="C146" s="76"/>
      <c r="G146" s="76"/>
      <c r="I146" s="76"/>
      <c r="J146" s="76"/>
      <c r="K146" s="76"/>
      <c r="L146" s="96"/>
      <c r="M146" s="96"/>
      <c r="N146" s="96"/>
      <c r="O146" s="356"/>
      <c r="R146" s="96"/>
    </row>
    <row r="147" spans="2:18" x14ac:dyDescent="0.25">
      <c r="B147" s="76"/>
      <c r="C147" s="76"/>
      <c r="G147" s="76"/>
      <c r="I147" s="76"/>
      <c r="J147" s="76"/>
      <c r="K147" s="76"/>
      <c r="L147" s="96"/>
      <c r="M147" s="96"/>
      <c r="N147" s="96"/>
      <c r="O147" s="356"/>
      <c r="R147" s="96"/>
    </row>
    <row r="148" spans="2:18" x14ac:dyDescent="0.25">
      <c r="B148" s="76"/>
      <c r="C148" s="76"/>
      <c r="G148" s="76"/>
      <c r="I148" s="76"/>
      <c r="J148" s="76"/>
      <c r="K148" s="76"/>
      <c r="L148" s="96"/>
      <c r="M148" s="96"/>
      <c r="N148" s="96"/>
      <c r="O148" s="356"/>
      <c r="R148" s="96"/>
    </row>
    <row r="149" spans="2:18" x14ac:dyDescent="0.25">
      <c r="B149" s="76"/>
      <c r="C149" s="76"/>
      <c r="G149" s="76"/>
      <c r="I149" s="76"/>
      <c r="J149" s="76"/>
      <c r="K149" s="76"/>
      <c r="L149" s="96"/>
      <c r="M149" s="96"/>
      <c r="N149" s="96"/>
      <c r="O149" s="356"/>
      <c r="R149" s="96"/>
    </row>
    <row r="150" spans="2:18" x14ac:dyDescent="0.25">
      <c r="B150" s="76"/>
      <c r="C150" s="76"/>
      <c r="G150" s="76"/>
      <c r="I150" s="76"/>
      <c r="J150" s="76"/>
      <c r="K150" s="76"/>
      <c r="L150" s="96"/>
      <c r="M150" s="96"/>
      <c r="N150" s="96"/>
      <c r="O150" s="356"/>
      <c r="R150" s="96"/>
    </row>
    <row r="151" spans="2:18" x14ac:dyDescent="0.25">
      <c r="B151" s="76"/>
      <c r="C151" s="76"/>
      <c r="G151" s="76"/>
      <c r="I151" s="76"/>
      <c r="J151" s="76"/>
      <c r="K151" s="76"/>
      <c r="L151" s="96"/>
      <c r="M151" s="96"/>
      <c r="N151" s="96"/>
      <c r="O151" s="356"/>
      <c r="R151" s="96"/>
    </row>
    <row r="152" spans="2:18" x14ac:dyDescent="0.25">
      <c r="B152" s="76"/>
      <c r="C152" s="76"/>
      <c r="G152" s="76"/>
      <c r="I152" s="76"/>
      <c r="J152" s="76"/>
      <c r="K152" s="76"/>
      <c r="L152" s="96"/>
      <c r="M152" s="96"/>
      <c r="N152" s="96"/>
      <c r="O152" s="356"/>
      <c r="R152" s="96"/>
    </row>
    <row r="153" spans="2:18" x14ac:dyDescent="0.25">
      <c r="B153" s="76"/>
      <c r="C153" s="76"/>
      <c r="G153" s="76"/>
      <c r="I153" s="76"/>
      <c r="J153" s="76"/>
      <c r="K153" s="76"/>
      <c r="L153" s="96"/>
      <c r="M153" s="96"/>
      <c r="N153" s="96"/>
      <c r="O153" s="356"/>
      <c r="R153" s="96"/>
    </row>
    <row r="154" spans="2:18" x14ac:dyDescent="0.25">
      <c r="B154" s="76"/>
      <c r="C154" s="76"/>
      <c r="G154" s="76"/>
      <c r="I154" s="76"/>
      <c r="J154" s="76"/>
      <c r="K154" s="76"/>
      <c r="L154" s="96"/>
      <c r="M154" s="96"/>
      <c r="N154" s="96"/>
      <c r="O154" s="356"/>
      <c r="R154" s="96"/>
    </row>
    <row r="155" spans="2:18" x14ac:dyDescent="0.25">
      <c r="B155" s="76"/>
      <c r="C155" s="76"/>
      <c r="G155" s="76"/>
      <c r="I155" s="76"/>
      <c r="J155" s="76"/>
      <c r="K155" s="76"/>
      <c r="L155" s="96"/>
      <c r="M155" s="96"/>
      <c r="N155" s="96"/>
      <c r="O155" s="356"/>
      <c r="R155" s="96"/>
    </row>
    <row r="156" spans="2:18" x14ac:dyDescent="0.25">
      <c r="B156" s="76"/>
      <c r="C156" s="76"/>
      <c r="G156" s="76"/>
      <c r="I156" s="76"/>
      <c r="J156" s="76"/>
      <c r="K156" s="76"/>
      <c r="L156" s="96"/>
      <c r="M156" s="96"/>
      <c r="N156" s="96"/>
      <c r="O156" s="356"/>
      <c r="R156" s="96"/>
    </row>
    <row r="157" spans="2:18" x14ac:dyDescent="0.25">
      <c r="B157" s="76"/>
      <c r="C157" s="76"/>
      <c r="G157" s="76"/>
      <c r="I157" s="76"/>
      <c r="J157" s="76"/>
      <c r="K157" s="76"/>
      <c r="L157" s="96"/>
      <c r="M157" s="96"/>
      <c r="N157" s="96"/>
      <c r="O157" s="356"/>
      <c r="R157" s="96"/>
    </row>
    <row r="158" spans="2:18" x14ac:dyDescent="0.25">
      <c r="B158" s="76"/>
      <c r="C158" s="76"/>
      <c r="G158" s="76"/>
      <c r="I158" s="76"/>
      <c r="J158" s="76"/>
      <c r="K158" s="76"/>
      <c r="L158" s="96"/>
      <c r="M158" s="96"/>
      <c r="N158" s="96"/>
      <c r="O158" s="356"/>
      <c r="R158" s="96"/>
    </row>
    <row r="159" spans="2:18" x14ac:dyDescent="0.25">
      <c r="B159" s="76"/>
      <c r="C159" s="76"/>
      <c r="G159" s="76"/>
      <c r="I159" s="76"/>
      <c r="J159" s="76"/>
      <c r="K159" s="76"/>
      <c r="L159" s="96"/>
      <c r="M159" s="96"/>
      <c r="N159" s="96"/>
      <c r="O159" s="356"/>
      <c r="R159" s="96"/>
    </row>
    <row r="160" spans="2:18" x14ac:dyDescent="0.25">
      <c r="B160" s="76"/>
      <c r="C160" s="76"/>
      <c r="G160" s="76"/>
      <c r="I160" s="76"/>
      <c r="J160" s="76"/>
      <c r="K160" s="76"/>
      <c r="L160" s="96"/>
      <c r="M160" s="96"/>
      <c r="N160" s="96"/>
      <c r="O160" s="356"/>
      <c r="R160" s="96"/>
    </row>
    <row r="161" spans="2:18" x14ac:dyDescent="0.25">
      <c r="B161" s="76"/>
      <c r="C161" s="76"/>
      <c r="G161" s="76"/>
      <c r="I161" s="76"/>
      <c r="J161" s="76"/>
      <c r="K161" s="76"/>
      <c r="L161" s="96"/>
      <c r="M161" s="96"/>
      <c r="N161" s="96"/>
      <c r="O161" s="356"/>
      <c r="R161" s="96"/>
    </row>
    <row r="162" spans="2:18" x14ac:dyDescent="0.25">
      <c r="B162" s="76"/>
      <c r="C162" s="76"/>
      <c r="G162" s="76"/>
      <c r="I162" s="76"/>
      <c r="J162" s="76"/>
      <c r="K162" s="76"/>
      <c r="L162" s="96"/>
      <c r="M162" s="96"/>
      <c r="N162" s="96"/>
      <c r="O162" s="356"/>
      <c r="R162" s="96"/>
    </row>
    <row r="163" spans="2:18" x14ac:dyDescent="0.25">
      <c r="B163" s="76"/>
      <c r="C163" s="76"/>
      <c r="G163" s="76"/>
      <c r="I163" s="76"/>
      <c r="J163" s="76"/>
      <c r="K163" s="76"/>
      <c r="L163" s="96"/>
      <c r="M163" s="96"/>
      <c r="N163" s="96"/>
      <c r="O163" s="356"/>
      <c r="R163" s="96"/>
    </row>
    <row r="164" spans="2:18" x14ac:dyDescent="0.25">
      <c r="B164" s="76"/>
      <c r="C164" s="76"/>
      <c r="G164" s="76"/>
      <c r="I164" s="76"/>
      <c r="J164" s="76"/>
      <c r="K164" s="76"/>
      <c r="L164" s="96"/>
      <c r="M164" s="96"/>
      <c r="N164" s="96"/>
      <c r="O164" s="356"/>
      <c r="R164" s="96"/>
    </row>
    <row r="165" spans="2:18" x14ac:dyDescent="0.25">
      <c r="B165" s="76"/>
      <c r="C165" s="76"/>
      <c r="G165" s="76"/>
      <c r="I165" s="76"/>
      <c r="J165" s="76"/>
      <c r="K165" s="76"/>
      <c r="L165" s="96"/>
      <c r="M165" s="96"/>
      <c r="N165" s="96"/>
      <c r="O165" s="356"/>
      <c r="R165" s="96"/>
    </row>
    <row r="166" spans="2:18" x14ac:dyDescent="0.25">
      <c r="B166" s="76"/>
      <c r="C166" s="76"/>
      <c r="G166" s="76"/>
      <c r="I166" s="76"/>
      <c r="J166" s="76"/>
      <c r="K166" s="76"/>
      <c r="L166" s="96"/>
      <c r="M166" s="96"/>
      <c r="N166" s="96"/>
      <c r="O166" s="356"/>
      <c r="R166" s="96"/>
    </row>
    <row r="167" spans="2:18" x14ac:dyDescent="0.25">
      <c r="B167" s="76"/>
      <c r="C167" s="76"/>
      <c r="G167" s="76"/>
      <c r="I167" s="76"/>
      <c r="J167" s="76"/>
      <c r="K167" s="76"/>
      <c r="L167" s="96"/>
      <c r="M167" s="96"/>
      <c r="N167" s="96"/>
      <c r="O167" s="356"/>
      <c r="R167" s="96"/>
    </row>
    <row r="168" spans="2:18" x14ac:dyDescent="0.25">
      <c r="B168" s="76"/>
      <c r="C168" s="76"/>
      <c r="G168" s="76"/>
      <c r="I168" s="76"/>
      <c r="J168" s="76"/>
      <c r="K168" s="76"/>
      <c r="L168" s="96"/>
      <c r="M168" s="96"/>
      <c r="N168" s="96"/>
      <c r="O168" s="356"/>
      <c r="R168" s="96"/>
    </row>
    <row r="169" spans="2:18" x14ac:dyDescent="0.25">
      <c r="B169" s="76"/>
      <c r="C169" s="76"/>
      <c r="G169" s="76"/>
      <c r="I169" s="76"/>
      <c r="J169" s="76"/>
      <c r="K169" s="76"/>
      <c r="L169" s="96"/>
      <c r="M169" s="96"/>
      <c r="N169" s="96"/>
      <c r="O169" s="356"/>
      <c r="R169" s="96"/>
    </row>
    <row r="170" spans="2:18" x14ac:dyDescent="0.25">
      <c r="B170" s="76"/>
      <c r="C170" s="76"/>
      <c r="G170" s="76"/>
      <c r="I170" s="76"/>
      <c r="J170" s="76"/>
      <c r="K170" s="76"/>
      <c r="L170" s="96"/>
      <c r="M170" s="96"/>
      <c r="N170" s="96"/>
      <c r="O170" s="356"/>
      <c r="R170" s="96"/>
    </row>
    <row r="171" spans="2:18" x14ac:dyDescent="0.25">
      <c r="B171" s="76"/>
      <c r="C171" s="76"/>
      <c r="G171" s="76"/>
      <c r="I171" s="76"/>
      <c r="J171" s="76"/>
      <c r="K171" s="76"/>
      <c r="L171" s="96"/>
      <c r="M171" s="96"/>
      <c r="N171" s="96"/>
      <c r="O171" s="356"/>
      <c r="R171" s="96"/>
    </row>
    <row r="172" spans="2:18" x14ac:dyDescent="0.25">
      <c r="B172" s="76"/>
      <c r="C172" s="76"/>
      <c r="G172" s="76"/>
      <c r="I172" s="76"/>
      <c r="J172" s="76"/>
      <c r="K172" s="76"/>
      <c r="L172" s="96"/>
      <c r="M172" s="96"/>
      <c r="N172" s="96"/>
      <c r="O172" s="356"/>
      <c r="R172" s="96"/>
    </row>
    <row r="173" spans="2:18" x14ac:dyDescent="0.25">
      <c r="B173" s="76"/>
      <c r="C173" s="76"/>
      <c r="G173" s="76"/>
      <c r="I173" s="76"/>
      <c r="J173" s="76"/>
      <c r="K173" s="76"/>
      <c r="L173" s="96"/>
      <c r="M173" s="96"/>
      <c r="N173" s="96"/>
      <c r="O173" s="356"/>
      <c r="R173" s="96"/>
    </row>
    <row r="174" spans="2:18" x14ac:dyDescent="0.25">
      <c r="B174" s="76"/>
      <c r="C174" s="76"/>
      <c r="G174" s="76"/>
      <c r="I174" s="76"/>
      <c r="J174" s="76"/>
      <c r="K174" s="76"/>
      <c r="L174" s="96"/>
      <c r="M174" s="96"/>
      <c r="N174" s="96"/>
      <c r="O174" s="356"/>
      <c r="R174" s="96"/>
    </row>
    <row r="175" spans="2:18" x14ac:dyDescent="0.25">
      <c r="B175" s="76"/>
      <c r="C175" s="76"/>
      <c r="G175" s="76"/>
      <c r="I175" s="76"/>
      <c r="J175" s="76"/>
      <c r="K175" s="76"/>
      <c r="L175" s="96"/>
      <c r="M175" s="96"/>
      <c r="N175" s="96"/>
      <c r="O175" s="356"/>
      <c r="R175" s="96"/>
    </row>
    <row r="176" spans="2:18" x14ac:dyDescent="0.25">
      <c r="B176" s="76"/>
      <c r="C176" s="76"/>
      <c r="G176" s="76"/>
      <c r="I176" s="76"/>
      <c r="J176" s="76"/>
      <c r="K176" s="76"/>
      <c r="L176" s="96"/>
      <c r="M176" s="96"/>
      <c r="N176" s="96"/>
      <c r="O176" s="356"/>
      <c r="R176" s="96"/>
    </row>
    <row r="177" spans="2:18" x14ac:dyDescent="0.25">
      <c r="B177" s="76"/>
      <c r="C177" s="76"/>
      <c r="G177" s="76"/>
      <c r="I177" s="76"/>
      <c r="J177" s="76"/>
      <c r="K177" s="76"/>
      <c r="L177" s="96"/>
      <c r="M177" s="96"/>
      <c r="N177" s="96"/>
      <c r="O177" s="356"/>
      <c r="R177" s="96"/>
    </row>
    <row r="178" spans="2:18" x14ac:dyDescent="0.25">
      <c r="B178" s="76"/>
      <c r="C178" s="76"/>
      <c r="G178" s="76"/>
      <c r="I178" s="76"/>
      <c r="J178" s="76"/>
      <c r="K178" s="76"/>
      <c r="L178" s="96"/>
      <c r="M178" s="96"/>
      <c r="N178" s="96"/>
      <c r="O178" s="356"/>
      <c r="R178" s="96"/>
    </row>
    <row r="179" spans="2:18" x14ac:dyDescent="0.25">
      <c r="B179" s="76"/>
      <c r="C179" s="76"/>
      <c r="G179" s="76"/>
      <c r="I179" s="76"/>
      <c r="J179" s="76"/>
      <c r="K179" s="76"/>
      <c r="L179" s="96"/>
      <c r="M179" s="96"/>
      <c r="N179" s="96"/>
      <c r="O179" s="356"/>
      <c r="R179" s="96"/>
    </row>
    <row r="180" spans="2:18" x14ac:dyDescent="0.25">
      <c r="B180" s="76"/>
      <c r="C180" s="76"/>
      <c r="G180" s="76"/>
      <c r="I180" s="76"/>
      <c r="J180" s="76"/>
      <c r="K180" s="76"/>
      <c r="L180" s="96"/>
      <c r="M180" s="96"/>
      <c r="N180" s="96"/>
      <c r="O180" s="356"/>
      <c r="R180" s="96"/>
    </row>
    <row r="181" spans="2:18" x14ac:dyDescent="0.25">
      <c r="B181" s="76"/>
      <c r="C181" s="76"/>
      <c r="G181" s="76"/>
      <c r="I181" s="76"/>
      <c r="J181" s="76"/>
      <c r="K181" s="76"/>
      <c r="L181" s="96"/>
      <c r="M181" s="96"/>
      <c r="N181" s="96"/>
      <c r="O181" s="356"/>
      <c r="R181" s="96"/>
    </row>
    <row r="182" spans="2:18" x14ac:dyDescent="0.25">
      <c r="B182" s="76"/>
      <c r="C182" s="76"/>
      <c r="G182" s="76"/>
      <c r="I182" s="76"/>
      <c r="J182" s="76"/>
      <c r="K182" s="76"/>
      <c r="L182" s="96"/>
      <c r="M182" s="96"/>
      <c r="N182" s="96"/>
      <c r="O182" s="356"/>
      <c r="R182" s="96"/>
    </row>
    <row r="183" spans="2:18" x14ac:dyDescent="0.25">
      <c r="B183" s="76"/>
      <c r="C183" s="76"/>
      <c r="G183" s="76"/>
      <c r="I183" s="76"/>
      <c r="J183" s="76"/>
      <c r="K183" s="76"/>
      <c r="L183" s="96"/>
      <c r="M183" s="96"/>
      <c r="N183" s="96"/>
      <c r="O183" s="356"/>
      <c r="R183" s="96"/>
    </row>
    <row r="184" spans="2:18" x14ac:dyDescent="0.25">
      <c r="B184" s="76"/>
      <c r="C184" s="76"/>
      <c r="G184" s="76"/>
      <c r="I184" s="76"/>
      <c r="J184" s="76"/>
      <c r="K184" s="76"/>
      <c r="L184" s="96"/>
      <c r="M184" s="96"/>
      <c r="N184" s="96"/>
      <c r="O184" s="356"/>
      <c r="R184" s="96"/>
    </row>
    <row r="185" spans="2:18" x14ac:dyDescent="0.25">
      <c r="B185" s="76"/>
      <c r="C185" s="76"/>
      <c r="G185" s="76"/>
      <c r="I185" s="76"/>
      <c r="J185" s="76"/>
      <c r="K185" s="76"/>
      <c r="L185" s="96"/>
      <c r="M185" s="96"/>
      <c r="N185" s="96"/>
      <c r="O185" s="356"/>
      <c r="R185" s="96"/>
    </row>
    <row r="186" spans="2:18" x14ac:dyDescent="0.25">
      <c r="B186" s="76"/>
      <c r="C186" s="76"/>
      <c r="G186" s="76"/>
      <c r="I186" s="76"/>
      <c r="J186" s="76"/>
      <c r="K186" s="76"/>
      <c r="L186" s="96"/>
      <c r="M186" s="96"/>
      <c r="N186" s="96"/>
      <c r="O186" s="356"/>
      <c r="R186" s="96"/>
    </row>
    <row r="187" spans="2:18" x14ac:dyDescent="0.25">
      <c r="B187" s="76"/>
      <c r="C187" s="76"/>
      <c r="G187" s="76"/>
      <c r="I187" s="76"/>
      <c r="J187" s="76"/>
      <c r="K187" s="76"/>
      <c r="L187" s="96"/>
      <c r="M187" s="96"/>
      <c r="N187" s="96"/>
      <c r="O187" s="356"/>
      <c r="R187" s="96"/>
    </row>
    <row r="188" spans="2:18" x14ac:dyDescent="0.25">
      <c r="B188" s="76"/>
      <c r="C188" s="76"/>
      <c r="G188" s="76"/>
      <c r="I188" s="76"/>
      <c r="J188" s="76"/>
      <c r="K188" s="76"/>
      <c r="L188" s="96"/>
      <c r="M188" s="96"/>
      <c r="N188" s="96"/>
      <c r="O188" s="356"/>
      <c r="R188" s="96"/>
    </row>
    <row r="189" spans="2:18" x14ac:dyDescent="0.25">
      <c r="B189" s="76"/>
      <c r="C189" s="76"/>
      <c r="G189" s="76"/>
      <c r="I189" s="76"/>
      <c r="J189" s="76"/>
      <c r="K189" s="76"/>
      <c r="L189" s="96"/>
      <c r="M189" s="96"/>
      <c r="N189" s="96"/>
      <c r="O189" s="356"/>
      <c r="R189" s="96"/>
    </row>
    <row r="190" spans="2:18" x14ac:dyDescent="0.25">
      <c r="B190" s="76"/>
      <c r="C190" s="76"/>
      <c r="G190" s="76"/>
      <c r="I190" s="76"/>
      <c r="J190" s="76"/>
      <c r="K190" s="76"/>
      <c r="L190" s="96"/>
      <c r="M190" s="96"/>
      <c r="N190" s="96"/>
      <c r="O190" s="356"/>
      <c r="R190" s="96"/>
    </row>
    <row r="191" spans="2:18" x14ac:dyDescent="0.25">
      <c r="B191" s="76"/>
      <c r="C191" s="76"/>
      <c r="G191" s="76"/>
      <c r="I191" s="76"/>
      <c r="J191" s="76"/>
      <c r="K191" s="76"/>
      <c r="L191" s="96"/>
      <c r="M191" s="96"/>
      <c r="N191" s="96"/>
      <c r="O191" s="356"/>
      <c r="R191" s="96"/>
    </row>
    <row r="192" spans="2:18" x14ac:dyDescent="0.25">
      <c r="B192" s="76"/>
      <c r="C192" s="76"/>
      <c r="G192" s="76"/>
      <c r="I192" s="76"/>
      <c r="J192" s="76"/>
      <c r="K192" s="76"/>
      <c r="L192" s="96"/>
      <c r="M192" s="96"/>
      <c r="N192" s="96"/>
      <c r="O192" s="356"/>
      <c r="R192" s="96"/>
    </row>
    <row r="193" spans="2:18" x14ac:dyDescent="0.25">
      <c r="B193" s="76"/>
      <c r="C193" s="76"/>
      <c r="G193" s="76"/>
      <c r="I193" s="76"/>
      <c r="J193" s="76"/>
      <c r="K193" s="76"/>
      <c r="L193" s="96"/>
      <c r="M193" s="96"/>
      <c r="N193" s="96"/>
      <c r="O193" s="356"/>
      <c r="R193" s="96"/>
    </row>
    <row r="194" spans="2:18" x14ac:dyDescent="0.25">
      <c r="B194" s="76"/>
      <c r="C194" s="76"/>
      <c r="G194" s="76"/>
      <c r="I194" s="76"/>
      <c r="J194" s="76"/>
      <c r="K194" s="76"/>
      <c r="L194" s="96"/>
      <c r="M194" s="96"/>
      <c r="N194" s="96"/>
      <c r="O194" s="356"/>
      <c r="R194" s="96"/>
    </row>
    <row r="195" spans="2:18" x14ac:dyDescent="0.25">
      <c r="B195" s="76"/>
      <c r="C195" s="76"/>
      <c r="G195" s="76"/>
      <c r="I195" s="76"/>
      <c r="J195" s="76"/>
      <c r="K195" s="76"/>
      <c r="L195" s="96"/>
      <c r="M195" s="96"/>
      <c r="N195" s="96"/>
      <c r="O195" s="356"/>
      <c r="R195" s="96"/>
    </row>
    <row r="196" spans="2:18" x14ac:dyDescent="0.25">
      <c r="B196" s="76"/>
      <c r="C196" s="76"/>
      <c r="G196" s="76"/>
      <c r="I196" s="76"/>
      <c r="J196" s="76"/>
      <c r="K196" s="76"/>
      <c r="L196" s="96"/>
      <c r="M196" s="96"/>
      <c r="N196" s="96"/>
      <c r="O196" s="356"/>
      <c r="R196" s="96"/>
    </row>
    <row r="197" spans="2:18" x14ac:dyDescent="0.25">
      <c r="B197" s="76"/>
      <c r="C197" s="76"/>
      <c r="G197" s="76"/>
      <c r="I197" s="76"/>
      <c r="J197" s="76"/>
      <c r="K197" s="76"/>
      <c r="L197" s="96"/>
      <c r="M197" s="96"/>
      <c r="N197" s="96"/>
      <c r="O197" s="356"/>
      <c r="R197" s="96"/>
    </row>
    <row r="198" spans="2:18" x14ac:dyDescent="0.25">
      <c r="B198" s="76"/>
      <c r="C198" s="76"/>
      <c r="G198" s="76"/>
      <c r="I198" s="76"/>
      <c r="J198" s="76"/>
      <c r="K198" s="76"/>
      <c r="L198" s="96"/>
      <c r="M198" s="96"/>
      <c r="N198" s="96"/>
      <c r="O198" s="356"/>
      <c r="R198" s="96"/>
    </row>
    <row r="199" spans="2:18" x14ac:dyDescent="0.25">
      <c r="B199" s="76"/>
      <c r="C199" s="76"/>
      <c r="G199" s="76"/>
      <c r="I199" s="76"/>
      <c r="J199" s="76"/>
      <c r="K199" s="76"/>
      <c r="L199" s="96"/>
      <c r="M199" s="96"/>
      <c r="N199" s="96"/>
      <c r="O199" s="356"/>
      <c r="R199" s="96"/>
    </row>
    <row r="200" spans="2:18" x14ac:dyDescent="0.25">
      <c r="B200" s="76"/>
      <c r="C200" s="76"/>
      <c r="G200" s="76"/>
      <c r="I200" s="76"/>
      <c r="J200" s="76"/>
      <c r="K200" s="76"/>
      <c r="L200" s="96"/>
      <c r="M200" s="96"/>
      <c r="N200" s="96"/>
      <c r="O200" s="356"/>
      <c r="R200" s="96"/>
    </row>
    <row r="201" spans="2:18" x14ac:dyDescent="0.25">
      <c r="B201" s="76"/>
      <c r="C201" s="76"/>
      <c r="G201" s="76"/>
      <c r="I201" s="76"/>
      <c r="J201" s="76"/>
      <c r="K201" s="76"/>
      <c r="L201" s="96"/>
      <c r="M201" s="96"/>
      <c r="N201" s="96"/>
      <c r="O201" s="356"/>
      <c r="R201" s="96"/>
    </row>
    <row r="202" spans="2:18" x14ac:dyDescent="0.25">
      <c r="B202" s="76"/>
      <c r="C202" s="76"/>
      <c r="G202" s="76"/>
      <c r="I202" s="76"/>
      <c r="J202" s="76"/>
      <c r="K202" s="76"/>
      <c r="L202" s="96"/>
      <c r="M202" s="96"/>
      <c r="N202" s="96"/>
      <c r="O202" s="356"/>
      <c r="R202" s="96"/>
    </row>
    <row r="203" spans="2:18" x14ac:dyDescent="0.25">
      <c r="B203" s="76"/>
      <c r="C203" s="76"/>
      <c r="G203" s="76"/>
      <c r="I203" s="76"/>
      <c r="J203" s="76"/>
      <c r="K203" s="76"/>
      <c r="L203" s="96"/>
      <c r="M203" s="96"/>
      <c r="N203" s="96"/>
      <c r="O203" s="356"/>
      <c r="R203" s="96"/>
    </row>
    <row r="204" spans="2:18" x14ac:dyDescent="0.25">
      <c r="B204" s="76"/>
      <c r="C204" s="76"/>
      <c r="G204" s="76"/>
      <c r="I204" s="76"/>
      <c r="J204" s="76"/>
      <c r="K204" s="76"/>
      <c r="L204" s="96"/>
      <c r="M204" s="96"/>
      <c r="N204" s="96"/>
      <c r="O204" s="356"/>
      <c r="R204" s="96"/>
    </row>
    <row r="205" spans="2:18" x14ac:dyDescent="0.25">
      <c r="B205" s="76"/>
      <c r="C205" s="76"/>
      <c r="G205" s="76"/>
      <c r="I205" s="76"/>
      <c r="J205" s="76"/>
      <c r="K205" s="76"/>
      <c r="L205" s="96"/>
      <c r="M205" s="96"/>
      <c r="N205" s="96"/>
      <c r="O205" s="356"/>
      <c r="R205" s="96"/>
    </row>
    <row r="206" spans="2:18" x14ac:dyDescent="0.25">
      <c r="B206" s="76"/>
      <c r="C206" s="76"/>
      <c r="G206" s="76"/>
      <c r="I206" s="76"/>
      <c r="J206" s="76"/>
      <c r="K206" s="76"/>
      <c r="L206" s="96"/>
      <c r="M206" s="96"/>
      <c r="N206" s="96"/>
      <c r="O206" s="356"/>
      <c r="R206" s="96"/>
    </row>
    <row r="207" spans="2:18" x14ac:dyDescent="0.25">
      <c r="B207" s="76"/>
      <c r="C207" s="76"/>
      <c r="G207" s="76"/>
      <c r="I207" s="76"/>
      <c r="J207" s="76"/>
      <c r="K207" s="76"/>
      <c r="L207" s="96"/>
      <c r="M207" s="96"/>
      <c r="N207" s="96"/>
      <c r="O207" s="356"/>
      <c r="R207" s="96"/>
    </row>
    <row r="208" spans="2:18" x14ac:dyDescent="0.25">
      <c r="B208" s="76"/>
      <c r="C208" s="76"/>
      <c r="G208" s="76"/>
      <c r="I208" s="76"/>
      <c r="J208" s="76"/>
      <c r="K208" s="76"/>
      <c r="L208" s="96"/>
      <c r="M208" s="96"/>
      <c r="N208" s="96"/>
      <c r="O208" s="356"/>
      <c r="R208" s="96"/>
    </row>
    <row r="209" spans="2:18" x14ac:dyDescent="0.25">
      <c r="B209" s="76"/>
      <c r="C209" s="76"/>
      <c r="G209" s="76"/>
      <c r="I209" s="76"/>
      <c r="J209" s="76"/>
      <c r="K209" s="76"/>
      <c r="L209" s="96"/>
      <c r="M209" s="96"/>
      <c r="N209" s="96"/>
      <c r="O209" s="356"/>
      <c r="R209" s="96"/>
    </row>
    <row r="210" spans="2:18" x14ac:dyDescent="0.25">
      <c r="B210" s="76"/>
      <c r="C210" s="76"/>
      <c r="G210" s="76"/>
      <c r="I210" s="76"/>
      <c r="J210" s="76"/>
      <c r="K210" s="76"/>
      <c r="L210" s="96"/>
      <c r="M210" s="96"/>
      <c r="N210" s="96"/>
      <c r="O210" s="356"/>
      <c r="R210" s="96"/>
    </row>
    <row r="211" spans="2:18" x14ac:dyDescent="0.25">
      <c r="B211" s="76"/>
      <c r="C211" s="76"/>
      <c r="G211" s="76"/>
      <c r="I211" s="76"/>
      <c r="J211" s="76"/>
      <c r="K211" s="76"/>
      <c r="L211" s="96"/>
      <c r="M211" s="96"/>
      <c r="N211" s="96"/>
      <c r="O211" s="356"/>
      <c r="R211" s="96"/>
    </row>
    <row r="212" spans="2:18" x14ac:dyDescent="0.25">
      <c r="B212" s="76"/>
      <c r="C212" s="76"/>
      <c r="G212" s="76"/>
      <c r="I212" s="76"/>
      <c r="J212" s="76"/>
      <c r="K212" s="76"/>
      <c r="L212" s="96"/>
      <c r="M212" s="96"/>
      <c r="N212" s="96"/>
      <c r="O212" s="356"/>
      <c r="R212" s="96"/>
    </row>
    <row r="213" spans="2:18" x14ac:dyDescent="0.25">
      <c r="B213" s="76"/>
      <c r="C213" s="76"/>
      <c r="G213" s="76"/>
      <c r="I213" s="76"/>
      <c r="J213" s="76"/>
      <c r="K213" s="76"/>
      <c r="L213" s="96"/>
      <c r="M213" s="96"/>
      <c r="N213" s="96"/>
      <c r="O213" s="356"/>
      <c r="R213" s="96"/>
    </row>
    <row r="214" spans="2:18" x14ac:dyDescent="0.25">
      <c r="B214" s="76"/>
      <c r="C214" s="76"/>
      <c r="G214" s="76"/>
      <c r="I214" s="76"/>
      <c r="J214" s="76"/>
      <c r="K214" s="76"/>
      <c r="L214" s="96"/>
      <c r="M214" s="96"/>
      <c r="N214" s="96"/>
      <c r="O214" s="356"/>
      <c r="R214" s="96"/>
    </row>
    <row r="215" spans="2:18" x14ac:dyDescent="0.25">
      <c r="B215" s="76"/>
      <c r="C215" s="76"/>
      <c r="G215" s="76"/>
      <c r="I215" s="76"/>
      <c r="J215" s="76"/>
      <c r="K215" s="76"/>
      <c r="L215" s="96"/>
      <c r="M215" s="96"/>
      <c r="N215" s="96"/>
      <c r="O215" s="356"/>
      <c r="R215" s="96"/>
    </row>
    <row r="216" spans="2:18" x14ac:dyDescent="0.25">
      <c r="B216" s="76"/>
      <c r="C216" s="76"/>
      <c r="G216" s="76"/>
      <c r="I216" s="76"/>
      <c r="J216" s="76"/>
      <c r="K216" s="76"/>
      <c r="L216" s="96"/>
      <c r="M216" s="96"/>
      <c r="N216" s="96"/>
      <c r="O216" s="356"/>
      <c r="R216" s="96"/>
    </row>
    <row r="217" spans="2:18" x14ac:dyDescent="0.25">
      <c r="B217" s="76"/>
      <c r="C217" s="76"/>
      <c r="G217" s="76"/>
      <c r="I217" s="76"/>
      <c r="J217" s="76"/>
      <c r="K217" s="76"/>
      <c r="L217" s="96"/>
      <c r="M217" s="96"/>
      <c r="N217" s="96"/>
      <c r="O217" s="356"/>
      <c r="R217" s="96"/>
    </row>
    <row r="218" spans="2:18" x14ac:dyDescent="0.25">
      <c r="B218" s="76"/>
      <c r="C218" s="76"/>
      <c r="G218" s="76"/>
      <c r="I218" s="76"/>
      <c r="J218" s="76"/>
      <c r="K218" s="76"/>
      <c r="L218" s="96"/>
      <c r="M218" s="96"/>
      <c r="N218" s="96"/>
      <c r="O218" s="356"/>
      <c r="R218" s="96"/>
    </row>
    <row r="219" spans="2:18" x14ac:dyDescent="0.25">
      <c r="B219" s="76"/>
      <c r="C219" s="76"/>
      <c r="G219" s="76"/>
      <c r="I219" s="76"/>
      <c r="J219" s="76"/>
      <c r="K219" s="76"/>
      <c r="L219" s="96"/>
      <c r="M219" s="96"/>
      <c r="N219" s="96"/>
      <c r="O219" s="356"/>
      <c r="R219" s="96"/>
    </row>
    <row r="220" spans="2:18" x14ac:dyDescent="0.25">
      <c r="B220" s="76"/>
      <c r="C220" s="76"/>
      <c r="G220" s="76"/>
      <c r="I220" s="76"/>
      <c r="J220" s="76"/>
      <c r="K220" s="76"/>
      <c r="L220" s="96"/>
      <c r="M220" s="96"/>
      <c r="N220" s="96"/>
      <c r="O220" s="356"/>
      <c r="R220" s="96"/>
    </row>
    <row r="221" spans="2:18" x14ac:dyDescent="0.25">
      <c r="B221" s="76"/>
      <c r="C221" s="76"/>
      <c r="G221" s="76"/>
      <c r="I221" s="76"/>
      <c r="J221" s="76"/>
      <c r="K221" s="76"/>
      <c r="L221" s="96"/>
      <c r="M221" s="96"/>
      <c r="N221" s="96"/>
      <c r="O221" s="356"/>
      <c r="R221" s="96"/>
    </row>
    <row r="222" spans="2:18" x14ac:dyDescent="0.25">
      <c r="B222" s="76"/>
      <c r="C222" s="76"/>
      <c r="G222" s="76"/>
      <c r="I222" s="76"/>
      <c r="J222" s="76"/>
      <c r="K222" s="76"/>
      <c r="L222" s="96"/>
      <c r="M222" s="96"/>
      <c r="N222" s="96"/>
      <c r="O222" s="356"/>
      <c r="R222" s="96"/>
    </row>
    <row r="223" spans="2:18" x14ac:dyDescent="0.25">
      <c r="B223" s="76"/>
      <c r="C223" s="76"/>
      <c r="G223" s="76"/>
      <c r="I223" s="76"/>
      <c r="J223" s="76"/>
      <c r="K223" s="76"/>
      <c r="L223" s="96"/>
      <c r="M223" s="96"/>
      <c r="N223" s="96"/>
      <c r="O223" s="356"/>
      <c r="R223" s="96"/>
    </row>
    <row r="224" spans="2:18" x14ac:dyDescent="0.25">
      <c r="B224" s="76"/>
      <c r="C224" s="76"/>
      <c r="G224" s="76"/>
      <c r="I224" s="76"/>
      <c r="J224" s="76"/>
      <c r="K224" s="76"/>
      <c r="L224" s="96"/>
      <c r="M224" s="96"/>
      <c r="N224" s="96"/>
      <c r="O224" s="356"/>
      <c r="R224" s="96"/>
    </row>
    <row r="225" spans="2:18" x14ac:dyDescent="0.25">
      <c r="B225" s="76"/>
      <c r="C225" s="76"/>
      <c r="G225" s="76"/>
      <c r="I225" s="76"/>
      <c r="J225" s="76"/>
      <c r="K225" s="76"/>
      <c r="L225" s="96"/>
      <c r="M225" s="96"/>
      <c r="N225" s="96"/>
      <c r="O225" s="356"/>
      <c r="R225" s="96"/>
    </row>
    <row r="226" spans="2:18" x14ac:dyDescent="0.25">
      <c r="B226" s="76"/>
      <c r="C226" s="76"/>
      <c r="G226" s="76"/>
      <c r="I226" s="76"/>
      <c r="J226" s="76"/>
      <c r="K226" s="76"/>
      <c r="L226" s="96"/>
      <c r="M226" s="96"/>
      <c r="N226" s="96"/>
      <c r="O226" s="356"/>
      <c r="R226" s="96"/>
    </row>
    <row r="227" spans="2:18" x14ac:dyDescent="0.25">
      <c r="B227" s="76"/>
      <c r="C227" s="76"/>
      <c r="G227" s="76"/>
      <c r="I227" s="76"/>
      <c r="J227" s="76"/>
      <c r="K227" s="76"/>
      <c r="L227" s="96"/>
      <c r="M227" s="96"/>
      <c r="N227" s="96"/>
      <c r="O227" s="356"/>
      <c r="R227" s="96"/>
    </row>
    <row r="228" spans="2:18" x14ac:dyDescent="0.25">
      <c r="B228" s="76"/>
      <c r="C228" s="76"/>
      <c r="G228" s="76"/>
      <c r="I228" s="76"/>
      <c r="J228" s="76"/>
      <c r="K228" s="76"/>
      <c r="L228" s="96"/>
      <c r="M228" s="96"/>
      <c r="N228" s="96"/>
      <c r="O228" s="356"/>
      <c r="R228" s="96"/>
    </row>
    <row r="229" spans="2:18" x14ac:dyDescent="0.25">
      <c r="B229" s="76"/>
      <c r="C229" s="76"/>
      <c r="G229" s="76"/>
      <c r="I229" s="76"/>
      <c r="J229" s="76"/>
      <c r="K229" s="76"/>
      <c r="L229" s="96"/>
      <c r="M229" s="96"/>
      <c r="N229" s="96"/>
      <c r="O229" s="356"/>
      <c r="R229" s="96"/>
    </row>
    <row r="230" spans="2:18" x14ac:dyDescent="0.25">
      <c r="B230" s="76"/>
      <c r="C230" s="76"/>
      <c r="G230" s="76"/>
      <c r="I230" s="76"/>
      <c r="J230" s="76"/>
      <c r="K230" s="76"/>
      <c r="L230" s="96"/>
      <c r="M230" s="96"/>
      <c r="N230" s="96"/>
      <c r="O230" s="356"/>
      <c r="R230" s="96"/>
    </row>
    <row r="231" spans="2:18" x14ac:dyDescent="0.25">
      <c r="B231" s="76"/>
      <c r="C231" s="76"/>
      <c r="G231" s="76"/>
      <c r="I231" s="76"/>
      <c r="J231" s="76"/>
      <c r="K231" s="76"/>
      <c r="L231" s="96"/>
      <c r="M231" s="96"/>
      <c r="N231" s="96"/>
      <c r="O231" s="356"/>
      <c r="R231" s="96"/>
    </row>
    <row r="232" spans="2:18" x14ac:dyDescent="0.25">
      <c r="B232" s="76"/>
      <c r="C232" s="76"/>
      <c r="G232" s="76"/>
      <c r="I232" s="76"/>
      <c r="J232" s="76"/>
      <c r="K232" s="76"/>
      <c r="L232" s="96"/>
      <c r="M232" s="96"/>
      <c r="N232" s="96"/>
      <c r="O232" s="356"/>
      <c r="R232" s="96"/>
    </row>
    <row r="233" spans="2:18" x14ac:dyDescent="0.25">
      <c r="B233" s="76"/>
      <c r="C233" s="76"/>
      <c r="G233" s="76"/>
      <c r="I233" s="76"/>
      <c r="J233" s="76"/>
      <c r="K233" s="76"/>
      <c r="L233" s="96"/>
      <c r="M233" s="96"/>
      <c r="N233" s="96"/>
      <c r="O233" s="356"/>
      <c r="R233" s="96"/>
    </row>
    <row r="234" spans="2:18" x14ac:dyDescent="0.25">
      <c r="B234" s="76"/>
      <c r="C234" s="76"/>
      <c r="G234" s="76"/>
      <c r="I234" s="76"/>
      <c r="J234" s="76"/>
      <c r="K234" s="76"/>
      <c r="L234" s="96"/>
      <c r="M234" s="96"/>
      <c r="N234" s="96"/>
      <c r="O234" s="356"/>
      <c r="R234" s="96"/>
    </row>
    <row r="235" spans="2:18" x14ac:dyDescent="0.25">
      <c r="B235" s="76"/>
      <c r="C235" s="76"/>
      <c r="G235" s="76"/>
      <c r="I235" s="76"/>
      <c r="J235" s="76"/>
      <c r="K235" s="76"/>
      <c r="L235" s="96"/>
      <c r="M235" s="96"/>
      <c r="N235" s="96"/>
      <c r="O235" s="356"/>
      <c r="R235" s="96"/>
    </row>
    <row r="236" spans="2:18" x14ac:dyDescent="0.25">
      <c r="B236" s="76"/>
      <c r="C236" s="76"/>
      <c r="G236" s="76"/>
      <c r="I236" s="76"/>
      <c r="J236" s="76"/>
      <c r="K236" s="76"/>
      <c r="L236" s="96"/>
      <c r="M236" s="96"/>
      <c r="N236" s="96"/>
      <c r="O236" s="356"/>
      <c r="R236" s="96"/>
    </row>
    <row r="237" spans="2:18" x14ac:dyDescent="0.25">
      <c r="B237" s="76"/>
      <c r="C237" s="76"/>
      <c r="G237" s="76"/>
      <c r="I237" s="76"/>
      <c r="J237" s="76"/>
      <c r="K237" s="76"/>
      <c r="L237" s="96"/>
      <c r="M237" s="96"/>
      <c r="N237" s="96"/>
      <c r="O237" s="356"/>
      <c r="R237" s="96"/>
    </row>
    <row r="238" spans="2:18" x14ac:dyDescent="0.25">
      <c r="B238" s="76"/>
      <c r="C238" s="76"/>
      <c r="G238" s="76"/>
      <c r="I238" s="76"/>
      <c r="J238" s="76"/>
      <c r="K238" s="76"/>
      <c r="L238" s="96"/>
      <c r="M238" s="96"/>
      <c r="N238" s="96"/>
      <c r="O238" s="356"/>
      <c r="R238" s="96"/>
    </row>
    <row r="239" spans="2:18" x14ac:dyDescent="0.25">
      <c r="B239" s="76"/>
      <c r="C239" s="76"/>
      <c r="G239" s="76"/>
      <c r="I239" s="76"/>
      <c r="J239" s="76"/>
      <c r="K239" s="76"/>
      <c r="L239" s="96"/>
      <c r="M239" s="96"/>
      <c r="N239" s="96"/>
      <c r="O239" s="356"/>
      <c r="R239" s="96"/>
    </row>
    <row r="240" spans="2:18" x14ac:dyDescent="0.25">
      <c r="B240" s="76"/>
      <c r="C240" s="76"/>
      <c r="G240" s="76"/>
      <c r="I240" s="76"/>
      <c r="J240" s="76"/>
      <c r="K240" s="76"/>
      <c r="L240" s="96"/>
      <c r="M240" s="96"/>
      <c r="N240" s="96"/>
      <c r="O240" s="356"/>
      <c r="R240" s="96"/>
    </row>
    <row r="241" spans="2:18" x14ac:dyDescent="0.25">
      <c r="B241" s="76"/>
      <c r="C241" s="76"/>
      <c r="G241" s="76"/>
      <c r="I241" s="76"/>
      <c r="J241" s="76"/>
      <c r="K241" s="76"/>
      <c r="L241" s="96"/>
      <c r="M241" s="96"/>
      <c r="N241" s="96"/>
      <c r="O241" s="356"/>
      <c r="R241" s="96"/>
    </row>
    <row r="242" spans="2:18" x14ac:dyDescent="0.25">
      <c r="B242" s="76"/>
      <c r="C242" s="76"/>
      <c r="G242" s="76"/>
      <c r="I242" s="76"/>
      <c r="J242" s="76"/>
      <c r="K242" s="76"/>
      <c r="L242" s="96"/>
      <c r="M242" s="96"/>
      <c r="N242" s="96"/>
      <c r="O242" s="356"/>
      <c r="R242" s="96"/>
    </row>
    <row r="243" spans="2:18" x14ac:dyDescent="0.25">
      <c r="B243" s="76"/>
      <c r="C243" s="76"/>
      <c r="G243" s="76"/>
      <c r="I243" s="76"/>
      <c r="J243" s="76"/>
      <c r="K243" s="76"/>
      <c r="L243" s="96"/>
      <c r="M243" s="96"/>
      <c r="N243" s="96"/>
      <c r="O243" s="356"/>
      <c r="R243" s="96"/>
    </row>
    <row r="244" spans="2:18" x14ac:dyDescent="0.25">
      <c r="B244" s="76"/>
      <c r="C244" s="76"/>
      <c r="G244" s="76"/>
      <c r="I244" s="76"/>
      <c r="J244" s="76"/>
      <c r="K244" s="76"/>
      <c r="L244" s="96"/>
      <c r="M244" s="96"/>
      <c r="N244" s="96"/>
      <c r="O244" s="356"/>
      <c r="R244" s="96"/>
    </row>
    <row r="245" spans="2:18" x14ac:dyDescent="0.25">
      <c r="B245" s="76"/>
      <c r="C245" s="76"/>
      <c r="G245" s="76"/>
      <c r="I245" s="76"/>
      <c r="J245" s="76"/>
      <c r="K245" s="76"/>
      <c r="L245" s="96"/>
      <c r="M245" s="96"/>
      <c r="N245" s="96"/>
      <c r="O245" s="356"/>
      <c r="R245" s="96"/>
    </row>
    <row r="246" spans="2:18" x14ac:dyDescent="0.25">
      <c r="B246" s="76"/>
      <c r="C246" s="76"/>
      <c r="G246" s="76"/>
      <c r="I246" s="76"/>
      <c r="J246" s="76"/>
      <c r="K246" s="76"/>
      <c r="L246" s="96"/>
      <c r="M246" s="96"/>
      <c r="N246" s="96"/>
      <c r="O246" s="356"/>
      <c r="R246" s="96"/>
    </row>
    <row r="247" spans="2:18" x14ac:dyDescent="0.25">
      <c r="B247" s="76"/>
      <c r="C247" s="76"/>
      <c r="G247" s="76"/>
      <c r="I247" s="76"/>
      <c r="J247" s="76"/>
      <c r="K247" s="76"/>
      <c r="L247" s="96"/>
      <c r="M247" s="96"/>
      <c r="N247" s="96"/>
      <c r="O247" s="356"/>
      <c r="R247" s="96"/>
    </row>
    <row r="248" spans="2:18" x14ac:dyDescent="0.25">
      <c r="B248" s="76"/>
      <c r="C248" s="76"/>
      <c r="G248" s="76"/>
      <c r="I248" s="76"/>
      <c r="J248" s="76"/>
      <c r="K248" s="76"/>
      <c r="L248" s="96"/>
      <c r="M248" s="96"/>
      <c r="N248" s="96"/>
      <c r="O248" s="356"/>
      <c r="R248" s="96"/>
    </row>
    <row r="249" spans="2:18" x14ac:dyDescent="0.25">
      <c r="B249" s="76"/>
      <c r="C249" s="76"/>
      <c r="G249" s="76"/>
      <c r="I249" s="76"/>
      <c r="J249" s="76"/>
      <c r="K249" s="76"/>
      <c r="L249" s="96"/>
      <c r="M249" s="96"/>
      <c r="N249" s="96"/>
      <c r="O249" s="356"/>
      <c r="R249" s="96"/>
    </row>
    <row r="250" spans="2:18" x14ac:dyDescent="0.25">
      <c r="B250" s="76"/>
      <c r="C250" s="76"/>
      <c r="G250" s="76"/>
      <c r="I250" s="76"/>
      <c r="J250" s="76"/>
      <c r="K250" s="76"/>
      <c r="L250" s="96"/>
      <c r="M250" s="96"/>
      <c r="N250" s="96"/>
      <c r="O250" s="356"/>
      <c r="R250" s="96"/>
    </row>
    <row r="251" spans="2:18" x14ac:dyDescent="0.25">
      <c r="B251" s="76"/>
      <c r="C251" s="76"/>
      <c r="G251" s="76"/>
      <c r="I251" s="76"/>
      <c r="J251" s="76"/>
      <c r="K251" s="76"/>
      <c r="L251" s="96"/>
      <c r="M251" s="96"/>
      <c r="N251" s="96"/>
      <c r="O251" s="356"/>
      <c r="R251" s="96"/>
    </row>
    <row r="252" spans="2:18" x14ac:dyDescent="0.25">
      <c r="B252" s="76"/>
      <c r="C252" s="76"/>
      <c r="G252" s="76"/>
      <c r="I252" s="76"/>
      <c r="J252" s="76"/>
      <c r="K252" s="76"/>
      <c r="L252" s="96"/>
      <c r="M252" s="96"/>
      <c r="N252" s="96"/>
      <c r="O252" s="356"/>
      <c r="R252" s="96"/>
    </row>
    <row r="253" spans="2:18" x14ac:dyDescent="0.25">
      <c r="B253" s="76"/>
      <c r="C253" s="76"/>
      <c r="G253" s="76"/>
      <c r="I253" s="76"/>
      <c r="J253" s="76"/>
      <c r="K253" s="76"/>
      <c r="L253" s="96"/>
      <c r="M253" s="96"/>
      <c r="N253" s="96"/>
      <c r="O253" s="356"/>
      <c r="R253" s="96"/>
    </row>
    <row r="254" spans="2:18" x14ac:dyDescent="0.25">
      <c r="B254" s="76"/>
      <c r="C254" s="76"/>
      <c r="G254" s="76"/>
      <c r="I254" s="76"/>
      <c r="J254" s="76"/>
      <c r="K254" s="76"/>
      <c r="L254" s="96"/>
      <c r="M254" s="96"/>
      <c r="N254" s="96"/>
      <c r="O254" s="356"/>
      <c r="R254" s="96"/>
    </row>
    <row r="255" spans="2:18" x14ac:dyDescent="0.25">
      <c r="B255" s="76"/>
      <c r="C255" s="76"/>
      <c r="G255" s="76"/>
      <c r="I255" s="76"/>
      <c r="J255" s="76"/>
      <c r="K255" s="76"/>
      <c r="L255" s="96"/>
      <c r="M255" s="96"/>
      <c r="N255" s="96"/>
      <c r="O255" s="356"/>
      <c r="R255" s="96"/>
    </row>
    <row r="256" spans="2:18" x14ac:dyDescent="0.25">
      <c r="B256" s="76"/>
      <c r="C256" s="76"/>
      <c r="G256" s="76"/>
      <c r="I256" s="76"/>
      <c r="J256" s="76"/>
      <c r="K256" s="76"/>
      <c r="L256" s="96"/>
      <c r="M256" s="96"/>
      <c r="N256" s="96"/>
      <c r="O256" s="356"/>
      <c r="R256" s="96"/>
    </row>
    <row r="257" spans="2:18" x14ac:dyDescent="0.25">
      <c r="B257" s="76"/>
      <c r="C257" s="76"/>
      <c r="G257" s="76"/>
      <c r="I257" s="76"/>
      <c r="J257" s="76"/>
      <c r="K257" s="76"/>
      <c r="L257" s="96"/>
      <c r="M257" s="96"/>
      <c r="N257" s="96"/>
      <c r="O257" s="356"/>
      <c r="R257" s="96"/>
    </row>
    <row r="258" spans="2:18" x14ac:dyDescent="0.25">
      <c r="B258" s="76"/>
      <c r="C258" s="76"/>
      <c r="G258" s="76"/>
      <c r="I258" s="76"/>
      <c r="J258" s="76"/>
      <c r="K258" s="76"/>
      <c r="L258" s="96"/>
      <c r="M258" s="96"/>
      <c r="N258" s="96"/>
      <c r="O258" s="356"/>
      <c r="R258" s="96"/>
    </row>
    <row r="259" spans="2:18" x14ac:dyDescent="0.25">
      <c r="B259" s="76"/>
      <c r="C259" s="76"/>
      <c r="G259" s="76"/>
      <c r="I259" s="76"/>
      <c r="J259" s="76"/>
      <c r="K259" s="76"/>
      <c r="L259" s="96"/>
      <c r="M259" s="96"/>
      <c r="N259" s="96"/>
      <c r="O259" s="356"/>
      <c r="R259" s="96"/>
    </row>
    <row r="260" spans="2:18" x14ac:dyDescent="0.25">
      <c r="B260" s="76"/>
      <c r="C260" s="76"/>
      <c r="G260" s="76"/>
      <c r="I260" s="76"/>
      <c r="J260" s="76"/>
      <c r="K260" s="76"/>
      <c r="L260" s="96"/>
      <c r="M260" s="96"/>
      <c r="N260" s="96"/>
      <c r="O260" s="356"/>
      <c r="R260" s="96"/>
    </row>
    <row r="261" spans="2:18" x14ac:dyDescent="0.25">
      <c r="B261" s="76"/>
      <c r="C261" s="76"/>
      <c r="G261" s="76"/>
      <c r="I261" s="76"/>
      <c r="J261" s="76"/>
      <c r="K261" s="76"/>
      <c r="L261" s="96"/>
      <c r="M261" s="96"/>
      <c r="N261" s="96"/>
      <c r="O261" s="356"/>
      <c r="R261" s="96"/>
    </row>
    <row r="262" spans="2:18" x14ac:dyDescent="0.25">
      <c r="B262" s="76"/>
      <c r="C262" s="76"/>
      <c r="G262" s="76"/>
      <c r="I262" s="76"/>
      <c r="J262" s="76"/>
      <c r="K262" s="76"/>
      <c r="L262" s="96"/>
      <c r="M262" s="96"/>
      <c r="N262" s="96"/>
      <c r="O262" s="356"/>
      <c r="R262" s="96"/>
    </row>
    <row r="263" spans="2:18" x14ac:dyDescent="0.25">
      <c r="B263" s="76"/>
      <c r="C263" s="76"/>
      <c r="G263" s="76"/>
      <c r="I263" s="76"/>
      <c r="J263" s="76"/>
      <c r="K263" s="76"/>
      <c r="L263" s="96"/>
      <c r="M263" s="96"/>
      <c r="N263" s="96"/>
      <c r="O263" s="356"/>
      <c r="R263" s="96"/>
    </row>
    <row r="264" spans="2:18" x14ac:dyDescent="0.25">
      <c r="B264" s="76"/>
      <c r="C264" s="76"/>
      <c r="G264" s="76"/>
      <c r="I264" s="76"/>
      <c r="J264" s="76"/>
      <c r="K264" s="76"/>
      <c r="L264" s="96"/>
      <c r="M264" s="96"/>
      <c r="N264" s="96"/>
      <c r="O264" s="356"/>
      <c r="R264" s="96"/>
    </row>
    <row r="265" spans="2:18" x14ac:dyDescent="0.25">
      <c r="B265" s="76"/>
      <c r="C265" s="76"/>
      <c r="G265" s="76"/>
      <c r="I265" s="76"/>
      <c r="J265" s="76"/>
      <c r="K265" s="76"/>
      <c r="L265" s="96"/>
      <c r="M265" s="96"/>
      <c r="N265" s="96"/>
      <c r="O265" s="356"/>
      <c r="R265" s="96"/>
    </row>
    <row r="266" spans="2:18" x14ac:dyDescent="0.25">
      <c r="B266" s="76"/>
      <c r="C266" s="76"/>
      <c r="G266" s="76"/>
      <c r="I266" s="76"/>
      <c r="J266" s="76"/>
      <c r="K266" s="76"/>
      <c r="L266" s="96"/>
      <c r="M266" s="96"/>
      <c r="N266" s="96"/>
      <c r="O266" s="356"/>
      <c r="R266" s="96"/>
    </row>
    <row r="267" spans="2:18" x14ac:dyDescent="0.25">
      <c r="B267" s="76"/>
      <c r="C267" s="76"/>
      <c r="G267" s="76"/>
      <c r="I267" s="76"/>
      <c r="J267" s="76"/>
      <c r="K267" s="76"/>
      <c r="L267" s="96"/>
      <c r="M267" s="96"/>
      <c r="N267" s="96"/>
      <c r="O267" s="356"/>
      <c r="R267" s="96"/>
    </row>
    <row r="268" spans="2:18" x14ac:dyDescent="0.25">
      <c r="B268" s="76"/>
      <c r="C268" s="76"/>
      <c r="G268" s="76"/>
      <c r="I268" s="76"/>
      <c r="J268" s="76"/>
      <c r="K268" s="76"/>
      <c r="L268" s="96"/>
      <c r="M268" s="96"/>
      <c r="N268" s="96"/>
      <c r="O268" s="356"/>
      <c r="R268" s="96"/>
    </row>
    <row r="269" spans="2:18" x14ac:dyDescent="0.25">
      <c r="B269" s="76"/>
      <c r="C269" s="76"/>
      <c r="G269" s="76"/>
      <c r="I269" s="76"/>
      <c r="J269" s="76"/>
      <c r="K269" s="76"/>
      <c r="L269" s="96"/>
      <c r="M269" s="96"/>
      <c r="N269" s="96"/>
      <c r="O269" s="356"/>
      <c r="R269" s="96"/>
    </row>
    <row r="270" spans="2:18" x14ac:dyDescent="0.25">
      <c r="B270" s="76"/>
      <c r="C270" s="76"/>
      <c r="G270" s="76"/>
      <c r="I270" s="76"/>
      <c r="J270" s="76"/>
      <c r="K270" s="76"/>
      <c r="L270" s="96"/>
      <c r="M270" s="96"/>
      <c r="N270" s="96"/>
      <c r="O270" s="356"/>
      <c r="R270" s="96"/>
    </row>
    <row r="271" spans="2:18" x14ac:dyDescent="0.25">
      <c r="B271" s="76"/>
      <c r="C271" s="76"/>
      <c r="G271" s="76"/>
      <c r="I271" s="76"/>
      <c r="J271" s="76"/>
      <c r="K271" s="76"/>
      <c r="L271" s="96"/>
      <c r="M271" s="96"/>
      <c r="N271" s="96"/>
      <c r="O271" s="356"/>
      <c r="R271" s="96"/>
    </row>
    <row r="272" spans="2:18" x14ac:dyDescent="0.25">
      <c r="B272" s="76"/>
      <c r="C272" s="76"/>
      <c r="G272" s="76"/>
      <c r="I272" s="76"/>
      <c r="J272" s="76"/>
      <c r="K272" s="76"/>
      <c r="L272" s="96"/>
      <c r="M272" s="96"/>
      <c r="N272" s="96"/>
      <c r="O272" s="356"/>
      <c r="R272" s="96"/>
    </row>
    <row r="273" spans="2:18" x14ac:dyDescent="0.25">
      <c r="B273" s="76"/>
      <c r="C273" s="76"/>
      <c r="G273" s="76"/>
      <c r="I273" s="76"/>
      <c r="J273" s="76"/>
      <c r="K273" s="76"/>
      <c r="L273" s="96"/>
      <c r="M273" s="96"/>
      <c r="N273" s="96"/>
      <c r="O273" s="356"/>
      <c r="R273" s="96"/>
    </row>
    <row r="274" spans="2:18" x14ac:dyDescent="0.25">
      <c r="B274" s="76"/>
      <c r="C274" s="76"/>
      <c r="G274" s="76"/>
      <c r="I274" s="76"/>
      <c r="J274" s="76"/>
      <c r="K274" s="76"/>
      <c r="L274" s="96"/>
      <c r="M274" s="96"/>
      <c r="N274" s="96"/>
      <c r="O274" s="356"/>
      <c r="R274" s="96"/>
    </row>
    <row r="275" spans="2:18" x14ac:dyDescent="0.25">
      <c r="B275" s="76"/>
      <c r="C275" s="76"/>
      <c r="G275" s="76"/>
      <c r="I275" s="76"/>
      <c r="J275" s="76"/>
      <c r="K275" s="76"/>
      <c r="L275" s="96"/>
      <c r="M275" s="96"/>
      <c r="N275" s="96"/>
      <c r="O275" s="356"/>
      <c r="R275" s="96"/>
    </row>
    <row r="276" spans="2:18" x14ac:dyDescent="0.25">
      <c r="B276" s="76"/>
      <c r="C276" s="76"/>
      <c r="G276" s="76"/>
      <c r="I276" s="76"/>
      <c r="J276" s="76"/>
      <c r="K276" s="76"/>
      <c r="L276" s="96"/>
      <c r="M276" s="96"/>
      <c r="N276" s="96"/>
      <c r="O276" s="356"/>
      <c r="R276" s="96"/>
    </row>
    <row r="277" spans="2:18" x14ac:dyDescent="0.25">
      <c r="B277" s="76"/>
      <c r="C277" s="76"/>
      <c r="G277" s="76"/>
      <c r="I277" s="76"/>
      <c r="J277" s="76"/>
      <c r="K277" s="76"/>
      <c r="L277" s="96"/>
      <c r="M277" s="96"/>
      <c r="N277" s="96"/>
      <c r="O277" s="356"/>
      <c r="R277" s="96"/>
    </row>
    <row r="278" spans="2:18" x14ac:dyDescent="0.25">
      <c r="B278" s="76"/>
      <c r="C278" s="76"/>
      <c r="G278" s="76"/>
      <c r="I278" s="76"/>
      <c r="J278" s="76"/>
      <c r="K278" s="76"/>
      <c r="L278" s="96"/>
      <c r="M278" s="96"/>
      <c r="N278" s="96"/>
      <c r="O278" s="356"/>
      <c r="R278" s="96"/>
    </row>
    <row r="279" spans="2:18" x14ac:dyDescent="0.25">
      <c r="B279" s="76"/>
      <c r="C279" s="76"/>
      <c r="G279" s="76"/>
      <c r="I279" s="76"/>
      <c r="J279" s="76"/>
      <c r="K279" s="76"/>
      <c r="L279" s="96"/>
      <c r="M279" s="96"/>
      <c r="N279" s="96"/>
      <c r="O279" s="356"/>
      <c r="R279" s="96"/>
    </row>
    <row r="280" spans="2:18" x14ac:dyDescent="0.25">
      <c r="B280" s="76"/>
      <c r="C280" s="76"/>
      <c r="G280" s="76"/>
      <c r="I280" s="76"/>
      <c r="J280" s="76"/>
      <c r="K280" s="76"/>
      <c r="L280" s="96"/>
      <c r="M280" s="96"/>
      <c r="N280" s="96"/>
      <c r="O280" s="356"/>
      <c r="R280" s="96"/>
    </row>
    <row r="281" spans="2:18" x14ac:dyDescent="0.25">
      <c r="B281" s="76"/>
      <c r="C281" s="76"/>
      <c r="G281" s="76"/>
      <c r="I281" s="76"/>
      <c r="J281" s="76"/>
      <c r="K281" s="76"/>
      <c r="L281" s="96"/>
      <c r="M281" s="96"/>
      <c r="N281" s="96"/>
      <c r="O281" s="356"/>
      <c r="R281" s="96"/>
    </row>
    <row r="282" spans="2:18" x14ac:dyDescent="0.25">
      <c r="B282" s="76"/>
      <c r="C282" s="76"/>
      <c r="G282" s="76"/>
      <c r="I282" s="76"/>
      <c r="J282" s="76"/>
      <c r="K282" s="76"/>
      <c r="L282" s="96"/>
      <c r="M282" s="96"/>
      <c r="N282" s="96"/>
      <c r="O282" s="356"/>
      <c r="R282" s="96"/>
    </row>
    <row r="283" spans="2:18" x14ac:dyDescent="0.25">
      <c r="B283" s="76"/>
      <c r="C283" s="76"/>
      <c r="G283" s="76"/>
      <c r="I283" s="76"/>
      <c r="J283" s="76"/>
      <c r="K283" s="76"/>
      <c r="L283" s="96"/>
      <c r="M283" s="96"/>
      <c r="N283" s="96"/>
      <c r="O283" s="356"/>
      <c r="R283" s="96"/>
    </row>
    <row r="284" spans="2:18" x14ac:dyDescent="0.25">
      <c r="B284" s="76"/>
      <c r="C284" s="76"/>
      <c r="G284" s="76"/>
      <c r="I284" s="76"/>
      <c r="J284" s="76"/>
      <c r="K284" s="76"/>
      <c r="L284" s="96"/>
      <c r="M284" s="96"/>
      <c r="N284" s="96"/>
      <c r="O284" s="356"/>
      <c r="R284" s="96"/>
    </row>
    <row r="285" spans="2:18" x14ac:dyDescent="0.25">
      <c r="B285" s="76"/>
      <c r="C285" s="76"/>
      <c r="G285" s="76"/>
      <c r="I285" s="76"/>
      <c r="J285" s="76"/>
      <c r="K285" s="76"/>
      <c r="L285" s="96"/>
      <c r="M285" s="96"/>
      <c r="N285" s="96"/>
      <c r="O285" s="356"/>
      <c r="R285" s="96"/>
    </row>
    <row r="286" spans="2:18" x14ac:dyDescent="0.25">
      <c r="B286" s="76"/>
      <c r="C286" s="76"/>
      <c r="G286" s="76"/>
      <c r="I286" s="76"/>
      <c r="J286" s="76"/>
      <c r="K286" s="76"/>
      <c r="L286" s="96"/>
      <c r="M286" s="96"/>
      <c r="N286" s="96"/>
      <c r="O286" s="356"/>
      <c r="R286" s="96"/>
    </row>
    <row r="287" spans="2:18" x14ac:dyDescent="0.25">
      <c r="B287" s="76"/>
      <c r="C287" s="76"/>
      <c r="G287" s="76"/>
      <c r="I287" s="76"/>
      <c r="J287" s="76"/>
      <c r="K287" s="76"/>
      <c r="L287" s="96"/>
      <c r="M287" s="96"/>
      <c r="N287" s="96"/>
      <c r="O287" s="356"/>
      <c r="R287" s="96"/>
    </row>
    <row r="288" spans="2:18" x14ac:dyDescent="0.25">
      <c r="B288" s="76"/>
      <c r="C288" s="76"/>
      <c r="G288" s="76"/>
      <c r="I288" s="76"/>
      <c r="J288" s="76"/>
      <c r="K288" s="76"/>
      <c r="L288" s="96"/>
      <c r="M288" s="96"/>
      <c r="N288" s="96"/>
      <c r="O288" s="356"/>
      <c r="R288" s="96"/>
    </row>
    <row r="289" spans="2:18" x14ac:dyDescent="0.25">
      <c r="B289" s="76"/>
      <c r="C289" s="76"/>
      <c r="G289" s="76"/>
      <c r="I289" s="76"/>
      <c r="J289" s="76"/>
      <c r="K289" s="76"/>
      <c r="L289" s="96"/>
      <c r="M289" s="96"/>
      <c r="N289" s="96"/>
      <c r="O289" s="356"/>
      <c r="R289" s="96"/>
    </row>
    <row r="290" spans="2:18" x14ac:dyDescent="0.25">
      <c r="B290" s="76"/>
      <c r="C290" s="76"/>
      <c r="G290" s="76"/>
      <c r="I290" s="76"/>
      <c r="J290" s="76"/>
      <c r="K290" s="76"/>
      <c r="L290" s="96"/>
      <c r="M290" s="96"/>
      <c r="N290" s="96"/>
      <c r="O290" s="356"/>
      <c r="R290" s="96"/>
    </row>
    <row r="291" spans="2:18" x14ac:dyDescent="0.25">
      <c r="B291" s="76"/>
      <c r="C291" s="76"/>
      <c r="G291" s="76"/>
      <c r="I291" s="76"/>
      <c r="J291" s="76"/>
      <c r="K291" s="76"/>
      <c r="L291" s="96"/>
      <c r="M291" s="96"/>
      <c r="N291" s="96"/>
      <c r="O291" s="356"/>
      <c r="R291" s="96"/>
    </row>
    <row r="292" spans="2:18" x14ac:dyDescent="0.25">
      <c r="B292" s="76"/>
      <c r="C292" s="76"/>
      <c r="G292" s="76"/>
      <c r="I292" s="76"/>
      <c r="J292" s="76"/>
      <c r="K292" s="76"/>
      <c r="L292" s="96"/>
      <c r="M292" s="96"/>
      <c r="N292" s="96"/>
      <c r="O292" s="356"/>
      <c r="R292" s="96"/>
    </row>
    <row r="293" spans="2:18" x14ac:dyDescent="0.25">
      <c r="B293" s="76"/>
      <c r="C293" s="76"/>
      <c r="G293" s="76"/>
      <c r="I293" s="76"/>
      <c r="J293" s="76"/>
      <c r="K293" s="76"/>
      <c r="L293" s="96"/>
      <c r="M293" s="96"/>
      <c r="N293" s="96"/>
      <c r="O293" s="356"/>
      <c r="R293" s="96"/>
    </row>
    <row r="294" spans="2:18" x14ac:dyDescent="0.25">
      <c r="B294" s="76"/>
      <c r="C294" s="76"/>
      <c r="G294" s="76"/>
      <c r="I294" s="76"/>
      <c r="J294" s="76"/>
      <c r="K294" s="76"/>
      <c r="L294" s="96"/>
      <c r="M294" s="96"/>
      <c r="N294" s="96"/>
      <c r="O294" s="356"/>
      <c r="R294" s="96"/>
    </row>
    <row r="295" spans="2:18" x14ac:dyDescent="0.25">
      <c r="B295" s="76"/>
      <c r="C295" s="76"/>
      <c r="G295" s="76"/>
      <c r="I295" s="76"/>
      <c r="J295" s="76"/>
      <c r="K295" s="76"/>
      <c r="L295" s="96"/>
      <c r="M295" s="96"/>
      <c r="N295" s="96"/>
      <c r="O295" s="356"/>
      <c r="R295" s="96"/>
    </row>
    <row r="296" spans="2:18" x14ac:dyDescent="0.25">
      <c r="B296" s="76"/>
      <c r="C296" s="76"/>
      <c r="G296" s="76"/>
      <c r="I296" s="76"/>
      <c r="J296" s="76"/>
      <c r="K296" s="76"/>
      <c r="L296" s="96"/>
      <c r="M296" s="96"/>
      <c r="N296" s="96"/>
      <c r="O296" s="356"/>
      <c r="R296" s="96"/>
    </row>
    <row r="297" spans="2:18" x14ac:dyDescent="0.25">
      <c r="B297" s="76"/>
      <c r="C297" s="76"/>
      <c r="G297" s="76"/>
      <c r="I297" s="76"/>
      <c r="J297" s="76"/>
      <c r="K297" s="76"/>
      <c r="L297" s="96"/>
      <c r="M297" s="96"/>
      <c r="N297" s="96"/>
      <c r="O297" s="356"/>
      <c r="R297" s="96"/>
    </row>
    <row r="298" spans="2:18" x14ac:dyDescent="0.25">
      <c r="B298" s="76"/>
      <c r="C298" s="76"/>
      <c r="G298" s="76"/>
      <c r="I298" s="76"/>
      <c r="J298" s="76"/>
      <c r="K298" s="76"/>
      <c r="L298" s="96"/>
      <c r="M298" s="96"/>
      <c r="N298" s="96"/>
      <c r="O298" s="356"/>
      <c r="R298" s="96"/>
    </row>
    <row r="299" spans="2:18" x14ac:dyDescent="0.25">
      <c r="B299" s="76"/>
      <c r="C299" s="76"/>
      <c r="G299" s="76"/>
      <c r="I299" s="76"/>
      <c r="J299" s="76"/>
      <c r="K299" s="76"/>
      <c r="L299" s="96"/>
      <c r="M299" s="96"/>
      <c r="N299" s="96"/>
      <c r="O299" s="356"/>
      <c r="R299" s="96"/>
    </row>
    <row r="300" spans="2:18" x14ac:dyDescent="0.25">
      <c r="B300" s="76"/>
      <c r="C300" s="76"/>
      <c r="G300" s="76"/>
      <c r="I300" s="76"/>
      <c r="J300" s="76"/>
      <c r="K300" s="76"/>
      <c r="L300" s="96"/>
      <c r="M300" s="96"/>
      <c r="N300" s="96"/>
      <c r="O300" s="356"/>
      <c r="R300" s="96"/>
    </row>
    <row r="301" spans="2:18" x14ac:dyDescent="0.25">
      <c r="B301" s="76"/>
      <c r="C301" s="76"/>
      <c r="G301" s="76"/>
      <c r="I301" s="76"/>
      <c r="J301" s="76"/>
      <c r="K301" s="76"/>
      <c r="L301" s="96"/>
      <c r="M301" s="96"/>
      <c r="N301" s="96"/>
      <c r="O301" s="356"/>
      <c r="R301" s="96"/>
    </row>
    <row r="302" spans="2:18" x14ac:dyDescent="0.25">
      <c r="B302" s="76"/>
      <c r="C302" s="76"/>
      <c r="G302" s="76"/>
      <c r="I302" s="76"/>
      <c r="J302" s="76"/>
      <c r="K302" s="76"/>
      <c r="L302" s="96"/>
      <c r="M302" s="96"/>
      <c r="N302" s="96"/>
      <c r="O302" s="356"/>
      <c r="R302" s="96"/>
    </row>
    <row r="303" spans="2:18" x14ac:dyDescent="0.25">
      <c r="B303" s="76"/>
      <c r="C303" s="76"/>
      <c r="G303" s="76"/>
      <c r="I303" s="76"/>
      <c r="J303" s="76"/>
      <c r="K303" s="76"/>
      <c r="L303" s="96"/>
      <c r="M303" s="96"/>
      <c r="N303" s="96"/>
      <c r="O303" s="356"/>
      <c r="R303" s="96"/>
    </row>
    <row r="304" spans="2:18" x14ac:dyDescent="0.25">
      <c r="B304" s="76"/>
      <c r="C304" s="76"/>
      <c r="G304" s="76"/>
      <c r="I304" s="76"/>
      <c r="J304" s="76"/>
      <c r="K304" s="76"/>
      <c r="L304" s="96"/>
      <c r="M304" s="96"/>
      <c r="N304" s="96"/>
      <c r="O304" s="356"/>
      <c r="R304" s="96"/>
    </row>
    <row r="305" spans="2:18" x14ac:dyDescent="0.25">
      <c r="B305" s="76"/>
      <c r="C305" s="76"/>
      <c r="G305" s="76"/>
      <c r="I305" s="76"/>
      <c r="J305" s="76"/>
      <c r="K305" s="76"/>
      <c r="L305" s="96"/>
      <c r="M305" s="96"/>
      <c r="N305" s="96"/>
      <c r="O305" s="356"/>
      <c r="R305" s="96"/>
    </row>
    <row r="306" spans="2:18" x14ac:dyDescent="0.25">
      <c r="B306" s="76"/>
      <c r="C306" s="76"/>
      <c r="G306" s="76"/>
      <c r="I306" s="76"/>
      <c r="J306" s="76"/>
      <c r="K306" s="76"/>
      <c r="L306" s="96"/>
      <c r="M306" s="96"/>
      <c r="N306" s="96"/>
      <c r="O306" s="356"/>
      <c r="R306" s="96"/>
    </row>
    <row r="307" spans="2:18" x14ac:dyDescent="0.25">
      <c r="B307" s="76"/>
      <c r="C307" s="76"/>
      <c r="G307" s="76"/>
      <c r="I307" s="76"/>
      <c r="J307" s="76"/>
      <c r="K307" s="76"/>
      <c r="L307" s="96"/>
      <c r="M307" s="96"/>
      <c r="N307" s="96"/>
      <c r="O307" s="356"/>
      <c r="R307" s="96"/>
    </row>
    <row r="308" spans="2:18" x14ac:dyDescent="0.25">
      <c r="B308" s="76"/>
      <c r="C308" s="76"/>
      <c r="G308" s="76"/>
      <c r="I308" s="76"/>
      <c r="J308" s="76"/>
      <c r="K308" s="76"/>
      <c r="L308" s="96"/>
      <c r="M308" s="96"/>
      <c r="N308" s="96"/>
      <c r="O308" s="356"/>
      <c r="R308" s="96"/>
    </row>
    <row r="309" spans="2:18" x14ac:dyDescent="0.25">
      <c r="B309" s="76"/>
      <c r="C309" s="76"/>
      <c r="G309" s="76"/>
      <c r="I309" s="76"/>
      <c r="J309" s="76"/>
      <c r="K309" s="76"/>
      <c r="L309" s="96"/>
      <c r="M309" s="96"/>
      <c r="N309" s="96"/>
      <c r="O309" s="356"/>
      <c r="R309" s="96"/>
    </row>
    <row r="310" spans="2:18" x14ac:dyDescent="0.25">
      <c r="B310" s="76"/>
      <c r="C310" s="76"/>
      <c r="G310" s="76"/>
      <c r="I310" s="76"/>
      <c r="J310" s="76"/>
      <c r="K310" s="76"/>
      <c r="L310" s="96"/>
      <c r="M310" s="96"/>
      <c r="N310" s="96"/>
      <c r="O310" s="356"/>
      <c r="R310" s="96"/>
    </row>
    <row r="311" spans="2:18" x14ac:dyDescent="0.25">
      <c r="B311" s="76"/>
      <c r="C311" s="76"/>
      <c r="G311" s="76"/>
      <c r="I311" s="76"/>
      <c r="J311" s="76"/>
      <c r="K311" s="76"/>
      <c r="L311" s="96"/>
      <c r="M311" s="96"/>
      <c r="N311" s="96"/>
      <c r="O311" s="356"/>
      <c r="R311" s="96"/>
    </row>
    <row r="312" spans="2:18" x14ac:dyDescent="0.25">
      <c r="B312" s="76"/>
      <c r="C312" s="76"/>
      <c r="G312" s="76"/>
      <c r="I312" s="76"/>
      <c r="J312" s="76"/>
      <c r="K312" s="76"/>
      <c r="L312" s="96"/>
      <c r="M312" s="96"/>
      <c r="N312" s="96"/>
      <c r="O312" s="356"/>
      <c r="R312" s="96"/>
    </row>
    <row r="313" spans="2:18" x14ac:dyDescent="0.25">
      <c r="B313" s="76"/>
      <c r="C313" s="76"/>
      <c r="G313" s="76"/>
      <c r="I313" s="76"/>
      <c r="J313" s="76"/>
      <c r="K313" s="76"/>
      <c r="L313" s="96"/>
      <c r="M313" s="96"/>
      <c r="N313" s="96"/>
      <c r="O313" s="356"/>
      <c r="R313" s="96"/>
    </row>
    <row r="314" spans="2:18" x14ac:dyDescent="0.25">
      <c r="B314" s="76"/>
      <c r="C314" s="76"/>
      <c r="G314" s="76"/>
      <c r="I314" s="76"/>
      <c r="J314" s="76"/>
      <c r="K314" s="76"/>
      <c r="L314" s="96"/>
      <c r="M314" s="96"/>
      <c r="N314" s="96"/>
      <c r="O314" s="356"/>
      <c r="R314" s="96"/>
    </row>
    <row r="315" spans="2:18" x14ac:dyDescent="0.25">
      <c r="B315" s="76"/>
      <c r="C315" s="76"/>
      <c r="G315" s="76"/>
      <c r="I315" s="76"/>
      <c r="J315" s="76"/>
      <c r="K315" s="76"/>
      <c r="L315" s="96"/>
      <c r="M315" s="96"/>
      <c r="N315" s="96"/>
      <c r="O315" s="356"/>
      <c r="R315" s="96"/>
    </row>
    <row r="316" spans="2:18" x14ac:dyDescent="0.25">
      <c r="B316" s="76"/>
      <c r="C316" s="76"/>
      <c r="G316" s="76"/>
      <c r="I316" s="76"/>
      <c r="J316" s="76"/>
      <c r="K316" s="76"/>
      <c r="L316" s="96"/>
      <c r="M316" s="96"/>
      <c r="N316" s="96"/>
      <c r="O316" s="356"/>
      <c r="R316" s="96"/>
    </row>
    <row r="317" spans="2:18" x14ac:dyDescent="0.25">
      <c r="B317" s="76"/>
      <c r="C317" s="76"/>
      <c r="G317" s="76"/>
      <c r="I317" s="76"/>
      <c r="J317" s="76"/>
      <c r="K317" s="76"/>
      <c r="L317" s="96"/>
      <c r="M317" s="96"/>
      <c r="N317" s="96"/>
      <c r="O317" s="356"/>
      <c r="R317" s="96"/>
    </row>
    <row r="318" spans="2:18" x14ac:dyDescent="0.25">
      <c r="B318" s="76"/>
      <c r="C318" s="76"/>
      <c r="G318" s="76"/>
      <c r="I318" s="76"/>
      <c r="J318" s="76"/>
      <c r="K318" s="76"/>
      <c r="L318" s="96"/>
      <c r="M318" s="96"/>
      <c r="N318" s="96"/>
      <c r="O318" s="356"/>
      <c r="R318" s="96"/>
    </row>
    <row r="319" spans="2:18" x14ac:dyDescent="0.25">
      <c r="B319" s="76"/>
      <c r="C319" s="76"/>
      <c r="G319" s="76"/>
      <c r="I319" s="76"/>
      <c r="J319" s="76"/>
      <c r="K319" s="76"/>
      <c r="L319" s="96"/>
      <c r="M319" s="96"/>
      <c r="N319" s="96"/>
      <c r="O319" s="356"/>
      <c r="R319" s="96"/>
    </row>
    <row r="320" spans="2:18" x14ac:dyDescent="0.25">
      <c r="B320" s="76"/>
      <c r="C320" s="76"/>
      <c r="G320" s="76"/>
      <c r="I320" s="76"/>
      <c r="J320" s="76"/>
      <c r="K320" s="76"/>
      <c r="L320" s="96"/>
      <c r="M320" s="96"/>
      <c r="N320" s="96"/>
      <c r="O320" s="356"/>
      <c r="R320" s="96"/>
    </row>
    <row r="321" spans="2:18" x14ac:dyDescent="0.25">
      <c r="B321" s="76"/>
      <c r="C321" s="76"/>
      <c r="G321" s="76"/>
      <c r="I321" s="76"/>
      <c r="J321" s="76"/>
      <c r="K321" s="76"/>
      <c r="L321" s="96"/>
      <c r="M321" s="96"/>
      <c r="N321" s="96"/>
      <c r="O321" s="356"/>
      <c r="R321" s="96"/>
    </row>
    <row r="322" spans="2:18" x14ac:dyDescent="0.25">
      <c r="B322" s="76"/>
      <c r="C322" s="76"/>
      <c r="G322" s="76"/>
      <c r="I322" s="76"/>
      <c r="J322" s="76"/>
      <c r="K322" s="76"/>
      <c r="L322" s="96"/>
      <c r="M322" s="96"/>
      <c r="N322" s="96"/>
      <c r="O322" s="356"/>
      <c r="R322" s="96"/>
    </row>
    <row r="323" spans="2:18" x14ac:dyDescent="0.25">
      <c r="B323" s="76"/>
      <c r="C323" s="76"/>
      <c r="G323" s="76"/>
      <c r="I323" s="76"/>
      <c r="J323" s="76"/>
      <c r="K323" s="76"/>
      <c r="L323" s="96"/>
      <c r="M323" s="96"/>
      <c r="N323" s="96"/>
      <c r="O323" s="356"/>
      <c r="R323" s="96"/>
    </row>
    <row r="324" spans="2:18" x14ac:dyDescent="0.25">
      <c r="B324" s="76"/>
      <c r="C324" s="76"/>
      <c r="G324" s="76"/>
      <c r="I324" s="76"/>
      <c r="J324" s="76"/>
      <c r="K324" s="76"/>
      <c r="L324" s="96"/>
      <c r="M324" s="96"/>
      <c r="N324" s="96"/>
      <c r="O324" s="356"/>
      <c r="R324" s="96"/>
    </row>
    <row r="325" spans="2:18" x14ac:dyDescent="0.25">
      <c r="B325" s="76"/>
      <c r="C325" s="76"/>
      <c r="G325" s="76"/>
      <c r="I325" s="76"/>
      <c r="J325" s="76"/>
      <c r="K325" s="76"/>
      <c r="L325" s="96"/>
      <c r="M325" s="96"/>
      <c r="N325" s="96"/>
      <c r="O325" s="356"/>
      <c r="R325" s="96"/>
    </row>
    <row r="326" spans="2:18" x14ac:dyDescent="0.25">
      <c r="B326" s="76"/>
      <c r="C326" s="76"/>
      <c r="G326" s="76"/>
      <c r="I326" s="76"/>
      <c r="J326" s="76"/>
      <c r="K326" s="76"/>
      <c r="L326" s="96"/>
      <c r="M326" s="96"/>
      <c r="N326" s="96"/>
      <c r="O326" s="356"/>
      <c r="R326" s="96"/>
    </row>
    <row r="327" spans="2:18" x14ac:dyDescent="0.25">
      <c r="B327" s="76"/>
      <c r="C327" s="76"/>
      <c r="G327" s="76"/>
      <c r="I327" s="76"/>
      <c r="J327" s="76"/>
      <c r="K327" s="76"/>
      <c r="L327" s="96"/>
      <c r="M327" s="96"/>
      <c r="N327" s="96"/>
      <c r="O327" s="356"/>
      <c r="R327" s="96"/>
    </row>
    <row r="328" spans="2:18" x14ac:dyDescent="0.25">
      <c r="B328" s="76"/>
      <c r="C328" s="76"/>
      <c r="G328" s="76"/>
      <c r="I328" s="76"/>
      <c r="J328" s="76"/>
      <c r="K328" s="76"/>
      <c r="L328" s="96"/>
      <c r="M328" s="96"/>
      <c r="N328" s="96"/>
      <c r="O328" s="356"/>
      <c r="R328" s="96"/>
    </row>
    <row r="329" spans="2:18" x14ac:dyDescent="0.25">
      <c r="B329" s="76"/>
      <c r="C329" s="76"/>
      <c r="G329" s="76"/>
      <c r="I329" s="76"/>
      <c r="J329" s="76"/>
      <c r="K329" s="76"/>
      <c r="L329" s="96"/>
      <c r="M329" s="96"/>
      <c r="N329" s="96"/>
      <c r="O329" s="356"/>
      <c r="R329" s="96"/>
    </row>
    <row r="330" spans="2:18" x14ac:dyDescent="0.25">
      <c r="B330" s="76"/>
      <c r="C330" s="76"/>
      <c r="G330" s="76"/>
      <c r="I330" s="76"/>
      <c r="J330" s="76"/>
      <c r="K330" s="76"/>
      <c r="L330" s="96"/>
      <c r="M330" s="96"/>
      <c r="N330" s="96"/>
      <c r="O330" s="356"/>
      <c r="R330" s="96"/>
    </row>
    <row r="331" spans="2:18" x14ac:dyDescent="0.25">
      <c r="B331" s="76"/>
      <c r="C331" s="76"/>
      <c r="G331" s="76"/>
      <c r="I331" s="76"/>
      <c r="J331" s="76"/>
      <c r="K331" s="76"/>
      <c r="L331" s="96"/>
      <c r="M331" s="96"/>
      <c r="N331" s="96"/>
      <c r="O331" s="356"/>
      <c r="R331" s="96"/>
    </row>
    <row r="332" spans="2:18" x14ac:dyDescent="0.25">
      <c r="B332" s="76"/>
      <c r="C332" s="76"/>
      <c r="G332" s="76"/>
      <c r="I332" s="76"/>
      <c r="J332" s="76"/>
      <c r="K332" s="76"/>
      <c r="L332" s="96"/>
      <c r="M332" s="96"/>
      <c r="N332" s="96"/>
      <c r="O332" s="356"/>
      <c r="R332" s="96"/>
    </row>
    <row r="333" spans="2:18" x14ac:dyDescent="0.25">
      <c r="B333" s="76"/>
      <c r="C333" s="76"/>
      <c r="G333" s="76"/>
      <c r="I333" s="76"/>
      <c r="J333" s="76"/>
      <c r="K333" s="76"/>
      <c r="L333" s="96"/>
      <c r="M333" s="96"/>
      <c r="N333" s="96"/>
      <c r="O333" s="356"/>
      <c r="R333" s="96"/>
    </row>
    <row r="334" spans="2:18" x14ac:dyDescent="0.25">
      <c r="B334" s="76"/>
      <c r="C334" s="76"/>
      <c r="G334" s="76"/>
      <c r="I334" s="76"/>
      <c r="J334" s="76"/>
      <c r="K334" s="76"/>
      <c r="L334" s="96"/>
      <c r="M334" s="96"/>
      <c r="N334" s="96"/>
      <c r="O334" s="356"/>
      <c r="R334" s="96"/>
    </row>
    <row r="335" spans="2:18" x14ac:dyDescent="0.25">
      <c r="B335" s="76"/>
      <c r="C335" s="76"/>
      <c r="G335" s="76"/>
      <c r="I335" s="76"/>
      <c r="J335" s="76"/>
      <c r="K335" s="76"/>
      <c r="L335" s="96"/>
      <c r="M335" s="96"/>
      <c r="N335" s="96"/>
      <c r="O335" s="356"/>
      <c r="R335" s="96"/>
    </row>
    <row r="336" spans="2:18" x14ac:dyDescent="0.25">
      <c r="B336" s="76"/>
      <c r="C336" s="76"/>
      <c r="G336" s="76"/>
      <c r="I336" s="76"/>
      <c r="J336" s="76"/>
      <c r="K336" s="76"/>
      <c r="L336" s="96"/>
      <c r="M336" s="96"/>
      <c r="N336" s="96"/>
      <c r="O336" s="356"/>
      <c r="R336" s="96"/>
    </row>
    <row r="337" spans="2:18" x14ac:dyDescent="0.25">
      <c r="B337" s="76"/>
      <c r="C337" s="76"/>
      <c r="G337" s="76"/>
      <c r="I337" s="76"/>
      <c r="J337" s="76"/>
      <c r="K337" s="76"/>
      <c r="L337" s="96"/>
      <c r="M337" s="96"/>
      <c r="N337" s="96"/>
      <c r="O337" s="356"/>
      <c r="R337" s="96"/>
    </row>
    <row r="338" spans="2:18" x14ac:dyDescent="0.25">
      <c r="B338" s="76"/>
      <c r="C338" s="76"/>
      <c r="G338" s="76"/>
      <c r="I338" s="76"/>
      <c r="J338" s="76"/>
      <c r="K338" s="76"/>
      <c r="L338" s="96"/>
      <c r="M338" s="96"/>
      <c r="N338" s="96"/>
      <c r="O338" s="356"/>
      <c r="R338" s="96"/>
    </row>
    <row r="339" spans="2:18" x14ac:dyDescent="0.25">
      <c r="B339" s="76"/>
      <c r="C339" s="76"/>
      <c r="G339" s="76"/>
      <c r="I339" s="76"/>
      <c r="J339" s="76"/>
      <c r="K339" s="76"/>
      <c r="L339" s="96"/>
      <c r="M339" s="96"/>
      <c r="N339" s="96"/>
      <c r="O339" s="356"/>
      <c r="R339" s="96"/>
    </row>
    <row r="340" spans="2:18" x14ac:dyDescent="0.25">
      <c r="B340" s="76"/>
      <c r="C340" s="76"/>
      <c r="G340" s="76"/>
      <c r="I340" s="76"/>
      <c r="J340" s="76"/>
      <c r="K340" s="76"/>
      <c r="L340" s="96"/>
      <c r="M340" s="96"/>
      <c r="N340" s="96"/>
      <c r="O340" s="356"/>
      <c r="R340" s="96"/>
    </row>
    <row r="341" spans="2:18" x14ac:dyDescent="0.25">
      <c r="B341" s="76"/>
      <c r="C341" s="76"/>
      <c r="G341" s="76"/>
      <c r="I341" s="76"/>
      <c r="J341" s="76"/>
      <c r="K341" s="76"/>
      <c r="L341" s="96"/>
      <c r="M341" s="96"/>
      <c r="N341" s="96"/>
      <c r="O341" s="356"/>
      <c r="R341" s="96"/>
    </row>
    <row r="342" spans="2:18" x14ac:dyDescent="0.25">
      <c r="B342" s="76"/>
      <c r="C342" s="76"/>
      <c r="G342" s="76"/>
      <c r="I342" s="76"/>
      <c r="J342" s="76"/>
      <c r="K342" s="76"/>
      <c r="L342" s="96"/>
      <c r="M342" s="96"/>
      <c r="N342" s="96"/>
      <c r="O342" s="356"/>
      <c r="R342" s="96"/>
    </row>
    <row r="343" spans="2:18" x14ac:dyDescent="0.25">
      <c r="B343" s="76"/>
      <c r="C343" s="76"/>
      <c r="G343" s="76"/>
      <c r="I343" s="76"/>
      <c r="J343" s="76"/>
      <c r="K343" s="76"/>
      <c r="L343" s="96"/>
      <c r="M343" s="96"/>
      <c r="N343" s="96"/>
      <c r="O343" s="356"/>
      <c r="R343" s="96"/>
    </row>
    <row r="344" spans="2:18" x14ac:dyDescent="0.25">
      <c r="B344" s="76"/>
      <c r="C344" s="76"/>
      <c r="G344" s="76"/>
      <c r="I344" s="76"/>
      <c r="J344" s="76"/>
      <c r="K344" s="76"/>
      <c r="L344" s="96"/>
      <c r="M344" s="96"/>
      <c r="N344" s="96"/>
      <c r="O344" s="356"/>
      <c r="R344" s="96"/>
    </row>
    <row r="345" spans="2:18" x14ac:dyDescent="0.25">
      <c r="B345" s="76"/>
      <c r="C345" s="76"/>
      <c r="G345" s="76"/>
      <c r="I345" s="76"/>
      <c r="J345" s="76"/>
      <c r="K345" s="76"/>
      <c r="L345" s="96"/>
      <c r="M345" s="96"/>
      <c r="N345" s="96"/>
      <c r="O345" s="356"/>
      <c r="R345" s="96"/>
    </row>
    <row r="346" spans="2:18" x14ac:dyDescent="0.25">
      <c r="B346" s="76"/>
      <c r="C346" s="76"/>
      <c r="G346" s="76"/>
      <c r="I346" s="76"/>
      <c r="J346" s="76"/>
      <c r="K346" s="76"/>
      <c r="L346" s="96"/>
      <c r="M346" s="96"/>
      <c r="N346" s="96"/>
      <c r="O346" s="356"/>
      <c r="R346" s="96"/>
    </row>
    <row r="347" spans="2:18" x14ac:dyDescent="0.25">
      <c r="B347" s="76"/>
      <c r="C347" s="76"/>
      <c r="G347" s="76"/>
      <c r="I347" s="76"/>
      <c r="J347" s="76"/>
      <c r="K347" s="76"/>
      <c r="L347" s="96"/>
      <c r="M347" s="96"/>
      <c r="N347" s="96"/>
      <c r="O347" s="356"/>
      <c r="R347" s="96"/>
    </row>
    <row r="348" spans="2:18" x14ac:dyDescent="0.25">
      <c r="B348" s="76"/>
      <c r="C348" s="76"/>
      <c r="G348" s="76"/>
      <c r="I348" s="76"/>
      <c r="J348" s="76"/>
      <c r="K348" s="76"/>
      <c r="L348" s="96"/>
      <c r="M348" s="96"/>
      <c r="N348" s="96"/>
      <c r="O348" s="356"/>
      <c r="R348" s="96"/>
    </row>
    <row r="349" spans="2:18" x14ac:dyDescent="0.25">
      <c r="B349" s="76"/>
      <c r="C349" s="76"/>
      <c r="G349" s="76"/>
      <c r="I349" s="76"/>
      <c r="J349" s="76"/>
      <c r="K349" s="76"/>
      <c r="L349" s="96"/>
      <c r="M349" s="96"/>
      <c r="N349" s="96"/>
      <c r="O349" s="356"/>
      <c r="R349" s="96"/>
    </row>
    <row r="350" spans="2:18" x14ac:dyDescent="0.25">
      <c r="B350" s="76"/>
      <c r="C350" s="76"/>
      <c r="G350" s="76"/>
      <c r="I350" s="76"/>
      <c r="J350" s="76"/>
      <c r="K350" s="76"/>
      <c r="L350" s="96"/>
      <c r="M350" s="96"/>
      <c r="N350" s="96"/>
      <c r="O350" s="356"/>
      <c r="R350" s="96"/>
    </row>
    <row r="351" spans="2:18" x14ac:dyDescent="0.25">
      <c r="B351" s="76"/>
      <c r="C351" s="76"/>
      <c r="G351" s="76"/>
      <c r="I351" s="76"/>
      <c r="J351" s="76"/>
      <c r="K351" s="76"/>
      <c r="L351" s="96"/>
      <c r="M351" s="96"/>
      <c r="N351" s="96"/>
      <c r="O351" s="356"/>
      <c r="R351" s="96"/>
    </row>
    <row r="352" spans="2:18" x14ac:dyDescent="0.25">
      <c r="B352" s="76"/>
      <c r="C352" s="76"/>
      <c r="G352" s="76"/>
      <c r="I352" s="76"/>
      <c r="J352" s="76"/>
      <c r="K352" s="76"/>
      <c r="L352" s="96"/>
      <c r="M352" s="96"/>
      <c r="N352" s="96"/>
      <c r="O352" s="356"/>
      <c r="R352" s="96"/>
    </row>
    <row r="353" spans="2:18" x14ac:dyDescent="0.25">
      <c r="B353" s="76"/>
      <c r="C353" s="76"/>
      <c r="G353" s="76"/>
      <c r="I353" s="76"/>
      <c r="J353" s="76"/>
      <c r="K353" s="76"/>
      <c r="L353" s="96"/>
      <c r="M353" s="96"/>
      <c r="N353" s="96"/>
      <c r="O353" s="356"/>
      <c r="R353" s="96"/>
    </row>
    <row r="354" spans="2:18" x14ac:dyDescent="0.25">
      <c r="B354" s="76"/>
      <c r="C354" s="76"/>
      <c r="G354" s="76"/>
      <c r="I354" s="76"/>
      <c r="J354" s="76"/>
      <c r="K354" s="76"/>
      <c r="L354" s="96"/>
      <c r="M354" s="96"/>
      <c r="N354" s="96"/>
      <c r="O354" s="356"/>
      <c r="R354" s="96"/>
    </row>
    <row r="355" spans="2:18" x14ac:dyDescent="0.25">
      <c r="B355" s="76"/>
      <c r="C355" s="76"/>
      <c r="G355" s="76"/>
      <c r="I355" s="76"/>
      <c r="J355" s="76"/>
      <c r="K355" s="76"/>
      <c r="L355" s="96"/>
      <c r="M355" s="96"/>
      <c r="N355" s="96"/>
      <c r="O355" s="356"/>
      <c r="R355" s="96"/>
    </row>
    <row r="356" spans="2:18" x14ac:dyDescent="0.25">
      <c r="B356" s="76"/>
      <c r="C356" s="76"/>
      <c r="G356" s="76"/>
      <c r="I356" s="76"/>
      <c r="J356" s="76"/>
      <c r="K356" s="76"/>
      <c r="L356" s="96"/>
      <c r="M356" s="96"/>
      <c r="N356" s="96"/>
      <c r="O356" s="356"/>
      <c r="R356" s="96"/>
    </row>
    <row r="357" spans="2:18" x14ac:dyDescent="0.25">
      <c r="B357" s="76"/>
      <c r="C357" s="76"/>
      <c r="G357" s="76"/>
      <c r="I357" s="76"/>
      <c r="J357" s="76"/>
      <c r="K357" s="76"/>
      <c r="L357" s="96"/>
      <c r="M357" s="96"/>
      <c r="N357" s="96"/>
      <c r="O357" s="356"/>
      <c r="R357" s="96"/>
    </row>
    <row r="358" spans="2:18" x14ac:dyDescent="0.25">
      <c r="B358" s="76"/>
      <c r="C358" s="76"/>
      <c r="G358" s="76"/>
      <c r="I358" s="76"/>
      <c r="J358" s="76"/>
      <c r="K358" s="76"/>
      <c r="L358" s="96"/>
      <c r="M358" s="96"/>
      <c r="N358" s="96"/>
      <c r="O358" s="356"/>
      <c r="R358" s="96"/>
    </row>
    <row r="359" spans="2:18" x14ac:dyDescent="0.25">
      <c r="B359" s="76"/>
      <c r="C359" s="76"/>
      <c r="G359" s="76"/>
      <c r="I359" s="76"/>
      <c r="J359" s="76"/>
      <c r="K359" s="76"/>
      <c r="L359" s="96"/>
      <c r="M359" s="96"/>
      <c r="N359" s="96"/>
      <c r="O359" s="356"/>
      <c r="R359" s="96"/>
    </row>
    <row r="360" spans="2:18" x14ac:dyDescent="0.25">
      <c r="B360" s="76"/>
      <c r="C360" s="76"/>
      <c r="G360" s="76"/>
      <c r="I360" s="76"/>
      <c r="J360" s="76"/>
      <c r="K360" s="76"/>
      <c r="L360" s="96"/>
      <c r="M360" s="96"/>
      <c r="N360" s="96"/>
      <c r="O360" s="356"/>
      <c r="R360" s="96"/>
    </row>
    <row r="361" spans="2:18" x14ac:dyDescent="0.25">
      <c r="B361" s="76"/>
      <c r="C361" s="76"/>
      <c r="G361" s="76"/>
      <c r="I361" s="76"/>
      <c r="J361" s="76"/>
      <c r="K361" s="76"/>
      <c r="L361" s="96"/>
      <c r="M361" s="96"/>
      <c r="N361" s="96"/>
      <c r="O361" s="356"/>
      <c r="R361" s="96"/>
    </row>
    <row r="362" spans="2:18" x14ac:dyDescent="0.25">
      <c r="B362" s="76"/>
      <c r="C362" s="76"/>
      <c r="G362" s="76"/>
      <c r="I362" s="76"/>
      <c r="J362" s="76"/>
      <c r="K362" s="76"/>
      <c r="L362" s="96"/>
      <c r="M362" s="96"/>
      <c r="N362" s="96"/>
      <c r="O362" s="356"/>
      <c r="R362" s="96"/>
    </row>
    <row r="363" spans="2:18" x14ac:dyDescent="0.25">
      <c r="B363" s="76"/>
      <c r="C363" s="76"/>
      <c r="G363" s="76"/>
      <c r="I363" s="76"/>
      <c r="J363" s="76"/>
      <c r="K363" s="76"/>
      <c r="L363" s="96"/>
      <c r="M363" s="96"/>
      <c r="N363" s="96"/>
      <c r="O363" s="356"/>
      <c r="R363" s="96"/>
    </row>
    <row r="364" spans="2:18" x14ac:dyDescent="0.25">
      <c r="B364" s="76"/>
      <c r="C364" s="76"/>
      <c r="G364" s="76"/>
      <c r="I364" s="76"/>
      <c r="J364" s="76"/>
      <c r="K364" s="76"/>
      <c r="L364" s="96"/>
      <c r="M364" s="96"/>
      <c r="N364" s="96"/>
      <c r="O364" s="356"/>
      <c r="R364" s="96"/>
    </row>
    <row r="365" spans="2:18" x14ac:dyDescent="0.25">
      <c r="B365" s="76"/>
      <c r="C365" s="76"/>
      <c r="G365" s="76"/>
      <c r="I365" s="76"/>
      <c r="J365" s="76"/>
      <c r="K365" s="76"/>
      <c r="L365" s="96"/>
      <c r="M365" s="96"/>
      <c r="N365" s="96"/>
      <c r="O365" s="356"/>
      <c r="R365" s="96"/>
    </row>
    <row r="366" spans="2:18" x14ac:dyDescent="0.25">
      <c r="B366" s="76"/>
      <c r="C366" s="76"/>
      <c r="G366" s="76"/>
      <c r="I366" s="76"/>
      <c r="J366" s="76"/>
      <c r="K366" s="76"/>
      <c r="L366" s="96"/>
      <c r="M366" s="96"/>
      <c r="N366" s="96"/>
      <c r="O366" s="356"/>
      <c r="R366" s="96"/>
    </row>
    <row r="367" spans="2:18" x14ac:dyDescent="0.25">
      <c r="B367" s="76"/>
      <c r="C367" s="76"/>
      <c r="G367" s="76"/>
      <c r="I367" s="76"/>
      <c r="J367" s="76"/>
      <c r="K367" s="76"/>
      <c r="L367" s="96"/>
      <c r="M367" s="96"/>
      <c r="N367" s="96"/>
      <c r="O367" s="356"/>
      <c r="R367" s="96"/>
    </row>
    <row r="368" spans="2:18" x14ac:dyDescent="0.25">
      <c r="B368" s="76"/>
      <c r="C368" s="76"/>
      <c r="G368" s="76"/>
      <c r="I368" s="76"/>
      <c r="J368" s="76"/>
      <c r="K368" s="76"/>
      <c r="L368" s="96"/>
      <c r="M368" s="96"/>
      <c r="N368" s="96"/>
      <c r="O368" s="356"/>
      <c r="R368" s="96"/>
    </row>
    <row r="369" spans="2:18" x14ac:dyDescent="0.25">
      <c r="B369" s="76"/>
      <c r="C369" s="76"/>
      <c r="G369" s="76"/>
      <c r="I369" s="76"/>
      <c r="J369" s="76"/>
      <c r="K369" s="76"/>
      <c r="L369" s="96"/>
      <c r="M369" s="96"/>
      <c r="N369" s="96"/>
      <c r="O369" s="356"/>
      <c r="R369" s="96"/>
    </row>
    <row r="370" spans="2:18" x14ac:dyDescent="0.25">
      <c r="B370" s="76"/>
      <c r="C370" s="76"/>
      <c r="G370" s="76"/>
      <c r="I370" s="76"/>
      <c r="J370" s="76"/>
      <c r="K370" s="76"/>
      <c r="L370" s="96"/>
      <c r="M370" s="96"/>
      <c r="N370" s="96"/>
      <c r="O370" s="356"/>
      <c r="R370" s="96"/>
    </row>
    <row r="371" spans="2:18" x14ac:dyDescent="0.25">
      <c r="B371" s="76"/>
      <c r="C371" s="76"/>
      <c r="G371" s="76"/>
      <c r="I371" s="76"/>
      <c r="J371" s="76"/>
      <c r="K371" s="76"/>
      <c r="L371" s="96"/>
      <c r="M371" s="96"/>
      <c r="N371" s="96"/>
      <c r="O371" s="356"/>
      <c r="R371" s="96"/>
    </row>
    <row r="372" spans="2:18" x14ac:dyDescent="0.25">
      <c r="B372" s="76"/>
      <c r="C372" s="76"/>
      <c r="G372" s="76"/>
      <c r="I372" s="76"/>
      <c r="J372" s="76"/>
      <c r="K372" s="76"/>
      <c r="L372" s="96"/>
      <c r="M372" s="96"/>
      <c r="N372" s="96"/>
      <c r="O372" s="356"/>
      <c r="R372" s="96"/>
    </row>
    <row r="373" spans="2:18" x14ac:dyDescent="0.25">
      <c r="B373" s="76"/>
      <c r="C373" s="76"/>
      <c r="G373" s="76"/>
      <c r="I373" s="76"/>
      <c r="J373" s="76"/>
      <c r="K373" s="76"/>
      <c r="L373" s="96"/>
      <c r="M373" s="96"/>
      <c r="N373" s="96"/>
      <c r="O373" s="356"/>
      <c r="R373" s="96"/>
    </row>
    <row r="374" spans="2:18" x14ac:dyDescent="0.25">
      <c r="B374" s="76"/>
      <c r="C374" s="76"/>
      <c r="G374" s="76"/>
      <c r="I374" s="76"/>
      <c r="J374" s="76"/>
      <c r="K374" s="76"/>
      <c r="L374" s="96"/>
      <c r="M374" s="96"/>
      <c r="N374" s="96"/>
      <c r="O374" s="356"/>
      <c r="R374" s="96"/>
    </row>
    <row r="375" spans="2:18" x14ac:dyDescent="0.25">
      <c r="B375" s="76"/>
      <c r="C375" s="76"/>
      <c r="G375" s="76"/>
      <c r="I375" s="76"/>
      <c r="J375" s="76"/>
      <c r="K375" s="76"/>
      <c r="L375" s="96"/>
      <c r="M375" s="96"/>
      <c r="N375" s="96"/>
      <c r="O375" s="356"/>
      <c r="R375" s="96"/>
    </row>
    <row r="376" spans="2:18" x14ac:dyDescent="0.25">
      <c r="B376" s="76"/>
      <c r="C376" s="76"/>
      <c r="G376" s="76"/>
      <c r="I376" s="76"/>
      <c r="J376" s="76"/>
      <c r="K376" s="76"/>
      <c r="L376" s="96"/>
      <c r="M376" s="96"/>
      <c r="N376" s="96"/>
      <c r="O376" s="356"/>
      <c r="R376" s="96"/>
    </row>
    <row r="377" spans="2:18" x14ac:dyDescent="0.25">
      <c r="B377" s="76"/>
      <c r="C377" s="76"/>
      <c r="G377" s="76"/>
      <c r="I377" s="76"/>
      <c r="J377" s="76"/>
      <c r="K377" s="76"/>
      <c r="L377" s="96"/>
      <c r="M377" s="96"/>
      <c r="N377" s="96"/>
      <c r="O377" s="356"/>
      <c r="R377" s="96"/>
    </row>
    <row r="378" spans="2:18" x14ac:dyDescent="0.25">
      <c r="B378" s="76"/>
      <c r="C378" s="76"/>
      <c r="G378" s="76"/>
      <c r="I378" s="76"/>
      <c r="J378" s="76"/>
      <c r="K378" s="76"/>
      <c r="L378" s="96"/>
      <c r="M378" s="96"/>
      <c r="N378" s="96"/>
      <c r="O378" s="356"/>
      <c r="R378" s="96"/>
    </row>
    <row r="379" spans="2:18" x14ac:dyDescent="0.25">
      <c r="B379" s="76"/>
      <c r="C379" s="76"/>
      <c r="G379" s="76"/>
      <c r="I379" s="76"/>
      <c r="J379" s="76"/>
      <c r="K379" s="76"/>
      <c r="L379" s="96"/>
      <c r="M379" s="96"/>
      <c r="N379" s="96"/>
      <c r="O379" s="356"/>
      <c r="R379" s="96"/>
    </row>
    <row r="380" spans="2:18" x14ac:dyDescent="0.25">
      <c r="B380" s="76"/>
      <c r="C380" s="76"/>
      <c r="G380" s="76"/>
      <c r="I380" s="76"/>
      <c r="J380" s="76"/>
      <c r="K380" s="76"/>
      <c r="L380" s="96"/>
      <c r="M380" s="96"/>
      <c r="N380" s="96"/>
      <c r="O380" s="356"/>
      <c r="R380" s="96"/>
    </row>
    <row r="381" spans="2:18" x14ac:dyDescent="0.25">
      <c r="B381" s="76"/>
      <c r="C381" s="76"/>
      <c r="G381" s="76"/>
      <c r="I381" s="76"/>
      <c r="J381" s="76"/>
      <c r="K381" s="76"/>
      <c r="L381" s="96"/>
      <c r="M381" s="96"/>
      <c r="N381" s="96"/>
      <c r="O381" s="356"/>
      <c r="R381" s="96"/>
    </row>
    <row r="382" spans="2:18" x14ac:dyDescent="0.25">
      <c r="B382" s="76"/>
      <c r="C382" s="76"/>
      <c r="G382" s="76"/>
      <c r="I382" s="76"/>
      <c r="J382" s="76"/>
      <c r="K382" s="76"/>
      <c r="L382" s="96"/>
      <c r="M382" s="96"/>
      <c r="N382" s="96"/>
      <c r="O382" s="356"/>
      <c r="R382" s="96"/>
    </row>
    <row r="383" spans="2:18" x14ac:dyDescent="0.25">
      <c r="B383" s="76"/>
      <c r="C383" s="76"/>
      <c r="G383" s="76"/>
      <c r="I383" s="76"/>
      <c r="J383" s="76"/>
      <c r="K383" s="76"/>
      <c r="L383" s="96"/>
      <c r="M383" s="96"/>
      <c r="N383" s="96"/>
      <c r="O383" s="356"/>
      <c r="R383" s="96"/>
    </row>
    <row r="384" spans="2:18" x14ac:dyDescent="0.25">
      <c r="B384" s="76"/>
      <c r="C384" s="76"/>
      <c r="G384" s="76"/>
      <c r="I384" s="76"/>
      <c r="J384" s="76"/>
      <c r="K384" s="76"/>
      <c r="L384" s="96"/>
      <c r="M384" s="96"/>
      <c r="N384" s="96"/>
      <c r="O384" s="356"/>
      <c r="R384" s="96"/>
    </row>
    <row r="385" spans="2:18" x14ac:dyDescent="0.25">
      <c r="B385" s="76"/>
      <c r="C385" s="76"/>
      <c r="G385" s="76"/>
      <c r="I385" s="76"/>
      <c r="J385" s="76"/>
      <c r="K385" s="76"/>
      <c r="L385" s="96"/>
      <c r="M385" s="96"/>
      <c r="N385" s="96"/>
      <c r="O385" s="356"/>
      <c r="R385" s="96"/>
    </row>
    <row r="386" spans="2:18" x14ac:dyDescent="0.25">
      <c r="B386" s="76"/>
      <c r="C386" s="76"/>
      <c r="G386" s="76"/>
      <c r="I386" s="76"/>
      <c r="J386" s="76"/>
      <c r="K386" s="76"/>
      <c r="L386" s="96"/>
      <c r="M386" s="96"/>
      <c r="N386" s="96"/>
      <c r="O386" s="356"/>
      <c r="R386" s="96"/>
    </row>
    <row r="387" spans="2:18" x14ac:dyDescent="0.25">
      <c r="B387" s="76"/>
      <c r="C387" s="76"/>
      <c r="G387" s="76"/>
      <c r="I387" s="76"/>
      <c r="J387" s="76"/>
      <c r="K387" s="76"/>
      <c r="L387" s="96"/>
      <c r="M387" s="96"/>
      <c r="N387" s="96"/>
      <c r="O387" s="356"/>
      <c r="R387" s="96"/>
    </row>
    <row r="388" spans="2:18" x14ac:dyDescent="0.25">
      <c r="B388" s="76"/>
      <c r="C388" s="76"/>
      <c r="G388" s="76"/>
      <c r="I388" s="76"/>
      <c r="J388" s="76"/>
      <c r="K388" s="76"/>
      <c r="L388" s="96"/>
      <c r="M388" s="96"/>
      <c r="N388" s="96"/>
      <c r="O388" s="356"/>
      <c r="R388" s="96"/>
    </row>
    <row r="389" spans="2:18" x14ac:dyDescent="0.25">
      <c r="B389" s="76"/>
      <c r="C389" s="76"/>
      <c r="G389" s="76"/>
      <c r="I389" s="76"/>
      <c r="J389" s="76"/>
      <c r="K389" s="76"/>
      <c r="L389" s="96"/>
      <c r="M389" s="96"/>
      <c r="N389" s="96"/>
      <c r="O389" s="356"/>
      <c r="R389" s="96"/>
    </row>
    <row r="390" spans="2:18" x14ac:dyDescent="0.25">
      <c r="B390" s="76"/>
      <c r="C390" s="76"/>
      <c r="G390" s="76"/>
      <c r="I390" s="76"/>
      <c r="J390" s="76"/>
      <c r="K390" s="76"/>
      <c r="L390" s="96"/>
      <c r="M390" s="96"/>
      <c r="N390" s="96"/>
      <c r="O390" s="356"/>
      <c r="R390" s="96"/>
    </row>
    <row r="391" spans="2:18" x14ac:dyDescent="0.25">
      <c r="B391" s="76"/>
      <c r="C391" s="76"/>
      <c r="G391" s="76"/>
      <c r="I391" s="76"/>
      <c r="J391" s="76"/>
      <c r="K391" s="76"/>
      <c r="L391" s="96"/>
      <c r="M391" s="96"/>
      <c r="N391" s="96"/>
      <c r="O391" s="356"/>
      <c r="R391" s="96"/>
    </row>
    <row r="392" spans="2:18" x14ac:dyDescent="0.25">
      <c r="B392" s="76"/>
      <c r="C392" s="76"/>
      <c r="G392" s="76"/>
      <c r="I392" s="76"/>
      <c r="J392" s="76"/>
      <c r="K392" s="76"/>
      <c r="L392" s="96"/>
      <c r="M392" s="96"/>
      <c r="N392" s="96"/>
      <c r="O392" s="356"/>
      <c r="R392" s="96"/>
    </row>
    <row r="393" spans="2:18" x14ac:dyDescent="0.25">
      <c r="B393" s="76"/>
      <c r="C393" s="76"/>
      <c r="G393" s="76"/>
      <c r="I393" s="76"/>
      <c r="J393" s="76"/>
      <c r="K393" s="76"/>
      <c r="L393" s="96"/>
      <c r="M393" s="96"/>
      <c r="N393" s="96"/>
      <c r="O393" s="356"/>
      <c r="R393" s="96"/>
    </row>
    <row r="394" spans="2:18" x14ac:dyDescent="0.25">
      <c r="B394" s="76"/>
      <c r="C394" s="76"/>
      <c r="G394" s="76"/>
      <c r="I394" s="76"/>
      <c r="J394" s="76"/>
      <c r="K394" s="76"/>
      <c r="L394" s="96"/>
      <c r="M394" s="96"/>
      <c r="N394" s="96"/>
      <c r="O394" s="356"/>
      <c r="R394" s="96"/>
    </row>
    <row r="395" spans="2:18" x14ac:dyDescent="0.25">
      <c r="B395" s="76"/>
      <c r="C395" s="76"/>
      <c r="G395" s="76"/>
      <c r="I395" s="76"/>
      <c r="J395" s="76"/>
      <c r="K395" s="76"/>
      <c r="L395" s="96"/>
      <c r="M395" s="96"/>
      <c r="N395" s="96"/>
      <c r="O395" s="356"/>
      <c r="R395" s="96"/>
    </row>
    <row r="396" spans="2:18" x14ac:dyDescent="0.25">
      <c r="B396" s="76"/>
      <c r="C396" s="76"/>
      <c r="G396" s="76"/>
      <c r="I396" s="76"/>
      <c r="J396" s="76"/>
      <c r="K396" s="76"/>
      <c r="L396" s="96"/>
      <c r="M396" s="96"/>
      <c r="N396" s="96"/>
      <c r="O396" s="356"/>
      <c r="R396" s="96"/>
    </row>
    <row r="397" spans="2:18" x14ac:dyDescent="0.25">
      <c r="B397" s="76"/>
      <c r="C397" s="76"/>
      <c r="G397" s="76"/>
      <c r="I397" s="76"/>
      <c r="J397" s="76"/>
      <c r="K397" s="76"/>
      <c r="L397" s="96"/>
      <c r="M397" s="96"/>
      <c r="N397" s="96"/>
      <c r="O397" s="356"/>
      <c r="R397" s="96"/>
    </row>
    <row r="398" spans="2:18" x14ac:dyDescent="0.25">
      <c r="B398" s="76"/>
      <c r="C398" s="76"/>
      <c r="G398" s="76"/>
      <c r="I398" s="76"/>
      <c r="J398" s="76"/>
      <c r="K398" s="76"/>
      <c r="L398" s="96"/>
      <c r="M398" s="96"/>
      <c r="N398" s="96"/>
      <c r="O398" s="356"/>
      <c r="R398" s="96"/>
    </row>
    <row r="399" spans="2:18" x14ac:dyDescent="0.25">
      <c r="B399" s="76"/>
      <c r="C399" s="76"/>
      <c r="G399" s="76"/>
      <c r="I399" s="76"/>
      <c r="J399" s="76"/>
      <c r="K399" s="76"/>
      <c r="L399" s="96"/>
      <c r="M399" s="96"/>
      <c r="N399" s="96"/>
      <c r="O399" s="356"/>
      <c r="R399" s="96"/>
    </row>
    <row r="400" spans="2:18" x14ac:dyDescent="0.25">
      <c r="B400" s="76"/>
      <c r="C400" s="76"/>
      <c r="G400" s="76"/>
      <c r="I400" s="76"/>
      <c r="J400" s="76"/>
      <c r="K400" s="76"/>
      <c r="L400" s="96"/>
      <c r="M400" s="96"/>
      <c r="N400" s="96"/>
      <c r="O400" s="356"/>
      <c r="R400" s="96"/>
    </row>
    <row r="401" spans="2:18" x14ac:dyDescent="0.25">
      <c r="B401" s="76"/>
      <c r="C401" s="76"/>
      <c r="G401" s="76"/>
      <c r="I401" s="76"/>
      <c r="J401" s="76"/>
      <c r="K401" s="76"/>
      <c r="L401" s="96"/>
      <c r="M401" s="96"/>
      <c r="N401" s="96"/>
      <c r="O401" s="356"/>
      <c r="R401" s="96"/>
    </row>
    <row r="402" spans="2:18" x14ac:dyDescent="0.25">
      <c r="B402" s="76"/>
      <c r="C402" s="76"/>
      <c r="G402" s="76"/>
      <c r="I402" s="76"/>
      <c r="J402" s="76"/>
      <c r="K402" s="76"/>
      <c r="L402" s="96"/>
      <c r="M402" s="96"/>
      <c r="N402" s="96"/>
      <c r="O402" s="356"/>
      <c r="R402" s="96"/>
    </row>
    <row r="403" spans="2:18" x14ac:dyDescent="0.25">
      <c r="B403" s="76"/>
      <c r="C403" s="76"/>
      <c r="G403" s="76"/>
      <c r="I403" s="76"/>
      <c r="J403" s="76"/>
      <c r="K403" s="76"/>
      <c r="L403" s="96"/>
      <c r="M403" s="96"/>
      <c r="N403" s="96"/>
      <c r="O403" s="356"/>
      <c r="R403" s="96"/>
    </row>
    <row r="404" spans="2:18" x14ac:dyDescent="0.25">
      <c r="B404" s="76"/>
      <c r="C404" s="76"/>
      <c r="G404" s="76"/>
      <c r="I404" s="76"/>
      <c r="J404" s="76"/>
      <c r="K404" s="76"/>
      <c r="L404" s="96"/>
      <c r="M404" s="96"/>
      <c r="N404" s="96"/>
      <c r="O404" s="356"/>
      <c r="R404" s="96"/>
    </row>
    <row r="405" spans="2:18" x14ac:dyDescent="0.25">
      <c r="B405" s="76"/>
      <c r="C405" s="76"/>
      <c r="G405" s="76"/>
      <c r="I405" s="76"/>
      <c r="J405" s="76"/>
      <c r="K405" s="76"/>
      <c r="L405" s="96"/>
      <c r="M405" s="96"/>
      <c r="N405" s="96"/>
      <c r="O405" s="356"/>
      <c r="R405" s="96"/>
    </row>
    <row r="406" spans="2:18" x14ac:dyDescent="0.25">
      <c r="B406" s="76"/>
      <c r="C406" s="76"/>
      <c r="G406" s="76"/>
      <c r="I406" s="76"/>
      <c r="J406" s="76"/>
      <c r="K406" s="76"/>
      <c r="L406" s="96"/>
      <c r="M406" s="96"/>
      <c r="N406" s="96"/>
      <c r="O406" s="356"/>
      <c r="R406" s="96"/>
    </row>
    <row r="407" spans="2:18" x14ac:dyDescent="0.25">
      <c r="B407" s="76"/>
      <c r="C407" s="76"/>
      <c r="G407" s="76"/>
      <c r="I407" s="76"/>
      <c r="J407" s="76"/>
      <c r="K407" s="76"/>
      <c r="L407" s="96"/>
      <c r="M407" s="96"/>
      <c r="N407" s="96"/>
      <c r="O407" s="356"/>
      <c r="R407" s="96"/>
    </row>
    <row r="408" spans="2:18" x14ac:dyDescent="0.25">
      <c r="B408" s="76"/>
      <c r="C408" s="76"/>
      <c r="G408" s="76"/>
      <c r="I408" s="76"/>
      <c r="J408" s="76"/>
      <c r="K408" s="76"/>
      <c r="L408" s="96"/>
      <c r="M408" s="96"/>
      <c r="N408" s="96"/>
      <c r="O408" s="356"/>
      <c r="R408" s="96"/>
    </row>
    <row r="409" spans="2:18" x14ac:dyDescent="0.25">
      <c r="B409" s="76"/>
      <c r="C409" s="76"/>
      <c r="G409" s="76"/>
      <c r="I409" s="76"/>
      <c r="J409" s="76"/>
      <c r="K409" s="76"/>
      <c r="L409" s="96"/>
      <c r="M409" s="96"/>
      <c r="N409" s="96"/>
      <c r="O409" s="356"/>
      <c r="R409" s="96"/>
    </row>
    <row r="410" spans="2:18" x14ac:dyDescent="0.25">
      <c r="B410" s="76"/>
      <c r="C410" s="76"/>
      <c r="G410" s="76"/>
      <c r="I410" s="76"/>
      <c r="J410" s="76"/>
      <c r="K410" s="76"/>
      <c r="L410" s="96"/>
      <c r="M410" s="96"/>
      <c r="N410" s="96"/>
      <c r="O410" s="356"/>
      <c r="R410" s="96"/>
    </row>
    <row r="411" spans="2:18" x14ac:dyDescent="0.25">
      <c r="B411" s="76"/>
      <c r="C411" s="76"/>
      <c r="G411" s="76"/>
      <c r="I411" s="76"/>
      <c r="J411" s="76"/>
      <c r="K411" s="76"/>
      <c r="L411" s="96"/>
      <c r="M411" s="96"/>
      <c r="N411" s="96"/>
      <c r="O411" s="356"/>
      <c r="R411" s="96"/>
    </row>
    <row r="412" spans="2:18" x14ac:dyDescent="0.25">
      <c r="B412" s="76"/>
      <c r="C412" s="76"/>
      <c r="G412" s="76"/>
      <c r="I412" s="76"/>
      <c r="J412" s="76"/>
      <c r="K412" s="76"/>
      <c r="L412" s="96"/>
      <c r="M412" s="96"/>
      <c r="N412" s="96"/>
      <c r="O412" s="356"/>
      <c r="R412" s="96"/>
    </row>
    <row r="413" spans="2:18" x14ac:dyDescent="0.25">
      <c r="B413" s="76"/>
      <c r="C413" s="76"/>
      <c r="G413" s="76"/>
      <c r="I413" s="76"/>
      <c r="J413" s="76"/>
      <c r="K413" s="76"/>
      <c r="L413" s="96"/>
      <c r="M413" s="96"/>
      <c r="N413" s="96"/>
      <c r="O413" s="356"/>
      <c r="R413" s="96"/>
    </row>
    <row r="414" spans="2:18" x14ac:dyDescent="0.25">
      <c r="B414" s="76"/>
      <c r="C414" s="76"/>
      <c r="G414" s="76"/>
      <c r="I414" s="76"/>
      <c r="J414" s="76"/>
      <c r="K414" s="76"/>
      <c r="L414" s="96"/>
      <c r="M414" s="96"/>
      <c r="N414" s="96"/>
      <c r="O414" s="356"/>
      <c r="R414" s="96"/>
    </row>
    <row r="415" spans="2:18" x14ac:dyDescent="0.25">
      <c r="B415" s="76"/>
      <c r="C415" s="76"/>
      <c r="G415" s="76"/>
      <c r="I415" s="76"/>
      <c r="J415" s="76"/>
      <c r="K415" s="76"/>
      <c r="L415" s="96"/>
      <c r="M415" s="96"/>
      <c r="N415" s="96"/>
      <c r="O415" s="356"/>
      <c r="R415" s="96"/>
    </row>
    <row r="416" spans="2:18" x14ac:dyDescent="0.25">
      <c r="B416" s="76"/>
      <c r="C416" s="76"/>
      <c r="G416" s="76"/>
      <c r="I416" s="76"/>
      <c r="J416" s="76"/>
      <c r="K416" s="76"/>
      <c r="L416" s="96"/>
      <c r="M416" s="96"/>
      <c r="N416" s="96"/>
      <c r="O416" s="356"/>
      <c r="R416" s="96"/>
    </row>
    <row r="417" spans="2:18" x14ac:dyDescent="0.25">
      <c r="B417" s="76"/>
      <c r="C417" s="76"/>
      <c r="G417" s="76"/>
      <c r="I417" s="76"/>
      <c r="J417" s="76"/>
      <c r="K417" s="76"/>
      <c r="L417" s="96"/>
      <c r="M417" s="96"/>
      <c r="N417" s="96"/>
      <c r="O417" s="356"/>
      <c r="R417" s="96"/>
    </row>
    <row r="418" spans="2:18" x14ac:dyDescent="0.25">
      <c r="B418" s="76"/>
      <c r="C418" s="76"/>
      <c r="G418" s="76"/>
      <c r="I418" s="76"/>
      <c r="J418" s="76"/>
      <c r="K418" s="76"/>
      <c r="L418" s="96"/>
      <c r="M418" s="96"/>
      <c r="N418" s="96"/>
      <c r="O418" s="356"/>
      <c r="R418" s="96"/>
    </row>
    <row r="419" spans="2:18" x14ac:dyDescent="0.25">
      <c r="B419" s="76"/>
      <c r="C419" s="76"/>
      <c r="G419" s="76"/>
      <c r="I419" s="76"/>
      <c r="J419" s="76"/>
      <c r="K419" s="76"/>
      <c r="L419" s="96"/>
      <c r="M419" s="96"/>
      <c r="N419" s="96"/>
      <c r="O419" s="356"/>
      <c r="R419" s="96"/>
    </row>
    <row r="420" spans="2:18" x14ac:dyDescent="0.25">
      <c r="B420" s="76"/>
      <c r="C420" s="76"/>
      <c r="G420" s="76"/>
      <c r="I420" s="76"/>
      <c r="J420" s="76"/>
      <c r="K420" s="76"/>
      <c r="L420" s="96"/>
      <c r="M420" s="96"/>
      <c r="N420" s="96"/>
      <c r="O420" s="356"/>
      <c r="R420" s="96"/>
    </row>
    <row r="421" spans="2:18" x14ac:dyDescent="0.25">
      <c r="B421" s="76"/>
      <c r="C421" s="76"/>
      <c r="G421" s="76"/>
      <c r="I421" s="76"/>
      <c r="J421" s="76"/>
      <c r="K421" s="76"/>
      <c r="L421" s="96"/>
      <c r="M421" s="96"/>
      <c r="N421" s="96"/>
      <c r="O421" s="356"/>
      <c r="R421" s="96"/>
    </row>
    <row r="422" spans="2:18" x14ac:dyDescent="0.25">
      <c r="B422" s="76"/>
      <c r="C422" s="76"/>
      <c r="G422" s="76"/>
      <c r="I422" s="76"/>
      <c r="J422" s="76"/>
      <c r="K422" s="76"/>
      <c r="L422" s="96"/>
      <c r="M422" s="96"/>
      <c r="N422" s="96"/>
      <c r="O422" s="356"/>
      <c r="R422" s="96"/>
    </row>
    <row r="423" spans="2:18" x14ac:dyDescent="0.25">
      <c r="B423" s="76"/>
      <c r="C423" s="76"/>
      <c r="G423" s="76"/>
      <c r="I423" s="76"/>
      <c r="J423" s="76"/>
      <c r="K423" s="76"/>
      <c r="L423" s="96"/>
      <c r="M423" s="96"/>
      <c r="N423" s="96"/>
      <c r="O423" s="356"/>
      <c r="R423" s="96"/>
    </row>
    <row r="424" spans="2:18" x14ac:dyDescent="0.25">
      <c r="B424" s="76"/>
      <c r="C424" s="76"/>
      <c r="G424" s="76"/>
      <c r="I424" s="76"/>
      <c r="J424" s="76"/>
      <c r="K424" s="76"/>
      <c r="L424" s="96"/>
      <c r="M424" s="96"/>
      <c r="N424" s="96"/>
      <c r="O424" s="356"/>
      <c r="R424" s="96"/>
    </row>
    <row r="425" spans="2:18" x14ac:dyDescent="0.25">
      <c r="B425" s="76"/>
      <c r="C425" s="76"/>
      <c r="G425" s="76"/>
      <c r="I425" s="76"/>
      <c r="J425" s="76"/>
      <c r="K425" s="76"/>
      <c r="L425" s="96"/>
      <c r="M425" s="96"/>
      <c r="N425" s="96"/>
      <c r="O425" s="356"/>
      <c r="R425" s="96"/>
    </row>
    <row r="426" spans="2:18" x14ac:dyDescent="0.25">
      <c r="B426" s="76"/>
      <c r="C426" s="76"/>
      <c r="G426" s="76"/>
      <c r="I426" s="76"/>
      <c r="J426" s="76"/>
      <c r="K426" s="76"/>
      <c r="L426" s="96"/>
      <c r="M426" s="96"/>
      <c r="N426" s="96"/>
      <c r="O426" s="356"/>
      <c r="R426" s="96"/>
    </row>
    <row r="427" spans="2:18" x14ac:dyDescent="0.25">
      <c r="B427" s="76"/>
      <c r="C427" s="76"/>
      <c r="G427" s="76"/>
      <c r="I427" s="76"/>
      <c r="J427" s="76"/>
      <c r="K427" s="76"/>
      <c r="L427" s="96"/>
      <c r="M427" s="96"/>
      <c r="N427" s="96"/>
      <c r="O427" s="356"/>
      <c r="R427" s="96"/>
    </row>
    <row r="428" spans="2:18" x14ac:dyDescent="0.25">
      <c r="B428" s="76"/>
      <c r="C428" s="76"/>
      <c r="G428" s="76"/>
      <c r="I428" s="76"/>
      <c r="J428" s="76"/>
      <c r="K428" s="76"/>
      <c r="L428" s="96"/>
      <c r="M428" s="96"/>
      <c r="N428" s="96"/>
      <c r="O428" s="356"/>
      <c r="R428" s="96"/>
    </row>
    <row r="429" spans="2:18" x14ac:dyDescent="0.25">
      <c r="B429" s="76"/>
      <c r="C429" s="76"/>
      <c r="G429" s="76"/>
      <c r="I429" s="76"/>
      <c r="J429" s="76"/>
      <c r="K429" s="76"/>
      <c r="L429" s="96"/>
      <c r="M429" s="96"/>
      <c r="N429" s="96"/>
      <c r="O429" s="356"/>
      <c r="R429" s="96"/>
    </row>
    <row r="430" spans="2:18" x14ac:dyDescent="0.25">
      <c r="B430" s="76"/>
      <c r="C430" s="76"/>
      <c r="G430" s="76"/>
      <c r="I430" s="76"/>
      <c r="J430" s="76"/>
      <c r="K430" s="76"/>
      <c r="L430" s="96"/>
      <c r="M430" s="96"/>
      <c r="N430" s="96"/>
      <c r="O430" s="356"/>
      <c r="R430" s="96"/>
    </row>
    <row r="431" spans="2:18" x14ac:dyDescent="0.25">
      <c r="B431" s="76"/>
      <c r="C431" s="76"/>
      <c r="G431" s="76"/>
      <c r="I431" s="76"/>
      <c r="J431" s="76"/>
      <c r="K431" s="76"/>
      <c r="L431" s="96"/>
      <c r="M431" s="96"/>
      <c r="N431" s="96"/>
      <c r="O431" s="356"/>
      <c r="R431" s="96"/>
    </row>
    <row r="432" spans="2:18" x14ac:dyDescent="0.25">
      <c r="B432" s="76"/>
      <c r="C432" s="76"/>
      <c r="G432" s="76"/>
      <c r="I432" s="76"/>
      <c r="J432" s="76"/>
      <c r="K432" s="76"/>
      <c r="L432" s="96"/>
      <c r="M432" s="96"/>
      <c r="N432" s="96"/>
      <c r="O432" s="356"/>
      <c r="R432" s="96"/>
    </row>
    <row r="433" spans="2:18" x14ac:dyDescent="0.25">
      <c r="B433" s="76"/>
      <c r="C433" s="76"/>
      <c r="G433" s="76"/>
      <c r="I433" s="76"/>
      <c r="J433" s="76"/>
      <c r="K433" s="76"/>
      <c r="L433" s="96"/>
      <c r="M433" s="96"/>
      <c r="N433" s="96"/>
      <c r="O433" s="356"/>
      <c r="R433" s="96"/>
    </row>
    <row r="434" spans="2:18" x14ac:dyDescent="0.25">
      <c r="B434" s="76"/>
      <c r="C434" s="76"/>
      <c r="G434" s="76"/>
      <c r="I434" s="76"/>
      <c r="J434" s="76"/>
      <c r="K434" s="76"/>
      <c r="L434" s="96"/>
      <c r="M434" s="96"/>
      <c r="N434" s="96"/>
      <c r="O434" s="356"/>
      <c r="R434" s="96"/>
    </row>
    <row r="435" spans="2:18" x14ac:dyDescent="0.25">
      <c r="B435" s="76"/>
      <c r="C435" s="76"/>
      <c r="G435" s="76"/>
      <c r="I435" s="76"/>
      <c r="J435" s="76"/>
      <c r="K435" s="76"/>
      <c r="L435" s="96"/>
      <c r="M435" s="96"/>
      <c r="N435" s="96"/>
      <c r="O435" s="356"/>
      <c r="R435" s="96"/>
    </row>
    <row r="436" spans="2:18" x14ac:dyDescent="0.25">
      <c r="B436" s="76"/>
      <c r="C436" s="76"/>
      <c r="G436" s="76"/>
      <c r="I436" s="76"/>
      <c r="J436" s="76"/>
      <c r="K436" s="76"/>
      <c r="L436" s="96"/>
      <c r="M436" s="96"/>
      <c r="N436" s="96"/>
      <c r="O436" s="356"/>
      <c r="R436" s="96"/>
    </row>
    <row r="437" spans="2:18" x14ac:dyDescent="0.25">
      <c r="B437" s="76"/>
      <c r="C437" s="76"/>
      <c r="G437" s="76"/>
      <c r="I437" s="76"/>
      <c r="J437" s="76"/>
      <c r="K437" s="76"/>
      <c r="L437" s="96"/>
      <c r="M437" s="96"/>
      <c r="N437" s="96"/>
      <c r="O437" s="356"/>
      <c r="R437" s="96"/>
    </row>
    <row r="438" spans="2:18" x14ac:dyDescent="0.25">
      <c r="B438" s="76"/>
      <c r="C438" s="76"/>
      <c r="G438" s="76"/>
      <c r="I438" s="76"/>
      <c r="J438" s="76"/>
      <c r="K438" s="76"/>
      <c r="L438" s="96"/>
      <c r="M438" s="96"/>
      <c r="N438" s="96"/>
      <c r="O438" s="356"/>
      <c r="R438" s="96"/>
    </row>
    <row r="439" spans="2:18" x14ac:dyDescent="0.25">
      <c r="B439" s="76"/>
      <c r="C439" s="76"/>
      <c r="G439" s="76"/>
      <c r="I439" s="76"/>
      <c r="J439" s="76"/>
      <c r="K439" s="76"/>
      <c r="L439" s="96"/>
      <c r="M439" s="96"/>
      <c r="N439" s="96"/>
      <c r="O439" s="356"/>
      <c r="R439" s="96"/>
    </row>
    <row r="440" spans="2:18" x14ac:dyDescent="0.25">
      <c r="B440" s="76"/>
      <c r="C440" s="76"/>
      <c r="G440" s="76"/>
      <c r="I440" s="76"/>
      <c r="J440" s="76"/>
      <c r="K440" s="76"/>
      <c r="L440" s="96"/>
      <c r="M440" s="96"/>
      <c r="N440" s="96"/>
      <c r="O440" s="356"/>
      <c r="R440" s="96"/>
    </row>
    <row r="441" spans="2:18" x14ac:dyDescent="0.25">
      <c r="B441" s="76"/>
      <c r="C441" s="76"/>
      <c r="G441" s="76"/>
      <c r="I441" s="76"/>
      <c r="J441" s="76"/>
      <c r="K441" s="76"/>
      <c r="L441" s="96"/>
      <c r="M441" s="96"/>
      <c r="N441" s="96"/>
      <c r="O441" s="356"/>
      <c r="R441" s="96"/>
    </row>
    <row r="442" spans="2:18" x14ac:dyDescent="0.25">
      <c r="B442" s="76"/>
      <c r="C442" s="76"/>
      <c r="G442" s="76"/>
      <c r="I442" s="76"/>
      <c r="J442" s="76"/>
      <c r="K442" s="76"/>
      <c r="L442" s="96"/>
      <c r="M442" s="96"/>
      <c r="N442" s="96"/>
      <c r="O442" s="356"/>
      <c r="R442" s="96"/>
    </row>
    <row r="443" spans="2:18" x14ac:dyDescent="0.25">
      <c r="B443" s="76"/>
      <c r="C443" s="76"/>
      <c r="G443" s="76"/>
      <c r="I443" s="76"/>
      <c r="J443" s="76"/>
      <c r="K443" s="76"/>
      <c r="L443" s="96"/>
      <c r="M443" s="96"/>
      <c r="N443" s="96"/>
      <c r="O443" s="356"/>
      <c r="R443" s="96"/>
    </row>
    <row r="444" spans="2:18" x14ac:dyDescent="0.25">
      <c r="B444" s="76"/>
      <c r="C444" s="76"/>
      <c r="G444" s="76"/>
      <c r="I444" s="76"/>
      <c r="J444" s="76"/>
      <c r="K444" s="76"/>
      <c r="L444" s="96"/>
      <c r="M444" s="96"/>
      <c r="N444" s="96"/>
      <c r="O444" s="356"/>
      <c r="R444" s="96"/>
    </row>
    <row r="445" spans="2:18" x14ac:dyDescent="0.25">
      <c r="B445" s="76"/>
      <c r="C445" s="76"/>
      <c r="G445" s="76"/>
      <c r="I445" s="76"/>
      <c r="J445" s="76"/>
      <c r="K445" s="76"/>
      <c r="L445" s="96"/>
      <c r="M445" s="96"/>
      <c r="N445" s="96"/>
      <c r="O445" s="356"/>
      <c r="R445" s="96"/>
    </row>
    <row r="446" spans="2:18" x14ac:dyDescent="0.25">
      <c r="B446" s="76"/>
      <c r="C446" s="76"/>
      <c r="G446" s="76"/>
      <c r="I446" s="76"/>
      <c r="J446" s="76"/>
      <c r="K446" s="76"/>
      <c r="L446" s="96"/>
      <c r="M446" s="96"/>
      <c r="N446" s="96"/>
      <c r="O446" s="356"/>
      <c r="R446" s="96"/>
    </row>
    <row r="447" spans="2:18" x14ac:dyDescent="0.25">
      <c r="B447" s="76"/>
      <c r="C447" s="76"/>
      <c r="G447" s="76"/>
      <c r="I447" s="76"/>
      <c r="J447" s="76"/>
      <c r="K447" s="76"/>
      <c r="L447" s="96"/>
      <c r="M447" s="96"/>
      <c r="N447" s="96"/>
      <c r="O447" s="356"/>
      <c r="R447" s="96"/>
    </row>
    <row r="448" spans="2:18" x14ac:dyDescent="0.25">
      <c r="B448" s="76"/>
      <c r="C448" s="76"/>
      <c r="G448" s="76"/>
      <c r="I448" s="76"/>
      <c r="J448" s="76"/>
      <c r="K448" s="76"/>
      <c r="L448" s="96"/>
      <c r="M448" s="96"/>
      <c r="N448" s="96"/>
      <c r="O448" s="356"/>
      <c r="R448" s="96"/>
    </row>
    <row r="449" spans="2:18" x14ac:dyDescent="0.25">
      <c r="B449" s="76"/>
      <c r="C449" s="76"/>
      <c r="G449" s="76"/>
      <c r="I449" s="76"/>
      <c r="J449" s="76"/>
      <c r="K449" s="76"/>
      <c r="L449" s="96"/>
      <c r="M449" s="96"/>
      <c r="N449" s="96"/>
      <c r="O449" s="356"/>
      <c r="R449" s="96"/>
    </row>
    <row r="450" spans="2:18" x14ac:dyDescent="0.25">
      <c r="B450" s="76"/>
      <c r="C450" s="76"/>
      <c r="G450" s="76"/>
      <c r="I450" s="76"/>
      <c r="J450" s="76"/>
      <c r="K450" s="76"/>
      <c r="L450" s="96"/>
      <c r="M450" s="96"/>
      <c r="N450" s="96"/>
      <c r="O450" s="356"/>
      <c r="R450" s="96"/>
    </row>
    <row r="451" spans="2:18" x14ac:dyDescent="0.25">
      <c r="B451" s="76"/>
      <c r="C451" s="76"/>
      <c r="G451" s="76"/>
      <c r="I451" s="76"/>
      <c r="J451" s="76"/>
      <c r="K451" s="76"/>
      <c r="L451" s="96"/>
      <c r="M451" s="96"/>
      <c r="N451" s="96"/>
      <c r="O451" s="356"/>
      <c r="R451" s="96"/>
    </row>
    <row r="452" spans="2:18" x14ac:dyDescent="0.25">
      <c r="B452" s="76"/>
      <c r="C452" s="76"/>
      <c r="G452" s="76"/>
      <c r="I452" s="76"/>
      <c r="J452" s="76"/>
      <c r="K452" s="76"/>
      <c r="L452" s="96"/>
      <c r="M452" s="96"/>
      <c r="N452" s="96"/>
      <c r="O452" s="356"/>
      <c r="R452" s="96"/>
    </row>
    <row r="453" spans="2:18" x14ac:dyDescent="0.25">
      <c r="B453" s="76"/>
      <c r="C453" s="76"/>
      <c r="G453" s="76"/>
      <c r="I453" s="76"/>
      <c r="J453" s="76"/>
      <c r="K453" s="76"/>
      <c r="L453" s="96"/>
      <c r="M453" s="96"/>
      <c r="N453" s="96"/>
      <c r="O453" s="356"/>
      <c r="R453" s="96"/>
    </row>
    <row r="454" spans="2:18" x14ac:dyDescent="0.25">
      <c r="B454" s="76"/>
      <c r="C454" s="76"/>
      <c r="G454" s="76"/>
      <c r="I454" s="76"/>
      <c r="J454" s="76"/>
      <c r="K454" s="76"/>
      <c r="L454" s="96"/>
      <c r="M454" s="96"/>
      <c r="N454" s="96"/>
      <c r="O454" s="356"/>
      <c r="R454" s="96"/>
    </row>
    <row r="455" spans="2:18" x14ac:dyDescent="0.25">
      <c r="B455" s="76"/>
      <c r="C455" s="76"/>
      <c r="G455" s="76"/>
      <c r="I455" s="76"/>
      <c r="J455" s="76"/>
      <c r="K455" s="76"/>
      <c r="L455" s="96"/>
      <c r="M455" s="96"/>
      <c r="N455" s="96"/>
      <c r="O455" s="356"/>
      <c r="R455" s="96"/>
    </row>
    <row r="456" spans="2:18" x14ac:dyDescent="0.25">
      <c r="B456" s="76"/>
      <c r="C456" s="76"/>
      <c r="G456" s="76"/>
      <c r="I456" s="76"/>
      <c r="J456" s="76"/>
      <c r="K456" s="76"/>
      <c r="L456" s="96"/>
      <c r="M456" s="96"/>
      <c r="N456" s="96"/>
      <c r="O456" s="356"/>
      <c r="R456" s="96"/>
    </row>
    <row r="457" spans="2:18" x14ac:dyDescent="0.25">
      <c r="B457" s="76"/>
      <c r="C457" s="76"/>
      <c r="G457" s="76"/>
      <c r="I457" s="76"/>
      <c r="J457" s="76"/>
      <c r="K457" s="76"/>
      <c r="L457" s="96"/>
      <c r="M457" s="96"/>
      <c r="N457" s="96"/>
      <c r="O457" s="356"/>
      <c r="R457" s="96"/>
    </row>
    <row r="458" spans="2:18" x14ac:dyDescent="0.25">
      <c r="B458" s="76"/>
      <c r="C458" s="76"/>
      <c r="G458" s="76"/>
      <c r="I458" s="76"/>
      <c r="J458" s="76"/>
      <c r="K458" s="76"/>
      <c r="L458" s="96"/>
      <c r="M458" s="96"/>
      <c r="N458" s="96"/>
      <c r="O458" s="356"/>
      <c r="R458" s="96"/>
    </row>
    <row r="459" spans="2:18" x14ac:dyDescent="0.25">
      <c r="B459" s="76"/>
      <c r="C459" s="76"/>
      <c r="G459" s="76"/>
      <c r="I459" s="76"/>
      <c r="J459" s="76"/>
      <c r="K459" s="76"/>
      <c r="L459" s="96"/>
      <c r="M459" s="96"/>
      <c r="N459" s="96"/>
      <c r="O459" s="356"/>
      <c r="R459" s="96"/>
    </row>
    <row r="460" spans="2:18" x14ac:dyDescent="0.25">
      <c r="B460" s="76"/>
      <c r="C460" s="76"/>
      <c r="G460" s="76"/>
      <c r="I460" s="76"/>
      <c r="J460" s="76"/>
      <c r="K460" s="76"/>
      <c r="L460" s="96"/>
      <c r="M460" s="96"/>
      <c r="N460" s="96"/>
      <c r="O460" s="356"/>
      <c r="R460" s="96"/>
    </row>
    <row r="461" spans="2:18" x14ac:dyDescent="0.25">
      <c r="B461" s="76"/>
      <c r="C461" s="76"/>
      <c r="G461" s="76"/>
      <c r="I461" s="76"/>
      <c r="J461" s="76"/>
      <c r="K461" s="76"/>
      <c r="L461" s="96"/>
      <c r="M461" s="96"/>
      <c r="N461" s="96"/>
      <c r="O461" s="356"/>
      <c r="R461" s="96"/>
    </row>
    <row r="462" spans="2:18" x14ac:dyDescent="0.25">
      <c r="B462" s="76"/>
      <c r="C462" s="76"/>
      <c r="G462" s="76"/>
      <c r="I462" s="76"/>
      <c r="J462" s="76"/>
      <c r="K462" s="76"/>
      <c r="L462" s="96"/>
      <c r="M462" s="96"/>
      <c r="N462" s="96"/>
      <c r="O462" s="356"/>
      <c r="R462" s="96"/>
    </row>
    <row r="463" spans="2:18" x14ac:dyDescent="0.25">
      <c r="B463" s="76"/>
      <c r="C463" s="76"/>
      <c r="G463" s="76"/>
      <c r="I463" s="76"/>
      <c r="J463" s="76"/>
      <c r="K463" s="76"/>
      <c r="L463" s="96"/>
      <c r="M463" s="96"/>
      <c r="N463" s="96"/>
      <c r="O463" s="356"/>
      <c r="R463" s="96"/>
    </row>
  </sheetData>
  <mergeCells count="33">
    <mergeCell ref="A7:A9"/>
    <mergeCell ref="B7:B9"/>
    <mergeCell ref="C7:C9"/>
    <mergeCell ref="D7:F7"/>
    <mergeCell ref="G7:G9"/>
    <mergeCell ref="C22:K22"/>
    <mergeCell ref="O7:O9"/>
    <mergeCell ref="C2:K2"/>
    <mergeCell ref="B3:P4"/>
    <mergeCell ref="H6:K6"/>
    <mergeCell ref="H7:H9"/>
    <mergeCell ref="I7:K7"/>
    <mergeCell ref="L7:L9"/>
    <mergeCell ref="M7:M9"/>
    <mergeCell ref="L21:U21"/>
    <mergeCell ref="B5:J5"/>
    <mergeCell ref="B6:E6"/>
    <mergeCell ref="U1:W1"/>
    <mergeCell ref="V2:W2"/>
    <mergeCell ref="D8:D9"/>
    <mergeCell ref="E8:F8"/>
    <mergeCell ref="I8:I9"/>
    <mergeCell ref="J8:J9"/>
    <mergeCell ref="K8:K9"/>
    <mergeCell ref="N7:N9"/>
    <mergeCell ref="V7:V9"/>
    <mergeCell ref="W7:W9"/>
    <mergeCell ref="P7:P9"/>
    <mergeCell ref="Q7:Q9"/>
    <mergeCell ref="R7:R9"/>
    <mergeCell ref="S7:S9"/>
    <mergeCell ref="T7:T9"/>
    <mergeCell ref="U7:U9"/>
  </mergeCells>
  <pageMargins left="0.7" right="0.7" top="0.75" bottom="0.75" header="0.3" footer="0.3"/>
  <pageSetup paperSize="9" scale="41" fitToHeight="0" orientation="landscape" r:id="rId1"/>
  <colBreaks count="1" manualBreakCount="1">
    <brk id="1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W460"/>
  <sheetViews>
    <sheetView zoomScale="85" zoomScaleNormal="85" workbookViewId="0">
      <selection activeCell="L1" sqref="L1"/>
    </sheetView>
  </sheetViews>
  <sheetFormatPr defaultColWidth="8.140625" defaultRowHeight="12.75" x14ac:dyDescent="0.25"/>
  <cols>
    <col min="1" max="1" width="5.7109375" style="76" customWidth="1"/>
    <col min="2" max="2" width="12.140625" style="331" customWidth="1"/>
    <col min="3" max="3" width="25.42578125" style="331" customWidth="1"/>
    <col min="4" max="4" width="9.5703125" style="76" customWidth="1"/>
    <col min="5" max="5" width="8.140625" style="76" customWidth="1"/>
    <col min="6" max="6" width="7.85546875" style="76" customWidth="1"/>
    <col min="7" max="7" width="10.7109375" style="96" customWidth="1"/>
    <col min="8" max="8" width="11.140625" style="76" customWidth="1"/>
    <col min="9" max="10" width="9" style="96" customWidth="1"/>
    <col min="11" max="11" width="8.5703125" style="96" customWidth="1"/>
    <col min="12" max="12" width="13.85546875" style="357" customWidth="1"/>
    <col min="13" max="13" width="9.42578125" style="357" customWidth="1"/>
    <col min="14" max="14" width="10.5703125" style="357" customWidth="1"/>
    <col min="15" max="15" width="12.42578125" style="358" customWidth="1"/>
    <col min="16" max="16" width="11.85546875" style="250" customWidth="1"/>
    <col min="17" max="17" width="8.85546875" style="96" customWidth="1"/>
    <col min="18" max="18" width="10.7109375" style="357" customWidth="1"/>
    <col min="19" max="19" width="10.85546875" style="250" customWidth="1"/>
    <col min="20" max="20" width="11.28515625" style="250" customWidth="1"/>
    <col min="21" max="21" width="12.7109375" style="76" customWidth="1"/>
    <col min="22" max="22" width="12.42578125" style="76" customWidth="1"/>
    <col min="23" max="23" width="11.5703125" style="76" customWidth="1"/>
    <col min="24" max="16384" width="8.140625" style="76"/>
  </cols>
  <sheetData>
    <row r="1" spans="1:23" ht="62.25" customHeight="1" x14ac:dyDescent="0.25">
      <c r="A1" s="135"/>
      <c r="B1" s="723" t="s">
        <v>492</v>
      </c>
      <c r="C1" s="724"/>
      <c r="D1" s="724"/>
      <c r="E1" s="724"/>
      <c r="F1" s="135"/>
      <c r="G1" s="135"/>
      <c r="H1" s="135"/>
      <c r="I1" s="135"/>
      <c r="J1" s="135"/>
      <c r="K1" s="135"/>
      <c r="L1" s="135"/>
      <c r="M1" s="135"/>
      <c r="N1" s="135"/>
      <c r="O1" s="135"/>
      <c r="P1" s="135"/>
      <c r="Q1" s="135"/>
      <c r="R1" s="135"/>
      <c r="S1" s="135"/>
      <c r="T1" s="135"/>
      <c r="U1" s="689" t="s">
        <v>549</v>
      </c>
      <c r="V1" s="690"/>
      <c r="W1" s="690"/>
    </row>
    <row r="2" spans="1:23" ht="30" customHeight="1" x14ac:dyDescent="0.25">
      <c r="B2" s="327"/>
      <c r="C2" s="705" t="s">
        <v>425</v>
      </c>
      <c r="D2" s="705"/>
      <c r="E2" s="705"/>
      <c r="F2" s="705"/>
      <c r="G2" s="705"/>
      <c r="H2" s="705"/>
      <c r="I2" s="705"/>
      <c r="J2" s="705"/>
      <c r="K2" s="705"/>
      <c r="L2" s="111"/>
      <c r="M2" s="111"/>
      <c r="N2" s="111"/>
      <c r="O2" s="328"/>
      <c r="P2" s="329"/>
      <c r="Q2" s="111"/>
      <c r="R2" s="111"/>
      <c r="S2" s="329"/>
      <c r="T2" s="329"/>
      <c r="V2" s="691" t="s">
        <v>581</v>
      </c>
      <c r="W2" s="692"/>
    </row>
    <row r="3" spans="1:23" ht="12" customHeight="1" x14ac:dyDescent="0.25">
      <c r="B3" s="706" t="s">
        <v>173</v>
      </c>
      <c r="C3" s="707"/>
      <c r="D3" s="707"/>
      <c r="E3" s="707"/>
      <c r="F3" s="707"/>
      <c r="G3" s="707"/>
      <c r="H3" s="707"/>
      <c r="I3" s="707"/>
      <c r="J3" s="707"/>
      <c r="K3" s="707"/>
      <c r="L3" s="708"/>
      <c r="M3" s="708"/>
      <c r="N3" s="708"/>
      <c r="O3" s="708"/>
      <c r="P3" s="709"/>
      <c r="Q3" s="111"/>
      <c r="R3" s="111"/>
      <c r="S3" s="329"/>
      <c r="T3" s="329"/>
    </row>
    <row r="4" spans="1:23" ht="37.5" customHeight="1" x14ac:dyDescent="0.25">
      <c r="B4" s="710"/>
      <c r="C4" s="711"/>
      <c r="D4" s="711"/>
      <c r="E4" s="711"/>
      <c r="F4" s="711"/>
      <c r="G4" s="711"/>
      <c r="H4" s="711"/>
      <c r="I4" s="711"/>
      <c r="J4" s="711"/>
      <c r="K4" s="711"/>
      <c r="L4" s="729"/>
      <c r="M4" s="729"/>
      <c r="N4" s="729"/>
      <c r="O4" s="729"/>
      <c r="P4" s="730"/>
      <c r="Q4" s="111"/>
      <c r="R4" s="111"/>
      <c r="S4" s="329"/>
      <c r="T4" s="329"/>
    </row>
    <row r="5" spans="1:23" ht="55.5" customHeight="1" x14ac:dyDescent="0.25">
      <c r="B5" s="721" t="s">
        <v>318</v>
      </c>
      <c r="C5" s="722"/>
      <c r="D5" s="722"/>
      <c r="E5" s="722"/>
      <c r="F5" s="722"/>
      <c r="G5" s="722"/>
      <c r="H5" s="722"/>
      <c r="I5" s="722"/>
      <c r="J5" s="722"/>
      <c r="L5" s="205" t="s">
        <v>123</v>
      </c>
      <c r="M5" s="206" t="s">
        <v>119</v>
      </c>
      <c r="N5" s="207" t="s">
        <v>120</v>
      </c>
      <c r="O5" s="208" t="s">
        <v>124</v>
      </c>
      <c r="P5" s="209" t="s">
        <v>128</v>
      </c>
      <c r="Q5" s="210" t="s">
        <v>125</v>
      </c>
      <c r="R5" s="210" t="s">
        <v>131</v>
      </c>
      <c r="S5" s="211" t="s">
        <v>127</v>
      </c>
      <c r="T5" s="206" t="s">
        <v>126</v>
      </c>
      <c r="U5" s="330"/>
      <c r="V5" s="97"/>
    </row>
    <row r="6" spans="1:23" ht="69" customHeight="1" x14ac:dyDescent="0.25">
      <c r="A6" s="693" t="s">
        <v>8</v>
      </c>
      <c r="B6" s="693" t="s">
        <v>9</v>
      </c>
      <c r="C6" s="693" t="s">
        <v>10</v>
      </c>
      <c r="D6" s="725" t="s">
        <v>11</v>
      </c>
      <c r="E6" s="726"/>
      <c r="F6" s="727"/>
      <c r="G6" s="693" t="s">
        <v>12</v>
      </c>
      <c r="H6" s="693" t="s">
        <v>278</v>
      </c>
      <c r="I6" s="717" t="s">
        <v>21</v>
      </c>
      <c r="J6" s="718"/>
      <c r="K6" s="719"/>
      <c r="L6" s="698" t="s">
        <v>421</v>
      </c>
      <c r="M6" s="698" t="s">
        <v>421</v>
      </c>
      <c r="N6" s="698" t="s">
        <v>421</v>
      </c>
      <c r="O6" s="698" t="s">
        <v>421</v>
      </c>
      <c r="P6" s="698" t="s">
        <v>421</v>
      </c>
      <c r="Q6" s="698" t="s">
        <v>421</v>
      </c>
      <c r="R6" s="698" t="s">
        <v>421</v>
      </c>
      <c r="S6" s="698" t="s">
        <v>421</v>
      </c>
      <c r="T6" s="698" t="s">
        <v>421</v>
      </c>
      <c r="U6" s="702" t="s">
        <v>426</v>
      </c>
      <c r="V6" s="700" t="s">
        <v>275</v>
      </c>
      <c r="W6" s="702" t="s">
        <v>16</v>
      </c>
    </row>
    <row r="7" spans="1:23" ht="17.25" customHeight="1" x14ac:dyDescent="0.25">
      <c r="A7" s="716"/>
      <c r="B7" s="716"/>
      <c r="C7" s="716"/>
      <c r="D7" s="693" t="s">
        <v>276</v>
      </c>
      <c r="E7" s="695" t="s">
        <v>277</v>
      </c>
      <c r="F7" s="695"/>
      <c r="G7" s="716"/>
      <c r="H7" s="716"/>
      <c r="I7" s="731" t="s">
        <v>414</v>
      </c>
      <c r="J7" s="693" t="s">
        <v>415</v>
      </c>
      <c r="K7" s="718" t="s">
        <v>416</v>
      </c>
      <c r="L7" s="699"/>
      <c r="M7" s="699"/>
      <c r="N7" s="699"/>
      <c r="O7" s="699"/>
      <c r="P7" s="699"/>
      <c r="Q7" s="699"/>
      <c r="R7" s="699"/>
      <c r="S7" s="699"/>
      <c r="T7" s="699"/>
      <c r="U7" s="702"/>
      <c r="V7" s="700"/>
      <c r="W7" s="702"/>
    </row>
    <row r="8" spans="1:23" ht="18" customHeight="1" thickBot="1" x14ac:dyDescent="0.3">
      <c r="A8" s="716"/>
      <c r="B8" s="716"/>
      <c r="C8" s="716"/>
      <c r="D8" s="694"/>
      <c r="E8" s="103" t="s">
        <v>17</v>
      </c>
      <c r="F8" s="103" t="s">
        <v>18</v>
      </c>
      <c r="G8" s="694"/>
      <c r="H8" s="716"/>
      <c r="I8" s="732"/>
      <c r="J8" s="694"/>
      <c r="K8" s="728"/>
      <c r="L8" s="699"/>
      <c r="M8" s="699"/>
      <c r="N8" s="699"/>
      <c r="O8" s="699"/>
      <c r="P8" s="699"/>
      <c r="Q8" s="699"/>
      <c r="R8" s="699"/>
      <c r="S8" s="699"/>
      <c r="T8" s="699"/>
      <c r="U8" s="703"/>
      <c r="V8" s="701"/>
      <c r="W8" s="703"/>
    </row>
    <row r="9" spans="1:23" ht="13.5" thickBot="1" x14ac:dyDescent="0.3">
      <c r="A9" s="112">
        <v>1</v>
      </c>
      <c r="B9" s="112">
        <v>2</v>
      </c>
      <c r="C9" s="112">
        <v>3</v>
      </c>
      <c r="D9" s="112">
        <v>4</v>
      </c>
      <c r="E9" s="112">
        <v>5</v>
      </c>
      <c r="F9" s="112">
        <v>6</v>
      </c>
      <c r="G9" s="112">
        <v>7</v>
      </c>
      <c r="H9" s="112">
        <v>8</v>
      </c>
      <c r="I9" s="112">
        <v>9</v>
      </c>
      <c r="J9" s="112">
        <v>10</v>
      </c>
      <c r="K9" s="333">
        <v>11</v>
      </c>
      <c r="L9" s="334">
        <v>13</v>
      </c>
      <c r="M9" s="334">
        <v>14</v>
      </c>
      <c r="N9" s="334">
        <v>15</v>
      </c>
      <c r="O9" s="335">
        <v>16</v>
      </c>
      <c r="P9" s="228">
        <v>17</v>
      </c>
      <c r="Q9" s="336">
        <v>18</v>
      </c>
      <c r="R9" s="337">
        <v>19</v>
      </c>
      <c r="S9" s="336">
        <v>20</v>
      </c>
      <c r="T9" s="336">
        <v>21</v>
      </c>
      <c r="U9" s="338">
        <v>22</v>
      </c>
      <c r="V9" s="339">
        <v>23</v>
      </c>
      <c r="W9" s="340">
        <v>24</v>
      </c>
    </row>
    <row r="10" spans="1:23" ht="128.25" thickBot="1" x14ac:dyDescent="0.3">
      <c r="A10" s="27" t="s">
        <v>155</v>
      </c>
      <c r="B10" s="70" t="s">
        <v>474</v>
      </c>
      <c r="C10" s="26" t="s">
        <v>150</v>
      </c>
      <c r="D10" s="26"/>
      <c r="E10" s="27"/>
      <c r="F10" s="27"/>
      <c r="G10" s="61" t="s">
        <v>2</v>
      </c>
      <c r="H10" s="27"/>
      <c r="I10" s="58"/>
      <c r="J10" s="58"/>
      <c r="K10" s="350"/>
      <c r="L10" s="469">
        <v>10</v>
      </c>
      <c r="M10" s="599">
        <v>30</v>
      </c>
      <c r="N10" s="600">
        <v>20</v>
      </c>
      <c r="O10" s="533">
        <v>20</v>
      </c>
      <c r="P10" s="555">
        <v>50</v>
      </c>
      <c r="Q10" s="500">
        <v>576</v>
      </c>
      <c r="R10" s="533">
        <v>150</v>
      </c>
      <c r="S10" s="501">
        <v>100</v>
      </c>
      <c r="T10" s="500">
        <v>150</v>
      </c>
      <c r="U10" s="359">
        <f>SUM(L10:T10)</f>
        <v>1106</v>
      </c>
      <c r="V10" s="360"/>
      <c r="W10" s="361">
        <f t="shared" ref="W10:W17" si="0">U10*V10</f>
        <v>0</v>
      </c>
    </row>
    <row r="11" spans="1:23" ht="98.25" customHeight="1" x14ac:dyDescent="0.25">
      <c r="A11" s="27" t="s">
        <v>158</v>
      </c>
      <c r="B11" s="70" t="s">
        <v>475</v>
      </c>
      <c r="C11" s="29" t="s">
        <v>151</v>
      </c>
      <c r="D11" s="26"/>
      <c r="E11" s="27"/>
      <c r="F11" s="27"/>
      <c r="G11" s="61" t="s">
        <v>2</v>
      </c>
      <c r="H11" s="27"/>
      <c r="I11" s="58"/>
      <c r="J11" s="58"/>
      <c r="K11" s="350"/>
      <c r="L11" s="470"/>
      <c r="M11" s="601">
        <v>5</v>
      </c>
      <c r="N11" s="602">
        <v>5</v>
      </c>
      <c r="O11" s="534">
        <v>20</v>
      </c>
      <c r="P11" s="556">
        <v>50</v>
      </c>
      <c r="Q11" s="503">
        <v>60</v>
      </c>
      <c r="R11" s="534">
        <v>50</v>
      </c>
      <c r="S11" s="502">
        <v>50</v>
      </c>
      <c r="T11" s="503">
        <v>150</v>
      </c>
      <c r="U11" s="362">
        <f>SUM(L11:T11)</f>
        <v>390</v>
      </c>
      <c r="V11" s="363"/>
      <c r="W11" s="361">
        <f t="shared" si="0"/>
        <v>0</v>
      </c>
    </row>
    <row r="12" spans="1:23" ht="109.5" customHeight="1" x14ac:dyDescent="0.25">
      <c r="A12" s="27" t="s">
        <v>159</v>
      </c>
      <c r="B12" s="70" t="s">
        <v>476</v>
      </c>
      <c r="C12" s="26" t="s">
        <v>146</v>
      </c>
      <c r="D12" s="26"/>
      <c r="E12" s="27"/>
      <c r="F12" s="27"/>
      <c r="G12" s="61" t="s">
        <v>2</v>
      </c>
      <c r="H12" s="27"/>
      <c r="I12" s="58"/>
      <c r="J12" s="58"/>
      <c r="K12" s="350"/>
      <c r="L12" s="471"/>
      <c r="M12" s="603">
        <v>10</v>
      </c>
      <c r="N12" s="604">
        <v>5</v>
      </c>
      <c r="O12" s="98">
        <v>10</v>
      </c>
      <c r="P12" s="263">
        <v>80</v>
      </c>
      <c r="Q12" s="504">
        <v>200</v>
      </c>
      <c r="R12" s="98">
        <v>100</v>
      </c>
      <c r="S12" s="499">
        <v>100</v>
      </c>
      <c r="T12" s="504">
        <v>350</v>
      </c>
      <c r="U12" s="364">
        <f>SUM(O12:T12)</f>
        <v>840</v>
      </c>
      <c r="V12" s="365"/>
      <c r="W12" s="361">
        <f t="shared" si="0"/>
        <v>0</v>
      </c>
    </row>
    <row r="13" spans="1:23" ht="150.75" customHeight="1" x14ac:dyDescent="0.25">
      <c r="A13" s="27" t="s">
        <v>333</v>
      </c>
      <c r="B13" s="26" t="s">
        <v>170</v>
      </c>
      <c r="C13" s="40" t="s">
        <v>169</v>
      </c>
      <c r="D13" s="26"/>
      <c r="E13" s="27"/>
      <c r="F13" s="27"/>
      <c r="G13" s="61" t="s">
        <v>2</v>
      </c>
      <c r="H13" s="27"/>
      <c r="I13" s="58"/>
      <c r="J13" s="58"/>
      <c r="K13" s="350"/>
      <c r="L13" s="471">
        <v>0</v>
      </c>
      <c r="M13" s="603">
        <v>5</v>
      </c>
      <c r="N13" s="604">
        <v>5</v>
      </c>
      <c r="O13" s="98">
        <v>0</v>
      </c>
      <c r="P13" s="263">
        <v>30</v>
      </c>
      <c r="Q13" s="504">
        <v>15</v>
      </c>
      <c r="R13" s="98">
        <v>0</v>
      </c>
      <c r="S13" s="499">
        <v>25</v>
      </c>
      <c r="T13" s="504">
        <v>50</v>
      </c>
      <c r="U13" s="364">
        <f>SUM(O13:T13)</f>
        <v>120</v>
      </c>
      <c r="V13" s="366"/>
      <c r="W13" s="361">
        <f t="shared" si="0"/>
        <v>0</v>
      </c>
    </row>
    <row r="14" spans="1:23" s="445" customFormat="1" ht="153" customHeight="1" x14ac:dyDescent="0.25">
      <c r="A14" s="437" t="s">
        <v>334</v>
      </c>
      <c r="B14" s="438" t="s">
        <v>171</v>
      </c>
      <c r="C14" s="40" t="s">
        <v>169</v>
      </c>
      <c r="D14" s="438"/>
      <c r="E14" s="437"/>
      <c r="F14" s="437"/>
      <c r="G14" s="439" t="s">
        <v>2</v>
      </c>
      <c r="H14" s="437"/>
      <c r="I14" s="440"/>
      <c r="J14" s="440"/>
      <c r="K14" s="441"/>
      <c r="L14" s="474">
        <v>0</v>
      </c>
      <c r="M14" s="605">
        <v>0</v>
      </c>
      <c r="N14" s="606">
        <v>0</v>
      </c>
      <c r="O14" s="536">
        <v>0</v>
      </c>
      <c r="P14" s="558">
        <v>0</v>
      </c>
      <c r="Q14" s="507">
        <v>15</v>
      </c>
      <c r="R14" s="536">
        <v>0</v>
      </c>
      <c r="S14" s="508">
        <v>20</v>
      </c>
      <c r="T14" s="507">
        <v>50</v>
      </c>
      <c r="U14" s="442">
        <f>SUM(O14:T14)</f>
        <v>85</v>
      </c>
      <c r="V14" s="443"/>
      <c r="W14" s="444">
        <f t="shared" si="0"/>
        <v>0</v>
      </c>
    </row>
    <row r="15" spans="1:23" ht="223.5" customHeight="1" x14ac:dyDescent="0.25">
      <c r="A15" s="414" t="s">
        <v>335</v>
      </c>
      <c r="B15" s="415" t="s">
        <v>172</v>
      </c>
      <c r="C15" s="416" t="s">
        <v>516</v>
      </c>
      <c r="D15" s="415"/>
      <c r="E15" s="414"/>
      <c r="F15" s="414"/>
      <c r="G15" s="417" t="s">
        <v>2</v>
      </c>
      <c r="H15" s="414"/>
      <c r="I15" s="418"/>
      <c r="J15" s="418"/>
      <c r="K15" s="419"/>
      <c r="L15" s="472">
        <v>50</v>
      </c>
      <c r="M15" s="607">
        <v>20</v>
      </c>
      <c r="N15" s="608">
        <v>10</v>
      </c>
      <c r="O15" s="535">
        <v>10</v>
      </c>
      <c r="P15" s="557">
        <v>10</v>
      </c>
      <c r="Q15" s="505">
        <v>50</v>
      </c>
      <c r="R15" s="535">
        <v>40</v>
      </c>
      <c r="S15" s="506"/>
      <c r="T15" s="505"/>
      <c r="U15" s="446">
        <f>SUM(L15:T15)</f>
        <v>190</v>
      </c>
      <c r="V15" s="369"/>
      <c r="W15" s="368">
        <f t="shared" si="0"/>
        <v>0</v>
      </c>
    </row>
    <row r="16" spans="1:23" s="26" customFormat="1" ht="41.25" customHeight="1" x14ac:dyDescent="0.25">
      <c r="A16" s="26" t="s">
        <v>336</v>
      </c>
      <c r="B16" s="26" t="s">
        <v>520</v>
      </c>
      <c r="C16" s="26" t="s">
        <v>521</v>
      </c>
      <c r="G16" s="27"/>
      <c r="I16" s="58"/>
      <c r="J16" s="58"/>
      <c r="K16" s="58"/>
      <c r="L16" s="473">
        <v>0</v>
      </c>
      <c r="M16" s="609">
        <v>0</v>
      </c>
      <c r="N16" s="609">
        <v>0</v>
      </c>
      <c r="O16" s="473">
        <v>0</v>
      </c>
      <c r="P16" s="473">
        <v>60</v>
      </c>
      <c r="Q16" s="473">
        <v>50</v>
      </c>
      <c r="R16" s="473">
        <v>12</v>
      </c>
      <c r="S16" s="473">
        <v>0</v>
      </c>
      <c r="T16" s="473">
        <v>0</v>
      </c>
      <c r="U16" s="410">
        <f>SUM(L16:T16)</f>
        <v>122</v>
      </c>
      <c r="V16" s="410"/>
      <c r="W16" s="411">
        <f t="shared" si="0"/>
        <v>0</v>
      </c>
    </row>
    <row r="17" spans="1:23" ht="211.5" customHeight="1" thickBot="1" x14ac:dyDescent="0.3">
      <c r="A17" s="55" t="s">
        <v>538</v>
      </c>
      <c r="B17" s="54" t="s">
        <v>511</v>
      </c>
      <c r="C17" s="420" t="s">
        <v>537</v>
      </c>
      <c r="D17" s="54"/>
      <c r="E17" s="55"/>
      <c r="F17" s="55"/>
      <c r="G17" s="56" t="s">
        <v>2</v>
      </c>
      <c r="H17" s="55"/>
      <c r="I17" s="59"/>
      <c r="J17" s="59"/>
      <c r="K17" s="421"/>
      <c r="L17" s="342">
        <v>0</v>
      </c>
      <c r="M17" s="597">
        <v>0</v>
      </c>
      <c r="N17" s="484">
        <v>0</v>
      </c>
      <c r="O17" s="344">
        <v>0</v>
      </c>
      <c r="P17" s="348">
        <v>20</v>
      </c>
      <c r="Q17" s="343">
        <v>20</v>
      </c>
      <c r="R17" s="344">
        <v>0</v>
      </c>
      <c r="S17" s="499">
        <v>20</v>
      </c>
      <c r="T17" s="504">
        <v>100</v>
      </c>
      <c r="U17" s="408">
        <f>SUM(L17:T17)</f>
        <v>160</v>
      </c>
      <c r="V17" s="363"/>
      <c r="W17" s="409">
        <f t="shared" si="0"/>
        <v>0</v>
      </c>
    </row>
    <row r="18" spans="1:23" ht="23.25" customHeight="1" thickBot="1" x14ac:dyDescent="0.3">
      <c r="I18" s="66"/>
      <c r="J18" s="66"/>
      <c r="K18" s="66"/>
      <c r="L18" s="720"/>
      <c r="M18" s="720"/>
      <c r="N18" s="720"/>
      <c r="O18" s="720"/>
      <c r="P18" s="720"/>
      <c r="Q18" s="720"/>
      <c r="R18" s="720"/>
      <c r="S18" s="720"/>
      <c r="T18" s="720"/>
      <c r="U18" s="720"/>
      <c r="V18" s="367"/>
      <c r="W18" s="354">
        <f>SUM(W10:W17)</f>
        <v>0</v>
      </c>
    </row>
    <row r="19" spans="1:23" ht="258.75" customHeight="1" x14ac:dyDescent="0.25">
      <c r="B19" s="355"/>
      <c r="C19" s="704" t="s">
        <v>294</v>
      </c>
      <c r="D19" s="704"/>
      <c r="E19" s="704"/>
      <c r="F19" s="704"/>
      <c r="G19" s="704"/>
      <c r="H19" s="704"/>
      <c r="I19" s="704"/>
      <c r="J19" s="704"/>
      <c r="K19" s="704"/>
      <c r="L19" s="66"/>
      <c r="M19" s="66"/>
      <c r="N19" s="66"/>
      <c r="O19" s="133"/>
      <c r="P19" s="249"/>
      <c r="Q19" s="66"/>
      <c r="R19" s="66"/>
      <c r="S19" s="249"/>
      <c r="T19" s="249"/>
      <c r="U19" s="66"/>
      <c r="V19" s="66"/>
    </row>
    <row r="20" spans="1:23" x14ac:dyDescent="0.25">
      <c r="L20" s="96"/>
      <c r="M20" s="96"/>
      <c r="N20" s="96"/>
      <c r="O20" s="356"/>
      <c r="R20" s="96"/>
    </row>
    <row r="21" spans="1:23" x14ac:dyDescent="0.25">
      <c r="L21" s="96"/>
      <c r="M21" s="96"/>
      <c r="N21" s="96"/>
      <c r="O21" s="356"/>
      <c r="R21" s="96"/>
    </row>
    <row r="22" spans="1:23" x14ac:dyDescent="0.25">
      <c r="L22" s="96"/>
      <c r="M22" s="96"/>
      <c r="N22" s="96"/>
      <c r="O22" s="356"/>
      <c r="R22" s="96"/>
    </row>
    <row r="23" spans="1:23" x14ac:dyDescent="0.25">
      <c r="L23" s="96"/>
      <c r="M23" s="96"/>
      <c r="N23" s="96"/>
      <c r="O23" s="356"/>
      <c r="R23" s="96"/>
    </row>
    <row r="24" spans="1:23" x14ac:dyDescent="0.25">
      <c r="L24" s="96"/>
      <c r="M24" s="96"/>
      <c r="N24" s="96"/>
      <c r="O24" s="356"/>
      <c r="R24" s="96"/>
    </row>
    <row r="25" spans="1:23" x14ac:dyDescent="0.25">
      <c r="L25" s="96"/>
      <c r="M25" s="96"/>
      <c r="N25" s="96"/>
      <c r="O25" s="356"/>
      <c r="R25" s="96"/>
    </row>
    <row r="26" spans="1:23" x14ac:dyDescent="0.25">
      <c r="L26" s="96"/>
      <c r="M26" s="96"/>
      <c r="N26" s="96"/>
      <c r="O26" s="356"/>
      <c r="R26" s="96"/>
    </row>
    <row r="27" spans="1:23" x14ac:dyDescent="0.25">
      <c r="B27" s="76"/>
      <c r="C27" s="76"/>
      <c r="G27" s="76"/>
      <c r="I27" s="76"/>
      <c r="J27" s="76"/>
      <c r="K27" s="76"/>
      <c r="L27" s="96"/>
      <c r="M27" s="96"/>
      <c r="N27" s="96"/>
      <c r="O27" s="356"/>
      <c r="R27" s="96"/>
    </row>
    <row r="28" spans="1:23" x14ac:dyDescent="0.25">
      <c r="B28" s="76"/>
      <c r="C28" s="76"/>
      <c r="G28" s="76"/>
      <c r="I28" s="76"/>
      <c r="J28" s="76"/>
      <c r="K28" s="76"/>
      <c r="L28" s="96"/>
      <c r="M28" s="96"/>
      <c r="N28" s="96"/>
      <c r="O28" s="356"/>
      <c r="R28" s="96"/>
    </row>
    <row r="29" spans="1:23" x14ac:dyDescent="0.25">
      <c r="B29" s="76"/>
      <c r="C29" s="76"/>
      <c r="G29" s="76"/>
      <c r="I29" s="76"/>
      <c r="J29" s="76"/>
      <c r="K29" s="76"/>
      <c r="L29" s="96"/>
      <c r="M29" s="96"/>
      <c r="N29" s="96"/>
      <c r="O29" s="356"/>
      <c r="R29" s="96"/>
    </row>
    <row r="30" spans="1:23" x14ac:dyDescent="0.25">
      <c r="B30" s="76"/>
      <c r="C30" s="76"/>
      <c r="G30" s="76"/>
      <c r="I30" s="76"/>
      <c r="J30" s="76"/>
      <c r="K30" s="76"/>
      <c r="L30" s="96"/>
      <c r="M30" s="96"/>
      <c r="N30" s="96"/>
      <c r="O30" s="356"/>
      <c r="R30" s="96"/>
    </row>
    <row r="31" spans="1:23" x14ac:dyDescent="0.25">
      <c r="B31" s="76"/>
      <c r="C31" s="76"/>
      <c r="G31" s="76"/>
      <c r="I31" s="76"/>
      <c r="J31" s="76"/>
      <c r="K31" s="76"/>
      <c r="L31" s="96"/>
      <c r="M31" s="96"/>
      <c r="N31" s="96"/>
      <c r="O31" s="356"/>
      <c r="R31" s="96"/>
    </row>
    <row r="32" spans="1:23" x14ac:dyDescent="0.25">
      <c r="B32" s="76"/>
      <c r="C32" s="76"/>
      <c r="G32" s="76"/>
      <c r="I32" s="76"/>
      <c r="J32" s="76"/>
      <c r="K32" s="76"/>
      <c r="L32" s="96"/>
      <c r="M32" s="96"/>
      <c r="N32" s="96"/>
      <c r="O32" s="356"/>
      <c r="R32" s="96"/>
    </row>
    <row r="33" spans="2:18" x14ac:dyDescent="0.25">
      <c r="B33" s="76"/>
      <c r="C33" s="76"/>
      <c r="G33" s="76"/>
      <c r="I33" s="76"/>
      <c r="J33" s="76"/>
      <c r="K33" s="76"/>
      <c r="L33" s="96"/>
      <c r="M33" s="96"/>
      <c r="N33" s="96"/>
      <c r="O33" s="356"/>
      <c r="R33" s="96"/>
    </row>
    <row r="34" spans="2:18" x14ac:dyDescent="0.25">
      <c r="B34" s="76"/>
      <c r="C34" s="76"/>
      <c r="G34" s="76"/>
      <c r="I34" s="76"/>
      <c r="J34" s="76"/>
      <c r="K34" s="76"/>
      <c r="L34" s="96"/>
      <c r="M34" s="96"/>
      <c r="N34" s="96"/>
      <c r="O34" s="356"/>
      <c r="R34" s="96"/>
    </row>
    <row r="35" spans="2:18" x14ac:dyDescent="0.25">
      <c r="B35" s="76"/>
      <c r="C35" s="76"/>
      <c r="G35" s="76"/>
      <c r="I35" s="76"/>
      <c r="J35" s="76"/>
      <c r="K35" s="76"/>
      <c r="L35" s="96"/>
      <c r="M35" s="96"/>
      <c r="N35" s="96"/>
      <c r="O35" s="356"/>
      <c r="R35" s="96"/>
    </row>
    <row r="36" spans="2:18" x14ac:dyDescent="0.25">
      <c r="B36" s="76"/>
      <c r="C36" s="76"/>
      <c r="G36" s="76"/>
      <c r="I36" s="76"/>
      <c r="J36" s="76"/>
      <c r="K36" s="76"/>
      <c r="L36" s="96"/>
      <c r="M36" s="96"/>
      <c r="N36" s="96"/>
      <c r="O36" s="356"/>
      <c r="R36" s="96"/>
    </row>
    <row r="37" spans="2:18" x14ac:dyDescent="0.25">
      <c r="B37" s="76"/>
      <c r="C37" s="76"/>
      <c r="G37" s="76"/>
      <c r="I37" s="76"/>
      <c r="J37" s="76"/>
      <c r="K37" s="76"/>
      <c r="L37" s="96"/>
      <c r="M37" s="96"/>
      <c r="N37" s="96"/>
      <c r="O37" s="356"/>
      <c r="R37" s="96"/>
    </row>
    <row r="38" spans="2:18" x14ac:dyDescent="0.25">
      <c r="B38" s="76"/>
      <c r="C38" s="76"/>
      <c r="G38" s="76"/>
      <c r="I38" s="76"/>
      <c r="J38" s="76"/>
      <c r="K38" s="76"/>
      <c r="L38" s="96"/>
      <c r="M38" s="96"/>
      <c r="N38" s="96"/>
      <c r="O38" s="356"/>
      <c r="R38" s="96"/>
    </row>
    <row r="39" spans="2:18" x14ac:dyDescent="0.25">
      <c r="B39" s="76"/>
      <c r="C39" s="76"/>
      <c r="G39" s="76"/>
      <c r="I39" s="76"/>
      <c r="J39" s="76"/>
      <c r="K39" s="76"/>
      <c r="L39" s="96"/>
      <c r="M39" s="96"/>
      <c r="N39" s="96"/>
      <c r="O39" s="356"/>
      <c r="R39" s="96"/>
    </row>
    <row r="40" spans="2:18" x14ac:dyDescent="0.25">
      <c r="B40" s="76"/>
      <c r="C40" s="76"/>
      <c r="G40" s="76"/>
      <c r="I40" s="76"/>
      <c r="J40" s="76"/>
      <c r="K40" s="76"/>
      <c r="L40" s="96"/>
      <c r="M40" s="96"/>
      <c r="N40" s="96"/>
      <c r="O40" s="356"/>
      <c r="R40" s="96"/>
    </row>
    <row r="41" spans="2:18" x14ac:dyDescent="0.25">
      <c r="B41" s="76"/>
      <c r="C41" s="76"/>
      <c r="G41" s="76"/>
      <c r="I41" s="76"/>
      <c r="J41" s="76"/>
      <c r="K41" s="76"/>
      <c r="L41" s="96"/>
      <c r="M41" s="96"/>
      <c r="N41" s="96"/>
      <c r="O41" s="356"/>
      <c r="R41" s="96"/>
    </row>
    <row r="42" spans="2:18" x14ac:dyDescent="0.25">
      <c r="B42" s="76"/>
      <c r="C42" s="76"/>
      <c r="G42" s="76"/>
      <c r="I42" s="76"/>
      <c r="J42" s="76"/>
      <c r="K42" s="76"/>
      <c r="L42" s="96"/>
      <c r="M42" s="96"/>
      <c r="N42" s="96"/>
      <c r="O42" s="356"/>
      <c r="R42" s="96"/>
    </row>
    <row r="43" spans="2:18" x14ac:dyDescent="0.25">
      <c r="B43" s="76"/>
      <c r="C43" s="76"/>
      <c r="G43" s="76"/>
      <c r="I43" s="76"/>
      <c r="J43" s="76"/>
      <c r="K43" s="76"/>
      <c r="L43" s="96"/>
      <c r="M43" s="96"/>
      <c r="N43" s="96"/>
      <c r="O43" s="356"/>
      <c r="R43" s="96"/>
    </row>
    <row r="44" spans="2:18" x14ac:dyDescent="0.25">
      <c r="B44" s="76"/>
      <c r="C44" s="76"/>
      <c r="G44" s="76"/>
      <c r="I44" s="76"/>
      <c r="J44" s="76"/>
      <c r="K44" s="76"/>
      <c r="L44" s="96"/>
      <c r="M44" s="96"/>
      <c r="N44" s="96"/>
      <c r="O44" s="356"/>
      <c r="R44" s="96"/>
    </row>
    <row r="45" spans="2:18" x14ac:dyDescent="0.25">
      <c r="B45" s="76"/>
      <c r="C45" s="76"/>
      <c r="G45" s="76"/>
      <c r="I45" s="76"/>
      <c r="J45" s="76"/>
      <c r="K45" s="76"/>
      <c r="L45" s="96"/>
      <c r="M45" s="96"/>
      <c r="N45" s="96"/>
      <c r="O45" s="356"/>
      <c r="R45" s="96"/>
    </row>
    <row r="46" spans="2:18" x14ac:dyDescent="0.25">
      <c r="B46" s="76"/>
      <c r="C46" s="76"/>
      <c r="G46" s="76"/>
      <c r="I46" s="76"/>
      <c r="J46" s="76"/>
      <c r="K46" s="76"/>
      <c r="L46" s="96"/>
      <c r="M46" s="96"/>
      <c r="N46" s="96"/>
      <c r="O46" s="356"/>
      <c r="R46" s="96"/>
    </row>
    <row r="47" spans="2:18" x14ac:dyDescent="0.25">
      <c r="B47" s="76"/>
      <c r="C47" s="76"/>
      <c r="G47" s="76"/>
      <c r="I47" s="76"/>
      <c r="J47" s="76"/>
      <c r="K47" s="76"/>
      <c r="L47" s="96"/>
      <c r="M47" s="96"/>
      <c r="N47" s="96"/>
      <c r="O47" s="356"/>
      <c r="R47" s="96"/>
    </row>
    <row r="48" spans="2:18" x14ac:dyDescent="0.25">
      <c r="B48" s="76"/>
      <c r="C48" s="76"/>
      <c r="G48" s="76"/>
      <c r="I48" s="76"/>
      <c r="J48" s="76"/>
      <c r="K48" s="76"/>
      <c r="L48" s="96"/>
      <c r="M48" s="96"/>
      <c r="N48" s="96"/>
      <c r="O48" s="356"/>
      <c r="R48" s="96"/>
    </row>
    <row r="49" spans="2:18" x14ac:dyDescent="0.25">
      <c r="B49" s="76"/>
      <c r="C49" s="76"/>
      <c r="G49" s="76"/>
      <c r="I49" s="76"/>
      <c r="J49" s="76"/>
      <c r="K49" s="76"/>
      <c r="L49" s="96"/>
      <c r="M49" s="96"/>
      <c r="N49" s="96"/>
      <c r="O49" s="356"/>
      <c r="R49" s="96"/>
    </row>
    <row r="50" spans="2:18" x14ac:dyDescent="0.25">
      <c r="B50" s="76"/>
      <c r="C50" s="76"/>
      <c r="G50" s="76"/>
      <c r="I50" s="76"/>
      <c r="J50" s="76"/>
      <c r="K50" s="76"/>
      <c r="L50" s="96"/>
      <c r="M50" s="96"/>
      <c r="N50" s="96"/>
      <c r="O50" s="356"/>
      <c r="R50" s="96"/>
    </row>
    <row r="51" spans="2:18" x14ac:dyDescent="0.25">
      <c r="B51" s="76"/>
      <c r="C51" s="76"/>
      <c r="G51" s="76"/>
      <c r="I51" s="76"/>
      <c r="J51" s="76"/>
      <c r="K51" s="76"/>
      <c r="L51" s="96"/>
      <c r="M51" s="96"/>
      <c r="N51" s="96"/>
      <c r="O51" s="356"/>
      <c r="R51" s="96"/>
    </row>
    <row r="52" spans="2:18" x14ac:dyDescent="0.25">
      <c r="B52" s="76"/>
      <c r="C52" s="76"/>
      <c r="G52" s="76"/>
      <c r="I52" s="76"/>
      <c r="J52" s="76"/>
      <c r="K52" s="76"/>
      <c r="L52" s="96"/>
      <c r="M52" s="96"/>
      <c r="N52" s="96"/>
      <c r="O52" s="356"/>
      <c r="R52" s="96"/>
    </row>
    <row r="53" spans="2:18" x14ac:dyDescent="0.25">
      <c r="B53" s="76"/>
      <c r="C53" s="76"/>
      <c r="G53" s="76"/>
      <c r="I53" s="76"/>
      <c r="J53" s="76"/>
      <c r="K53" s="76"/>
      <c r="L53" s="96"/>
      <c r="M53" s="96"/>
      <c r="N53" s="96"/>
      <c r="O53" s="356"/>
      <c r="R53" s="96"/>
    </row>
    <row r="54" spans="2:18" x14ac:dyDescent="0.25">
      <c r="B54" s="76"/>
      <c r="C54" s="76"/>
      <c r="G54" s="76"/>
      <c r="I54" s="76"/>
      <c r="J54" s="76"/>
      <c r="K54" s="76"/>
      <c r="L54" s="96"/>
      <c r="M54" s="96"/>
      <c r="N54" s="96"/>
      <c r="O54" s="356"/>
      <c r="R54" s="96"/>
    </row>
    <row r="55" spans="2:18" x14ac:dyDescent="0.25">
      <c r="B55" s="76"/>
      <c r="C55" s="76"/>
      <c r="G55" s="76"/>
      <c r="I55" s="76"/>
      <c r="J55" s="76"/>
      <c r="K55" s="76"/>
      <c r="L55" s="96"/>
      <c r="M55" s="96"/>
      <c r="N55" s="96"/>
      <c r="O55" s="356"/>
      <c r="R55" s="96"/>
    </row>
    <row r="56" spans="2:18" ht="9" customHeight="1" x14ac:dyDescent="0.25">
      <c r="B56" s="76"/>
      <c r="C56" s="76"/>
      <c r="G56" s="76"/>
      <c r="I56" s="76"/>
      <c r="J56" s="76"/>
      <c r="K56" s="76"/>
      <c r="L56" s="96"/>
      <c r="M56" s="96"/>
      <c r="N56" s="96"/>
      <c r="O56" s="356"/>
      <c r="R56" s="96"/>
    </row>
    <row r="57" spans="2:18" x14ac:dyDescent="0.25">
      <c r="B57" s="76"/>
      <c r="C57" s="76"/>
      <c r="G57" s="76"/>
      <c r="I57" s="76"/>
      <c r="J57" s="76"/>
      <c r="K57" s="76"/>
      <c r="L57" s="96"/>
      <c r="M57" s="96"/>
      <c r="N57" s="96"/>
      <c r="O57" s="356"/>
      <c r="R57" s="96"/>
    </row>
    <row r="58" spans="2:18" x14ac:dyDescent="0.25">
      <c r="B58" s="76"/>
      <c r="C58" s="76"/>
      <c r="G58" s="76"/>
      <c r="I58" s="76"/>
      <c r="J58" s="76"/>
      <c r="K58" s="76"/>
      <c r="L58" s="96"/>
      <c r="M58" s="96"/>
      <c r="N58" s="96"/>
      <c r="O58" s="356"/>
      <c r="R58" s="96"/>
    </row>
    <row r="59" spans="2:18" x14ac:dyDescent="0.25">
      <c r="B59" s="76"/>
      <c r="C59" s="76"/>
      <c r="G59" s="76"/>
      <c r="I59" s="76"/>
      <c r="J59" s="76"/>
      <c r="K59" s="76"/>
      <c r="L59" s="96"/>
      <c r="M59" s="96"/>
      <c r="N59" s="96"/>
      <c r="O59" s="356"/>
      <c r="R59" s="96"/>
    </row>
    <row r="60" spans="2:18" x14ac:dyDescent="0.25">
      <c r="B60" s="76"/>
      <c r="C60" s="76"/>
      <c r="G60" s="76"/>
      <c r="I60" s="76"/>
      <c r="J60" s="76"/>
      <c r="K60" s="76"/>
      <c r="L60" s="96"/>
      <c r="M60" s="96"/>
      <c r="N60" s="96"/>
      <c r="O60" s="356"/>
      <c r="R60" s="96"/>
    </row>
    <row r="61" spans="2:18" x14ac:dyDescent="0.25">
      <c r="B61" s="76"/>
      <c r="C61" s="76"/>
      <c r="G61" s="76"/>
      <c r="I61" s="76"/>
      <c r="J61" s="76"/>
      <c r="K61" s="76"/>
      <c r="L61" s="96"/>
      <c r="M61" s="96"/>
      <c r="N61" s="96"/>
      <c r="O61" s="356"/>
      <c r="R61" s="96"/>
    </row>
    <row r="62" spans="2:18" x14ac:dyDescent="0.25">
      <c r="B62" s="76"/>
      <c r="C62" s="76"/>
      <c r="G62" s="76"/>
      <c r="I62" s="76"/>
      <c r="J62" s="76"/>
      <c r="K62" s="76"/>
      <c r="L62" s="96"/>
      <c r="M62" s="96"/>
      <c r="N62" s="96"/>
      <c r="O62" s="356"/>
      <c r="R62" s="96"/>
    </row>
    <row r="63" spans="2:18" x14ac:dyDescent="0.25">
      <c r="B63" s="76"/>
      <c r="C63" s="76"/>
      <c r="G63" s="76"/>
      <c r="I63" s="76"/>
      <c r="J63" s="76"/>
      <c r="K63" s="76"/>
      <c r="L63" s="96"/>
      <c r="M63" s="96"/>
      <c r="N63" s="96"/>
      <c r="O63" s="356"/>
      <c r="R63" s="96"/>
    </row>
    <row r="64" spans="2:18" x14ac:dyDescent="0.25">
      <c r="B64" s="76"/>
      <c r="C64" s="76"/>
      <c r="G64" s="76"/>
      <c r="I64" s="76"/>
      <c r="J64" s="76"/>
      <c r="K64" s="76"/>
      <c r="L64" s="96"/>
      <c r="M64" s="96"/>
      <c r="N64" s="96"/>
      <c r="O64" s="356"/>
      <c r="R64" s="96"/>
    </row>
    <row r="65" spans="2:18" x14ac:dyDescent="0.25">
      <c r="B65" s="76"/>
      <c r="C65" s="76"/>
      <c r="G65" s="76"/>
      <c r="I65" s="76"/>
      <c r="J65" s="76"/>
      <c r="K65" s="76"/>
      <c r="L65" s="96"/>
      <c r="M65" s="96"/>
      <c r="N65" s="96"/>
      <c r="O65" s="356"/>
      <c r="R65" s="96"/>
    </row>
    <row r="66" spans="2:18" x14ac:dyDescent="0.25">
      <c r="B66" s="76"/>
      <c r="C66" s="76"/>
      <c r="G66" s="76"/>
      <c r="I66" s="76"/>
      <c r="J66" s="76"/>
      <c r="K66" s="76"/>
      <c r="L66" s="96"/>
      <c r="M66" s="96"/>
      <c r="N66" s="96"/>
      <c r="O66" s="356"/>
      <c r="R66" s="96"/>
    </row>
    <row r="67" spans="2:18" x14ac:dyDescent="0.25">
      <c r="B67" s="76"/>
      <c r="C67" s="76"/>
      <c r="G67" s="76"/>
      <c r="I67" s="76"/>
      <c r="J67" s="76"/>
      <c r="K67" s="76"/>
      <c r="L67" s="96"/>
      <c r="M67" s="96"/>
      <c r="N67" s="96"/>
      <c r="O67" s="356"/>
      <c r="R67" s="96"/>
    </row>
    <row r="68" spans="2:18" x14ac:dyDescent="0.25">
      <c r="B68" s="76"/>
      <c r="C68" s="76"/>
      <c r="G68" s="76"/>
      <c r="I68" s="76"/>
      <c r="J68" s="76"/>
      <c r="K68" s="76"/>
      <c r="L68" s="96"/>
      <c r="M68" s="96"/>
      <c r="N68" s="96"/>
      <c r="O68" s="356"/>
      <c r="R68" s="96"/>
    </row>
    <row r="69" spans="2:18" x14ac:dyDescent="0.25">
      <c r="B69" s="76"/>
      <c r="C69" s="76"/>
      <c r="G69" s="76"/>
      <c r="I69" s="76"/>
      <c r="J69" s="76"/>
      <c r="K69" s="76"/>
      <c r="L69" s="96"/>
      <c r="M69" s="96"/>
      <c r="N69" s="96"/>
      <c r="O69" s="356"/>
      <c r="R69" s="96"/>
    </row>
    <row r="70" spans="2:18" x14ac:dyDescent="0.25">
      <c r="B70" s="76"/>
      <c r="C70" s="76"/>
      <c r="G70" s="76"/>
      <c r="I70" s="76"/>
      <c r="J70" s="76"/>
      <c r="K70" s="76"/>
      <c r="L70" s="96"/>
      <c r="M70" s="96"/>
      <c r="N70" s="96"/>
      <c r="O70" s="356"/>
      <c r="R70" s="96"/>
    </row>
    <row r="71" spans="2:18" x14ac:dyDescent="0.25">
      <c r="B71" s="76"/>
      <c r="C71" s="76"/>
      <c r="G71" s="76"/>
      <c r="I71" s="76"/>
      <c r="J71" s="76"/>
      <c r="K71" s="76"/>
      <c r="L71" s="96"/>
      <c r="M71" s="96"/>
      <c r="N71" s="96"/>
      <c r="O71" s="356"/>
      <c r="R71" s="96"/>
    </row>
    <row r="72" spans="2:18" x14ac:dyDescent="0.25">
      <c r="B72" s="76"/>
      <c r="C72" s="76"/>
      <c r="G72" s="76"/>
      <c r="I72" s="76"/>
      <c r="J72" s="76"/>
      <c r="K72" s="76"/>
      <c r="L72" s="96"/>
      <c r="M72" s="96"/>
      <c r="N72" s="96"/>
      <c r="O72" s="356"/>
      <c r="R72" s="96"/>
    </row>
    <row r="73" spans="2:18" x14ac:dyDescent="0.25">
      <c r="B73" s="76"/>
      <c r="C73" s="76"/>
      <c r="G73" s="76"/>
      <c r="I73" s="76"/>
      <c r="J73" s="76"/>
      <c r="K73" s="76"/>
      <c r="L73" s="96"/>
      <c r="M73" s="96"/>
      <c r="N73" s="96"/>
      <c r="O73" s="356"/>
      <c r="R73" s="96"/>
    </row>
    <row r="74" spans="2:18" x14ac:dyDescent="0.25">
      <c r="B74" s="76"/>
      <c r="C74" s="76"/>
      <c r="G74" s="76"/>
      <c r="I74" s="76"/>
      <c r="J74" s="76"/>
      <c r="K74" s="76"/>
      <c r="L74" s="96"/>
      <c r="M74" s="96"/>
      <c r="N74" s="96"/>
      <c r="O74" s="356"/>
      <c r="R74" s="96"/>
    </row>
    <row r="75" spans="2:18" x14ac:dyDescent="0.25">
      <c r="B75" s="76"/>
      <c r="C75" s="76"/>
      <c r="G75" s="76"/>
      <c r="I75" s="76"/>
      <c r="J75" s="76"/>
      <c r="K75" s="76"/>
      <c r="L75" s="96"/>
      <c r="M75" s="96"/>
      <c r="N75" s="96"/>
      <c r="O75" s="356"/>
      <c r="R75" s="96"/>
    </row>
    <row r="76" spans="2:18" x14ac:dyDescent="0.25">
      <c r="B76" s="76"/>
      <c r="C76" s="76"/>
      <c r="G76" s="76"/>
      <c r="I76" s="76"/>
      <c r="J76" s="76"/>
      <c r="K76" s="76"/>
      <c r="L76" s="96"/>
      <c r="M76" s="96"/>
      <c r="N76" s="96"/>
      <c r="O76" s="356"/>
      <c r="R76" s="96"/>
    </row>
    <row r="77" spans="2:18" x14ac:dyDescent="0.25">
      <c r="B77" s="76"/>
      <c r="C77" s="76"/>
      <c r="G77" s="76"/>
      <c r="I77" s="76"/>
      <c r="J77" s="76"/>
      <c r="K77" s="76"/>
      <c r="L77" s="96"/>
      <c r="M77" s="96"/>
      <c r="N77" s="96"/>
      <c r="O77" s="356"/>
      <c r="R77" s="96"/>
    </row>
    <row r="78" spans="2:18" x14ac:dyDescent="0.25">
      <c r="B78" s="76"/>
      <c r="C78" s="76"/>
      <c r="G78" s="76"/>
      <c r="I78" s="76"/>
      <c r="J78" s="76"/>
      <c r="K78" s="76"/>
      <c r="L78" s="96"/>
      <c r="M78" s="96"/>
      <c r="N78" s="96"/>
      <c r="O78" s="356"/>
      <c r="R78" s="96"/>
    </row>
    <row r="79" spans="2:18" x14ac:dyDescent="0.25">
      <c r="B79" s="76"/>
      <c r="C79" s="76"/>
      <c r="G79" s="76"/>
      <c r="I79" s="76"/>
      <c r="J79" s="76"/>
      <c r="K79" s="76"/>
      <c r="L79" s="96"/>
      <c r="M79" s="96"/>
      <c r="N79" s="96"/>
      <c r="O79" s="356"/>
      <c r="R79" s="96"/>
    </row>
    <row r="80" spans="2:18" x14ac:dyDescent="0.25">
      <c r="B80" s="76"/>
      <c r="C80" s="76"/>
      <c r="G80" s="76"/>
      <c r="I80" s="76"/>
      <c r="J80" s="76"/>
      <c r="K80" s="76"/>
      <c r="L80" s="96"/>
      <c r="M80" s="96"/>
      <c r="N80" s="96"/>
      <c r="O80" s="356"/>
      <c r="R80" s="96"/>
    </row>
    <row r="81" spans="2:18" x14ac:dyDescent="0.25">
      <c r="B81" s="76"/>
      <c r="C81" s="76"/>
      <c r="G81" s="76"/>
      <c r="I81" s="76"/>
      <c r="J81" s="76"/>
      <c r="K81" s="76"/>
      <c r="L81" s="96"/>
      <c r="M81" s="96"/>
      <c r="N81" s="96"/>
      <c r="O81" s="356"/>
      <c r="R81" s="96"/>
    </row>
    <row r="82" spans="2:18" x14ac:dyDescent="0.25">
      <c r="B82" s="76"/>
      <c r="C82" s="76"/>
      <c r="G82" s="76"/>
      <c r="I82" s="76"/>
      <c r="J82" s="76"/>
      <c r="K82" s="76"/>
      <c r="L82" s="96"/>
      <c r="M82" s="96"/>
      <c r="N82" s="96"/>
      <c r="O82" s="356"/>
      <c r="R82" s="96"/>
    </row>
    <row r="83" spans="2:18" x14ac:dyDescent="0.25">
      <c r="B83" s="76"/>
      <c r="C83" s="76"/>
      <c r="G83" s="76"/>
      <c r="I83" s="76"/>
      <c r="J83" s="76"/>
      <c r="K83" s="76"/>
      <c r="L83" s="96"/>
      <c r="M83" s="96"/>
      <c r="N83" s="96"/>
      <c r="O83" s="356"/>
      <c r="R83" s="96"/>
    </row>
    <row r="84" spans="2:18" x14ac:dyDescent="0.25">
      <c r="B84" s="76"/>
      <c r="C84" s="76"/>
      <c r="G84" s="76"/>
      <c r="I84" s="76"/>
      <c r="J84" s="76"/>
      <c r="K84" s="76"/>
      <c r="L84" s="96"/>
      <c r="M84" s="96"/>
      <c r="N84" s="96"/>
      <c r="O84" s="356"/>
      <c r="R84" s="96"/>
    </row>
    <row r="85" spans="2:18" x14ac:dyDescent="0.25">
      <c r="B85" s="76"/>
      <c r="C85" s="76"/>
      <c r="G85" s="76"/>
      <c r="I85" s="76"/>
      <c r="J85" s="76"/>
      <c r="K85" s="76"/>
      <c r="L85" s="96"/>
      <c r="M85" s="96"/>
      <c r="N85" s="96"/>
      <c r="O85" s="356"/>
      <c r="R85" s="96"/>
    </row>
    <row r="86" spans="2:18" x14ac:dyDescent="0.25">
      <c r="B86" s="76"/>
      <c r="C86" s="76"/>
      <c r="G86" s="76"/>
      <c r="I86" s="76"/>
      <c r="J86" s="76"/>
      <c r="K86" s="76"/>
      <c r="L86" s="96"/>
      <c r="M86" s="96"/>
      <c r="N86" s="96"/>
      <c r="O86" s="356"/>
      <c r="R86" s="96"/>
    </row>
    <row r="87" spans="2:18" x14ac:dyDescent="0.25">
      <c r="B87" s="76"/>
      <c r="C87" s="76"/>
      <c r="G87" s="76"/>
      <c r="I87" s="76"/>
      <c r="J87" s="76"/>
      <c r="K87" s="76"/>
      <c r="L87" s="96"/>
      <c r="M87" s="96"/>
      <c r="N87" s="96"/>
      <c r="O87" s="356"/>
      <c r="R87" s="96"/>
    </row>
    <row r="88" spans="2:18" x14ac:dyDescent="0.25">
      <c r="B88" s="76"/>
      <c r="C88" s="76"/>
      <c r="G88" s="76"/>
      <c r="I88" s="76"/>
      <c r="J88" s="76"/>
      <c r="K88" s="76"/>
      <c r="L88" s="96"/>
      <c r="M88" s="96"/>
      <c r="N88" s="96"/>
      <c r="O88" s="356"/>
      <c r="R88" s="96"/>
    </row>
    <row r="89" spans="2:18" x14ac:dyDescent="0.25">
      <c r="B89" s="76"/>
      <c r="C89" s="76"/>
      <c r="G89" s="76"/>
      <c r="I89" s="76"/>
      <c r="J89" s="76"/>
      <c r="K89" s="76"/>
      <c r="L89" s="96"/>
      <c r="M89" s="96"/>
      <c r="N89" s="96"/>
      <c r="O89" s="356"/>
      <c r="R89" s="96"/>
    </row>
    <row r="90" spans="2:18" x14ac:dyDescent="0.25">
      <c r="B90" s="76"/>
      <c r="C90" s="76"/>
      <c r="G90" s="76"/>
      <c r="I90" s="76"/>
      <c r="J90" s="76"/>
      <c r="K90" s="76"/>
      <c r="L90" s="96"/>
      <c r="M90" s="96"/>
      <c r="N90" s="96"/>
      <c r="O90" s="356"/>
      <c r="R90" s="96"/>
    </row>
    <row r="91" spans="2:18" x14ac:dyDescent="0.25">
      <c r="B91" s="76"/>
      <c r="C91" s="76"/>
      <c r="G91" s="76"/>
      <c r="I91" s="76"/>
      <c r="J91" s="76"/>
      <c r="K91" s="76"/>
      <c r="L91" s="96"/>
      <c r="M91" s="96"/>
      <c r="N91" s="96"/>
      <c r="O91" s="356"/>
      <c r="R91" s="96"/>
    </row>
    <row r="92" spans="2:18" x14ac:dyDescent="0.25">
      <c r="B92" s="76"/>
      <c r="C92" s="76"/>
      <c r="G92" s="76"/>
      <c r="I92" s="76"/>
      <c r="J92" s="76"/>
      <c r="K92" s="76"/>
      <c r="L92" s="96"/>
      <c r="M92" s="96"/>
      <c r="N92" s="96"/>
      <c r="O92" s="356"/>
      <c r="R92" s="96"/>
    </row>
    <row r="93" spans="2:18" x14ac:dyDescent="0.25">
      <c r="B93" s="76"/>
      <c r="C93" s="76"/>
      <c r="G93" s="76"/>
      <c r="I93" s="76"/>
      <c r="J93" s="76"/>
      <c r="K93" s="76"/>
      <c r="L93" s="96"/>
      <c r="M93" s="96"/>
      <c r="N93" s="96"/>
      <c r="O93" s="356"/>
      <c r="R93" s="96"/>
    </row>
    <row r="94" spans="2:18" x14ac:dyDescent="0.25">
      <c r="B94" s="76"/>
      <c r="C94" s="76"/>
      <c r="G94" s="76"/>
      <c r="I94" s="76"/>
      <c r="J94" s="76"/>
      <c r="K94" s="76"/>
      <c r="L94" s="96"/>
      <c r="M94" s="96"/>
      <c r="N94" s="96"/>
      <c r="O94" s="356"/>
      <c r="R94" s="96"/>
    </row>
    <row r="95" spans="2:18" x14ac:dyDescent="0.25">
      <c r="B95" s="76"/>
      <c r="C95" s="76"/>
      <c r="G95" s="76"/>
      <c r="I95" s="76"/>
      <c r="J95" s="76"/>
      <c r="K95" s="76"/>
      <c r="L95" s="96"/>
      <c r="M95" s="96"/>
      <c r="N95" s="96"/>
      <c r="O95" s="356"/>
      <c r="R95" s="96"/>
    </row>
    <row r="96" spans="2:18" x14ac:dyDescent="0.25">
      <c r="B96" s="76"/>
      <c r="C96" s="76"/>
      <c r="G96" s="76"/>
      <c r="I96" s="76"/>
      <c r="J96" s="76"/>
      <c r="K96" s="76"/>
      <c r="L96" s="96"/>
      <c r="M96" s="96"/>
      <c r="N96" s="96"/>
      <c r="O96" s="356"/>
      <c r="R96" s="96"/>
    </row>
    <row r="97" spans="2:18" x14ac:dyDescent="0.25">
      <c r="B97" s="76"/>
      <c r="C97" s="76"/>
      <c r="G97" s="76"/>
      <c r="I97" s="76"/>
      <c r="J97" s="76"/>
      <c r="K97" s="76"/>
      <c r="L97" s="96"/>
      <c r="M97" s="96"/>
      <c r="N97" s="96"/>
      <c r="O97" s="356"/>
      <c r="R97" s="96"/>
    </row>
    <row r="98" spans="2:18" x14ac:dyDescent="0.25">
      <c r="B98" s="76"/>
      <c r="C98" s="76"/>
      <c r="G98" s="76"/>
      <c r="I98" s="76"/>
      <c r="J98" s="76"/>
      <c r="K98" s="76"/>
      <c r="L98" s="96"/>
      <c r="M98" s="96"/>
      <c r="N98" s="96"/>
      <c r="O98" s="356"/>
      <c r="R98" s="96"/>
    </row>
    <row r="99" spans="2:18" x14ac:dyDescent="0.25">
      <c r="B99" s="76"/>
      <c r="C99" s="76"/>
      <c r="G99" s="76"/>
      <c r="I99" s="76"/>
      <c r="J99" s="76"/>
      <c r="K99" s="76"/>
      <c r="L99" s="96"/>
      <c r="M99" s="96"/>
      <c r="N99" s="96"/>
      <c r="O99" s="356"/>
      <c r="R99" s="96"/>
    </row>
    <row r="100" spans="2:18" x14ac:dyDescent="0.25">
      <c r="B100" s="76"/>
      <c r="C100" s="76"/>
      <c r="G100" s="76"/>
      <c r="I100" s="76"/>
      <c r="J100" s="76"/>
      <c r="K100" s="76"/>
      <c r="L100" s="96"/>
      <c r="M100" s="96"/>
      <c r="N100" s="96"/>
      <c r="O100" s="356"/>
      <c r="R100" s="96"/>
    </row>
    <row r="101" spans="2:18" x14ac:dyDescent="0.25">
      <c r="B101" s="76"/>
      <c r="C101" s="76"/>
      <c r="G101" s="76"/>
      <c r="I101" s="76"/>
      <c r="J101" s="76"/>
      <c r="K101" s="76"/>
      <c r="L101" s="96"/>
      <c r="M101" s="96"/>
      <c r="N101" s="96"/>
      <c r="O101" s="356"/>
      <c r="R101" s="96"/>
    </row>
    <row r="102" spans="2:18" x14ac:dyDescent="0.25">
      <c r="B102" s="76"/>
      <c r="C102" s="76"/>
      <c r="G102" s="76"/>
      <c r="I102" s="76"/>
      <c r="J102" s="76"/>
      <c r="K102" s="76"/>
      <c r="L102" s="96"/>
      <c r="M102" s="96"/>
      <c r="N102" s="96"/>
      <c r="O102" s="356"/>
      <c r="R102" s="96"/>
    </row>
    <row r="103" spans="2:18" x14ac:dyDescent="0.25">
      <c r="B103" s="76"/>
      <c r="C103" s="76"/>
      <c r="G103" s="76"/>
      <c r="I103" s="76"/>
      <c r="J103" s="76"/>
      <c r="K103" s="76"/>
      <c r="L103" s="96"/>
      <c r="M103" s="96"/>
      <c r="N103" s="96"/>
      <c r="O103" s="356"/>
      <c r="R103" s="96"/>
    </row>
    <row r="104" spans="2:18" x14ac:dyDescent="0.25">
      <c r="B104" s="76"/>
      <c r="C104" s="76"/>
      <c r="G104" s="76"/>
      <c r="I104" s="76"/>
      <c r="J104" s="76"/>
      <c r="K104" s="76"/>
      <c r="L104" s="96"/>
      <c r="M104" s="96"/>
      <c r="N104" s="96"/>
      <c r="O104" s="356"/>
      <c r="R104" s="96"/>
    </row>
    <row r="105" spans="2:18" x14ac:dyDescent="0.25">
      <c r="B105" s="76"/>
      <c r="C105" s="76"/>
      <c r="G105" s="76"/>
      <c r="I105" s="76"/>
      <c r="J105" s="76"/>
      <c r="K105" s="76"/>
      <c r="L105" s="96"/>
      <c r="M105" s="96"/>
      <c r="N105" s="96"/>
      <c r="O105" s="356"/>
      <c r="R105" s="96"/>
    </row>
    <row r="106" spans="2:18" x14ac:dyDescent="0.25">
      <c r="B106" s="76"/>
      <c r="C106" s="76"/>
      <c r="G106" s="76"/>
      <c r="I106" s="76"/>
      <c r="J106" s="76"/>
      <c r="K106" s="76"/>
      <c r="L106" s="96"/>
      <c r="M106" s="96"/>
      <c r="N106" s="96"/>
      <c r="O106" s="356"/>
      <c r="R106" s="96"/>
    </row>
    <row r="107" spans="2:18" x14ac:dyDescent="0.25">
      <c r="B107" s="76"/>
      <c r="C107" s="76"/>
      <c r="G107" s="76"/>
      <c r="I107" s="76"/>
      <c r="J107" s="76"/>
      <c r="K107" s="76"/>
      <c r="L107" s="96"/>
      <c r="M107" s="96"/>
      <c r="N107" s="96"/>
      <c r="O107" s="356"/>
      <c r="R107" s="96"/>
    </row>
    <row r="108" spans="2:18" x14ac:dyDescent="0.25">
      <c r="B108" s="76"/>
      <c r="C108" s="76"/>
      <c r="G108" s="76"/>
      <c r="I108" s="76"/>
      <c r="J108" s="76"/>
      <c r="K108" s="76"/>
      <c r="L108" s="96"/>
      <c r="M108" s="96"/>
      <c r="N108" s="96"/>
      <c r="O108" s="356"/>
      <c r="R108" s="96"/>
    </row>
    <row r="109" spans="2:18" x14ac:dyDescent="0.25">
      <c r="B109" s="76"/>
      <c r="C109" s="76"/>
      <c r="G109" s="76"/>
      <c r="I109" s="76"/>
      <c r="J109" s="76"/>
      <c r="K109" s="76"/>
      <c r="L109" s="96"/>
      <c r="M109" s="96"/>
      <c r="N109" s="96"/>
      <c r="O109" s="356"/>
      <c r="R109" s="96"/>
    </row>
    <row r="110" spans="2:18" x14ac:dyDescent="0.25">
      <c r="B110" s="76"/>
      <c r="C110" s="76"/>
      <c r="G110" s="76"/>
      <c r="I110" s="76"/>
      <c r="J110" s="76"/>
      <c r="K110" s="76"/>
      <c r="L110" s="96"/>
      <c r="M110" s="96"/>
      <c r="N110" s="96"/>
      <c r="O110" s="356"/>
      <c r="R110" s="96"/>
    </row>
    <row r="111" spans="2:18" x14ac:dyDescent="0.25">
      <c r="B111" s="76"/>
      <c r="C111" s="76"/>
      <c r="G111" s="76"/>
      <c r="I111" s="76"/>
      <c r="J111" s="76"/>
      <c r="K111" s="76"/>
      <c r="L111" s="96"/>
      <c r="M111" s="96"/>
      <c r="N111" s="96"/>
      <c r="O111" s="356"/>
      <c r="R111" s="96"/>
    </row>
    <row r="112" spans="2:18" x14ac:dyDescent="0.25">
      <c r="B112" s="76"/>
      <c r="C112" s="76"/>
      <c r="G112" s="76"/>
      <c r="I112" s="76"/>
      <c r="J112" s="76"/>
      <c r="K112" s="76"/>
      <c r="L112" s="96"/>
      <c r="M112" s="96"/>
      <c r="N112" s="96"/>
      <c r="O112" s="356"/>
      <c r="R112" s="96"/>
    </row>
    <row r="113" spans="2:18" x14ac:dyDescent="0.25">
      <c r="B113" s="76"/>
      <c r="C113" s="76"/>
      <c r="G113" s="76"/>
      <c r="I113" s="76"/>
      <c r="J113" s="76"/>
      <c r="K113" s="76"/>
      <c r="L113" s="96"/>
      <c r="M113" s="96"/>
      <c r="N113" s="96"/>
      <c r="O113" s="356"/>
      <c r="R113" s="96"/>
    </row>
    <row r="114" spans="2:18" x14ac:dyDescent="0.25">
      <c r="B114" s="76"/>
      <c r="C114" s="76"/>
      <c r="G114" s="76"/>
      <c r="I114" s="76"/>
      <c r="J114" s="76"/>
      <c r="K114" s="76"/>
      <c r="L114" s="96"/>
      <c r="M114" s="96"/>
      <c r="N114" s="96"/>
      <c r="O114" s="356"/>
      <c r="R114" s="96"/>
    </row>
    <row r="115" spans="2:18" x14ac:dyDescent="0.25">
      <c r="B115" s="76"/>
      <c r="C115" s="76"/>
      <c r="G115" s="76"/>
      <c r="I115" s="76"/>
      <c r="J115" s="76"/>
      <c r="K115" s="76"/>
      <c r="L115" s="96"/>
      <c r="M115" s="96"/>
      <c r="N115" s="96"/>
      <c r="O115" s="356"/>
      <c r="R115" s="96"/>
    </row>
    <row r="116" spans="2:18" x14ac:dyDescent="0.25">
      <c r="B116" s="76"/>
      <c r="C116" s="76"/>
      <c r="G116" s="76"/>
      <c r="I116" s="76"/>
      <c r="J116" s="76"/>
      <c r="K116" s="76"/>
      <c r="L116" s="96"/>
      <c r="M116" s="96"/>
      <c r="N116" s="96"/>
      <c r="O116" s="356"/>
      <c r="R116" s="96"/>
    </row>
    <row r="117" spans="2:18" x14ac:dyDescent="0.25">
      <c r="B117" s="76"/>
      <c r="C117" s="76"/>
      <c r="G117" s="76"/>
      <c r="I117" s="76"/>
      <c r="J117" s="76"/>
      <c r="K117" s="76"/>
      <c r="L117" s="96"/>
      <c r="M117" s="96"/>
      <c r="N117" s="96"/>
      <c r="O117" s="356"/>
      <c r="R117" s="96"/>
    </row>
    <row r="118" spans="2:18" x14ac:dyDescent="0.25">
      <c r="B118" s="76"/>
      <c r="C118" s="76"/>
      <c r="G118" s="76"/>
      <c r="I118" s="76"/>
      <c r="J118" s="76"/>
      <c r="K118" s="76"/>
      <c r="L118" s="96"/>
      <c r="M118" s="96"/>
      <c r="N118" s="96"/>
      <c r="O118" s="356"/>
      <c r="R118" s="96"/>
    </row>
    <row r="119" spans="2:18" x14ac:dyDescent="0.25">
      <c r="B119" s="76"/>
      <c r="C119" s="76"/>
      <c r="G119" s="76"/>
      <c r="I119" s="76"/>
      <c r="J119" s="76"/>
      <c r="K119" s="76"/>
      <c r="L119" s="96"/>
      <c r="M119" s="96"/>
      <c r="N119" s="96"/>
      <c r="O119" s="356"/>
      <c r="R119" s="96"/>
    </row>
    <row r="120" spans="2:18" x14ac:dyDescent="0.25">
      <c r="B120" s="76"/>
      <c r="C120" s="76"/>
      <c r="G120" s="76"/>
      <c r="I120" s="76"/>
      <c r="J120" s="76"/>
      <c r="K120" s="76"/>
      <c r="L120" s="96"/>
      <c r="M120" s="96"/>
      <c r="N120" s="96"/>
      <c r="O120" s="356"/>
      <c r="R120" s="96"/>
    </row>
    <row r="121" spans="2:18" x14ac:dyDescent="0.25">
      <c r="B121" s="76"/>
      <c r="C121" s="76"/>
      <c r="G121" s="76"/>
      <c r="I121" s="76"/>
      <c r="J121" s="76"/>
      <c r="K121" s="76"/>
      <c r="L121" s="96"/>
      <c r="M121" s="96"/>
      <c r="N121" s="96"/>
      <c r="O121" s="356"/>
      <c r="R121" s="96"/>
    </row>
    <row r="122" spans="2:18" x14ac:dyDescent="0.25">
      <c r="B122" s="76"/>
      <c r="C122" s="76"/>
      <c r="G122" s="76"/>
      <c r="I122" s="76"/>
      <c r="J122" s="76"/>
      <c r="K122" s="76"/>
      <c r="L122" s="96"/>
      <c r="M122" s="96"/>
      <c r="N122" s="96"/>
      <c r="O122" s="356"/>
      <c r="R122" s="96"/>
    </row>
    <row r="123" spans="2:18" x14ac:dyDescent="0.25">
      <c r="B123" s="76"/>
      <c r="C123" s="76"/>
      <c r="G123" s="76"/>
      <c r="I123" s="76"/>
      <c r="J123" s="76"/>
      <c r="K123" s="76"/>
      <c r="L123" s="96"/>
      <c r="M123" s="96"/>
      <c r="N123" s="96"/>
      <c r="O123" s="356"/>
      <c r="R123" s="96"/>
    </row>
    <row r="124" spans="2:18" x14ac:dyDescent="0.25">
      <c r="B124" s="76"/>
      <c r="C124" s="76"/>
      <c r="G124" s="76"/>
      <c r="I124" s="76"/>
      <c r="J124" s="76"/>
      <c r="K124" s="76"/>
      <c r="L124" s="96"/>
      <c r="M124" s="96"/>
      <c r="N124" s="96"/>
      <c r="O124" s="356"/>
      <c r="R124" s="96"/>
    </row>
    <row r="125" spans="2:18" x14ac:dyDescent="0.25">
      <c r="B125" s="76"/>
      <c r="C125" s="76"/>
      <c r="G125" s="76"/>
      <c r="I125" s="76"/>
      <c r="J125" s="76"/>
      <c r="K125" s="76"/>
      <c r="L125" s="96"/>
      <c r="M125" s="96"/>
      <c r="N125" s="96"/>
      <c r="O125" s="356"/>
      <c r="R125" s="96"/>
    </row>
    <row r="126" spans="2:18" x14ac:dyDescent="0.25">
      <c r="B126" s="76"/>
      <c r="C126" s="76"/>
      <c r="G126" s="76"/>
      <c r="I126" s="76"/>
      <c r="J126" s="76"/>
      <c r="K126" s="76"/>
      <c r="L126" s="96"/>
      <c r="M126" s="96"/>
      <c r="N126" s="96"/>
      <c r="O126" s="356"/>
      <c r="R126" s="96"/>
    </row>
    <row r="127" spans="2:18" x14ac:dyDescent="0.25">
      <c r="B127" s="76"/>
      <c r="C127" s="76"/>
      <c r="G127" s="76"/>
      <c r="I127" s="76"/>
      <c r="J127" s="76"/>
      <c r="K127" s="76"/>
      <c r="L127" s="96"/>
      <c r="M127" s="96"/>
      <c r="N127" s="96"/>
      <c r="O127" s="356"/>
      <c r="R127" s="96"/>
    </row>
    <row r="128" spans="2:18" x14ac:dyDescent="0.25">
      <c r="B128" s="76"/>
      <c r="C128" s="76"/>
      <c r="G128" s="76"/>
      <c r="I128" s="76"/>
      <c r="J128" s="76"/>
      <c r="K128" s="76"/>
      <c r="L128" s="96"/>
      <c r="M128" s="96"/>
      <c r="N128" s="96"/>
      <c r="O128" s="356"/>
      <c r="R128" s="96"/>
    </row>
    <row r="129" spans="2:18" x14ac:dyDescent="0.25">
      <c r="B129" s="76"/>
      <c r="C129" s="76"/>
      <c r="G129" s="76"/>
      <c r="I129" s="76"/>
      <c r="J129" s="76"/>
      <c r="K129" s="76"/>
      <c r="L129" s="96"/>
      <c r="M129" s="96"/>
      <c r="N129" s="96"/>
      <c r="O129" s="356"/>
      <c r="R129" s="96"/>
    </row>
    <row r="130" spans="2:18" x14ac:dyDescent="0.25">
      <c r="B130" s="76"/>
      <c r="C130" s="76"/>
      <c r="G130" s="76"/>
      <c r="I130" s="76"/>
      <c r="J130" s="76"/>
      <c r="K130" s="76"/>
      <c r="L130" s="96"/>
      <c r="M130" s="96"/>
      <c r="N130" s="96"/>
      <c r="O130" s="356"/>
      <c r="R130" s="96"/>
    </row>
    <row r="131" spans="2:18" x14ac:dyDescent="0.25">
      <c r="B131" s="76"/>
      <c r="C131" s="76"/>
      <c r="G131" s="76"/>
      <c r="I131" s="76"/>
      <c r="J131" s="76"/>
      <c r="K131" s="76"/>
      <c r="L131" s="96"/>
      <c r="M131" s="96"/>
      <c r="N131" s="96"/>
      <c r="O131" s="356"/>
      <c r="R131" s="96"/>
    </row>
    <row r="132" spans="2:18" x14ac:dyDescent="0.25">
      <c r="B132" s="76"/>
      <c r="C132" s="76"/>
      <c r="G132" s="76"/>
      <c r="I132" s="76"/>
      <c r="J132" s="76"/>
      <c r="K132" s="76"/>
      <c r="L132" s="96"/>
      <c r="M132" s="96"/>
      <c r="N132" s="96"/>
      <c r="O132" s="356"/>
      <c r="R132" s="96"/>
    </row>
    <row r="133" spans="2:18" x14ac:dyDescent="0.25">
      <c r="B133" s="76"/>
      <c r="C133" s="76"/>
      <c r="G133" s="76"/>
      <c r="I133" s="76"/>
      <c r="J133" s="76"/>
      <c r="K133" s="76"/>
      <c r="L133" s="96"/>
      <c r="M133" s="96"/>
      <c r="N133" s="96"/>
      <c r="O133" s="356"/>
      <c r="R133" s="96"/>
    </row>
    <row r="134" spans="2:18" x14ac:dyDescent="0.25">
      <c r="B134" s="76"/>
      <c r="C134" s="76"/>
      <c r="G134" s="76"/>
      <c r="I134" s="76"/>
      <c r="J134" s="76"/>
      <c r="K134" s="76"/>
      <c r="L134" s="96"/>
      <c r="M134" s="96"/>
      <c r="N134" s="96"/>
      <c r="O134" s="356"/>
      <c r="R134" s="96"/>
    </row>
    <row r="135" spans="2:18" x14ac:dyDescent="0.25">
      <c r="B135" s="76"/>
      <c r="C135" s="76"/>
      <c r="G135" s="76"/>
      <c r="I135" s="76"/>
      <c r="J135" s="76"/>
      <c r="K135" s="76"/>
      <c r="L135" s="96"/>
      <c r="M135" s="96"/>
      <c r="N135" s="96"/>
      <c r="O135" s="356"/>
      <c r="R135" s="96"/>
    </row>
    <row r="136" spans="2:18" x14ac:dyDescent="0.25">
      <c r="B136" s="76"/>
      <c r="C136" s="76"/>
      <c r="G136" s="76"/>
      <c r="I136" s="76"/>
      <c r="J136" s="76"/>
      <c r="K136" s="76"/>
      <c r="L136" s="96"/>
      <c r="M136" s="96"/>
      <c r="N136" s="96"/>
      <c r="O136" s="356"/>
      <c r="R136" s="96"/>
    </row>
    <row r="137" spans="2:18" x14ac:dyDescent="0.25">
      <c r="B137" s="76"/>
      <c r="C137" s="76"/>
      <c r="G137" s="76"/>
      <c r="I137" s="76"/>
      <c r="J137" s="76"/>
      <c r="K137" s="76"/>
      <c r="L137" s="96"/>
      <c r="M137" s="96"/>
      <c r="N137" s="96"/>
      <c r="O137" s="356"/>
      <c r="R137" s="96"/>
    </row>
    <row r="138" spans="2:18" x14ac:dyDescent="0.25">
      <c r="B138" s="76"/>
      <c r="C138" s="76"/>
      <c r="G138" s="76"/>
      <c r="I138" s="76"/>
      <c r="J138" s="76"/>
      <c r="K138" s="76"/>
      <c r="L138" s="96"/>
      <c r="M138" s="96"/>
      <c r="N138" s="96"/>
      <c r="O138" s="356"/>
      <c r="R138" s="96"/>
    </row>
    <row r="139" spans="2:18" x14ac:dyDescent="0.25">
      <c r="B139" s="76"/>
      <c r="C139" s="76"/>
      <c r="G139" s="76"/>
      <c r="I139" s="76"/>
      <c r="J139" s="76"/>
      <c r="K139" s="76"/>
      <c r="L139" s="96"/>
      <c r="M139" s="96"/>
      <c r="N139" s="96"/>
      <c r="O139" s="356"/>
      <c r="R139" s="96"/>
    </row>
    <row r="140" spans="2:18" x14ac:dyDescent="0.25">
      <c r="B140" s="76"/>
      <c r="C140" s="76"/>
      <c r="G140" s="76"/>
      <c r="I140" s="76"/>
      <c r="J140" s="76"/>
      <c r="K140" s="76"/>
      <c r="L140" s="96"/>
      <c r="M140" s="96"/>
      <c r="N140" s="96"/>
      <c r="O140" s="356"/>
      <c r="R140" s="96"/>
    </row>
    <row r="141" spans="2:18" x14ac:dyDescent="0.25">
      <c r="B141" s="76"/>
      <c r="C141" s="76"/>
      <c r="G141" s="76"/>
      <c r="I141" s="76"/>
      <c r="J141" s="76"/>
      <c r="K141" s="76"/>
      <c r="L141" s="96"/>
      <c r="M141" s="96"/>
      <c r="N141" s="96"/>
      <c r="O141" s="356"/>
      <c r="R141" s="96"/>
    </row>
    <row r="142" spans="2:18" x14ac:dyDescent="0.25">
      <c r="B142" s="76"/>
      <c r="C142" s="76"/>
      <c r="G142" s="76"/>
      <c r="I142" s="76"/>
      <c r="J142" s="76"/>
      <c r="K142" s="76"/>
      <c r="L142" s="96"/>
      <c r="M142" s="96"/>
      <c r="N142" s="96"/>
      <c r="O142" s="356"/>
      <c r="R142" s="96"/>
    </row>
    <row r="143" spans="2:18" x14ac:dyDescent="0.25">
      <c r="B143" s="76"/>
      <c r="C143" s="76"/>
      <c r="G143" s="76"/>
      <c r="I143" s="76"/>
      <c r="J143" s="76"/>
      <c r="K143" s="76"/>
      <c r="L143" s="96"/>
      <c r="M143" s="96"/>
      <c r="N143" s="96"/>
      <c r="O143" s="356"/>
      <c r="R143" s="96"/>
    </row>
    <row r="144" spans="2:18" x14ac:dyDescent="0.25">
      <c r="B144" s="76"/>
      <c r="C144" s="76"/>
      <c r="G144" s="76"/>
      <c r="I144" s="76"/>
      <c r="J144" s="76"/>
      <c r="K144" s="76"/>
      <c r="L144" s="96"/>
      <c r="M144" s="96"/>
      <c r="N144" s="96"/>
      <c r="O144" s="356"/>
      <c r="R144" s="96"/>
    </row>
    <row r="145" spans="2:18" x14ac:dyDescent="0.25">
      <c r="B145" s="76"/>
      <c r="C145" s="76"/>
      <c r="G145" s="76"/>
      <c r="I145" s="76"/>
      <c r="J145" s="76"/>
      <c r="K145" s="76"/>
      <c r="L145" s="96"/>
      <c r="M145" s="96"/>
      <c r="N145" s="96"/>
      <c r="O145" s="356"/>
      <c r="R145" s="96"/>
    </row>
    <row r="146" spans="2:18" x14ac:dyDescent="0.25">
      <c r="B146" s="76"/>
      <c r="C146" s="76"/>
      <c r="G146" s="76"/>
      <c r="I146" s="76"/>
      <c r="J146" s="76"/>
      <c r="K146" s="76"/>
      <c r="L146" s="96"/>
      <c r="M146" s="96"/>
      <c r="N146" s="96"/>
      <c r="O146" s="356"/>
      <c r="R146" s="96"/>
    </row>
    <row r="147" spans="2:18" x14ac:dyDescent="0.25">
      <c r="B147" s="76"/>
      <c r="C147" s="76"/>
      <c r="G147" s="76"/>
      <c r="I147" s="76"/>
      <c r="J147" s="76"/>
      <c r="K147" s="76"/>
      <c r="L147" s="96"/>
      <c r="M147" s="96"/>
      <c r="N147" s="96"/>
      <c r="O147" s="356"/>
      <c r="R147" s="96"/>
    </row>
    <row r="148" spans="2:18" x14ac:dyDescent="0.25">
      <c r="B148" s="76"/>
      <c r="C148" s="76"/>
      <c r="G148" s="76"/>
      <c r="I148" s="76"/>
      <c r="J148" s="76"/>
      <c r="K148" s="76"/>
      <c r="L148" s="96"/>
      <c r="M148" s="96"/>
      <c r="N148" s="96"/>
      <c r="O148" s="356"/>
      <c r="R148" s="96"/>
    </row>
    <row r="149" spans="2:18" x14ac:dyDescent="0.25">
      <c r="B149" s="76"/>
      <c r="C149" s="76"/>
      <c r="G149" s="76"/>
      <c r="I149" s="76"/>
      <c r="J149" s="76"/>
      <c r="K149" s="76"/>
      <c r="L149" s="96"/>
      <c r="M149" s="96"/>
      <c r="N149" s="96"/>
      <c r="O149" s="356"/>
      <c r="R149" s="96"/>
    </row>
    <row r="150" spans="2:18" x14ac:dyDescent="0.25">
      <c r="B150" s="76"/>
      <c r="C150" s="76"/>
      <c r="G150" s="76"/>
      <c r="I150" s="76"/>
      <c r="J150" s="76"/>
      <c r="K150" s="76"/>
      <c r="L150" s="96"/>
      <c r="M150" s="96"/>
      <c r="N150" s="96"/>
      <c r="O150" s="356"/>
      <c r="R150" s="96"/>
    </row>
    <row r="151" spans="2:18" x14ac:dyDescent="0.25">
      <c r="B151" s="76"/>
      <c r="C151" s="76"/>
      <c r="G151" s="76"/>
      <c r="I151" s="76"/>
      <c r="J151" s="76"/>
      <c r="K151" s="76"/>
      <c r="L151" s="96"/>
      <c r="M151" s="96"/>
      <c r="N151" s="96"/>
      <c r="O151" s="356"/>
      <c r="R151" s="96"/>
    </row>
    <row r="152" spans="2:18" x14ac:dyDescent="0.25">
      <c r="B152" s="76"/>
      <c r="C152" s="76"/>
      <c r="G152" s="76"/>
      <c r="I152" s="76"/>
      <c r="J152" s="76"/>
      <c r="K152" s="76"/>
      <c r="L152" s="96"/>
      <c r="M152" s="96"/>
      <c r="N152" s="96"/>
      <c r="O152" s="356"/>
      <c r="R152" s="96"/>
    </row>
    <row r="153" spans="2:18" x14ac:dyDescent="0.25">
      <c r="B153" s="76"/>
      <c r="C153" s="76"/>
      <c r="G153" s="76"/>
      <c r="I153" s="76"/>
      <c r="J153" s="76"/>
      <c r="K153" s="76"/>
      <c r="L153" s="96"/>
      <c r="M153" s="96"/>
      <c r="N153" s="96"/>
      <c r="O153" s="356"/>
      <c r="R153" s="96"/>
    </row>
    <row r="154" spans="2:18" x14ac:dyDescent="0.25">
      <c r="B154" s="76"/>
      <c r="C154" s="76"/>
      <c r="G154" s="76"/>
      <c r="I154" s="76"/>
      <c r="J154" s="76"/>
      <c r="K154" s="76"/>
      <c r="L154" s="96"/>
      <c r="M154" s="96"/>
      <c r="N154" s="96"/>
      <c r="O154" s="356"/>
      <c r="R154" s="96"/>
    </row>
    <row r="155" spans="2:18" x14ac:dyDescent="0.25">
      <c r="B155" s="76"/>
      <c r="C155" s="76"/>
      <c r="G155" s="76"/>
      <c r="I155" s="76"/>
      <c r="J155" s="76"/>
      <c r="K155" s="76"/>
      <c r="L155" s="96"/>
      <c r="M155" s="96"/>
      <c r="N155" s="96"/>
      <c r="O155" s="356"/>
      <c r="R155" s="96"/>
    </row>
    <row r="156" spans="2:18" x14ac:dyDescent="0.25">
      <c r="B156" s="76"/>
      <c r="C156" s="76"/>
      <c r="G156" s="76"/>
      <c r="I156" s="76"/>
      <c r="J156" s="76"/>
      <c r="K156" s="76"/>
      <c r="L156" s="96"/>
      <c r="M156" s="96"/>
      <c r="N156" s="96"/>
      <c r="O156" s="356"/>
      <c r="R156" s="96"/>
    </row>
    <row r="157" spans="2:18" x14ac:dyDescent="0.25">
      <c r="B157" s="76"/>
      <c r="C157" s="76"/>
      <c r="G157" s="76"/>
      <c r="I157" s="76"/>
      <c r="J157" s="76"/>
      <c r="K157" s="76"/>
      <c r="L157" s="96"/>
      <c r="M157" s="96"/>
      <c r="N157" s="96"/>
      <c r="O157" s="356"/>
      <c r="R157" s="96"/>
    </row>
    <row r="158" spans="2:18" x14ac:dyDescent="0.25">
      <c r="B158" s="76"/>
      <c r="C158" s="76"/>
      <c r="G158" s="76"/>
      <c r="I158" s="76"/>
      <c r="J158" s="76"/>
      <c r="K158" s="76"/>
      <c r="L158" s="96"/>
      <c r="M158" s="96"/>
      <c r="N158" s="96"/>
      <c r="O158" s="356"/>
      <c r="R158" s="96"/>
    </row>
    <row r="159" spans="2:18" x14ac:dyDescent="0.25">
      <c r="B159" s="76"/>
      <c r="C159" s="76"/>
      <c r="G159" s="76"/>
      <c r="I159" s="76"/>
      <c r="J159" s="76"/>
      <c r="K159" s="76"/>
      <c r="L159" s="96"/>
      <c r="M159" s="96"/>
      <c r="N159" s="96"/>
      <c r="O159" s="356"/>
      <c r="R159" s="96"/>
    </row>
    <row r="160" spans="2:18" x14ac:dyDescent="0.25">
      <c r="B160" s="76"/>
      <c r="C160" s="76"/>
      <c r="G160" s="76"/>
      <c r="I160" s="76"/>
      <c r="J160" s="76"/>
      <c r="K160" s="76"/>
      <c r="L160" s="96"/>
      <c r="M160" s="96"/>
      <c r="N160" s="96"/>
      <c r="O160" s="356"/>
      <c r="R160" s="96"/>
    </row>
    <row r="161" spans="2:18" x14ac:dyDescent="0.25">
      <c r="B161" s="76"/>
      <c r="C161" s="76"/>
      <c r="G161" s="76"/>
      <c r="I161" s="76"/>
      <c r="J161" s="76"/>
      <c r="K161" s="76"/>
      <c r="L161" s="96"/>
      <c r="M161" s="96"/>
      <c r="N161" s="96"/>
      <c r="O161" s="356"/>
      <c r="R161" s="96"/>
    </row>
    <row r="162" spans="2:18" x14ac:dyDescent="0.25">
      <c r="B162" s="76"/>
      <c r="C162" s="76"/>
      <c r="G162" s="76"/>
      <c r="I162" s="76"/>
      <c r="J162" s="76"/>
      <c r="K162" s="76"/>
      <c r="L162" s="96"/>
      <c r="M162" s="96"/>
      <c r="N162" s="96"/>
      <c r="O162" s="356"/>
      <c r="R162" s="96"/>
    </row>
    <row r="163" spans="2:18" x14ac:dyDescent="0.25">
      <c r="B163" s="76"/>
      <c r="C163" s="76"/>
      <c r="G163" s="76"/>
      <c r="I163" s="76"/>
      <c r="J163" s="76"/>
      <c r="K163" s="76"/>
      <c r="L163" s="96"/>
      <c r="M163" s="96"/>
      <c r="N163" s="96"/>
      <c r="O163" s="356"/>
      <c r="R163" s="96"/>
    </row>
    <row r="164" spans="2:18" x14ac:dyDescent="0.25">
      <c r="B164" s="76"/>
      <c r="C164" s="76"/>
      <c r="G164" s="76"/>
      <c r="I164" s="76"/>
      <c r="J164" s="76"/>
      <c r="K164" s="76"/>
      <c r="L164" s="96"/>
      <c r="M164" s="96"/>
      <c r="N164" s="96"/>
      <c r="O164" s="356"/>
      <c r="R164" s="96"/>
    </row>
    <row r="165" spans="2:18" x14ac:dyDescent="0.25">
      <c r="B165" s="76"/>
      <c r="C165" s="76"/>
      <c r="G165" s="76"/>
      <c r="I165" s="76"/>
      <c r="J165" s="76"/>
      <c r="K165" s="76"/>
      <c r="L165" s="96"/>
      <c r="M165" s="96"/>
      <c r="N165" s="96"/>
      <c r="O165" s="356"/>
      <c r="R165" s="96"/>
    </row>
    <row r="166" spans="2:18" x14ac:dyDescent="0.25">
      <c r="B166" s="76"/>
      <c r="C166" s="76"/>
      <c r="G166" s="76"/>
      <c r="I166" s="76"/>
      <c r="J166" s="76"/>
      <c r="K166" s="76"/>
      <c r="L166" s="96"/>
      <c r="M166" s="96"/>
      <c r="N166" s="96"/>
      <c r="O166" s="356"/>
      <c r="R166" s="96"/>
    </row>
    <row r="167" spans="2:18" x14ac:dyDescent="0.25">
      <c r="B167" s="76"/>
      <c r="C167" s="76"/>
      <c r="G167" s="76"/>
      <c r="I167" s="76"/>
      <c r="J167" s="76"/>
      <c r="K167" s="76"/>
      <c r="L167" s="96"/>
      <c r="M167" s="96"/>
      <c r="N167" s="96"/>
      <c r="O167" s="356"/>
      <c r="R167" s="96"/>
    </row>
    <row r="168" spans="2:18" x14ac:dyDescent="0.25">
      <c r="B168" s="76"/>
      <c r="C168" s="76"/>
      <c r="G168" s="76"/>
      <c r="I168" s="76"/>
      <c r="J168" s="76"/>
      <c r="K168" s="76"/>
      <c r="L168" s="96"/>
      <c r="M168" s="96"/>
      <c r="N168" s="96"/>
      <c r="O168" s="356"/>
      <c r="R168" s="96"/>
    </row>
    <row r="169" spans="2:18" x14ac:dyDescent="0.25">
      <c r="B169" s="76"/>
      <c r="C169" s="76"/>
      <c r="G169" s="76"/>
      <c r="I169" s="76"/>
      <c r="J169" s="76"/>
      <c r="K169" s="76"/>
      <c r="L169" s="96"/>
      <c r="M169" s="96"/>
      <c r="N169" s="96"/>
      <c r="O169" s="356"/>
      <c r="R169" s="96"/>
    </row>
    <row r="170" spans="2:18" x14ac:dyDescent="0.25">
      <c r="B170" s="76"/>
      <c r="C170" s="76"/>
      <c r="G170" s="76"/>
      <c r="I170" s="76"/>
      <c r="J170" s="76"/>
      <c r="K170" s="76"/>
      <c r="L170" s="96"/>
      <c r="M170" s="96"/>
      <c r="N170" s="96"/>
      <c r="O170" s="356"/>
      <c r="R170" s="96"/>
    </row>
    <row r="171" spans="2:18" x14ac:dyDescent="0.25">
      <c r="B171" s="76"/>
      <c r="C171" s="76"/>
      <c r="G171" s="76"/>
      <c r="I171" s="76"/>
      <c r="J171" s="76"/>
      <c r="K171" s="76"/>
      <c r="L171" s="96"/>
      <c r="M171" s="96"/>
      <c r="N171" s="96"/>
      <c r="O171" s="356"/>
      <c r="R171" s="96"/>
    </row>
    <row r="172" spans="2:18" x14ac:dyDescent="0.25">
      <c r="B172" s="76"/>
      <c r="C172" s="76"/>
      <c r="G172" s="76"/>
      <c r="I172" s="76"/>
      <c r="J172" s="76"/>
      <c r="K172" s="76"/>
      <c r="L172" s="96"/>
      <c r="M172" s="96"/>
      <c r="N172" s="96"/>
      <c r="O172" s="356"/>
      <c r="R172" s="96"/>
    </row>
    <row r="173" spans="2:18" x14ac:dyDescent="0.25">
      <c r="B173" s="76"/>
      <c r="C173" s="76"/>
      <c r="G173" s="76"/>
      <c r="I173" s="76"/>
      <c r="J173" s="76"/>
      <c r="K173" s="76"/>
      <c r="L173" s="96"/>
      <c r="M173" s="96"/>
      <c r="N173" s="96"/>
      <c r="O173" s="356"/>
      <c r="R173" s="96"/>
    </row>
    <row r="174" spans="2:18" x14ac:dyDescent="0.25">
      <c r="B174" s="76"/>
      <c r="C174" s="76"/>
      <c r="G174" s="76"/>
      <c r="I174" s="76"/>
      <c r="J174" s="76"/>
      <c r="K174" s="76"/>
      <c r="L174" s="96"/>
      <c r="M174" s="96"/>
      <c r="N174" s="96"/>
      <c r="O174" s="356"/>
      <c r="R174" s="96"/>
    </row>
    <row r="175" spans="2:18" x14ac:dyDescent="0.25">
      <c r="B175" s="76"/>
      <c r="C175" s="76"/>
      <c r="G175" s="76"/>
      <c r="I175" s="76"/>
      <c r="J175" s="76"/>
      <c r="K175" s="76"/>
      <c r="L175" s="96"/>
      <c r="M175" s="96"/>
      <c r="N175" s="96"/>
      <c r="O175" s="356"/>
      <c r="R175" s="96"/>
    </row>
    <row r="176" spans="2:18" x14ac:dyDescent="0.25">
      <c r="B176" s="76"/>
      <c r="C176" s="76"/>
      <c r="G176" s="76"/>
      <c r="I176" s="76"/>
      <c r="J176" s="76"/>
      <c r="K176" s="76"/>
      <c r="L176" s="96"/>
      <c r="M176" s="96"/>
      <c r="N176" s="96"/>
      <c r="O176" s="356"/>
      <c r="R176" s="96"/>
    </row>
    <row r="177" spans="2:18" x14ac:dyDescent="0.25">
      <c r="B177" s="76"/>
      <c r="C177" s="76"/>
      <c r="G177" s="76"/>
      <c r="I177" s="76"/>
      <c r="J177" s="76"/>
      <c r="K177" s="76"/>
      <c r="L177" s="96"/>
      <c r="M177" s="96"/>
      <c r="N177" s="96"/>
      <c r="O177" s="356"/>
      <c r="R177" s="96"/>
    </row>
    <row r="178" spans="2:18" x14ac:dyDescent="0.25">
      <c r="B178" s="76"/>
      <c r="C178" s="76"/>
      <c r="G178" s="76"/>
      <c r="I178" s="76"/>
      <c r="J178" s="76"/>
      <c r="K178" s="76"/>
      <c r="L178" s="96"/>
      <c r="M178" s="96"/>
      <c r="N178" s="96"/>
      <c r="O178" s="356"/>
      <c r="R178" s="96"/>
    </row>
    <row r="179" spans="2:18" x14ac:dyDescent="0.25">
      <c r="B179" s="76"/>
      <c r="C179" s="76"/>
      <c r="G179" s="76"/>
      <c r="I179" s="76"/>
      <c r="J179" s="76"/>
      <c r="K179" s="76"/>
      <c r="L179" s="96"/>
      <c r="M179" s="96"/>
      <c r="N179" s="96"/>
      <c r="O179" s="356"/>
      <c r="R179" s="96"/>
    </row>
    <row r="180" spans="2:18" x14ac:dyDescent="0.25">
      <c r="B180" s="76"/>
      <c r="C180" s="76"/>
      <c r="G180" s="76"/>
      <c r="I180" s="76"/>
      <c r="J180" s="76"/>
      <c r="K180" s="76"/>
      <c r="L180" s="96"/>
      <c r="M180" s="96"/>
      <c r="N180" s="96"/>
      <c r="O180" s="356"/>
      <c r="R180" s="96"/>
    </row>
    <row r="181" spans="2:18" x14ac:dyDescent="0.25">
      <c r="B181" s="76"/>
      <c r="C181" s="76"/>
      <c r="G181" s="76"/>
      <c r="I181" s="76"/>
      <c r="J181" s="76"/>
      <c r="K181" s="76"/>
      <c r="L181" s="96"/>
      <c r="M181" s="96"/>
      <c r="N181" s="96"/>
      <c r="O181" s="356"/>
      <c r="R181" s="96"/>
    </row>
    <row r="182" spans="2:18" x14ac:dyDescent="0.25">
      <c r="B182" s="76"/>
      <c r="C182" s="76"/>
      <c r="G182" s="76"/>
      <c r="I182" s="76"/>
      <c r="J182" s="76"/>
      <c r="K182" s="76"/>
      <c r="L182" s="96"/>
      <c r="M182" s="96"/>
      <c r="N182" s="96"/>
      <c r="O182" s="356"/>
      <c r="R182" s="96"/>
    </row>
    <row r="183" spans="2:18" x14ac:dyDescent="0.25">
      <c r="B183" s="76"/>
      <c r="C183" s="76"/>
      <c r="G183" s="76"/>
      <c r="I183" s="76"/>
      <c r="J183" s="76"/>
      <c r="K183" s="76"/>
      <c r="L183" s="96"/>
      <c r="M183" s="96"/>
      <c r="N183" s="96"/>
      <c r="O183" s="356"/>
      <c r="R183" s="96"/>
    </row>
    <row r="184" spans="2:18" x14ac:dyDescent="0.25">
      <c r="B184" s="76"/>
      <c r="C184" s="76"/>
      <c r="G184" s="76"/>
      <c r="I184" s="76"/>
      <c r="J184" s="76"/>
      <c r="K184" s="76"/>
      <c r="L184" s="96"/>
      <c r="M184" s="96"/>
      <c r="N184" s="96"/>
      <c r="O184" s="356"/>
      <c r="R184" s="96"/>
    </row>
    <row r="185" spans="2:18" x14ac:dyDescent="0.25">
      <c r="B185" s="76"/>
      <c r="C185" s="76"/>
      <c r="G185" s="76"/>
      <c r="I185" s="76"/>
      <c r="J185" s="76"/>
      <c r="K185" s="76"/>
      <c r="L185" s="96"/>
      <c r="M185" s="96"/>
      <c r="N185" s="96"/>
      <c r="O185" s="356"/>
      <c r="R185" s="96"/>
    </row>
    <row r="186" spans="2:18" x14ac:dyDescent="0.25">
      <c r="B186" s="76"/>
      <c r="C186" s="76"/>
      <c r="G186" s="76"/>
      <c r="I186" s="76"/>
      <c r="J186" s="76"/>
      <c r="K186" s="76"/>
      <c r="L186" s="96"/>
      <c r="M186" s="96"/>
      <c r="N186" s="96"/>
      <c r="O186" s="356"/>
      <c r="R186" s="96"/>
    </row>
    <row r="187" spans="2:18" x14ac:dyDescent="0.25">
      <c r="B187" s="76"/>
      <c r="C187" s="76"/>
      <c r="G187" s="76"/>
      <c r="I187" s="76"/>
      <c r="J187" s="76"/>
      <c r="K187" s="76"/>
      <c r="L187" s="96"/>
      <c r="M187" s="96"/>
      <c r="N187" s="96"/>
      <c r="O187" s="356"/>
      <c r="R187" s="96"/>
    </row>
    <row r="188" spans="2:18" x14ac:dyDescent="0.25">
      <c r="B188" s="76"/>
      <c r="C188" s="76"/>
      <c r="G188" s="76"/>
      <c r="I188" s="76"/>
      <c r="J188" s="76"/>
      <c r="K188" s="76"/>
      <c r="L188" s="96"/>
      <c r="M188" s="96"/>
      <c r="N188" s="96"/>
      <c r="O188" s="356"/>
      <c r="R188" s="96"/>
    </row>
    <row r="189" spans="2:18" x14ac:dyDescent="0.25">
      <c r="B189" s="76"/>
      <c r="C189" s="76"/>
      <c r="G189" s="76"/>
      <c r="I189" s="76"/>
      <c r="J189" s="76"/>
      <c r="K189" s="76"/>
      <c r="L189" s="96"/>
      <c r="M189" s="96"/>
      <c r="N189" s="96"/>
      <c r="O189" s="356"/>
      <c r="R189" s="96"/>
    </row>
    <row r="190" spans="2:18" x14ac:dyDescent="0.25">
      <c r="B190" s="76"/>
      <c r="C190" s="76"/>
      <c r="G190" s="76"/>
      <c r="I190" s="76"/>
      <c r="J190" s="76"/>
      <c r="K190" s="76"/>
      <c r="L190" s="96"/>
      <c r="M190" s="96"/>
      <c r="N190" s="96"/>
      <c r="O190" s="356"/>
      <c r="R190" s="96"/>
    </row>
    <row r="191" spans="2:18" x14ac:dyDescent="0.25">
      <c r="B191" s="76"/>
      <c r="C191" s="76"/>
      <c r="G191" s="76"/>
      <c r="I191" s="76"/>
      <c r="J191" s="76"/>
      <c r="K191" s="76"/>
      <c r="L191" s="96"/>
      <c r="M191" s="96"/>
      <c r="N191" s="96"/>
      <c r="O191" s="356"/>
      <c r="R191" s="96"/>
    </row>
    <row r="192" spans="2:18" x14ac:dyDescent="0.25">
      <c r="B192" s="76"/>
      <c r="C192" s="76"/>
      <c r="G192" s="76"/>
      <c r="I192" s="76"/>
      <c r="J192" s="76"/>
      <c r="K192" s="76"/>
      <c r="L192" s="96"/>
      <c r="M192" s="96"/>
      <c r="N192" s="96"/>
      <c r="O192" s="356"/>
      <c r="R192" s="96"/>
    </row>
    <row r="193" spans="2:18" x14ac:dyDescent="0.25">
      <c r="B193" s="76"/>
      <c r="C193" s="76"/>
      <c r="G193" s="76"/>
      <c r="I193" s="76"/>
      <c r="J193" s="76"/>
      <c r="K193" s="76"/>
      <c r="L193" s="96"/>
      <c r="M193" s="96"/>
      <c r="N193" s="96"/>
      <c r="O193" s="356"/>
      <c r="R193" s="96"/>
    </row>
    <row r="194" spans="2:18" x14ac:dyDescent="0.25">
      <c r="B194" s="76"/>
      <c r="C194" s="76"/>
      <c r="G194" s="76"/>
      <c r="I194" s="76"/>
      <c r="J194" s="76"/>
      <c r="K194" s="76"/>
      <c r="L194" s="96"/>
      <c r="M194" s="96"/>
      <c r="N194" s="96"/>
      <c r="O194" s="356"/>
      <c r="R194" s="96"/>
    </row>
    <row r="195" spans="2:18" x14ac:dyDescent="0.25">
      <c r="B195" s="76"/>
      <c r="C195" s="76"/>
      <c r="G195" s="76"/>
      <c r="I195" s="76"/>
      <c r="J195" s="76"/>
      <c r="K195" s="76"/>
      <c r="L195" s="96"/>
      <c r="M195" s="96"/>
      <c r="N195" s="96"/>
      <c r="O195" s="356"/>
      <c r="R195" s="96"/>
    </row>
    <row r="196" spans="2:18" x14ac:dyDescent="0.25">
      <c r="B196" s="76"/>
      <c r="C196" s="76"/>
      <c r="G196" s="76"/>
      <c r="I196" s="76"/>
      <c r="J196" s="76"/>
      <c r="K196" s="76"/>
      <c r="L196" s="96"/>
      <c r="M196" s="96"/>
      <c r="N196" s="96"/>
      <c r="O196" s="356"/>
      <c r="R196" s="96"/>
    </row>
    <row r="197" spans="2:18" x14ac:dyDescent="0.25">
      <c r="B197" s="76"/>
      <c r="C197" s="76"/>
      <c r="G197" s="76"/>
      <c r="I197" s="76"/>
      <c r="J197" s="76"/>
      <c r="K197" s="76"/>
      <c r="L197" s="96"/>
      <c r="M197" s="96"/>
      <c r="N197" s="96"/>
      <c r="O197" s="356"/>
      <c r="R197" s="96"/>
    </row>
    <row r="198" spans="2:18" x14ac:dyDescent="0.25">
      <c r="B198" s="76"/>
      <c r="C198" s="76"/>
      <c r="G198" s="76"/>
      <c r="I198" s="76"/>
      <c r="J198" s="76"/>
      <c r="K198" s="76"/>
      <c r="L198" s="96"/>
      <c r="M198" s="96"/>
      <c r="N198" s="96"/>
      <c r="O198" s="356"/>
      <c r="R198" s="96"/>
    </row>
    <row r="199" spans="2:18" x14ac:dyDescent="0.25">
      <c r="B199" s="76"/>
      <c r="C199" s="76"/>
      <c r="G199" s="76"/>
      <c r="I199" s="76"/>
      <c r="J199" s="76"/>
      <c r="K199" s="76"/>
      <c r="L199" s="96"/>
      <c r="M199" s="96"/>
      <c r="N199" s="96"/>
      <c r="O199" s="356"/>
      <c r="R199" s="96"/>
    </row>
    <row r="200" spans="2:18" x14ac:dyDescent="0.25">
      <c r="B200" s="76"/>
      <c r="C200" s="76"/>
      <c r="G200" s="76"/>
      <c r="I200" s="76"/>
      <c r="J200" s="76"/>
      <c r="K200" s="76"/>
      <c r="L200" s="96"/>
      <c r="M200" s="96"/>
      <c r="N200" s="96"/>
      <c r="O200" s="356"/>
      <c r="R200" s="96"/>
    </row>
    <row r="201" spans="2:18" x14ac:dyDescent="0.25">
      <c r="B201" s="76"/>
      <c r="C201" s="76"/>
      <c r="G201" s="76"/>
      <c r="I201" s="76"/>
      <c r="J201" s="76"/>
      <c r="K201" s="76"/>
      <c r="L201" s="96"/>
      <c r="M201" s="96"/>
      <c r="N201" s="96"/>
      <c r="O201" s="356"/>
      <c r="R201" s="96"/>
    </row>
    <row r="202" spans="2:18" x14ac:dyDescent="0.25">
      <c r="B202" s="76"/>
      <c r="C202" s="76"/>
      <c r="G202" s="76"/>
      <c r="I202" s="76"/>
      <c r="J202" s="76"/>
      <c r="K202" s="76"/>
      <c r="L202" s="96"/>
      <c r="M202" s="96"/>
      <c r="N202" s="96"/>
      <c r="O202" s="356"/>
      <c r="R202" s="96"/>
    </row>
    <row r="203" spans="2:18" x14ac:dyDescent="0.25">
      <c r="B203" s="76"/>
      <c r="C203" s="76"/>
      <c r="G203" s="76"/>
      <c r="I203" s="76"/>
      <c r="J203" s="76"/>
      <c r="K203" s="76"/>
      <c r="L203" s="96"/>
      <c r="M203" s="96"/>
      <c r="N203" s="96"/>
      <c r="O203" s="356"/>
      <c r="R203" s="96"/>
    </row>
    <row r="204" spans="2:18" x14ac:dyDescent="0.25">
      <c r="B204" s="76"/>
      <c r="C204" s="76"/>
      <c r="G204" s="76"/>
      <c r="I204" s="76"/>
      <c r="J204" s="76"/>
      <c r="K204" s="76"/>
      <c r="L204" s="96"/>
      <c r="M204" s="96"/>
      <c r="N204" s="96"/>
      <c r="O204" s="356"/>
      <c r="R204" s="96"/>
    </row>
    <row r="205" spans="2:18" x14ac:dyDescent="0.25">
      <c r="B205" s="76"/>
      <c r="C205" s="76"/>
      <c r="G205" s="76"/>
      <c r="I205" s="76"/>
      <c r="J205" s="76"/>
      <c r="K205" s="76"/>
      <c r="L205" s="96"/>
      <c r="M205" s="96"/>
      <c r="N205" s="96"/>
      <c r="O205" s="356"/>
      <c r="R205" s="96"/>
    </row>
    <row r="206" spans="2:18" x14ac:dyDescent="0.25">
      <c r="B206" s="76"/>
      <c r="C206" s="76"/>
      <c r="G206" s="76"/>
      <c r="I206" s="76"/>
      <c r="J206" s="76"/>
      <c r="K206" s="76"/>
      <c r="L206" s="96"/>
      <c r="M206" s="96"/>
      <c r="N206" s="96"/>
      <c r="O206" s="356"/>
      <c r="R206" s="96"/>
    </row>
    <row r="207" spans="2:18" x14ac:dyDescent="0.25">
      <c r="B207" s="76"/>
      <c r="C207" s="76"/>
      <c r="G207" s="76"/>
      <c r="I207" s="76"/>
      <c r="J207" s="76"/>
      <c r="K207" s="76"/>
      <c r="L207" s="96"/>
      <c r="M207" s="96"/>
      <c r="N207" s="96"/>
      <c r="O207" s="356"/>
      <c r="R207" s="96"/>
    </row>
    <row r="208" spans="2:18" x14ac:dyDescent="0.25">
      <c r="B208" s="76"/>
      <c r="C208" s="76"/>
      <c r="G208" s="76"/>
      <c r="I208" s="76"/>
      <c r="J208" s="76"/>
      <c r="K208" s="76"/>
      <c r="L208" s="96"/>
      <c r="M208" s="96"/>
      <c r="N208" s="96"/>
      <c r="O208" s="356"/>
      <c r="R208" s="96"/>
    </row>
    <row r="209" spans="2:18" x14ac:dyDescent="0.25">
      <c r="B209" s="76"/>
      <c r="C209" s="76"/>
      <c r="G209" s="76"/>
      <c r="I209" s="76"/>
      <c r="J209" s="76"/>
      <c r="K209" s="76"/>
      <c r="L209" s="96"/>
      <c r="M209" s="96"/>
      <c r="N209" s="96"/>
      <c r="O209" s="356"/>
      <c r="R209" s="96"/>
    </row>
    <row r="210" spans="2:18" x14ac:dyDescent="0.25">
      <c r="B210" s="76"/>
      <c r="C210" s="76"/>
      <c r="G210" s="76"/>
      <c r="I210" s="76"/>
      <c r="J210" s="76"/>
      <c r="K210" s="76"/>
      <c r="L210" s="96"/>
      <c r="M210" s="96"/>
      <c r="N210" s="96"/>
      <c r="O210" s="356"/>
      <c r="R210" s="96"/>
    </row>
    <row r="211" spans="2:18" x14ac:dyDescent="0.25">
      <c r="B211" s="76"/>
      <c r="C211" s="76"/>
      <c r="G211" s="76"/>
      <c r="I211" s="76"/>
      <c r="J211" s="76"/>
      <c r="K211" s="76"/>
      <c r="L211" s="96"/>
      <c r="M211" s="96"/>
      <c r="N211" s="96"/>
      <c r="O211" s="356"/>
      <c r="R211" s="96"/>
    </row>
    <row r="212" spans="2:18" x14ac:dyDescent="0.25">
      <c r="B212" s="76"/>
      <c r="C212" s="76"/>
      <c r="G212" s="76"/>
      <c r="I212" s="76"/>
      <c r="J212" s="76"/>
      <c r="K212" s="76"/>
      <c r="L212" s="96"/>
      <c r="M212" s="96"/>
      <c r="N212" s="96"/>
      <c r="O212" s="356"/>
      <c r="R212" s="96"/>
    </row>
    <row r="213" spans="2:18" x14ac:dyDescent="0.25">
      <c r="B213" s="76"/>
      <c r="C213" s="76"/>
      <c r="G213" s="76"/>
      <c r="I213" s="76"/>
      <c r="J213" s="76"/>
      <c r="K213" s="76"/>
      <c r="L213" s="96"/>
      <c r="M213" s="96"/>
      <c r="N213" s="96"/>
      <c r="O213" s="356"/>
      <c r="R213" s="96"/>
    </row>
    <row r="214" spans="2:18" x14ac:dyDescent="0.25">
      <c r="B214" s="76"/>
      <c r="C214" s="76"/>
      <c r="G214" s="76"/>
      <c r="I214" s="76"/>
      <c r="J214" s="76"/>
      <c r="K214" s="76"/>
      <c r="L214" s="96"/>
      <c r="M214" s="96"/>
      <c r="N214" s="96"/>
      <c r="O214" s="356"/>
      <c r="R214" s="96"/>
    </row>
    <row r="215" spans="2:18" x14ac:dyDescent="0.25">
      <c r="B215" s="76"/>
      <c r="C215" s="76"/>
      <c r="G215" s="76"/>
      <c r="I215" s="76"/>
      <c r="J215" s="76"/>
      <c r="K215" s="76"/>
      <c r="L215" s="96"/>
      <c r="M215" s="96"/>
      <c r="N215" s="96"/>
      <c r="O215" s="356"/>
      <c r="R215" s="96"/>
    </row>
    <row r="216" spans="2:18" x14ac:dyDescent="0.25">
      <c r="B216" s="76"/>
      <c r="C216" s="76"/>
      <c r="G216" s="76"/>
      <c r="I216" s="76"/>
      <c r="J216" s="76"/>
      <c r="K216" s="76"/>
      <c r="L216" s="96"/>
      <c r="M216" s="96"/>
      <c r="N216" s="96"/>
      <c r="O216" s="356"/>
      <c r="R216" s="96"/>
    </row>
    <row r="217" spans="2:18" x14ac:dyDescent="0.25">
      <c r="B217" s="76"/>
      <c r="C217" s="76"/>
      <c r="G217" s="76"/>
      <c r="I217" s="76"/>
      <c r="J217" s="76"/>
      <c r="K217" s="76"/>
      <c r="L217" s="96"/>
      <c r="M217" s="96"/>
      <c r="N217" s="96"/>
      <c r="O217" s="356"/>
      <c r="R217" s="96"/>
    </row>
    <row r="218" spans="2:18" x14ac:dyDescent="0.25">
      <c r="B218" s="76"/>
      <c r="C218" s="76"/>
      <c r="G218" s="76"/>
      <c r="I218" s="76"/>
      <c r="J218" s="76"/>
      <c r="K218" s="76"/>
      <c r="L218" s="96"/>
      <c r="M218" s="96"/>
      <c r="N218" s="96"/>
      <c r="O218" s="356"/>
      <c r="R218" s="96"/>
    </row>
    <row r="219" spans="2:18" x14ac:dyDescent="0.25">
      <c r="B219" s="76"/>
      <c r="C219" s="76"/>
      <c r="G219" s="76"/>
      <c r="I219" s="76"/>
      <c r="J219" s="76"/>
      <c r="K219" s="76"/>
      <c r="L219" s="96"/>
      <c r="M219" s="96"/>
      <c r="N219" s="96"/>
      <c r="O219" s="356"/>
      <c r="R219" s="96"/>
    </row>
    <row r="220" spans="2:18" x14ac:dyDescent="0.25">
      <c r="B220" s="76"/>
      <c r="C220" s="76"/>
      <c r="G220" s="76"/>
      <c r="I220" s="76"/>
      <c r="J220" s="76"/>
      <c r="K220" s="76"/>
      <c r="L220" s="96"/>
      <c r="M220" s="96"/>
      <c r="N220" s="96"/>
      <c r="O220" s="356"/>
      <c r="R220" s="96"/>
    </row>
    <row r="221" spans="2:18" x14ac:dyDescent="0.25">
      <c r="B221" s="76"/>
      <c r="C221" s="76"/>
      <c r="G221" s="76"/>
      <c r="I221" s="76"/>
      <c r="J221" s="76"/>
      <c r="K221" s="76"/>
      <c r="L221" s="96"/>
      <c r="M221" s="96"/>
      <c r="N221" s="96"/>
      <c r="O221" s="356"/>
      <c r="R221" s="96"/>
    </row>
    <row r="222" spans="2:18" x14ac:dyDescent="0.25">
      <c r="B222" s="76"/>
      <c r="C222" s="76"/>
      <c r="G222" s="76"/>
      <c r="I222" s="76"/>
      <c r="J222" s="76"/>
      <c r="K222" s="76"/>
      <c r="L222" s="96"/>
      <c r="M222" s="96"/>
      <c r="N222" s="96"/>
      <c r="O222" s="356"/>
      <c r="R222" s="96"/>
    </row>
    <row r="223" spans="2:18" x14ac:dyDescent="0.25">
      <c r="B223" s="76"/>
      <c r="C223" s="76"/>
      <c r="G223" s="76"/>
      <c r="I223" s="76"/>
      <c r="J223" s="76"/>
      <c r="K223" s="76"/>
      <c r="L223" s="96"/>
      <c r="M223" s="96"/>
      <c r="N223" s="96"/>
      <c r="O223" s="356"/>
      <c r="R223" s="96"/>
    </row>
    <row r="224" spans="2:18" x14ac:dyDescent="0.25">
      <c r="B224" s="76"/>
      <c r="C224" s="76"/>
      <c r="G224" s="76"/>
      <c r="I224" s="76"/>
      <c r="J224" s="76"/>
      <c r="K224" s="76"/>
      <c r="L224" s="96"/>
      <c r="M224" s="96"/>
      <c r="N224" s="96"/>
      <c r="O224" s="356"/>
      <c r="R224" s="96"/>
    </row>
    <row r="225" spans="2:18" x14ac:dyDescent="0.25">
      <c r="B225" s="76"/>
      <c r="C225" s="76"/>
      <c r="G225" s="76"/>
      <c r="I225" s="76"/>
      <c r="J225" s="76"/>
      <c r="K225" s="76"/>
      <c r="L225" s="96"/>
      <c r="M225" s="96"/>
      <c r="N225" s="96"/>
      <c r="O225" s="356"/>
      <c r="R225" s="96"/>
    </row>
    <row r="226" spans="2:18" x14ac:dyDescent="0.25">
      <c r="B226" s="76"/>
      <c r="C226" s="76"/>
      <c r="G226" s="76"/>
      <c r="I226" s="76"/>
      <c r="J226" s="76"/>
      <c r="K226" s="76"/>
      <c r="L226" s="96"/>
      <c r="M226" s="96"/>
      <c r="N226" s="96"/>
      <c r="O226" s="356"/>
      <c r="R226" s="96"/>
    </row>
    <row r="227" spans="2:18" x14ac:dyDescent="0.25">
      <c r="B227" s="76"/>
      <c r="C227" s="76"/>
      <c r="G227" s="76"/>
      <c r="I227" s="76"/>
      <c r="J227" s="76"/>
      <c r="K227" s="76"/>
      <c r="L227" s="96"/>
      <c r="M227" s="96"/>
      <c r="N227" s="96"/>
      <c r="O227" s="356"/>
      <c r="R227" s="96"/>
    </row>
    <row r="228" spans="2:18" x14ac:dyDescent="0.25">
      <c r="B228" s="76"/>
      <c r="C228" s="76"/>
      <c r="G228" s="76"/>
      <c r="I228" s="76"/>
      <c r="J228" s="76"/>
      <c r="K228" s="76"/>
      <c r="L228" s="96"/>
      <c r="M228" s="96"/>
      <c r="N228" s="96"/>
      <c r="O228" s="356"/>
      <c r="R228" s="96"/>
    </row>
    <row r="229" spans="2:18" x14ac:dyDescent="0.25">
      <c r="B229" s="76"/>
      <c r="C229" s="76"/>
      <c r="G229" s="76"/>
      <c r="I229" s="76"/>
      <c r="J229" s="76"/>
      <c r="K229" s="76"/>
      <c r="L229" s="96"/>
      <c r="M229" s="96"/>
      <c r="N229" s="96"/>
      <c r="O229" s="356"/>
      <c r="R229" s="96"/>
    </row>
    <row r="230" spans="2:18" x14ac:dyDescent="0.25">
      <c r="B230" s="76"/>
      <c r="C230" s="76"/>
      <c r="G230" s="76"/>
      <c r="I230" s="76"/>
      <c r="J230" s="76"/>
      <c r="K230" s="76"/>
      <c r="L230" s="96"/>
      <c r="M230" s="96"/>
      <c r="N230" s="96"/>
      <c r="O230" s="356"/>
      <c r="R230" s="96"/>
    </row>
    <row r="231" spans="2:18" x14ac:dyDescent="0.25">
      <c r="B231" s="76"/>
      <c r="C231" s="76"/>
      <c r="G231" s="76"/>
      <c r="I231" s="76"/>
      <c r="J231" s="76"/>
      <c r="K231" s="76"/>
      <c r="L231" s="96"/>
      <c r="M231" s="96"/>
      <c r="N231" s="96"/>
      <c r="O231" s="356"/>
      <c r="R231" s="96"/>
    </row>
    <row r="232" spans="2:18" x14ac:dyDescent="0.25">
      <c r="B232" s="76"/>
      <c r="C232" s="76"/>
      <c r="G232" s="76"/>
      <c r="I232" s="76"/>
      <c r="J232" s="76"/>
      <c r="K232" s="76"/>
      <c r="L232" s="96"/>
      <c r="M232" s="96"/>
      <c r="N232" s="96"/>
      <c r="O232" s="356"/>
      <c r="R232" s="96"/>
    </row>
    <row r="233" spans="2:18" x14ac:dyDescent="0.25">
      <c r="B233" s="76"/>
      <c r="C233" s="76"/>
      <c r="G233" s="76"/>
      <c r="I233" s="76"/>
      <c r="J233" s="76"/>
      <c r="K233" s="76"/>
      <c r="L233" s="96"/>
      <c r="M233" s="96"/>
      <c r="N233" s="96"/>
      <c r="O233" s="356"/>
      <c r="R233" s="96"/>
    </row>
    <row r="234" spans="2:18" x14ac:dyDescent="0.25">
      <c r="B234" s="76"/>
      <c r="C234" s="76"/>
      <c r="G234" s="76"/>
      <c r="I234" s="76"/>
      <c r="J234" s="76"/>
      <c r="K234" s="76"/>
      <c r="L234" s="96"/>
      <c r="M234" s="96"/>
      <c r="N234" s="96"/>
      <c r="O234" s="356"/>
      <c r="R234" s="96"/>
    </row>
    <row r="235" spans="2:18" x14ac:dyDescent="0.25">
      <c r="B235" s="76"/>
      <c r="C235" s="76"/>
      <c r="G235" s="76"/>
      <c r="I235" s="76"/>
      <c r="J235" s="76"/>
      <c r="K235" s="76"/>
      <c r="L235" s="96"/>
      <c r="M235" s="96"/>
      <c r="N235" s="96"/>
      <c r="O235" s="356"/>
      <c r="R235" s="96"/>
    </row>
    <row r="236" spans="2:18" x14ac:dyDescent="0.25">
      <c r="B236" s="76"/>
      <c r="C236" s="76"/>
      <c r="G236" s="76"/>
      <c r="I236" s="76"/>
      <c r="J236" s="76"/>
      <c r="K236" s="76"/>
      <c r="L236" s="96"/>
      <c r="M236" s="96"/>
      <c r="N236" s="96"/>
      <c r="O236" s="356"/>
      <c r="R236" s="96"/>
    </row>
    <row r="237" spans="2:18" x14ac:dyDescent="0.25">
      <c r="B237" s="76"/>
      <c r="C237" s="76"/>
      <c r="G237" s="76"/>
      <c r="I237" s="76"/>
      <c r="J237" s="76"/>
      <c r="K237" s="76"/>
      <c r="L237" s="96"/>
      <c r="M237" s="96"/>
      <c r="N237" s="96"/>
      <c r="O237" s="356"/>
      <c r="R237" s="96"/>
    </row>
    <row r="238" spans="2:18" x14ac:dyDescent="0.25">
      <c r="B238" s="76"/>
      <c r="C238" s="76"/>
      <c r="G238" s="76"/>
      <c r="I238" s="76"/>
      <c r="J238" s="76"/>
      <c r="K238" s="76"/>
      <c r="L238" s="96"/>
      <c r="M238" s="96"/>
      <c r="N238" s="96"/>
      <c r="O238" s="356"/>
      <c r="R238" s="96"/>
    </row>
    <row r="239" spans="2:18" x14ac:dyDescent="0.25">
      <c r="B239" s="76"/>
      <c r="C239" s="76"/>
      <c r="G239" s="76"/>
      <c r="I239" s="76"/>
      <c r="J239" s="76"/>
      <c r="K239" s="76"/>
      <c r="L239" s="96"/>
      <c r="M239" s="96"/>
      <c r="N239" s="96"/>
      <c r="O239" s="356"/>
      <c r="R239" s="96"/>
    </row>
    <row r="240" spans="2:18" x14ac:dyDescent="0.25">
      <c r="B240" s="76"/>
      <c r="C240" s="76"/>
      <c r="G240" s="76"/>
      <c r="I240" s="76"/>
      <c r="J240" s="76"/>
      <c r="K240" s="76"/>
      <c r="L240" s="96"/>
      <c r="M240" s="96"/>
      <c r="N240" s="96"/>
      <c r="O240" s="356"/>
      <c r="R240" s="96"/>
    </row>
    <row r="241" spans="2:18" x14ac:dyDescent="0.25">
      <c r="B241" s="76"/>
      <c r="C241" s="76"/>
      <c r="G241" s="76"/>
      <c r="I241" s="76"/>
      <c r="J241" s="76"/>
      <c r="K241" s="76"/>
      <c r="L241" s="96"/>
      <c r="M241" s="96"/>
      <c r="N241" s="96"/>
      <c r="O241" s="356"/>
      <c r="R241" s="96"/>
    </row>
    <row r="242" spans="2:18" x14ac:dyDescent="0.25">
      <c r="B242" s="76"/>
      <c r="C242" s="76"/>
      <c r="G242" s="76"/>
      <c r="I242" s="76"/>
      <c r="J242" s="76"/>
      <c r="K242" s="76"/>
      <c r="L242" s="96"/>
      <c r="M242" s="96"/>
      <c r="N242" s="96"/>
      <c r="O242" s="356"/>
      <c r="R242" s="96"/>
    </row>
    <row r="243" spans="2:18" x14ac:dyDescent="0.25">
      <c r="B243" s="76"/>
      <c r="C243" s="76"/>
      <c r="G243" s="76"/>
      <c r="I243" s="76"/>
      <c r="J243" s="76"/>
      <c r="K243" s="76"/>
      <c r="L243" s="96"/>
      <c r="M243" s="96"/>
      <c r="N243" s="96"/>
      <c r="O243" s="356"/>
      <c r="R243" s="96"/>
    </row>
    <row r="244" spans="2:18" x14ac:dyDescent="0.25">
      <c r="B244" s="76"/>
      <c r="C244" s="76"/>
      <c r="G244" s="76"/>
      <c r="I244" s="76"/>
      <c r="J244" s="76"/>
      <c r="K244" s="76"/>
      <c r="L244" s="96"/>
      <c r="M244" s="96"/>
      <c r="N244" s="96"/>
      <c r="O244" s="356"/>
      <c r="R244" s="96"/>
    </row>
    <row r="245" spans="2:18" x14ac:dyDescent="0.25">
      <c r="B245" s="76"/>
      <c r="C245" s="76"/>
      <c r="G245" s="76"/>
      <c r="I245" s="76"/>
      <c r="J245" s="76"/>
      <c r="K245" s="76"/>
      <c r="L245" s="96"/>
      <c r="M245" s="96"/>
      <c r="N245" s="96"/>
      <c r="O245" s="356"/>
      <c r="R245" s="96"/>
    </row>
    <row r="246" spans="2:18" x14ac:dyDescent="0.25">
      <c r="B246" s="76"/>
      <c r="C246" s="76"/>
      <c r="G246" s="76"/>
      <c r="I246" s="76"/>
      <c r="J246" s="76"/>
      <c r="K246" s="76"/>
      <c r="L246" s="96"/>
      <c r="M246" s="96"/>
      <c r="N246" s="96"/>
      <c r="O246" s="356"/>
      <c r="R246" s="96"/>
    </row>
    <row r="247" spans="2:18" x14ac:dyDescent="0.25">
      <c r="B247" s="76"/>
      <c r="C247" s="76"/>
      <c r="G247" s="76"/>
      <c r="I247" s="76"/>
      <c r="J247" s="76"/>
      <c r="K247" s="76"/>
      <c r="L247" s="96"/>
      <c r="M247" s="96"/>
      <c r="N247" s="96"/>
      <c r="O247" s="356"/>
      <c r="R247" s="96"/>
    </row>
    <row r="248" spans="2:18" x14ac:dyDescent="0.25">
      <c r="B248" s="76"/>
      <c r="C248" s="76"/>
      <c r="G248" s="76"/>
      <c r="I248" s="76"/>
      <c r="J248" s="76"/>
      <c r="K248" s="76"/>
      <c r="L248" s="96"/>
      <c r="M248" s="96"/>
      <c r="N248" s="96"/>
      <c r="O248" s="356"/>
      <c r="R248" s="96"/>
    </row>
    <row r="249" spans="2:18" x14ac:dyDescent="0.25">
      <c r="B249" s="76"/>
      <c r="C249" s="76"/>
      <c r="G249" s="76"/>
      <c r="I249" s="76"/>
      <c r="J249" s="76"/>
      <c r="K249" s="76"/>
      <c r="L249" s="96"/>
      <c r="M249" s="96"/>
      <c r="N249" s="96"/>
      <c r="O249" s="356"/>
      <c r="R249" s="96"/>
    </row>
    <row r="250" spans="2:18" x14ac:dyDescent="0.25">
      <c r="B250" s="76"/>
      <c r="C250" s="76"/>
      <c r="G250" s="76"/>
      <c r="I250" s="76"/>
      <c r="J250" s="76"/>
      <c r="K250" s="76"/>
      <c r="L250" s="96"/>
      <c r="M250" s="96"/>
      <c r="N250" s="96"/>
      <c r="O250" s="356"/>
      <c r="R250" s="96"/>
    </row>
    <row r="251" spans="2:18" x14ac:dyDescent="0.25">
      <c r="B251" s="76"/>
      <c r="C251" s="76"/>
      <c r="G251" s="76"/>
      <c r="I251" s="76"/>
      <c r="J251" s="76"/>
      <c r="K251" s="76"/>
      <c r="L251" s="96"/>
      <c r="M251" s="96"/>
      <c r="N251" s="96"/>
      <c r="O251" s="356"/>
      <c r="R251" s="96"/>
    </row>
    <row r="252" spans="2:18" x14ac:dyDescent="0.25">
      <c r="B252" s="76"/>
      <c r="C252" s="76"/>
      <c r="G252" s="76"/>
      <c r="I252" s="76"/>
      <c r="J252" s="76"/>
      <c r="K252" s="76"/>
      <c r="L252" s="96"/>
      <c r="M252" s="96"/>
      <c r="N252" s="96"/>
      <c r="O252" s="356"/>
      <c r="R252" s="96"/>
    </row>
    <row r="253" spans="2:18" x14ac:dyDescent="0.25">
      <c r="B253" s="76"/>
      <c r="C253" s="76"/>
      <c r="G253" s="76"/>
      <c r="I253" s="76"/>
      <c r="J253" s="76"/>
      <c r="K253" s="76"/>
      <c r="L253" s="96"/>
      <c r="M253" s="96"/>
      <c r="N253" s="96"/>
      <c r="O253" s="356"/>
      <c r="R253" s="96"/>
    </row>
    <row r="254" spans="2:18" x14ac:dyDescent="0.25">
      <c r="B254" s="76"/>
      <c r="C254" s="76"/>
      <c r="G254" s="76"/>
      <c r="I254" s="76"/>
      <c r="J254" s="76"/>
      <c r="K254" s="76"/>
      <c r="L254" s="96"/>
      <c r="M254" s="96"/>
      <c r="N254" s="96"/>
      <c r="O254" s="356"/>
      <c r="R254" s="96"/>
    </row>
    <row r="255" spans="2:18" x14ac:dyDescent="0.25">
      <c r="B255" s="76"/>
      <c r="C255" s="76"/>
      <c r="G255" s="76"/>
      <c r="I255" s="76"/>
      <c r="J255" s="76"/>
      <c r="K255" s="76"/>
      <c r="L255" s="96"/>
      <c r="M255" s="96"/>
      <c r="N255" s="96"/>
      <c r="O255" s="356"/>
      <c r="R255" s="96"/>
    </row>
    <row r="256" spans="2:18" x14ac:dyDescent="0.25">
      <c r="B256" s="76"/>
      <c r="C256" s="76"/>
      <c r="G256" s="76"/>
      <c r="I256" s="76"/>
      <c r="J256" s="76"/>
      <c r="K256" s="76"/>
      <c r="L256" s="96"/>
      <c r="M256" s="96"/>
      <c r="N256" s="96"/>
      <c r="O256" s="356"/>
      <c r="R256" s="96"/>
    </row>
    <row r="257" spans="2:18" x14ac:dyDescent="0.25">
      <c r="B257" s="76"/>
      <c r="C257" s="76"/>
      <c r="G257" s="76"/>
      <c r="I257" s="76"/>
      <c r="J257" s="76"/>
      <c r="K257" s="76"/>
      <c r="L257" s="96"/>
      <c r="M257" s="96"/>
      <c r="N257" s="96"/>
      <c r="O257" s="356"/>
      <c r="R257" s="96"/>
    </row>
    <row r="258" spans="2:18" x14ac:dyDescent="0.25">
      <c r="B258" s="76"/>
      <c r="C258" s="76"/>
      <c r="G258" s="76"/>
      <c r="I258" s="76"/>
      <c r="J258" s="76"/>
      <c r="K258" s="76"/>
      <c r="L258" s="96"/>
      <c r="M258" s="96"/>
      <c r="N258" s="96"/>
      <c r="O258" s="356"/>
      <c r="R258" s="96"/>
    </row>
    <row r="259" spans="2:18" x14ac:dyDescent="0.25">
      <c r="B259" s="76"/>
      <c r="C259" s="76"/>
      <c r="G259" s="76"/>
      <c r="I259" s="76"/>
      <c r="J259" s="76"/>
      <c r="K259" s="76"/>
      <c r="L259" s="96"/>
      <c r="M259" s="96"/>
      <c r="N259" s="96"/>
      <c r="O259" s="356"/>
      <c r="R259" s="96"/>
    </row>
    <row r="260" spans="2:18" x14ac:dyDescent="0.25">
      <c r="B260" s="76"/>
      <c r="C260" s="76"/>
      <c r="G260" s="76"/>
      <c r="I260" s="76"/>
      <c r="J260" s="76"/>
      <c r="K260" s="76"/>
      <c r="L260" s="96"/>
      <c r="M260" s="96"/>
      <c r="N260" s="96"/>
      <c r="O260" s="356"/>
      <c r="R260" s="96"/>
    </row>
    <row r="261" spans="2:18" x14ac:dyDescent="0.25">
      <c r="B261" s="76"/>
      <c r="C261" s="76"/>
      <c r="G261" s="76"/>
      <c r="I261" s="76"/>
      <c r="J261" s="76"/>
      <c r="K261" s="76"/>
      <c r="L261" s="96"/>
      <c r="M261" s="96"/>
      <c r="N261" s="96"/>
      <c r="O261" s="356"/>
      <c r="R261" s="96"/>
    </row>
    <row r="262" spans="2:18" x14ac:dyDescent="0.25">
      <c r="B262" s="76"/>
      <c r="C262" s="76"/>
      <c r="G262" s="76"/>
      <c r="I262" s="76"/>
      <c r="J262" s="76"/>
      <c r="K262" s="76"/>
      <c r="L262" s="96"/>
      <c r="M262" s="96"/>
      <c r="N262" s="96"/>
      <c r="O262" s="356"/>
      <c r="R262" s="96"/>
    </row>
    <row r="263" spans="2:18" x14ac:dyDescent="0.25">
      <c r="B263" s="76"/>
      <c r="C263" s="76"/>
      <c r="G263" s="76"/>
      <c r="I263" s="76"/>
      <c r="J263" s="76"/>
      <c r="K263" s="76"/>
      <c r="L263" s="96"/>
      <c r="M263" s="96"/>
      <c r="N263" s="96"/>
      <c r="O263" s="356"/>
      <c r="R263" s="96"/>
    </row>
    <row r="264" spans="2:18" x14ac:dyDescent="0.25">
      <c r="B264" s="76"/>
      <c r="C264" s="76"/>
      <c r="G264" s="76"/>
      <c r="I264" s="76"/>
      <c r="J264" s="76"/>
      <c r="K264" s="76"/>
      <c r="L264" s="96"/>
      <c r="M264" s="96"/>
      <c r="N264" s="96"/>
      <c r="O264" s="356"/>
      <c r="R264" s="96"/>
    </row>
    <row r="265" spans="2:18" x14ac:dyDescent="0.25">
      <c r="B265" s="76"/>
      <c r="C265" s="76"/>
      <c r="G265" s="76"/>
      <c r="I265" s="76"/>
      <c r="J265" s="76"/>
      <c r="K265" s="76"/>
      <c r="L265" s="96"/>
      <c r="M265" s="96"/>
      <c r="N265" s="96"/>
      <c r="O265" s="356"/>
      <c r="R265" s="96"/>
    </row>
    <row r="266" spans="2:18" x14ac:dyDescent="0.25">
      <c r="B266" s="76"/>
      <c r="C266" s="76"/>
      <c r="G266" s="76"/>
      <c r="I266" s="76"/>
      <c r="J266" s="76"/>
      <c r="K266" s="76"/>
      <c r="L266" s="96"/>
      <c r="M266" s="96"/>
      <c r="N266" s="96"/>
      <c r="O266" s="356"/>
      <c r="R266" s="96"/>
    </row>
    <row r="267" spans="2:18" x14ac:dyDescent="0.25">
      <c r="B267" s="76"/>
      <c r="C267" s="76"/>
      <c r="G267" s="76"/>
      <c r="I267" s="76"/>
      <c r="J267" s="76"/>
      <c r="K267" s="76"/>
      <c r="L267" s="96"/>
      <c r="M267" s="96"/>
      <c r="N267" s="96"/>
      <c r="O267" s="356"/>
      <c r="R267" s="96"/>
    </row>
    <row r="268" spans="2:18" x14ac:dyDescent="0.25">
      <c r="B268" s="76"/>
      <c r="C268" s="76"/>
      <c r="G268" s="76"/>
      <c r="I268" s="76"/>
      <c r="J268" s="76"/>
      <c r="K268" s="76"/>
      <c r="L268" s="96"/>
      <c r="M268" s="96"/>
      <c r="N268" s="96"/>
      <c r="O268" s="356"/>
      <c r="R268" s="96"/>
    </row>
    <row r="269" spans="2:18" x14ac:dyDescent="0.25">
      <c r="B269" s="76"/>
      <c r="C269" s="76"/>
      <c r="G269" s="76"/>
      <c r="I269" s="76"/>
      <c r="J269" s="76"/>
      <c r="K269" s="76"/>
      <c r="L269" s="96"/>
      <c r="M269" s="96"/>
      <c r="N269" s="96"/>
      <c r="O269" s="356"/>
      <c r="R269" s="96"/>
    </row>
    <row r="270" spans="2:18" x14ac:dyDescent="0.25">
      <c r="B270" s="76"/>
      <c r="C270" s="76"/>
      <c r="G270" s="76"/>
      <c r="I270" s="76"/>
      <c r="J270" s="76"/>
      <c r="K270" s="76"/>
      <c r="L270" s="96"/>
      <c r="M270" s="96"/>
      <c r="N270" s="96"/>
      <c r="O270" s="356"/>
      <c r="R270" s="96"/>
    </row>
    <row r="271" spans="2:18" x14ac:dyDescent="0.25">
      <c r="B271" s="76"/>
      <c r="C271" s="76"/>
      <c r="G271" s="76"/>
      <c r="I271" s="76"/>
      <c r="J271" s="76"/>
      <c r="K271" s="76"/>
      <c r="L271" s="96"/>
      <c r="M271" s="96"/>
      <c r="N271" s="96"/>
      <c r="O271" s="356"/>
      <c r="R271" s="96"/>
    </row>
    <row r="272" spans="2:18" x14ac:dyDescent="0.25">
      <c r="B272" s="76"/>
      <c r="C272" s="76"/>
      <c r="G272" s="76"/>
      <c r="I272" s="76"/>
      <c r="J272" s="76"/>
      <c r="K272" s="76"/>
      <c r="L272" s="96"/>
      <c r="M272" s="96"/>
      <c r="N272" s="96"/>
      <c r="O272" s="356"/>
      <c r="R272" s="96"/>
    </row>
    <row r="273" spans="2:18" x14ac:dyDescent="0.25">
      <c r="B273" s="76"/>
      <c r="C273" s="76"/>
      <c r="G273" s="76"/>
      <c r="I273" s="76"/>
      <c r="J273" s="76"/>
      <c r="K273" s="76"/>
      <c r="L273" s="96"/>
      <c r="M273" s="96"/>
      <c r="N273" s="96"/>
      <c r="O273" s="356"/>
      <c r="R273" s="96"/>
    </row>
    <row r="274" spans="2:18" x14ac:dyDescent="0.25">
      <c r="B274" s="76"/>
      <c r="C274" s="76"/>
      <c r="G274" s="76"/>
      <c r="I274" s="76"/>
      <c r="J274" s="76"/>
      <c r="K274" s="76"/>
      <c r="L274" s="96"/>
      <c r="M274" s="96"/>
      <c r="N274" s="96"/>
      <c r="O274" s="356"/>
      <c r="R274" s="96"/>
    </row>
    <row r="275" spans="2:18" x14ac:dyDescent="0.25">
      <c r="B275" s="76"/>
      <c r="C275" s="76"/>
      <c r="G275" s="76"/>
      <c r="I275" s="76"/>
      <c r="J275" s="76"/>
      <c r="K275" s="76"/>
      <c r="L275" s="96"/>
      <c r="M275" s="96"/>
      <c r="N275" s="96"/>
      <c r="O275" s="356"/>
      <c r="R275" s="96"/>
    </row>
    <row r="276" spans="2:18" x14ac:dyDescent="0.25">
      <c r="B276" s="76"/>
      <c r="C276" s="76"/>
      <c r="G276" s="76"/>
      <c r="I276" s="76"/>
      <c r="J276" s="76"/>
      <c r="K276" s="76"/>
      <c r="L276" s="96"/>
      <c r="M276" s="96"/>
      <c r="N276" s="96"/>
      <c r="O276" s="356"/>
      <c r="R276" s="96"/>
    </row>
    <row r="277" spans="2:18" x14ac:dyDescent="0.25">
      <c r="B277" s="76"/>
      <c r="C277" s="76"/>
      <c r="G277" s="76"/>
      <c r="I277" s="76"/>
      <c r="J277" s="76"/>
      <c r="K277" s="76"/>
      <c r="L277" s="96"/>
      <c r="M277" s="96"/>
      <c r="N277" s="96"/>
      <c r="O277" s="356"/>
      <c r="R277" s="96"/>
    </row>
    <row r="278" spans="2:18" x14ac:dyDescent="0.25">
      <c r="B278" s="76"/>
      <c r="C278" s="76"/>
      <c r="G278" s="76"/>
      <c r="I278" s="76"/>
      <c r="J278" s="76"/>
      <c r="K278" s="76"/>
      <c r="L278" s="96"/>
      <c r="M278" s="96"/>
      <c r="N278" s="96"/>
      <c r="O278" s="356"/>
      <c r="R278" s="96"/>
    </row>
    <row r="279" spans="2:18" x14ac:dyDescent="0.25">
      <c r="B279" s="76"/>
      <c r="C279" s="76"/>
      <c r="G279" s="76"/>
      <c r="I279" s="76"/>
      <c r="J279" s="76"/>
      <c r="K279" s="76"/>
      <c r="L279" s="96"/>
      <c r="M279" s="96"/>
      <c r="N279" s="96"/>
      <c r="O279" s="356"/>
      <c r="R279" s="96"/>
    </row>
    <row r="280" spans="2:18" x14ac:dyDescent="0.25">
      <c r="B280" s="76"/>
      <c r="C280" s="76"/>
      <c r="G280" s="76"/>
      <c r="I280" s="76"/>
      <c r="J280" s="76"/>
      <c r="K280" s="76"/>
      <c r="L280" s="96"/>
      <c r="M280" s="96"/>
      <c r="N280" s="96"/>
      <c r="O280" s="356"/>
      <c r="R280" s="96"/>
    </row>
    <row r="281" spans="2:18" x14ac:dyDescent="0.25">
      <c r="B281" s="76"/>
      <c r="C281" s="76"/>
      <c r="G281" s="76"/>
      <c r="I281" s="76"/>
      <c r="J281" s="76"/>
      <c r="K281" s="76"/>
      <c r="L281" s="96"/>
      <c r="M281" s="96"/>
      <c r="N281" s="96"/>
      <c r="O281" s="356"/>
      <c r="R281" s="96"/>
    </row>
    <row r="282" spans="2:18" x14ac:dyDescent="0.25">
      <c r="B282" s="76"/>
      <c r="C282" s="76"/>
      <c r="G282" s="76"/>
      <c r="I282" s="76"/>
      <c r="J282" s="76"/>
      <c r="K282" s="76"/>
      <c r="L282" s="96"/>
      <c r="M282" s="96"/>
      <c r="N282" s="96"/>
      <c r="O282" s="356"/>
      <c r="R282" s="96"/>
    </row>
    <row r="283" spans="2:18" x14ac:dyDescent="0.25">
      <c r="B283" s="76"/>
      <c r="C283" s="76"/>
      <c r="G283" s="76"/>
      <c r="I283" s="76"/>
      <c r="J283" s="76"/>
      <c r="K283" s="76"/>
      <c r="L283" s="96"/>
      <c r="M283" s="96"/>
      <c r="N283" s="96"/>
      <c r="O283" s="356"/>
      <c r="R283" s="96"/>
    </row>
    <row r="284" spans="2:18" x14ac:dyDescent="0.25">
      <c r="B284" s="76"/>
      <c r="C284" s="76"/>
      <c r="G284" s="76"/>
      <c r="I284" s="76"/>
      <c r="J284" s="76"/>
      <c r="K284" s="76"/>
      <c r="L284" s="96"/>
      <c r="M284" s="96"/>
      <c r="N284" s="96"/>
      <c r="O284" s="356"/>
      <c r="R284" s="96"/>
    </row>
    <row r="285" spans="2:18" x14ac:dyDescent="0.25">
      <c r="B285" s="76"/>
      <c r="C285" s="76"/>
      <c r="G285" s="76"/>
      <c r="I285" s="76"/>
      <c r="J285" s="76"/>
      <c r="K285" s="76"/>
      <c r="L285" s="96"/>
      <c r="M285" s="96"/>
      <c r="N285" s="96"/>
      <c r="O285" s="356"/>
      <c r="R285" s="96"/>
    </row>
    <row r="286" spans="2:18" x14ac:dyDescent="0.25">
      <c r="B286" s="76"/>
      <c r="C286" s="76"/>
      <c r="G286" s="76"/>
      <c r="I286" s="76"/>
      <c r="J286" s="76"/>
      <c r="K286" s="76"/>
      <c r="L286" s="96"/>
      <c r="M286" s="96"/>
      <c r="N286" s="96"/>
      <c r="O286" s="356"/>
      <c r="R286" s="96"/>
    </row>
    <row r="287" spans="2:18" x14ac:dyDescent="0.25">
      <c r="B287" s="76"/>
      <c r="C287" s="76"/>
      <c r="G287" s="76"/>
      <c r="I287" s="76"/>
      <c r="J287" s="76"/>
      <c r="K287" s="76"/>
      <c r="L287" s="96"/>
      <c r="M287" s="96"/>
      <c r="N287" s="96"/>
      <c r="O287" s="356"/>
      <c r="R287" s="96"/>
    </row>
    <row r="288" spans="2:18" x14ac:dyDescent="0.25">
      <c r="B288" s="76"/>
      <c r="C288" s="76"/>
      <c r="G288" s="76"/>
      <c r="I288" s="76"/>
      <c r="J288" s="76"/>
      <c r="K288" s="76"/>
      <c r="L288" s="96"/>
      <c r="M288" s="96"/>
      <c r="N288" s="96"/>
      <c r="O288" s="356"/>
      <c r="R288" s="96"/>
    </row>
    <row r="289" spans="2:18" x14ac:dyDescent="0.25">
      <c r="B289" s="76"/>
      <c r="C289" s="76"/>
      <c r="G289" s="76"/>
      <c r="I289" s="76"/>
      <c r="J289" s="76"/>
      <c r="K289" s="76"/>
      <c r="L289" s="96"/>
      <c r="M289" s="96"/>
      <c r="N289" s="96"/>
      <c r="O289" s="356"/>
      <c r="R289" s="96"/>
    </row>
    <row r="290" spans="2:18" x14ac:dyDescent="0.25">
      <c r="B290" s="76"/>
      <c r="C290" s="76"/>
      <c r="G290" s="76"/>
      <c r="I290" s="76"/>
      <c r="J290" s="76"/>
      <c r="K290" s="76"/>
      <c r="L290" s="96"/>
      <c r="M290" s="96"/>
      <c r="N290" s="96"/>
      <c r="O290" s="356"/>
      <c r="R290" s="96"/>
    </row>
    <row r="291" spans="2:18" x14ac:dyDescent="0.25">
      <c r="B291" s="76"/>
      <c r="C291" s="76"/>
      <c r="G291" s="76"/>
      <c r="I291" s="76"/>
      <c r="J291" s="76"/>
      <c r="K291" s="76"/>
      <c r="L291" s="96"/>
      <c r="M291" s="96"/>
      <c r="N291" s="96"/>
      <c r="O291" s="356"/>
      <c r="R291" s="96"/>
    </row>
    <row r="292" spans="2:18" x14ac:dyDescent="0.25">
      <c r="B292" s="76"/>
      <c r="C292" s="76"/>
      <c r="G292" s="76"/>
      <c r="I292" s="76"/>
      <c r="J292" s="76"/>
      <c r="K292" s="76"/>
      <c r="L292" s="96"/>
      <c r="M292" s="96"/>
      <c r="N292" s="96"/>
      <c r="O292" s="356"/>
      <c r="R292" s="96"/>
    </row>
    <row r="293" spans="2:18" x14ac:dyDescent="0.25">
      <c r="B293" s="76"/>
      <c r="C293" s="76"/>
      <c r="G293" s="76"/>
      <c r="I293" s="76"/>
      <c r="J293" s="76"/>
      <c r="K293" s="76"/>
      <c r="L293" s="96"/>
      <c r="M293" s="96"/>
      <c r="N293" s="96"/>
      <c r="O293" s="356"/>
      <c r="R293" s="96"/>
    </row>
    <row r="294" spans="2:18" x14ac:dyDescent="0.25">
      <c r="B294" s="76"/>
      <c r="C294" s="76"/>
      <c r="G294" s="76"/>
      <c r="I294" s="76"/>
      <c r="J294" s="76"/>
      <c r="K294" s="76"/>
      <c r="L294" s="96"/>
      <c r="M294" s="96"/>
      <c r="N294" s="96"/>
      <c r="O294" s="356"/>
      <c r="R294" s="96"/>
    </row>
    <row r="295" spans="2:18" x14ac:dyDescent="0.25">
      <c r="B295" s="76"/>
      <c r="C295" s="76"/>
      <c r="G295" s="76"/>
      <c r="I295" s="76"/>
      <c r="J295" s="76"/>
      <c r="K295" s="76"/>
      <c r="L295" s="96"/>
      <c r="M295" s="96"/>
      <c r="N295" s="96"/>
      <c r="O295" s="356"/>
      <c r="R295" s="96"/>
    </row>
    <row r="296" spans="2:18" x14ac:dyDescent="0.25">
      <c r="B296" s="76"/>
      <c r="C296" s="76"/>
      <c r="G296" s="76"/>
      <c r="I296" s="76"/>
      <c r="J296" s="76"/>
      <c r="K296" s="76"/>
      <c r="L296" s="96"/>
      <c r="M296" s="96"/>
      <c r="N296" s="96"/>
      <c r="O296" s="356"/>
      <c r="R296" s="96"/>
    </row>
    <row r="297" spans="2:18" x14ac:dyDescent="0.25">
      <c r="B297" s="76"/>
      <c r="C297" s="76"/>
      <c r="G297" s="76"/>
      <c r="I297" s="76"/>
      <c r="J297" s="76"/>
      <c r="K297" s="76"/>
      <c r="L297" s="96"/>
      <c r="M297" s="96"/>
      <c r="N297" s="96"/>
      <c r="O297" s="356"/>
      <c r="R297" s="96"/>
    </row>
    <row r="298" spans="2:18" x14ac:dyDescent="0.25">
      <c r="B298" s="76"/>
      <c r="C298" s="76"/>
      <c r="G298" s="76"/>
      <c r="I298" s="76"/>
      <c r="J298" s="76"/>
      <c r="K298" s="76"/>
      <c r="L298" s="96"/>
      <c r="M298" s="96"/>
      <c r="N298" s="96"/>
      <c r="O298" s="356"/>
      <c r="R298" s="96"/>
    </row>
    <row r="299" spans="2:18" x14ac:dyDescent="0.25">
      <c r="B299" s="76"/>
      <c r="C299" s="76"/>
      <c r="G299" s="76"/>
      <c r="I299" s="76"/>
      <c r="J299" s="76"/>
      <c r="K299" s="76"/>
      <c r="L299" s="96"/>
      <c r="M299" s="96"/>
      <c r="N299" s="96"/>
      <c r="O299" s="356"/>
      <c r="R299" s="96"/>
    </row>
    <row r="300" spans="2:18" x14ac:dyDescent="0.25">
      <c r="B300" s="76"/>
      <c r="C300" s="76"/>
      <c r="G300" s="76"/>
      <c r="I300" s="76"/>
      <c r="J300" s="76"/>
      <c r="K300" s="76"/>
      <c r="L300" s="96"/>
      <c r="M300" s="96"/>
      <c r="N300" s="96"/>
      <c r="O300" s="356"/>
      <c r="R300" s="96"/>
    </row>
    <row r="301" spans="2:18" x14ac:dyDescent="0.25">
      <c r="B301" s="76"/>
      <c r="C301" s="76"/>
      <c r="G301" s="76"/>
      <c r="I301" s="76"/>
      <c r="J301" s="76"/>
      <c r="K301" s="76"/>
      <c r="L301" s="96"/>
      <c r="M301" s="96"/>
      <c r="N301" s="96"/>
      <c r="O301" s="356"/>
      <c r="R301" s="96"/>
    </row>
    <row r="302" spans="2:18" x14ac:dyDescent="0.25">
      <c r="B302" s="76"/>
      <c r="C302" s="76"/>
      <c r="G302" s="76"/>
      <c r="I302" s="76"/>
      <c r="J302" s="76"/>
      <c r="K302" s="76"/>
      <c r="L302" s="96"/>
      <c r="M302" s="96"/>
      <c r="N302" s="96"/>
      <c r="O302" s="356"/>
      <c r="R302" s="96"/>
    </row>
    <row r="303" spans="2:18" x14ac:dyDescent="0.25">
      <c r="B303" s="76"/>
      <c r="C303" s="76"/>
      <c r="G303" s="76"/>
      <c r="I303" s="76"/>
      <c r="J303" s="76"/>
      <c r="K303" s="76"/>
      <c r="L303" s="96"/>
      <c r="M303" s="96"/>
      <c r="N303" s="96"/>
      <c r="O303" s="356"/>
      <c r="R303" s="96"/>
    </row>
    <row r="304" spans="2:18" x14ac:dyDescent="0.25">
      <c r="B304" s="76"/>
      <c r="C304" s="76"/>
      <c r="G304" s="76"/>
      <c r="I304" s="76"/>
      <c r="J304" s="76"/>
      <c r="K304" s="76"/>
      <c r="L304" s="96"/>
      <c r="M304" s="96"/>
      <c r="N304" s="96"/>
      <c r="O304" s="356"/>
      <c r="R304" s="96"/>
    </row>
    <row r="305" spans="2:18" x14ac:dyDescent="0.25">
      <c r="B305" s="76"/>
      <c r="C305" s="76"/>
      <c r="G305" s="76"/>
      <c r="I305" s="76"/>
      <c r="J305" s="76"/>
      <c r="K305" s="76"/>
      <c r="L305" s="96"/>
      <c r="M305" s="96"/>
      <c r="N305" s="96"/>
      <c r="O305" s="356"/>
      <c r="R305" s="96"/>
    </row>
    <row r="306" spans="2:18" x14ac:dyDescent="0.25">
      <c r="B306" s="76"/>
      <c r="C306" s="76"/>
      <c r="G306" s="76"/>
      <c r="I306" s="76"/>
      <c r="J306" s="76"/>
      <c r="K306" s="76"/>
      <c r="L306" s="96"/>
      <c r="M306" s="96"/>
      <c r="N306" s="96"/>
      <c r="O306" s="356"/>
      <c r="R306" s="96"/>
    </row>
    <row r="307" spans="2:18" x14ac:dyDescent="0.25">
      <c r="B307" s="76"/>
      <c r="C307" s="76"/>
      <c r="G307" s="76"/>
      <c r="I307" s="76"/>
      <c r="J307" s="76"/>
      <c r="K307" s="76"/>
      <c r="L307" s="96"/>
      <c r="M307" s="96"/>
      <c r="N307" s="96"/>
      <c r="O307" s="356"/>
      <c r="R307" s="96"/>
    </row>
    <row r="308" spans="2:18" x14ac:dyDescent="0.25">
      <c r="B308" s="76"/>
      <c r="C308" s="76"/>
      <c r="G308" s="76"/>
      <c r="I308" s="76"/>
      <c r="J308" s="76"/>
      <c r="K308" s="76"/>
      <c r="L308" s="96"/>
      <c r="M308" s="96"/>
      <c r="N308" s="96"/>
      <c r="O308" s="356"/>
      <c r="R308" s="96"/>
    </row>
    <row r="309" spans="2:18" x14ac:dyDescent="0.25">
      <c r="B309" s="76"/>
      <c r="C309" s="76"/>
      <c r="G309" s="76"/>
      <c r="I309" s="76"/>
      <c r="J309" s="76"/>
      <c r="K309" s="76"/>
      <c r="L309" s="96"/>
      <c r="M309" s="96"/>
      <c r="N309" s="96"/>
      <c r="O309" s="356"/>
      <c r="R309" s="96"/>
    </row>
    <row r="310" spans="2:18" x14ac:dyDescent="0.25">
      <c r="B310" s="76"/>
      <c r="C310" s="76"/>
      <c r="G310" s="76"/>
      <c r="I310" s="76"/>
      <c r="J310" s="76"/>
      <c r="K310" s="76"/>
      <c r="L310" s="96"/>
      <c r="M310" s="96"/>
      <c r="N310" s="96"/>
      <c r="O310" s="356"/>
      <c r="R310" s="96"/>
    </row>
    <row r="311" spans="2:18" x14ac:dyDescent="0.25">
      <c r="B311" s="76"/>
      <c r="C311" s="76"/>
      <c r="G311" s="76"/>
      <c r="I311" s="76"/>
      <c r="J311" s="76"/>
      <c r="K311" s="76"/>
      <c r="L311" s="96"/>
      <c r="M311" s="96"/>
      <c r="N311" s="96"/>
      <c r="O311" s="356"/>
      <c r="R311" s="96"/>
    </row>
    <row r="312" spans="2:18" x14ac:dyDescent="0.25">
      <c r="B312" s="76"/>
      <c r="C312" s="76"/>
      <c r="G312" s="76"/>
      <c r="I312" s="76"/>
      <c r="J312" s="76"/>
      <c r="K312" s="76"/>
      <c r="L312" s="96"/>
      <c r="M312" s="96"/>
      <c r="N312" s="96"/>
      <c r="O312" s="356"/>
      <c r="R312" s="96"/>
    </row>
    <row r="313" spans="2:18" x14ac:dyDescent="0.25">
      <c r="B313" s="76"/>
      <c r="C313" s="76"/>
      <c r="G313" s="76"/>
      <c r="I313" s="76"/>
      <c r="J313" s="76"/>
      <c r="K313" s="76"/>
      <c r="L313" s="96"/>
      <c r="M313" s="96"/>
      <c r="N313" s="96"/>
      <c r="O313" s="356"/>
      <c r="R313" s="96"/>
    </row>
    <row r="314" spans="2:18" x14ac:dyDescent="0.25">
      <c r="B314" s="76"/>
      <c r="C314" s="76"/>
      <c r="G314" s="76"/>
      <c r="I314" s="76"/>
      <c r="J314" s="76"/>
      <c r="K314" s="76"/>
      <c r="L314" s="96"/>
      <c r="M314" s="96"/>
      <c r="N314" s="96"/>
      <c r="O314" s="356"/>
      <c r="R314" s="96"/>
    </row>
    <row r="315" spans="2:18" x14ac:dyDescent="0.25">
      <c r="B315" s="76"/>
      <c r="C315" s="76"/>
      <c r="G315" s="76"/>
      <c r="I315" s="76"/>
      <c r="J315" s="76"/>
      <c r="K315" s="76"/>
      <c r="L315" s="96"/>
      <c r="M315" s="96"/>
      <c r="N315" s="96"/>
      <c r="O315" s="356"/>
      <c r="R315" s="96"/>
    </row>
    <row r="316" spans="2:18" x14ac:dyDescent="0.25">
      <c r="B316" s="76"/>
      <c r="C316" s="76"/>
      <c r="G316" s="76"/>
      <c r="I316" s="76"/>
      <c r="J316" s="76"/>
      <c r="K316" s="76"/>
      <c r="L316" s="96"/>
      <c r="M316" s="96"/>
      <c r="N316" s="96"/>
      <c r="O316" s="356"/>
      <c r="R316" s="96"/>
    </row>
    <row r="317" spans="2:18" x14ac:dyDescent="0.25">
      <c r="B317" s="76"/>
      <c r="C317" s="76"/>
      <c r="G317" s="76"/>
      <c r="I317" s="76"/>
      <c r="J317" s="76"/>
      <c r="K317" s="76"/>
      <c r="L317" s="96"/>
      <c r="M317" s="96"/>
      <c r="N317" s="96"/>
      <c r="O317" s="356"/>
      <c r="R317" s="96"/>
    </row>
    <row r="318" spans="2:18" x14ac:dyDescent="0.25">
      <c r="B318" s="76"/>
      <c r="C318" s="76"/>
      <c r="G318" s="76"/>
      <c r="I318" s="76"/>
      <c r="J318" s="76"/>
      <c r="K318" s="76"/>
      <c r="L318" s="96"/>
      <c r="M318" s="96"/>
      <c r="N318" s="96"/>
      <c r="O318" s="356"/>
      <c r="R318" s="96"/>
    </row>
    <row r="319" spans="2:18" x14ac:dyDescent="0.25">
      <c r="B319" s="76"/>
      <c r="C319" s="76"/>
      <c r="G319" s="76"/>
      <c r="I319" s="76"/>
      <c r="J319" s="76"/>
      <c r="K319" s="76"/>
      <c r="L319" s="96"/>
      <c r="M319" s="96"/>
      <c r="N319" s="96"/>
      <c r="O319" s="356"/>
      <c r="R319" s="96"/>
    </row>
    <row r="320" spans="2:18" x14ac:dyDescent="0.25">
      <c r="B320" s="76"/>
      <c r="C320" s="76"/>
      <c r="G320" s="76"/>
      <c r="I320" s="76"/>
      <c r="J320" s="76"/>
      <c r="K320" s="76"/>
      <c r="L320" s="96"/>
      <c r="M320" s="96"/>
      <c r="N320" s="96"/>
      <c r="O320" s="356"/>
      <c r="R320" s="96"/>
    </row>
    <row r="321" spans="2:18" x14ac:dyDescent="0.25">
      <c r="B321" s="76"/>
      <c r="C321" s="76"/>
      <c r="G321" s="76"/>
      <c r="I321" s="76"/>
      <c r="J321" s="76"/>
      <c r="K321" s="76"/>
      <c r="L321" s="96"/>
      <c r="M321" s="96"/>
      <c r="N321" s="96"/>
      <c r="O321" s="356"/>
      <c r="R321" s="96"/>
    </row>
    <row r="322" spans="2:18" x14ac:dyDescent="0.25">
      <c r="B322" s="76"/>
      <c r="C322" s="76"/>
      <c r="G322" s="76"/>
      <c r="I322" s="76"/>
      <c r="J322" s="76"/>
      <c r="K322" s="76"/>
      <c r="L322" s="96"/>
      <c r="M322" s="96"/>
      <c r="N322" s="96"/>
      <c r="O322" s="356"/>
      <c r="R322" s="96"/>
    </row>
    <row r="323" spans="2:18" x14ac:dyDescent="0.25">
      <c r="B323" s="76"/>
      <c r="C323" s="76"/>
      <c r="G323" s="76"/>
      <c r="I323" s="76"/>
      <c r="J323" s="76"/>
      <c r="K323" s="76"/>
      <c r="L323" s="96"/>
      <c r="M323" s="96"/>
      <c r="N323" s="96"/>
      <c r="O323" s="356"/>
      <c r="R323" s="96"/>
    </row>
    <row r="324" spans="2:18" x14ac:dyDescent="0.25">
      <c r="B324" s="76"/>
      <c r="C324" s="76"/>
      <c r="G324" s="76"/>
      <c r="I324" s="76"/>
      <c r="J324" s="76"/>
      <c r="K324" s="76"/>
      <c r="L324" s="96"/>
      <c r="M324" s="96"/>
      <c r="N324" s="96"/>
      <c r="O324" s="356"/>
      <c r="R324" s="96"/>
    </row>
    <row r="325" spans="2:18" x14ac:dyDescent="0.25">
      <c r="B325" s="76"/>
      <c r="C325" s="76"/>
      <c r="G325" s="76"/>
      <c r="I325" s="76"/>
      <c r="J325" s="76"/>
      <c r="K325" s="76"/>
      <c r="L325" s="96"/>
      <c r="M325" s="96"/>
      <c r="N325" s="96"/>
      <c r="O325" s="356"/>
      <c r="R325" s="96"/>
    </row>
    <row r="326" spans="2:18" x14ac:dyDescent="0.25">
      <c r="B326" s="76"/>
      <c r="C326" s="76"/>
      <c r="G326" s="76"/>
      <c r="I326" s="76"/>
      <c r="J326" s="76"/>
      <c r="K326" s="76"/>
      <c r="L326" s="96"/>
      <c r="M326" s="96"/>
      <c r="N326" s="96"/>
      <c r="O326" s="356"/>
      <c r="R326" s="96"/>
    </row>
    <row r="327" spans="2:18" x14ac:dyDescent="0.25">
      <c r="B327" s="76"/>
      <c r="C327" s="76"/>
      <c r="G327" s="76"/>
      <c r="I327" s="76"/>
      <c r="J327" s="76"/>
      <c r="K327" s="76"/>
      <c r="L327" s="96"/>
      <c r="M327" s="96"/>
      <c r="N327" s="96"/>
      <c r="O327" s="356"/>
      <c r="R327" s="96"/>
    </row>
    <row r="328" spans="2:18" x14ac:dyDescent="0.25">
      <c r="B328" s="76"/>
      <c r="C328" s="76"/>
      <c r="G328" s="76"/>
      <c r="I328" s="76"/>
      <c r="J328" s="76"/>
      <c r="K328" s="76"/>
      <c r="L328" s="96"/>
      <c r="M328" s="96"/>
      <c r="N328" s="96"/>
      <c r="O328" s="356"/>
      <c r="R328" s="96"/>
    </row>
    <row r="329" spans="2:18" x14ac:dyDescent="0.25">
      <c r="B329" s="76"/>
      <c r="C329" s="76"/>
      <c r="G329" s="76"/>
      <c r="I329" s="76"/>
      <c r="J329" s="76"/>
      <c r="K329" s="76"/>
      <c r="L329" s="96"/>
      <c r="M329" s="96"/>
      <c r="N329" s="96"/>
      <c r="O329" s="356"/>
      <c r="R329" s="96"/>
    </row>
    <row r="330" spans="2:18" x14ac:dyDescent="0.25">
      <c r="B330" s="76"/>
      <c r="C330" s="76"/>
      <c r="G330" s="76"/>
      <c r="I330" s="76"/>
      <c r="J330" s="76"/>
      <c r="K330" s="76"/>
      <c r="L330" s="96"/>
      <c r="M330" s="96"/>
      <c r="N330" s="96"/>
      <c r="O330" s="356"/>
      <c r="R330" s="96"/>
    </row>
    <row r="331" spans="2:18" x14ac:dyDescent="0.25">
      <c r="B331" s="76"/>
      <c r="C331" s="76"/>
      <c r="G331" s="76"/>
      <c r="I331" s="76"/>
      <c r="J331" s="76"/>
      <c r="K331" s="76"/>
      <c r="L331" s="96"/>
      <c r="M331" s="96"/>
      <c r="N331" s="96"/>
      <c r="O331" s="356"/>
      <c r="R331" s="96"/>
    </row>
    <row r="332" spans="2:18" x14ac:dyDescent="0.25">
      <c r="B332" s="76"/>
      <c r="C332" s="76"/>
      <c r="G332" s="76"/>
      <c r="I332" s="76"/>
      <c r="J332" s="76"/>
      <c r="K332" s="76"/>
      <c r="L332" s="96"/>
      <c r="M332" s="96"/>
      <c r="N332" s="96"/>
      <c r="O332" s="356"/>
      <c r="R332" s="96"/>
    </row>
    <row r="333" spans="2:18" x14ac:dyDescent="0.25">
      <c r="B333" s="76"/>
      <c r="C333" s="76"/>
      <c r="G333" s="76"/>
      <c r="I333" s="76"/>
      <c r="J333" s="76"/>
      <c r="K333" s="76"/>
      <c r="L333" s="96"/>
      <c r="M333" s="96"/>
      <c r="N333" s="96"/>
      <c r="O333" s="356"/>
      <c r="R333" s="96"/>
    </row>
    <row r="334" spans="2:18" x14ac:dyDescent="0.25">
      <c r="B334" s="76"/>
      <c r="C334" s="76"/>
      <c r="G334" s="76"/>
      <c r="I334" s="76"/>
      <c r="J334" s="76"/>
      <c r="K334" s="76"/>
      <c r="L334" s="96"/>
      <c r="M334" s="96"/>
      <c r="N334" s="96"/>
      <c r="O334" s="356"/>
      <c r="R334" s="96"/>
    </row>
    <row r="335" spans="2:18" x14ac:dyDescent="0.25">
      <c r="B335" s="76"/>
      <c r="C335" s="76"/>
      <c r="G335" s="76"/>
      <c r="I335" s="76"/>
      <c r="J335" s="76"/>
      <c r="K335" s="76"/>
      <c r="L335" s="96"/>
      <c r="M335" s="96"/>
      <c r="N335" s="96"/>
      <c r="O335" s="356"/>
      <c r="R335" s="96"/>
    </row>
    <row r="336" spans="2:18" x14ac:dyDescent="0.25">
      <c r="B336" s="76"/>
      <c r="C336" s="76"/>
      <c r="G336" s="76"/>
      <c r="I336" s="76"/>
      <c r="J336" s="76"/>
      <c r="K336" s="76"/>
      <c r="L336" s="96"/>
      <c r="M336" s="96"/>
      <c r="N336" s="96"/>
      <c r="O336" s="356"/>
      <c r="R336" s="96"/>
    </row>
    <row r="337" spans="2:18" x14ac:dyDescent="0.25">
      <c r="B337" s="76"/>
      <c r="C337" s="76"/>
      <c r="G337" s="76"/>
      <c r="I337" s="76"/>
      <c r="J337" s="76"/>
      <c r="K337" s="76"/>
      <c r="L337" s="96"/>
      <c r="M337" s="96"/>
      <c r="N337" s="96"/>
      <c r="O337" s="356"/>
      <c r="R337" s="96"/>
    </row>
    <row r="338" spans="2:18" x14ac:dyDescent="0.25">
      <c r="B338" s="76"/>
      <c r="C338" s="76"/>
      <c r="G338" s="76"/>
      <c r="I338" s="76"/>
      <c r="J338" s="76"/>
      <c r="K338" s="76"/>
      <c r="L338" s="96"/>
      <c r="M338" s="96"/>
      <c r="N338" s="96"/>
      <c r="O338" s="356"/>
      <c r="R338" s="96"/>
    </row>
    <row r="339" spans="2:18" x14ac:dyDescent="0.25">
      <c r="B339" s="76"/>
      <c r="C339" s="76"/>
      <c r="G339" s="76"/>
      <c r="I339" s="76"/>
      <c r="J339" s="76"/>
      <c r="K339" s="76"/>
      <c r="L339" s="96"/>
      <c r="M339" s="96"/>
      <c r="N339" s="96"/>
      <c r="O339" s="356"/>
      <c r="R339" s="96"/>
    </row>
    <row r="340" spans="2:18" x14ac:dyDescent="0.25">
      <c r="B340" s="76"/>
      <c r="C340" s="76"/>
      <c r="G340" s="76"/>
      <c r="I340" s="76"/>
      <c r="J340" s="76"/>
      <c r="K340" s="76"/>
      <c r="L340" s="96"/>
      <c r="M340" s="96"/>
      <c r="N340" s="96"/>
      <c r="O340" s="356"/>
      <c r="R340" s="96"/>
    </row>
    <row r="341" spans="2:18" x14ac:dyDescent="0.25">
      <c r="B341" s="76"/>
      <c r="C341" s="76"/>
      <c r="G341" s="76"/>
      <c r="I341" s="76"/>
      <c r="J341" s="76"/>
      <c r="K341" s="76"/>
      <c r="L341" s="96"/>
      <c r="M341" s="96"/>
      <c r="N341" s="96"/>
      <c r="O341" s="356"/>
      <c r="R341" s="96"/>
    </row>
    <row r="342" spans="2:18" x14ac:dyDescent="0.25">
      <c r="B342" s="76"/>
      <c r="C342" s="76"/>
      <c r="G342" s="76"/>
      <c r="I342" s="76"/>
      <c r="J342" s="76"/>
      <c r="K342" s="76"/>
      <c r="L342" s="96"/>
      <c r="M342" s="96"/>
      <c r="N342" s="96"/>
      <c r="O342" s="356"/>
      <c r="R342" s="96"/>
    </row>
    <row r="343" spans="2:18" x14ac:dyDescent="0.25">
      <c r="B343" s="76"/>
      <c r="C343" s="76"/>
      <c r="G343" s="76"/>
      <c r="I343" s="76"/>
      <c r="J343" s="76"/>
      <c r="K343" s="76"/>
      <c r="L343" s="96"/>
      <c r="M343" s="96"/>
      <c r="N343" s="96"/>
      <c r="O343" s="356"/>
      <c r="R343" s="96"/>
    </row>
    <row r="344" spans="2:18" x14ac:dyDescent="0.25">
      <c r="B344" s="76"/>
      <c r="C344" s="76"/>
      <c r="G344" s="76"/>
      <c r="I344" s="76"/>
      <c r="J344" s="76"/>
      <c r="K344" s="76"/>
      <c r="L344" s="96"/>
      <c r="M344" s="96"/>
      <c r="N344" s="96"/>
      <c r="O344" s="356"/>
      <c r="R344" s="96"/>
    </row>
    <row r="345" spans="2:18" x14ac:dyDescent="0.25">
      <c r="B345" s="76"/>
      <c r="C345" s="76"/>
      <c r="G345" s="76"/>
      <c r="I345" s="76"/>
      <c r="J345" s="76"/>
      <c r="K345" s="76"/>
      <c r="L345" s="96"/>
      <c r="M345" s="96"/>
      <c r="N345" s="96"/>
      <c r="O345" s="356"/>
      <c r="R345" s="96"/>
    </row>
    <row r="346" spans="2:18" x14ac:dyDescent="0.25">
      <c r="B346" s="76"/>
      <c r="C346" s="76"/>
      <c r="G346" s="76"/>
      <c r="I346" s="76"/>
      <c r="J346" s="76"/>
      <c r="K346" s="76"/>
      <c r="L346" s="96"/>
      <c r="M346" s="96"/>
      <c r="N346" s="96"/>
      <c r="O346" s="356"/>
      <c r="R346" s="96"/>
    </row>
    <row r="347" spans="2:18" x14ac:dyDescent="0.25">
      <c r="B347" s="76"/>
      <c r="C347" s="76"/>
      <c r="G347" s="76"/>
      <c r="I347" s="76"/>
      <c r="J347" s="76"/>
      <c r="K347" s="76"/>
      <c r="L347" s="96"/>
      <c r="M347" s="96"/>
      <c r="N347" s="96"/>
      <c r="O347" s="356"/>
      <c r="R347" s="96"/>
    </row>
    <row r="348" spans="2:18" x14ac:dyDescent="0.25">
      <c r="B348" s="76"/>
      <c r="C348" s="76"/>
      <c r="G348" s="76"/>
      <c r="I348" s="76"/>
      <c r="J348" s="76"/>
      <c r="K348" s="76"/>
      <c r="L348" s="96"/>
      <c r="M348" s="96"/>
      <c r="N348" s="96"/>
      <c r="O348" s="356"/>
      <c r="R348" s="96"/>
    </row>
    <row r="349" spans="2:18" x14ac:dyDescent="0.25">
      <c r="B349" s="76"/>
      <c r="C349" s="76"/>
      <c r="G349" s="76"/>
      <c r="I349" s="76"/>
      <c r="J349" s="76"/>
      <c r="K349" s="76"/>
      <c r="L349" s="96"/>
      <c r="M349" s="96"/>
      <c r="N349" s="96"/>
      <c r="O349" s="356"/>
      <c r="R349" s="96"/>
    </row>
    <row r="350" spans="2:18" x14ac:dyDescent="0.25">
      <c r="B350" s="76"/>
      <c r="C350" s="76"/>
      <c r="G350" s="76"/>
      <c r="I350" s="76"/>
      <c r="J350" s="76"/>
      <c r="K350" s="76"/>
      <c r="L350" s="96"/>
      <c r="M350" s="96"/>
      <c r="N350" s="96"/>
      <c r="O350" s="356"/>
      <c r="R350" s="96"/>
    </row>
    <row r="351" spans="2:18" x14ac:dyDescent="0.25">
      <c r="B351" s="76"/>
      <c r="C351" s="76"/>
      <c r="G351" s="76"/>
      <c r="I351" s="76"/>
      <c r="J351" s="76"/>
      <c r="K351" s="76"/>
      <c r="L351" s="96"/>
      <c r="M351" s="96"/>
      <c r="N351" s="96"/>
      <c r="O351" s="356"/>
      <c r="R351" s="96"/>
    </row>
    <row r="352" spans="2:18" x14ac:dyDescent="0.25">
      <c r="B352" s="76"/>
      <c r="C352" s="76"/>
      <c r="G352" s="76"/>
      <c r="I352" s="76"/>
      <c r="J352" s="76"/>
      <c r="K352" s="76"/>
      <c r="L352" s="96"/>
      <c r="M352" s="96"/>
      <c r="N352" s="96"/>
      <c r="O352" s="356"/>
      <c r="R352" s="96"/>
    </row>
    <row r="353" spans="2:18" x14ac:dyDescent="0.25">
      <c r="B353" s="76"/>
      <c r="C353" s="76"/>
      <c r="G353" s="76"/>
      <c r="I353" s="76"/>
      <c r="J353" s="76"/>
      <c r="K353" s="76"/>
      <c r="L353" s="96"/>
      <c r="M353" s="96"/>
      <c r="N353" s="96"/>
      <c r="O353" s="356"/>
      <c r="R353" s="96"/>
    </row>
    <row r="354" spans="2:18" x14ac:dyDescent="0.25">
      <c r="B354" s="76"/>
      <c r="C354" s="76"/>
      <c r="G354" s="76"/>
      <c r="I354" s="76"/>
      <c r="J354" s="76"/>
      <c r="K354" s="76"/>
      <c r="L354" s="96"/>
      <c r="M354" s="96"/>
      <c r="N354" s="96"/>
      <c r="O354" s="356"/>
      <c r="R354" s="96"/>
    </row>
    <row r="355" spans="2:18" x14ac:dyDescent="0.25">
      <c r="B355" s="76"/>
      <c r="C355" s="76"/>
      <c r="G355" s="76"/>
      <c r="I355" s="76"/>
      <c r="J355" s="76"/>
      <c r="K355" s="76"/>
      <c r="L355" s="96"/>
      <c r="M355" s="96"/>
      <c r="N355" s="96"/>
      <c r="O355" s="356"/>
      <c r="R355" s="96"/>
    </row>
    <row r="356" spans="2:18" x14ac:dyDescent="0.25">
      <c r="B356" s="76"/>
      <c r="C356" s="76"/>
      <c r="G356" s="76"/>
      <c r="I356" s="76"/>
      <c r="J356" s="76"/>
      <c r="K356" s="76"/>
      <c r="L356" s="96"/>
      <c r="M356" s="96"/>
      <c r="N356" s="96"/>
      <c r="O356" s="356"/>
      <c r="R356" s="96"/>
    </row>
    <row r="357" spans="2:18" x14ac:dyDescent="0.25">
      <c r="B357" s="76"/>
      <c r="C357" s="76"/>
      <c r="G357" s="76"/>
      <c r="I357" s="76"/>
      <c r="J357" s="76"/>
      <c r="K357" s="76"/>
      <c r="L357" s="96"/>
      <c r="M357" s="96"/>
      <c r="N357" s="96"/>
      <c r="O357" s="356"/>
      <c r="R357" s="96"/>
    </row>
    <row r="358" spans="2:18" x14ac:dyDescent="0.25">
      <c r="B358" s="76"/>
      <c r="C358" s="76"/>
      <c r="G358" s="76"/>
      <c r="I358" s="76"/>
      <c r="J358" s="76"/>
      <c r="K358" s="76"/>
      <c r="L358" s="96"/>
      <c r="M358" s="96"/>
      <c r="N358" s="96"/>
      <c r="O358" s="356"/>
      <c r="R358" s="96"/>
    </row>
    <row r="359" spans="2:18" x14ac:dyDescent="0.25">
      <c r="B359" s="76"/>
      <c r="C359" s="76"/>
      <c r="G359" s="76"/>
      <c r="I359" s="76"/>
      <c r="J359" s="76"/>
      <c r="K359" s="76"/>
      <c r="L359" s="96"/>
      <c r="M359" s="96"/>
      <c r="N359" s="96"/>
      <c r="O359" s="356"/>
      <c r="R359" s="96"/>
    </row>
    <row r="360" spans="2:18" x14ac:dyDescent="0.25">
      <c r="B360" s="76"/>
      <c r="C360" s="76"/>
      <c r="G360" s="76"/>
      <c r="I360" s="76"/>
      <c r="J360" s="76"/>
      <c r="K360" s="76"/>
      <c r="L360" s="96"/>
      <c r="M360" s="96"/>
      <c r="N360" s="96"/>
      <c r="O360" s="356"/>
      <c r="R360" s="96"/>
    </row>
    <row r="361" spans="2:18" x14ac:dyDescent="0.25">
      <c r="B361" s="76"/>
      <c r="C361" s="76"/>
      <c r="G361" s="76"/>
      <c r="I361" s="76"/>
      <c r="J361" s="76"/>
      <c r="K361" s="76"/>
      <c r="L361" s="96"/>
      <c r="M361" s="96"/>
      <c r="N361" s="96"/>
      <c r="O361" s="356"/>
      <c r="R361" s="96"/>
    </row>
    <row r="362" spans="2:18" x14ac:dyDescent="0.25">
      <c r="B362" s="76"/>
      <c r="C362" s="76"/>
      <c r="G362" s="76"/>
      <c r="I362" s="76"/>
      <c r="J362" s="76"/>
      <c r="K362" s="76"/>
      <c r="L362" s="96"/>
      <c r="M362" s="96"/>
      <c r="N362" s="96"/>
      <c r="O362" s="356"/>
      <c r="R362" s="96"/>
    </row>
    <row r="363" spans="2:18" x14ac:dyDescent="0.25">
      <c r="B363" s="76"/>
      <c r="C363" s="76"/>
      <c r="G363" s="76"/>
      <c r="I363" s="76"/>
      <c r="J363" s="76"/>
      <c r="K363" s="76"/>
      <c r="L363" s="96"/>
      <c r="M363" s="96"/>
      <c r="N363" s="96"/>
      <c r="O363" s="356"/>
      <c r="R363" s="96"/>
    </row>
    <row r="364" spans="2:18" x14ac:dyDescent="0.25">
      <c r="B364" s="76"/>
      <c r="C364" s="76"/>
      <c r="G364" s="76"/>
      <c r="I364" s="76"/>
      <c r="J364" s="76"/>
      <c r="K364" s="76"/>
      <c r="L364" s="96"/>
      <c r="M364" s="96"/>
      <c r="N364" s="96"/>
      <c r="O364" s="356"/>
      <c r="R364" s="96"/>
    </row>
    <row r="365" spans="2:18" x14ac:dyDescent="0.25">
      <c r="B365" s="76"/>
      <c r="C365" s="76"/>
      <c r="G365" s="76"/>
      <c r="I365" s="76"/>
      <c r="J365" s="76"/>
      <c r="K365" s="76"/>
      <c r="L365" s="96"/>
      <c r="M365" s="96"/>
      <c r="N365" s="96"/>
      <c r="O365" s="356"/>
      <c r="R365" s="96"/>
    </row>
    <row r="366" spans="2:18" x14ac:dyDescent="0.25">
      <c r="B366" s="76"/>
      <c r="C366" s="76"/>
      <c r="G366" s="76"/>
      <c r="I366" s="76"/>
      <c r="J366" s="76"/>
      <c r="K366" s="76"/>
      <c r="L366" s="96"/>
      <c r="M366" s="96"/>
      <c r="N366" s="96"/>
      <c r="O366" s="356"/>
      <c r="R366" s="96"/>
    </row>
    <row r="367" spans="2:18" x14ac:dyDescent="0.25">
      <c r="B367" s="76"/>
      <c r="C367" s="76"/>
      <c r="G367" s="76"/>
      <c r="I367" s="76"/>
      <c r="J367" s="76"/>
      <c r="K367" s="76"/>
      <c r="L367" s="96"/>
      <c r="M367" s="96"/>
      <c r="N367" s="96"/>
      <c r="O367" s="356"/>
      <c r="R367" s="96"/>
    </row>
    <row r="368" spans="2:18" x14ac:dyDescent="0.25">
      <c r="B368" s="76"/>
      <c r="C368" s="76"/>
      <c r="G368" s="76"/>
      <c r="I368" s="76"/>
      <c r="J368" s="76"/>
      <c r="K368" s="76"/>
      <c r="L368" s="96"/>
      <c r="M368" s="96"/>
      <c r="N368" s="96"/>
      <c r="O368" s="356"/>
      <c r="R368" s="96"/>
    </row>
    <row r="369" spans="2:18" x14ac:dyDescent="0.25">
      <c r="B369" s="76"/>
      <c r="C369" s="76"/>
      <c r="G369" s="76"/>
      <c r="I369" s="76"/>
      <c r="J369" s="76"/>
      <c r="K369" s="76"/>
      <c r="L369" s="96"/>
      <c r="M369" s="96"/>
      <c r="N369" s="96"/>
      <c r="O369" s="356"/>
      <c r="R369" s="96"/>
    </row>
    <row r="370" spans="2:18" x14ac:dyDescent="0.25">
      <c r="B370" s="76"/>
      <c r="C370" s="76"/>
      <c r="G370" s="76"/>
      <c r="I370" s="76"/>
      <c r="J370" s="76"/>
      <c r="K370" s="76"/>
      <c r="L370" s="96"/>
      <c r="M370" s="96"/>
      <c r="N370" s="96"/>
      <c r="O370" s="356"/>
      <c r="R370" s="96"/>
    </row>
    <row r="371" spans="2:18" x14ac:dyDescent="0.25">
      <c r="B371" s="76"/>
      <c r="C371" s="76"/>
      <c r="G371" s="76"/>
      <c r="I371" s="76"/>
      <c r="J371" s="76"/>
      <c r="K371" s="76"/>
      <c r="L371" s="96"/>
      <c r="M371" s="96"/>
      <c r="N371" s="96"/>
      <c r="O371" s="356"/>
      <c r="R371" s="96"/>
    </row>
    <row r="372" spans="2:18" x14ac:dyDescent="0.25">
      <c r="B372" s="76"/>
      <c r="C372" s="76"/>
      <c r="G372" s="76"/>
      <c r="I372" s="76"/>
      <c r="J372" s="76"/>
      <c r="K372" s="76"/>
      <c r="L372" s="96"/>
      <c r="M372" s="96"/>
      <c r="N372" s="96"/>
      <c r="O372" s="356"/>
      <c r="R372" s="96"/>
    </row>
    <row r="373" spans="2:18" x14ac:dyDescent="0.25">
      <c r="B373" s="76"/>
      <c r="C373" s="76"/>
      <c r="G373" s="76"/>
      <c r="I373" s="76"/>
      <c r="J373" s="76"/>
      <c r="K373" s="76"/>
      <c r="L373" s="96"/>
      <c r="M373" s="96"/>
      <c r="N373" s="96"/>
      <c r="O373" s="356"/>
      <c r="R373" s="96"/>
    </row>
    <row r="374" spans="2:18" x14ac:dyDescent="0.25">
      <c r="B374" s="76"/>
      <c r="C374" s="76"/>
      <c r="G374" s="76"/>
      <c r="I374" s="76"/>
      <c r="J374" s="76"/>
      <c r="K374" s="76"/>
      <c r="L374" s="96"/>
      <c r="M374" s="96"/>
      <c r="N374" s="96"/>
      <c r="O374" s="356"/>
      <c r="R374" s="96"/>
    </row>
    <row r="375" spans="2:18" x14ac:dyDescent="0.25">
      <c r="B375" s="76"/>
      <c r="C375" s="76"/>
      <c r="G375" s="76"/>
      <c r="I375" s="76"/>
      <c r="J375" s="76"/>
      <c r="K375" s="76"/>
      <c r="L375" s="96"/>
      <c r="M375" s="96"/>
      <c r="N375" s="96"/>
      <c r="O375" s="356"/>
      <c r="R375" s="96"/>
    </row>
    <row r="376" spans="2:18" x14ac:dyDescent="0.25">
      <c r="B376" s="76"/>
      <c r="C376" s="76"/>
      <c r="G376" s="76"/>
      <c r="I376" s="76"/>
      <c r="J376" s="76"/>
      <c r="K376" s="76"/>
      <c r="L376" s="96"/>
      <c r="M376" s="96"/>
      <c r="N376" s="96"/>
      <c r="O376" s="356"/>
      <c r="R376" s="96"/>
    </row>
    <row r="377" spans="2:18" x14ac:dyDescent="0.25">
      <c r="B377" s="76"/>
      <c r="C377" s="76"/>
      <c r="G377" s="76"/>
      <c r="I377" s="76"/>
      <c r="J377" s="76"/>
      <c r="K377" s="76"/>
      <c r="L377" s="96"/>
      <c r="M377" s="96"/>
      <c r="N377" s="96"/>
      <c r="O377" s="356"/>
      <c r="R377" s="96"/>
    </row>
    <row r="378" spans="2:18" x14ac:dyDescent="0.25">
      <c r="B378" s="76"/>
      <c r="C378" s="76"/>
      <c r="G378" s="76"/>
      <c r="I378" s="76"/>
      <c r="J378" s="76"/>
      <c r="K378" s="76"/>
      <c r="L378" s="96"/>
      <c r="M378" s="96"/>
      <c r="N378" s="96"/>
      <c r="O378" s="356"/>
      <c r="R378" s="96"/>
    </row>
    <row r="379" spans="2:18" x14ac:dyDescent="0.25">
      <c r="B379" s="76"/>
      <c r="C379" s="76"/>
      <c r="G379" s="76"/>
      <c r="I379" s="76"/>
      <c r="J379" s="76"/>
      <c r="K379" s="76"/>
      <c r="L379" s="96"/>
      <c r="M379" s="96"/>
      <c r="N379" s="96"/>
      <c r="O379" s="356"/>
      <c r="R379" s="96"/>
    </row>
    <row r="380" spans="2:18" x14ac:dyDescent="0.25">
      <c r="B380" s="76"/>
      <c r="C380" s="76"/>
      <c r="G380" s="76"/>
      <c r="I380" s="76"/>
      <c r="J380" s="76"/>
      <c r="K380" s="76"/>
      <c r="L380" s="96"/>
      <c r="M380" s="96"/>
      <c r="N380" s="96"/>
      <c r="O380" s="356"/>
      <c r="R380" s="96"/>
    </row>
    <row r="381" spans="2:18" x14ac:dyDescent="0.25">
      <c r="B381" s="76"/>
      <c r="C381" s="76"/>
      <c r="G381" s="76"/>
      <c r="I381" s="76"/>
      <c r="J381" s="76"/>
      <c r="K381" s="76"/>
      <c r="L381" s="96"/>
      <c r="M381" s="96"/>
      <c r="N381" s="96"/>
      <c r="O381" s="356"/>
      <c r="R381" s="96"/>
    </row>
    <row r="382" spans="2:18" x14ac:dyDescent="0.25">
      <c r="B382" s="76"/>
      <c r="C382" s="76"/>
      <c r="G382" s="76"/>
      <c r="I382" s="76"/>
      <c r="J382" s="76"/>
      <c r="K382" s="76"/>
      <c r="L382" s="96"/>
      <c r="M382" s="96"/>
      <c r="N382" s="96"/>
      <c r="O382" s="356"/>
      <c r="R382" s="96"/>
    </row>
    <row r="383" spans="2:18" x14ac:dyDescent="0.25">
      <c r="B383" s="76"/>
      <c r="C383" s="76"/>
      <c r="G383" s="76"/>
      <c r="I383" s="76"/>
      <c r="J383" s="76"/>
      <c r="K383" s="76"/>
      <c r="L383" s="96"/>
      <c r="M383" s="96"/>
      <c r="N383" s="96"/>
      <c r="O383" s="356"/>
      <c r="R383" s="96"/>
    </row>
    <row r="384" spans="2:18" x14ac:dyDescent="0.25">
      <c r="B384" s="76"/>
      <c r="C384" s="76"/>
      <c r="G384" s="76"/>
      <c r="I384" s="76"/>
      <c r="J384" s="76"/>
      <c r="K384" s="76"/>
      <c r="L384" s="96"/>
      <c r="M384" s="96"/>
      <c r="N384" s="96"/>
      <c r="O384" s="356"/>
      <c r="R384" s="96"/>
    </row>
    <row r="385" spans="2:18" x14ac:dyDescent="0.25">
      <c r="B385" s="76"/>
      <c r="C385" s="76"/>
      <c r="G385" s="76"/>
      <c r="I385" s="76"/>
      <c r="J385" s="76"/>
      <c r="K385" s="76"/>
      <c r="L385" s="96"/>
      <c r="M385" s="96"/>
      <c r="N385" s="96"/>
      <c r="O385" s="356"/>
      <c r="R385" s="96"/>
    </row>
    <row r="386" spans="2:18" x14ac:dyDescent="0.25">
      <c r="B386" s="76"/>
      <c r="C386" s="76"/>
      <c r="G386" s="76"/>
      <c r="I386" s="76"/>
      <c r="J386" s="76"/>
      <c r="K386" s="76"/>
      <c r="L386" s="96"/>
      <c r="M386" s="96"/>
      <c r="N386" s="96"/>
      <c r="O386" s="356"/>
      <c r="R386" s="96"/>
    </row>
    <row r="387" spans="2:18" x14ac:dyDescent="0.25">
      <c r="B387" s="76"/>
      <c r="C387" s="76"/>
      <c r="G387" s="76"/>
      <c r="I387" s="76"/>
      <c r="J387" s="76"/>
      <c r="K387" s="76"/>
      <c r="L387" s="96"/>
      <c r="M387" s="96"/>
      <c r="N387" s="96"/>
      <c r="O387" s="356"/>
      <c r="R387" s="96"/>
    </row>
    <row r="388" spans="2:18" x14ac:dyDescent="0.25">
      <c r="B388" s="76"/>
      <c r="C388" s="76"/>
      <c r="G388" s="76"/>
      <c r="I388" s="76"/>
      <c r="J388" s="76"/>
      <c r="K388" s="76"/>
      <c r="L388" s="96"/>
      <c r="M388" s="96"/>
      <c r="N388" s="96"/>
      <c r="O388" s="356"/>
      <c r="R388" s="96"/>
    </row>
    <row r="389" spans="2:18" x14ac:dyDescent="0.25">
      <c r="B389" s="76"/>
      <c r="C389" s="76"/>
      <c r="G389" s="76"/>
      <c r="I389" s="76"/>
      <c r="J389" s="76"/>
      <c r="K389" s="76"/>
      <c r="L389" s="96"/>
      <c r="M389" s="96"/>
      <c r="N389" s="96"/>
      <c r="O389" s="356"/>
      <c r="R389" s="96"/>
    </row>
    <row r="390" spans="2:18" x14ac:dyDescent="0.25">
      <c r="B390" s="76"/>
      <c r="C390" s="76"/>
      <c r="G390" s="76"/>
      <c r="I390" s="76"/>
      <c r="J390" s="76"/>
      <c r="K390" s="76"/>
      <c r="L390" s="96"/>
      <c r="M390" s="96"/>
      <c r="N390" s="96"/>
      <c r="O390" s="356"/>
      <c r="R390" s="96"/>
    </row>
    <row r="391" spans="2:18" x14ac:dyDescent="0.25">
      <c r="B391" s="76"/>
      <c r="C391" s="76"/>
      <c r="G391" s="76"/>
      <c r="I391" s="76"/>
      <c r="J391" s="76"/>
      <c r="K391" s="76"/>
      <c r="L391" s="96"/>
      <c r="M391" s="96"/>
      <c r="N391" s="96"/>
      <c r="O391" s="356"/>
      <c r="R391" s="96"/>
    </row>
    <row r="392" spans="2:18" x14ac:dyDescent="0.25">
      <c r="B392" s="76"/>
      <c r="C392" s="76"/>
      <c r="G392" s="76"/>
      <c r="I392" s="76"/>
      <c r="J392" s="76"/>
      <c r="K392" s="76"/>
      <c r="L392" s="96"/>
      <c r="M392" s="96"/>
      <c r="N392" s="96"/>
      <c r="O392" s="356"/>
      <c r="R392" s="96"/>
    </row>
    <row r="393" spans="2:18" x14ac:dyDescent="0.25">
      <c r="B393" s="76"/>
      <c r="C393" s="76"/>
      <c r="G393" s="76"/>
      <c r="I393" s="76"/>
      <c r="J393" s="76"/>
      <c r="K393" s="76"/>
      <c r="L393" s="96"/>
      <c r="M393" s="96"/>
      <c r="N393" s="96"/>
      <c r="O393" s="356"/>
      <c r="R393" s="96"/>
    </row>
    <row r="394" spans="2:18" x14ac:dyDescent="0.25">
      <c r="B394" s="76"/>
      <c r="C394" s="76"/>
      <c r="G394" s="76"/>
      <c r="I394" s="76"/>
      <c r="J394" s="76"/>
      <c r="K394" s="76"/>
      <c r="L394" s="96"/>
      <c r="M394" s="96"/>
      <c r="N394" s="96"/>
      <c r="O394" s="356"/>
      <c r="R394" s="96"/>
    </row>
    <row r="395" spans="2:18" x14ac:dyDescent="0.25">
      <c r="B395" s="76"/>
      <c r="C395" s="76"/>
      <c r="G395" s="76"/>
      <c r="I395" s="76"/>
      <c r="J395" s="76"/>
      <c r="K395" s="76"/>
      <c r="L395" s="96"/>
      <c r="M395" s="96"/>
      <c r="N395" s="96"/>
      <c r="O395" s="356"/>
      <c r="R395" s="96"/>
    </row>
    <row r="396" spans="2:18" x14ac:dyDescent="0.25">
      <c r="B396" s="76"/>
      <c r="C396" s="76"/>
      <c r="G396" s="76"/>
      <c r="I396" s="76"/>
      <c r="J396" s="76"/>
      <c r="K396" s="76"/>
      <c r="L396" s="96"/>
      <c r="M396" s="96"/>
      <c r="N396" s="96"/>
      <c r="O396" s="356"/>
      <c r="R396" s="96"/>
    </row>
    <row r="397" spans="2:18" x14ac:dyDescent="0.25">
      <c r="B397" s="76"/>
      <c r="C397" s="76"/>
      <c r="G397" s="76"/>
      <c r="I397" s="76"/>
      <c r="J397" s="76"/>
      <c r="K397" s="76"/>
      <c r="L397" s="96"/>
      <c r="M397" s="96"/>
      <c r="N397" s="96"/>
      <c r="O397" s="356"/>
      <c r="R397" s="96"/>
    </row>
    <row r="398" spans="2:18" x14ac:dyDescent="0.25">
      <c r="B398" s="76"/>
      <c r="C398" s="76"/>
      <c r="G398" s="76"/>
      <c r="I398" s="76"/>
      <c r="J398" s="76"/>
      <c r="K398" s="76"/>
      <c r="L398" s="96"/>
      <c r="M398" s="96"/>
      <c r="N398" s="96"/>
      <c r="O398" s="356"/>
      <c r="R398" s="96"/>
    </row>
    <row r="399" spans="2:18" x14ac:dyDescent="0.25">
      <c r="B399" s="76"/>
      <c r="C399" s="76"/>
      <c r="G399" s="76"/>
      <c r="I399" s="76"/>
      <c r="J399" s="76"/>
      <c r="K399" s="76"/>
      <c r="L399" s="96"/>
      <c r="M399" s="96"/>
      <c r="N399" s="96"/>
      <c r="O399" s="356"/>
      <c r="R399" s="96"/>
    </row>
    <row r="400" spans="2:18" x14ac:dyDescent="0.25">
      <c r="B400" s="76"/>
      <c r="C400" s="76"/>
      <c r="G400" s="76"/>
      <c r="I400" s="76"/>
      <c r="J400" s="76"/>
      <c r="K400" s="76"/>
      <c r="L400" s="96"/>
      <c r="M400" s="96"/>
      <c r="N400" s="96"/>
      <c r="O400" s="356"/>
      <c r="R400" s="96"/>
    </row>
    <row r="401" spans="2:18" x14ac:dyDescent="0.25">
      <c r="B401" s="76"/>
      <c r="C401" s="76"/>
      <c r="G401" s="76"/>
      <c r="I401" s="76"/>
      <c r="J401" s="76"/>
      <c r="K401" s="76"/>
      <c r="L401" s="96"/>
      <c r="M401" s="96"/>
      <c r="N401" s="96"/>
      <c r="O401" s="356"/>
      <c r="R401" s="96"/>
    </row>
    <row r="402" spans="2:18" x14ac:dyDescent="0.25">
      <c r="B402" s="76"/>
      <c r="C402" s="76"/>
      <c r="G402" s="76"/>
      <c r="I402" s="76"/>
      <c r="J402" s="76"/>
      <c r="K402" s="76"/>
      <c r="L402" s="96"/>
      <c r="M402" s="96"/>
      <c r="N402" s="96"/>
      <c r="O402" s="356"/>
      <c r="R402" s="96"/>
    </row>
    <row r="403" spans="2:18" x14ac:dyDescent="0.25">
      <c r="B403" s="76"/>
      <c r="C403" s="76"/>
      <c r="G403" s="76"/>
      <c r="I403" s="76"/>
      <c r="J403" s="76"/>
      <c r="K403" s="76"/>
      <c r="L403" s="96"/>
      <c r="M403" s="96"/>
      <c r="N403" s="96"/>
      <c r="O403" s="356"/>
      <c r="R403" s="96"/>
    </row>
    <row r="404" spans="2:18" x14ac:dyDescent="0.25">
      <c r="B404" s="76"/>
      <c r="C404" s="76"/>
      <c r="G404" s="76"/>
      <c r="I404" s="76"/>
      <c r="J404" s="76"/>
      <c r="K404" s="76"/>
      <c r="L404" s="96"/>
      <c r="M404" s="96"/>
      <c r="N404" s="96"/>
      <c r="O404" s="356"/>
      <c r="R404" s="96"/>
    </row>
    <row r="405" spans="2:18" x14ac:dyDescent="0.25">
      <c r="B405" s="76"/>
      <c r="C405" s="76"/>
      <c r="G405" s="76"/>
      <c r="I405" s="76"/>
      <c r="J405" s="76"/>
      <c r="K405" s="76"/>
      <c r="L405" s="96"/>
      <c r="M405" s="96"/>
      <c r="N405" s="96"/>
      <c r="O405" s="356"/>
      <c r="R405" s="96"/>
    </row>
    <row r="406" spans="2:18" x14ac:dyDescent="0.25">
      <c r="B406" s="76"/>
      <c r="C406" s="76"/>
      <c r="G406" s="76"/>
      <c r="I406" s="76"/>
      <c r="J406" s="76"/>
      <c r="K406" s="76"/>
      <c r="L406" s="96"/>
      <c r="M406" s="96"/>
      <c r="N406" s="96"/>
      <c r="O406" s="356"/>
      <c r="R406" s="96"/>
    </row>
    <row r="407" spans="2:18" x14ac:dyDescent="0.25">
      <c r="B407" s="76"/>
      <c r="C407" s="76"/>
      <c r="G407" s="76"/>
      <c r="I407" s="76"/>
      <c r="J407" s="76"/>
      <c r="K407" s="76"/>
      <c r="L407" s="96"/>
      <c r="M407" s="96"/>
      <c r="N407" s="96"/>
      <c r="O407" s="356"/>
      <c r="R407" s="96"/>
    </row>
    <row r="408" spans="2:18" x14ac:dyDescent="0.25">
      <c r="B408" s="76"/>
      <c r="C408" s="76"/>
      <c r="G408" s="76"/>
      <c r="I408" s="76"/>
      <c r="J408" s="76"/>
      <c r="K408" s="76"/>
      <c r="L408" s="96"/>
      <c r="M408" s="96"/>
      <c r="N408" s="96"/>
      <c r="O408" s="356"/>
      <c r="R408" s="96"/>
    </row>
    <row r="409" spans="2:18" x14ac:dyDescent="0.25">
      <c r="B409" s="76"/>
      <c r="C409" s="76"/>
      <c r="G409" s="76"/>
      <c r="I409" s="76"/>
      <c r="J409" s="76"/>
      <c r="K409" s="76"/>
      <c r="L409" s="96"/>
      <c r="M409" s="96"/>
      <c r="N409" s="96"/>
      <c r="O409" s="356"/>
      <c r="R409" s="96"/>
    </row>
    <row r="410" spans="2:18" x14ac:dyDescent="0.25">
      <c r="B410" s="76"/>
      <c r="C410" s="76"/>
      <c r="G410" s="76"/>
      <c r="I410" s="76"/>
      <c r="J410" s="76"/>
      <c r="K410" s="76"/>
      <c r="L410" s="96"/>
      <c r="M410" s="96"/>
      <c r="N410" s="96"/>
      <c r="O410" s="356"/>
      <c r="R410" s="96"/>
    </row>
    <row r="411" spans="2:18" x14ac:dyDescent="0.25">
      <c r="B411" s="76"/>
      <c r="C411" s="76"/>
      <c r="G411" s="76"/>
      <c r="I411" s="76"/>
      <c r="J411" s="76"/>
      <c r="K411" s="76"/>
      <c r="L411" s="96"/>
      <c r="M411" s="96"/>
      <c r="N411" s="96"/>
      <c r="O411" s="356"/>
      <c r="R411" s="96"/>
    </row>
    <row r="412" spans="2:18" x14ac:dyDescent="0.25">
      <c r="B412" s="76"/>
      <c r="C412" s="76"/>
      <c r="G412" s="76"/>
      <c r="I412" s="76"/>
      <c r="J412" s="76"/>
      <c r="K412" s="76"/>
      <c r="L412" s="96"/>
      <c r="M412" s="96"/>
      <c r="N412" s="96"/>
      <c r="O412" s="356"/>
      <c r="R412" s="96"/>
    </row>
    <row r="413" spans="2:18" x14ac:dyDescent="0.25">
      <c r="B413" s="76"/>
      <c r="C413" s="76"/>
      <c r="G413" s="76"/>
      <c r="I413" s="76"/>
      <c r="J413" s="76"/>
      <c r="K413" s="76"/>
      <c r="L413" s="96"/>
      <c r="M413" s="96"/>
      <c r="N413" s="96"/>
      <c r="O413" s="356"/>
      <c r="R413" s="96"/>
    </row>
    <row r="414" spans="2:18" x14ac:dyDescent="0.25">
      <c r="B414" s="76"/>
      <c r="C414" s="76"/>
      <c r="G414" s="76"/>
      <c r="I414" s="76"/>
      <c r="J414" s="76"/>
      <c r="K414" s="76"/>
      <c r="L414" s="96"/>
      <c r="M414" s="96"/>
      <c r="N414" s="96"/>
      <c r="O414" s="356"/>
      <c r="R414" s="96"/>
    </row>
    <row r="415" spans="2:18" x14ac:dyDescent="0.25">
      <c r="B415" s="76"/>
      <c r="C415" s="76"/>
      <c r="G415" s="76"/>
      <c r="I415" s="76"/>
      <c r="J415" s="76"/>
      <c r="K415" s="76"/>
      <c r="L415" s="96"/>
      <c r="M415" s="96"/>
      <c r="N415" s="96"/>
      <c r="O415" s="356"/>
      <c r="R415" s="96"/>
    </row>
    <row r="416" spans="2:18" x14ac:dyDescent="0.25">
      <c r="B416" s="76"/>
      <c r="C416" s="76"/>
      <c r="G416" s="76"/>
      <c r="I416" s="76"/>
      <c r="J416" s="76"/>
      <c r="K416" s="76"/>
      <c r="L416" s="96"/>
      <c r="M416" s="96"/>
      <c r="N416" s="96"/>
      <c r="O416" s="356"/>
      <c r="R416" s="96"/>
    </row>
    <row r="417" spans="2:18" x14ac:dyDescent="0.25">
      <c r="B417" s="76"/>
      <c r="C417" s="76"/>
      <c r="G417" s="76"/>
      <c r="I417" s="76"/>
      <c r="J417" s="76"/>
      <c r="K417" s="76"/>
      <c r="L417" s="96"/>
      <c r="M417" s="96"/>
      <c r="N417" s="96"/>
      <c r="O417" s="356"/>
      <c r="R417" s="96"/>
    </row>
    <row r="418" spans="2:18" x14ac:dyDescent="0.25">
      <c r="B418" s="76"/>
      <c r="C418" s="76"/>
      <c r="G418" s="76"/>
      <c r="I418" s="76"/>
      <c r="J418" s="76"/>
      <c r="K418" s="76"/>
      <c r="L418" s="96"/>
      <c r="M418" s="96"/>
      <c r="N418" s="96"/>
      <c r="O418" s="356"/>
      <c r="R418" s="96"/>
    </row>
    <row r="419" spans="2:18" x14ac:dyDescent="0.25">
      <c r="B419" s="76"/>
      <c r="C419" s="76"/>
      <c r="G419" s="76"/>
      <c r="I419" s="76"/>
      <c r="J419" s="76"/>
      <c r="K419" s="76"/>
      <c r="L419" s="96"/>
      <c r="M419" s="96"/>
      <c r="N419" s="96"/>
      <c r="O419" s="356"/>
      <c r="R419" s="96"/>
    </row>
    <row r="420" spans="2:18" x14ac:dyDescent="0.25">
      <c r="B420" s="76"/>
      <c r="C420" s="76"/>
      <c r="G420" s="76"/>
      <c r="I420" s="76"/>
      <c r="J420" s="76"/>
      <c r="K420" s="76"/>
      <c r="L420" s="96"/>
      <c r="M420" s="96"/>
      <c r="N420" s="96"/>
      <c r="O420" s="356"/>
      <c r="R420" s="96"/>
    </row>
    <row r="421" spans="2:18" x14ac:dyDescent="0.25">
      <c r="B421" s="76"/>
      <c r="C421" s="76"/>
      <c r="G421" s="76"/>
      <c r="I421" s="76"/>
      <c r="J421" s="76"/>
      <c r="K421" s="76"/>
      <c r="L421" s="96"/>
      <c r="M421" s="96"/>
      <c r="N421" s="96"/>
      <c r="O421" s="356"/>
      <c r="R421" s="96"/>
    </row>
    <row r="422" spans="2:18" x14ac:dyDescent="0.25">
      <c r="B422" s="76"/>
      <c r="C422" s="76"/>
      <c r="G422" s="76"/>
      <c r="I422" s="76"/>
      <c r="J422" s="76"/>
      <c r="K422" s="76"/>
      <c r="L422" s="96"/>
      <c r="M422" s="96"/>
      <c r="N422" s="96"/>
      <c r="O422" s="356"/>
      <c r="R422" s="96"/>
    </row>
    <row r="423" spans="2:18" x14ac:dyDescent="0.25">
      <c r="B423" s="76"/>
      <c r="C423" s="76"/>
      <c r="G423" s="76"/>
      <c r="I423" s="76"/>
      <c r="J423" s="76"/>
      <c r="K423" s="76"/>
      <c r="L423" s="96"/>
      <c r="M423" s="96"/>
      <c r="N423" s="96"/>
      <c r="O423" s="356"/>
      <c r="R423" s="96"/>
    </row>
    <row r="424" spans="2:18" x14ac:dyDescent="0.25">
      <c r="B424" s="76"/>
      <c r="C424" s="76"/>
      <c r="G424" s="76"/>
      <c r="I424" s="76"/>
      <c r="J424" s="76"/>
      <c r="K424" s="76"/>
      <c r="L424" s="96"/>
      <c r="M424" s="96"/>
      <c r="N424" s="96"/>
      <c r="O424" s="356"/>
      <c r="R424" s="96"/>
    </row>
    <row r="425" spans="2:18" x14ac:dyDescent="0.25">
      <c r="B425" s="76"/>
      <c r="C425" s="76"/>
      <c r="G425" s="76"/>
      <c r="I425" s="76"/>
      <c r="J425" s="76"/>
      <c r="K425" s="76"/>
      <c r="L425" s="96"/>
      <c r="M425" s="96"/>
      <c r="N425" s="96"/>
      <c r="O425" s="356"/>
      <c r="R425" s="96"/>
    </row>
    <row r="426" spans="2:18" x14ac:dyDescent="0.25">
      <c r="B426" s="76"/>
      <c r="C426" s="76"/>
      <c r="G426" s="76"/>
      <c r="I426" s="76"/>
      <c r="J426" s="76"/>
      <c r="K426" s="76"/>
      <c r="L426" s="96"/>
      <c r="M426" s="96"/>
      <c r="N426" s="96"/>
      <c r="O426" s="356"/>
      <c r="R426" s="96"/>
    </row>
    <row r="427" spans="2:18" x14ac:dyDescent="0.25">
      <c r="B427" s="76"/>
      <c r="C427" s="76"/>
      <c r="G427" s="76"/>
      <c r="I427" s="76"/>
      <c r="J427" s="76"/>
      <c r="K427" s="76"/>
      <c r="L427" s="96"/>
      <c r="M427" s="96"/>
      <c r="N427" s="96"/>
      <c r="O427" s="356"/>
      <c r="R427" s="96"/>
    </row>
    <row r="428" spans="2:18" x14ac:dyDescent="0.25">
      <c r="B428" s="76"/>
      <c r="C428" s="76"/>
      <c r="G428" s="76"/>
      <c r="I428" s="76"/>
      <c r="J428" s="76"/>
      <c r="K428" s="76"/>
      <c r="L428" s="96"/>
      <c r="M428" s="96"/>
      <c r="N428" s="96"/>
      <c r="O428" s="356"/>
      <c r="R428" s="96"/>
    </row>
    <row r="429" spans="2:18" x14ac:dyDescent="0.25">
      <c r="B429" s="76"/>
      <c r="C429" s="76"/>
      <c r="G429" s="76"/>
      <c r="I429" s="76"/>
      <c r="J429" s="76"/>
      <c r="K429" s="76"/>
      <c r="L429" s="96"/>
      <c r="M429" s="96"/>
      <c r="N429" s="96"/>
      <c r="O429" s="356"/>
      <c r="R429" s="96"/>
    </row>
    <row r="430" spans="2:18" x14ac:dyDescent="0.25">
      <c r="B430" s="76"/>
      <c r="C430" s="76"/>
      <c r="G430" s="76"/>
      <c r="I430" s="76"/>
      <c r="J430" s="76"/>
      <c r="K430" s="76"/>
      <c r="L430" s="96"/>
      <c r="M430" s="96"/>
      <c r="N430" s="96"/>
      <c r="O430" s="356"/>
      <c r="R430" s="96"/>
    </row>
    <row r="431" spans="2:18" x14ac:dyDescent="0.25">
      <c r="B431" s="76"/>
      <c r="C431" s="76"/>
      <c r="G431" s="76"/>
      <c r="I431" s="76"/>
      <c r="J431" s="76"/>
      <c r="K431" s="76"/>
      <c r="L431" s="96"/>
      <c r="M431" s="96"/>
      <c r="N431" s="96"/>
      <c r="O431" s="356"/>
      <c r="R431" s="96"/>
    </row>
    <row r="432" spans="2:18" x14ac:dyDescent="0.25">
      <c r="B432" s="76"/>
      <c r="C432" s="76"/>
      <c r="G432" s="76"/>
      <c r="I432" s="76"/>
      <c r="J432" s="76"/>
      <c r="K432" s="76"/>
      <c r="L432" s="96"/>
      <c r="M432" s="96"/>
      <c r="N432" s="96"/>
      <c r="O432" s="356"/>
      <c r="R432" s="96"/>
    </row>
    <row r="433" spans="2:18" x14ac:dyDescent="0.25">
      <c r="B433" s="76"/>
      <c r="C433" s="76"/>
      <c r="G433" s="76"/>
      <c r="I433" s="76"/>
      <c r="J433" s="76"/>
      <c r="K433" s="76"/>
      <c r="L433" s="96"/>
      <c r="M433" s="96"/>
      <c r="N433" s="96"/>
      <c r="O433" s="356"/>
      <c r="R433" s="96"/>
    </row>
    <row r="434" spans="2:18" x14ac:dyDescent="0.25">
      <c r="B434" s="76"/>
      <c r="C434" s="76"/>
      <c r="G434" s="76"/>
      <c r="I434" s="76"/>
      <c r="J434" s="76"/>
      <c r="K434" s="76"/>
      <c r="L434" s="96"/>
      <c r="M434" s="96"/>
      <c r="N434" s="96"/>
      <c r="O434" s="356"/>
      <c r="R434" s="96"/>
    </row>
    <row r="435" spans="2:18" x14ac:dyDescent="0.25">
      <c r="B435" s="76"/>
      <c r="C435" s="76"/>
      <c r="G435" s="76"/>
      <c r="I435" s="76"/>
      <c r="J435" s="76"/>
      <c r="K435" s="76"/>
      <c r="L435" s="96"/>
      <c r="M435" s="96"/>
      <c r="N435" s="96"/>
      <c r="O435" s="356"/>
      <c r="R435" s="96"/>
    </row>
    <row r="436" spans="2:18" x14ac:dyDescent="0.25">
      <c r="B436" s="76"/>
      <c r="C436" s="76"/>
      <c r="G436" s="76"/>
      <c r="I436" s="76"/>
      <c r="J436" s="76"/>
      <c r="K436" s="76"/>
      <c r="L436" s="96"/>
      <c r="M436" s="96"/>
      <c r="N436" s="96"/>
      <c r="O436" s="356"/>
      <c r="R436" s="96"/>
    </row>
    <row r="437" spans="2:18" x14ac:dyDescent="0.25">
      <c r="B437" s="76"/>
      <c r="C437" s="76"/>
      <c r="G437" s="76"/>
      <c r="I437" s="76"/>
      <c r="J437" s="76"/>
      <c r="K437" s="76"/>
      <c r="L437" s="96"/>
      <c r="M437" s="96"/>
      <c r="N437" s="96"/>
      <c r="O437" s="356"/>
      <c r="R437" s="96"/>
    </row>
    <row r="438" spans="2:18" x14ac:dyDescent="0.25">
      <c r="B438" s="76"/>
      <c r="C438" s="76"/>
      <c r="G438" s="76"/>
      <c r="I438" s="76"/>
      <c r="J438" s="76"/>
      <c r="K438" s="76"/>
      <c r="L438" s="96"/>
      <c r="M438" s="96"/>
      <c r="N438" s="96"/>
      <c r="O438" s="356"/>
      <c r="R438" s="96"/>
    </row>
    <row r="439" spans="2:18" x14ac:dyDescent="0.25">
      <c r="B439" s="76"/>
      <c r="C439" s="76"/>
      <c r="G439" s="76"/>
      <c r="I439" s="76"/>
      <c r="J439" s="76"/>
      <c r="K439" s="76"/>
      <c r="L439" s="96"/>
      <c r="M439" s="96"/>
      <c r="N439" s="96"/>
      <c r="O439" s="356"/>
      <c r="R439" s="96"/>
    </row>
    <row r="440" spans="2:18" x14ac:dyDescent="0.25">
      <c r="B440" s="76"/>
      <c r="C440" s="76"/>
      <c r="G440" s="76"/>
      <c r="I440" s="76"/>
      <c r="J440" s="76"/>
      <c r="K440" s="76"/>
      <c r="L440" s="96"/>
      <c r="M440" s="96"/>
      <c r="N440" s="96"/>
      <c r="O440" s="356"/>
      <c r="R440" s="96"/>
    </row>
    <row r="441" spans="2:18" x14ac:dyDescent="0.25">
      <c r="B441" s="76"/>
      <c r="C441" s="76"/>
      <c r="G441" s="76"/>
      <c r="I441" s="76"/>
      <c r="J441" s="76"/>
      <c r="K441" s="76"/>
      <c r="L441" s="96"/>
      <c r="M441" s="96"/>
      <c r="N441" s="96"/>
      <c r="O441" s="356"/>
      <c r="R441" s="96"/>
    </row>
    <row r="442" spans="2:18" x14ac:dyDescent="0.25">
      <c r="B442" s="76"/>
      <c r="C442" s="76"/>
      <c r="G442" s="76"/>
      <c r="I442" s="76"/>
      <c r="J442" s="76"/>
      <c r="K442" s="76"/>
      <c r="L442" s="96"/>
      <c r="M442" s="96"/>
      <c r="N442" s="96"/>
      <c r="O442" s="356"/>
      <c r="R442" s="96"/>
    </row>
    <row r="443" spans="2:18" x14ac:dyDescent="0.25">
      <c r="B443" s="76"/>
      <c r="C443" s="76"/>
      <c r="G443" s="76"/>
      <c r="I443" s="76"/>
      <c r="J443" s="76"/>
      <c r="K443" s="76"/>
      <c r="L443" s="96"/>
      <c r="M443" s="96"/>
      <c r="N443" s="96"/>
      <c r="O443" s="356"/>
      <c r="R443" s="96"/>
    </row>
    <row r="444" spans="2:18" x14ac:dyDescent="0.25">
      <c r="B444" s="76"/>
      <c r="C444" s="76"/>
      <c r="G444" s="76"/>
      <c r="I444" s="76"/>
      <c r="J444" s="76"/>
      <c r="K444" s="76"/>
      <c r="L444" s="96"/>
      <c r="M444" s="96"/>
      <c r="N444" s="96"/>
      <c r="O444" s="356"/>
      <c r="R444" s="96"/>
    </row>
    <row r="445" spans="2:18" x14ac:dyDescent="0.25">
      <c r="B445" s="76"/>
      <c r="C445" s="76"/>
      <c r="G445" s="76"/>
      <c r="I445" s="76"/>
      <c r="J445" s="76"/>
      <c r="K445" s="76"/>
      <c r="L445" s="96"/>
      <c r="M445" s="96"/>
      <c r="N445" s="96"/>
      <c r="O445" s="356"/>
      <c r="R445" s="96"/>
    </row>
    <row r="446" spans="2:18" x14ac:dyDescent="0.25">
      <c r="B446" s="76"/>
      <c r="C446" s="76"/>
      <c r="G446" s="76"/>
      <c r="I446" s="76"/>
      <c r="J446" s="76"/>
      <c r="K446" s="76"/>
      <c r="L446" s="96"/>
      <c r="M446" s="96"/>
      <c r="N446" s="96"/>
      <c r="O446" s="356"/>
      <c r="R446" s="96"/>
    </row>
    <row r="447" spans="2:18" x14ac:dyDescent="0.25">
      <c r="B447" s="76"/>
      <c r="C447" s="76"/>
      <c r="G447" s="76"/>
      <c r="I447" s="76"/>
      <c r="J447" s="76"/>
      <c r="K447" s="76"/>
      <c r="L447" s="96"/>
      <c r="M447" s="96"/>
      <c r="N447" s="96"/>
      <c r="O447" s="356"/>
      <c r="R447" s="96"/>
    </row>
    <row r="448" spans="2:18" x14ac:dyDescent="0.25">
      <c r="B448" s="76"/>
      <c r="C448" s="76"/>
      <c r="G448" s="76"/>
      <c r="I448" s="76"/>
      <c r="J448" s="76"/>
      <c r="K448" s="76"/>
      <c r="L448" s="96"/>
      <c r="M448" s="96"/>
      <c r="N448" s="96"/>
      <c r="O448" s="356"/>
      <c r="R448" s="96"/>
    </row>
    <row r="449" spans="2:18" x14ac:dyDescent="0.25">
      <c r="B449" s="76"/>
      <c r="C449" s="76"/>
      <c r="G449" s="76"/>
      <c r="I449" s="76"/>
      <c r="J449" s="76"/>
      <c r="K449" s="76"/>
      <c r="L449" s="96"/>
      <c r="M449" s="96"/>
      <c r="N449" s="96"/>
      <c r="O449" s="356"/>
      <c r="R449" s="96"/>
    </row>
    <row r="450" spans="2:18" x14ac:dyDescent="0.25">
      <c r="B450" s="76"/>
      <c r="C450" s="76"/>
      <c r="G450" s="76"/>
      <c r="I450" s="76"/>
      <c r="J450" s="76"/>
      <c r="K450" s="76"/>
      <c r="L450" s="96"/>
      <c r="M450" s="96"/>
      <c r="N450" s="96"/>
      <c r="O450" s="356"/>
      <c r="R450" s="96"/>
    </row>
    <row r="451" spans="2:18" x14ac:dyDescent="0.25">
      <c r="B451" s="76"/>
      <c r="C451" s="76"/>
      <c r="G451" s="76"/>
      <c r="I451" s="76"/>
      <c r="J451" s="76"/>
      <c r="K451" s="76"/>
      <c r="L451" s="96"/>
      <c r="M451" s="96"/>
      <c r="N451" s="96"/>
      <c r="O451" s="356"/>
      <c r="R451" s="96"/>
    </row>
    <row r="452" spans="2:18" x14ac:dyDescent="0.25">
      <c r="B452" s="76"/>
      <c r="C452" s="76"/>
      <c r="G452" s="76"/>
      <c r="I452" s="76"/>
      <c r="J452" s="76"/>
      <c r="K452" s="76"/>
      <c r="L452" s="96"/>
      <c r="M452" s="96"/>
      <c r="N452" s="96"/>
      <c r="O452" s="356"/>
      <c r="R452" s="96"/>
    </row>
    <row r="453" spans="2:18" x14ac:dyDescent="0.25">
      <c r="B453" s="76"/>
      <c r="C453" s="76"/>
      <c r="G453" s="76"/>
      <c r="I453" s="76"/>
      <c r="J453" s="76"/>
      <c r="K453" s="76"/>
      <c r="L453" s="96"/>
      <c r="M453" s="96"/>
      <c r="N453" s="96"/>
      <c r="O453" s="356"/>
      <c r="R453" s="96"/>
    </row>
    <row r="454" spans="2:18" x14ac:dyDescent="0.25">
      <c r="B454" s="76"/>
      <c r="C454" s="76"/>
      <c r="G454" s="76"/>
      <c r="I454" s="76"/>
      <c r="J454" s="76"/>
      <c r="K454" s="76"/>
      <c r="L454" s="96"/>
      <c r="M454" s="96"/>
      <c r="N454" s="96"/>
      <c r="O454" s="356"/>
      <c r="R454" s="96"/>
    </row>
    <row r="455" spans="2:18" x14ac:dyDescent="0.25">
      <c r="B455" s="76"/>
      <c r="C455" s="76"/>
      <c r="G455" s="76"/>
      <c r="I455" s="76"/>
      <c r="J455" s="76"/>
      <c r="K455" s="76"/>
      <c r="L455" s="96"/>
      <c r="M455" s="96"/>
      <c r="N455" s="96"/>
      <c r="O455" s="356"/>
      <c r="R455" s="96"/>
    </row>
    <row r="456" spans="2:18" x14ac:dyDescent="0.25">
      <c r="B456" s="76"/>
      <c r="C456" s="76"/>
      <c r="G456" s="76"/>
      <c r="I456" s="76"/>
      <c r="J456" s="76"/>
      <c r="K456" s="76"/>
      <c r="L456" s="96"/>
      <c r="M456" s="96"/>
      <c r="N456" s="96"/>
      <c r="O456" s="356"/>
      <c r="R456" s="96"/>
    </row>
    <row r="457" spans="2:18" x14ac:dyDescent="0.25">
      <c r="B457" s="76"/>
      <c r="C457" s="76"/>
      <c r="G457" s="76"/>
      <c r="I457" s="76"/>
      <c r="J457" s="76"/>
      <c r="K457" s="76"/>
      <c r="L457" s="96"/>
      <c r="M457" s="96"/>
      <c r="N457" s="96"/>
      <c r="O457" s="356"/>
      <c r="R457" s="96"/>
    </row>
    <row r="458" spans="2:18" x14ac:dyDescent="0.25">
      <c r="B458" s="76"/>
      <c r="C458" s="76"/>
      <c r="G458" s="76"/>
      <c r="I458" s="76"/>
      <c r="J458" s="76"/>
      <c r="K458" s="76"/>
      <c r="L458" s="96"/>
      <c r="M458" s="96"/>
      <c r="N458" s="96"/>
      <c r="O458" s="356"/>
      <c r="R458" s="96"/>
    </row>
    <row r="459" spans="2:18" x14ac:dyDescent="0.25">
      <c r="B459" s="76"/>
      <c r="C459" s="76"/>
      <c r="G459" s="76"/>
      <c r="I459" s="76"/>
      <c r="J459" s="76"/>
      <c r="K459" s="76"/>
      <c r="L459" s="96"/>
      <c r="M459" s="96"/>
      <c r="N459" s="96"/>
      <c r="O459" s="356"/>
      <c r="R459" s="96"/>
    </row>
    <row r="460" spans="2:18" x14ac:dyDescent="0.25">
      <c r="B460" s="76"/>
      <c r="C460" s="76"/>
      <c r="G460" s="76"/>
      <c r="I460" s="76"/>
      <c r="J460" s="76"/>
      <c r="K460" s="76"/>
      <c r="L460" s="96"/>
      <c r="M460" s="96"/>
      <c r="N460" s="96"/>
      <c r="O460" s="356"/>
      <c r="R460" s="96"/>
    </row>
  </sheetData>
  <mergeCells count="32">
    <mergeCell ref="I7:I8"/>
    <mergeCell ref="D7:D8"/>
    <mergeCell ref="E7:F7"/>
    <mergeCell ref="L18:U18"/>
    <mergeCell ref="U6:U8"/>
    <mergeCell ref="I6:K6"/>
    <mergeCell ref="S6:S8"/>
    <mergeCell ref="T6:T8"/>
    <mergeCell ref="R6:R8"/>
    <mergeCell ref="N6:N8"/>
    <mergeCell ref="O6:O8"/>
    <mergeCell ref="A6:A8"/>
    <mergeCell ref="B6:B8"/>
    <mergeCell ref="C6:C8"/>
    <mergeCell ref="D6:F6"/>
    <mergeCell ref="G6:G8"/>
    <mergeCell ref="B1:E1"/>
    <mergeCell ref="B5:J5"/>
    <mergeCell ref="U1:W1"/>
    <mergeCell ref="V2:W2"/>
    <mergeCell ref="C19:K19"/>
    <mergeCell ref="C2:K2"/>
    <mergeCell ref="P6:P8"/>
    <mergeCell ref="H6:H8"/>
    <mergeCell ref="J7:J8"/>
    <mergeCell ref="K7:K8"/>
    <mergeCell ref="Q6:Q8"/>
    <mergeCell ref="L6:L8"/>
    <mergeCell ref="M6:M8"/>
    <mergeCell ref="B3:P4"/>
    <mergeCell ref="V6:V8"/>
    <mergeCell ref="W6:W8"/>
  </mergeCells>
  <pageMargins left="0.7" right="0.7" top="0.75" bottom="0.75" header="0.3" footer="0.3"/>
  <pageSetup paperSize="9" scale="41" fitToHeight="0" orientation="landscape" r:id="rId1"/>
  <colBreaks count="1" manualBreakCount="1">
    <brk id="1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J17"/>
  <sheetViews>
    <sheetView zoomScale="85" zoomScaleNormal="85" workbookViewId="0">
      <selection activeCell="V16" sqref="V16"/>
    </sheetView>
  </sheetViews>
  <sheetFormatPr defaultRowHeight="11.25" x14ac:dyDescent="0.25"/>
  <cols>
    <col min="1" max="1" width="5.7109375" style="1" customWidth="1"/>
    <col min="2" max="4" width="20.7109375" style="1" customWidth="1"/>
    <col min="5" max="5" width="9.7109375" style="1" customWidth="1"/>
    <col min="6" max="6" width="10.7109375" style="1" customWidth="1"/>
    <col min="7" max="7" width="11.5703125" style="5" customWidth="1"/>
    <col min="8" max="8" width="11.5703125" style="1" customWidth="1"/>
    <col min="9" max="9" width="8.28515625" style="1" customWidth="1"/>
    <col min="10" max="10" width="6.85546875" style="5" customWidth="1"/>
    <col min="11" max="11" width="8.5703125" style="5" customWidth="1"/>
    <col min="12" max="12" width="15.42578125" style="5" customWidth="1"/>
    <col min="13" max="13" width="14.28515625" style="5" customWidth="1"/>
    <col min="14" max="14" width="14.5703125" style="5" customWidth="1"/>
    <col min="15" max="15" width="14.140625" style="1" customWidth="1"/>
    <col min="16" max="16" width="15.28515625" style="1" customWidth="1"/>
    <col min="17" max="17" width="11.85546875" style="1" customWidth="1"/>
    <col min="18" max="18" width="10.7109375" style="1" customWidth="1"/>
    <col min="19" max="19" width="11.28515625" style="1" customWidth="1"/>
    <col min="20" max="20" width="11" style="1" customWidth="1"/>
    <col min="21" max="21" width="13.7109375" style="1" customWidth="1"/>
    <col min="22" max="22" width="12.7109375" style="1" customWidth="1"/>
    <col min="23" max="23" width="11.7109375" style="1" customWidth="1"/>
    <col min="24" max="16384" width="9.140625" style="1"/>
  </cols>
  <sheetData>
    <row r="1" spans="1:36" s="6" customFormat="1" ht="58.5" customHeight="1" x14ac:dyDescent="0.2">
      <c r="A1" s="733"/>
      <c r="B1" s="733"/>
      <c r="C1" s="733"/>
      <c r="D1" s="733"/>
      <c r="E1" s="733"/>
      <c r="F1" s="733"/>
      <c r="G1" s="733"/>
      <c r="H1" s="733"/>
      <c r="I1" s="733"/>
      <c r="J1" s="733"/>
      <c r="K1" s="733"/>
      <c r="L1" s="733"/>
      <c r="M1" s="733"/>
      <c r="N1" s="733"/>
      <c r="O1" s="733"/>
      <c r="P1" s="733"/>
      <c r="Q1" s="733"/>
      <c r="R1" s="733"/>
      <c r="U1" s="742" t="s">
        <v>550</v>
      </c>
      <c r="V1" s="743"/>
      <c r="W1" s="743"/>
    </row>
    <row r="2" spans="1:36" ht="15.75" customHeight="1" x14ac:dyDescent="0.25">
      <c r="B2" s="370"/>
      <c r="C2" s="734" t="s">
        <v>337</v>
      </c>
      <c r="D2" s="734"/>
      <c r="E2" s="734"/>
      <c r="F2" s="734"/>
      <c r="G2" s="734"/>
      <c r="H2" s="734"/>
      <c r="I2" s="734"/>
      <c r="J2" s="734"/>
      <c r="K2" s="734"/>
      <c r="L2" s="370"/>
      <c r="M2" s="370"/>
      <c r="N2" s="370"/>
      <c r="V2" s="646" t="s">
        <v>581</v>
      </c>
      <c r="W2" s="647"/>
    </row>
    <row r="3" spans="1:36" x14ac:dyDescent="0.25">
      <c r="A3" s="735" t="s">
        <v>435</v>
      </c>
      <c r="B3" s="736"/>
      <c r="C3" s="736"/>
      <c r="D3" s="736"/>
      <c r="E3" s="736"/>
      <c r="F3" s="736"/>
      <c r="G3" s="736"/>
      <c r="H3" s="736"/>
      <c r="I3" s="736"/>
      <c r="J3" s="736"/>
      <c r="K3" s="736"/>
      <c r="L3" s="736"/>
      <c r="M3" s="736"/>
      <c r="N3" s="736"/>
      <c r="O3" s="736"/>
      <c r="P3" s="736"/>
      <c r="Q3" s="736"/>
      <c r="R3" s="736"/>
      <c r="S3" s="736"/>
      <c r="T3" s="736"/>
      <c r="U3" s="736"/>
    </row>
    <row r="4" spans="1:36" s="371" customFormat="1" ht="27" customHeight="1" x14ac:dyDescent="0.25">
      <c r="A4" s="736"/>
      <c r="B4" s="736"/>
      <c r="C4" s="736"/>
      <c r="D4" s="736"/>
      <c r="E4" s="736"/>
      <c r="F4" s="736"/>
      <c r="G4" s="736"/>
      <c r="H4" s="736"/>
      <c r="I4" s="736"/>
      <c r="J4" s="736"/>
      <c r="K4" s="736"/>
      <c r="L4" s="736"/>
      <c r="M4" s="736"/>
      <c r="N4" s="736"/>
      <c r="O4" s="736"/>
      <c r="P4" s="736"/>
      <c r="Q4" s="736"/>
      <c r="R4" s="736"/>
      <c r="S4" s="736"/>
      <c r="T4" s="736"/>
      <c r="U4" s="736"/>
      <c r="V4" s="271"/>
      <c r="W4" s="251"/>
      <c r="X4" s="251"/>
      <c r="Y4" s="251"/>
      <c r="Z4" s="251"/>
      <c r="AA4" s="251"/>
      <c r="AB4" s="251"/>
      <c r="AC4" s="251"/>
      <c r="AD4" s="251"/>
      <c r="AE4" s="251"/>
      <c r="AF4" s="251"/>
      <c r="AG4" s="251"/>
      <c r="AH4" s="251"/>
      <c r="AI4" s="251"/>
      <c r="AJ4" s="251"/>
    </row>
    <row r="5" spans="1:36" s="33" customFormat="1" ht="8.25" customHeight="1" x14ac:dyDescent="0.25">
      <c r="A5" s="736"/>
      <c r="B5" s="736"/>
      <c r="C5" s="736"/>
      <c r="D5" s="736"/>
      <c r="E5" s="736"/>
      <c r="F5" s="736"/>
      <c r="G5" s="736"/>
      <c r="H5" s="736"/>
      <c r="I5" s="736"/>
      <c r="J5" s="736"/>
      <c r="K5" s="736"/>
      <c r="L5" s="736"/>
      <c r="M5" s="736"/>
      <c r="N5" s="736"/>
      <c r="O5" s="736"/>
      <c r="P5" s="736"/>
      <c r="Q5" s="736"/>
      <c r="R5" s="736"/>
      <c r="S5" s="736"/>
      <c r="T5" s="736"/>
      <c r="U5" s="736"/>
      <c r="V5" s="372"/>
    </row>
    <row r="6" spans="1:36" s="33" customFormat="1" ht="17.25" customHeight="1" x14ac:dyDescent="0.25">
      <c r="A6" s="1"/>
      <c r="B6" s="370"/>
      <c r="C6" s="373"/>
      <c r="D6" s="373"/>
      <c r="E6" s="373"/>
      <c r="F6" s="373"/>
      <c r="G6" s="373"/>
      <c r="H6" s="373"/>
      <c r="I6" s="373"/>
      <c r="J6" s="373"/>
      <c r="K6" s="373"/>
      <c r="L6" s="370"/>
      <c r="M6" s="370"/>
      <c r="N6" s="370"/>
      <c r="O6" s="1"/>
      <c r="P6" s="1"/>
      <c r="Q6" s="1"/>
      <c r="R6" s="1"/>
      <c r="S6" s="1"/>
      <c r="T6" s="1"/>
      <c r="U6" s="175"/>
      <c r="V6" s="740"/>
      <c r="W6" s="740"/>
      <c r="X6" s="251"/>
      <c r="Y6" s="251"/>
      <c r="Z6" s="251"/>
      <c r="AA6" s="251"/>
      <c r="AB6" s="251"/>
    </row>
    <row r="7" spans="1:36" s="33" customFormat="1" ht="72.75" customHeight="1" thickBot="1" x14ac:dyDescent="0.3">
      <c r="B7" s="737"/>
      <c r="C7" s="738"/>
      <c r="D7" s="738"/>
      <c r="E7" s="738"/>
      <c r="F7" s="738"/>
      <c r="G7" s="738"/>
      <c r="H7" s="738"/>
      <c r="I7" s="738"/>
      <c r="J7" s="738"/>
      <c r="K7" s="37"/>
      <c r="L7" s="375" t="s">
        <v>495</v>
      </c>
      <c r="M7" s="376" t="s">
        <v>119</v>
      </c>
      <c r="N7" s="374" t="s">
        <v>120</v>
      </c>
      <c r="O7" s="377" t="s">
        <v>124</v>
      </c>
      <c r="P7" s="378" t="s">
        <v>128</v>
      </c>
      <c r="Q7" s="379" t="s">
        <v>125</v>
      </c>
      <c r="R7" s="379" t="s">
        <v>131</v>
      </c>
      <c r="S7" s="380" t="s">
        <v>152</v>
      </c>
      <c r="T7" s="376" t="s">
        <v>126</v>
      </c>
      <c r="U7" s="381"/>
      <c r="V7" s="740"/>
      <c r="W7" s="740"/>
      <c r="X7" s="251"/>
      <c r="Y7" s="251"/>
      <c r="Z7" s="251"/>
      <c r="AA7" s="251"/>
      <c r="AB7" s="251"/>
    </row>
    <row r="8" spans="1:36" s="33" customFormat="1" ht="42.75" customHeight="1" x14ac:dyDescent="0.25">
      <c r="A8" s="654" t="s">
        <v>8</v>
      </c>
      <c r="B8" s="654" t="s">
        <v>9</v>
      </c>
      <c r="C8" s="654" t="s">
        <v>10</v>
      </c>
      <c r="D8" s="659" t="s">
        <v>11</v>
      </c>
      <c r="E8" s="665"/>
      <c r="F8" s="666"/>
      <c r="G8" s="654" t="s">
        <v>12</v>
      </c>
      <c r="H8" s="654" t="s">
        <v>409</v>
      </c>
      <c r="I8" s="676" t="s">
        <v>21</v>
      </c>
      <c r="J8" s="656"/>
      <c r="K8" s="677"/>
      <c r="L8" s="684" t="s">
        <v>410</v>
      </c>
      <c r="M8" s="684" t="s">
        <v>410</v>
      </c>
      <c r="N8" s="684" t="s">
        <v>410</v>
      </c>
      <c r="O8" s="684" t="s">
        <v>410</v>
      </c>
      <c r="P8" s="684" t="s">
        <v>410</v>
      </c>
      <c r="Q8" s="684" t="s">
        <v>410</v>
      </c>
      <c r="R8" s="684" t="s">
        <v>410</v>
      </c>
      <c r="S8" s="684" t="s">
        <v>410</v>
      </c>
      <c r="T8" s="684" t="s">
        <v>410</v>
      </c>
      <c r="U8" s="745" t="s">
        <v>411</v>
      </c>
      <c r="V8" s="744" t="s">
        <v>427</v>
      </c>
      <c r="W8" s="680" t="s">
        <v>16</v>
      </c>
    </row>
    <row r="9" spans="1:36" s="33" customFormat="1" x14ac:dyDescent="0.25">
      <c r="A9" s="661"/>
      <c r="B9" s="661"/>
      <c r="C9" s="661"/>
      <c r="D9" s="654" t="s">
        <v>412</v>
      </c>
      <c r="E9" s="739" t="s">
        <v>428</v>
      </c>
      <c r="F9" s="739"/>
      <c r="G9" s="661"/>
      <c r="H9" s="661"/>
      <c r="I9" s="654" t="s">
        <v>429</v>
      </c>
      <c r="J9" s="654" t="s">
        <v>430</v>
      </c>
      <c r="K9" s="656" t="s">
        <v>431</v>
      </c>
      <c r="L9" s="685"/>
      <c r="M9" s="685"/>
      <c r="N9" s="685"/>
      <c r="O9" s="685"/>
      <c r="P9" s="685"/>
      <c r="Q9" s="685"/>
      <c r="R9" s="685"/>
      <c r="S9" s="685"/>
      <c r="T9" s="685"/>
      <c r="U9" s="746"/>
      <c r="V9" s="744"/>
      <c r="W9" s="680"/>
    </row>
    <row r="10" spans="1:36" s="33" customFormat="1" ht="56.25" customHeight="1" thickBot="1" x14ac:dyDescent="0.3">
      <c r="A10" s="661"/>
      <c r="B10" s="661"/>
      <c r="C10" s="661"/>
      <c r="D10" s="655"/>
      <c r="E10" s="287" t="s">
        <v>17</v>
      </c>
      <c r="F10" s="287" t="s">
        <v>18</v>
      </c>
      <c r="G10" s="655"/>
      <c r="H10" s="661"/>
      <c r="I10" s="655"/>
      <c r="J10" s="655"/>
      <c r="K10" s="657"/>
      <c r="L10" s="685"/>
      <c r="M10" s="685"/>
      <c r="N10" s="685"/>
      <c r="O10" s="685"/>
      <c r="P10" s="685"/>
      <c r="Q10" s="685"/>
      <c r="R10" s="685"/>
      <c r="S10" s="685"/>
      <c r="T10" s="685"/>
      <c r="U10" s="747"/>
      <c r="V10" s="744"/>
      <c r="W10" s="680"/>
    </row>
    <row r="11" spans="1:36" s="33" customFormat="1" ht="26.25" customHeight="1" thickBot="1" x14ac:dyDescent="0.3">
      <c r="A11" s="382">
        <v>1</v>
      </c>
      <c r="B11" s="382">
        <v>2</v>
      </c>
      <c r="C11" s="382">
        <v>3</v>
      </c>
      <c r="D11" s="382">
        <v>4</v>
      </c>
      <c r="E11" s="382">
        <v>5</v>
      </c>
      <c r="F11" s="382">
        <v>6</v>
      </c>
      <c r="G11" s="382">
        <v>7</v>
      </c>
      <c r="H11" s="382">
        <v>8</v>
      </c>
      <c r="I11" s="382">
        <v>9</v>
      </c>
      <c r="J11" s="382">
        <v>10</v>
      </c>
      <c r="K11" s="383">
        <v>11</v>
      </c>
      <c r="L11" s="384">
        <v>13</v>
      </c>
      <c r="M11" s="289">
        <v>14</v>
      </c>
      <c r="N11" s="289">
        <v>15</v>
      </c>
      <c r="O11" s="385">
        <v>16</v>
      </c>
      <c r="P11" s="289">
        <v>17</v>
      </c>
      <c r="Q11" s="289">
        <v>18</v>
      </c>
      <c r="R11" s="386">
        <v>19</v>
      </c>
      <c r="S11" s="289">
        <v>20</v>
      </c>
      <c r="T11" s="289">
        <v>21</v>
      </c>
      <c r="U11" s="387">
        <v>22</v>
      </c>
      <c r="V11" s="387">
        <v>23</v>
      </c>
      <c r="W11" s="388">
        <v>24</v>
      </c>
    </row>
    <row r="12" spans="1:36" ht="67.5" x14ac:dyDescent="0.25">
      <c r="A12" s="389" t="s">
        <v>338</v>
      </c>
      <c r="B12" s="390" t="s">
        <v>249</v>
      </c>
      <c r="C12" s="391" t="s">
        <v>251</v>
      </c>
      <c r="D12" s="390"/>
      <c r="E12" s="389"/>
      <c r="F12" s="389"/>
      <c r="G12" s="392" t="s">
        <v>2</v>
      </c>
      <c r="H12" s="389"/>
      <c r="I12" s="389"/>
      <c r="J12" s="389"/>
      <c r="K12" s="392"/>
      <c r="L12" s="463">
        <v>130</v>
      </c>
      <c r="M12" s="590">
        <v>100</v>
      </c>
      <c r="N12" s="591">
        <v>60</v>
      </c>
      <c r="O12" s="530">
        <v>200</v>
      </c>
      <c r="P12" s="549">
        <v>360</v>
      </c>
      <c r="Q12" s="489">
        <v>400</v>
      </c>
      <c r="R12" s="571">
        <v>250</v>
      </c>
      <c r="S12" s="491">
        <v>200</v>
      </c>
      <c r="T12" s="489">
        <v>800</v>
      </c>
      <c r="U12" s="393">
        <f>SUM(L12:T12)</f>
        <v>2500</v>
      </c>
      <c r="V12" s="172"/>
      <c r="W12" s="172">
        <f>U12*V12</f>
        <v>0</v>
      </c>
    </row>
    <row r="13" spans="1:36" ht="52.5" customHeight="1" thickBot="1" x14ac:dyDescent="0.3">
      <c r="A13" s="394" t="s">
        <v>433</v>
      </c>
      <c r="B13" s="391" t="s">
        <v>154</v>
      </c>
      <c r="C13" s="395" t="s">
        <v>250</v>
      </c>
      <c r="D13" s="391"/>
      <c r="E13" s="394"/>
      <c r="F13" s="394"/>
      <c r="G13" s="396" t="s">
        <v>2</v>
      </c>
      <c r="H13" s="394"/>
      <c r="I13" s="397"/>
      <c r="J13" s="397"/>
      <c r="K13" s="398"/>
      <c r="L13" s="463"/>
      <c r="M13" s="592">
        <v>50</v>
      </c>
      <c r="N13" s="591">
        <v>50</v>
      </c>
      <c r="O13" s="531">
        <v>0</v>
      </c>
      <c r="P13" s="549">
        <v>50</v>
      </c>
      <c r="Q13" s="489">
        <v>60</v>
      </c>
      <c r="R13" s="531">
        <v>30</v>
      </c>
      <c r="S13" s="492">
        <v>50</v>
      </c>
      <c r="T13" s="489">
        <v>250</v>
      </c>
      <c r="U13" s="297">
        <f>SUM(L13:T13)</f>
        <v>540</v>
      </c>
      <c r="V13" s="173"/>
      <c r="W13" s="173">
        <f>U13*V13</f>
        <v>0</v>
      </c>
    </row>
    <row r="14" spans="1:36" s="33" customFormat="1" ht="23.25" customHeight="1" thickBot="1" x14ac:dyDescent="0.3">
      <c r="B14" s="399"/>
      <c r="C14" s="399"/>
      <c r="G14" s="37"/>
      <c r="I14" s="39"/>
      <c r="J14" s="39"/>
      <c r="K14" s="39"/>
      <c r="L14" s="741"/>
      <c r="M14" s="741"/>
      <c r="N14" s="741"/>
      <c r="O14" s="741"/>
      <c r="P14" s="741"/>
      <c r="Q14" s="741"/>
      <c r="R14" s="741"/>
      <c r="S14" s="741"/>
      <c r="T14" s="741"/>
      <c r="U14" s="741"/>
      <c r="V14" s="262"/>
      <c r="W14" s="400">
        <f>SUM(W12:W13)</f>
        <v>0</v>
      </c>
    </row>
    <row r="15" spans="1:36" x14ac:dyDescent="0.25">
      <c r="A15" s="3"/>
      <c r="B15" s="3"/>
      <c r="C15" s="3"/>
      <c r="D15" s="3"/>
      <c r="E15" s="3"/>
      <c r="F15" s="3"/>
      <c r="G15" s="3"/>
      <c r="H15" s="3"/>
      <c r="I15" s="3"/>
      <c r="J15" s="3"/>
      <c r="K15" s="3"/>
      <c r="L15" s="3"/>
      <c r="M15" s="3"/>
      <c r="N15" s="3"/>
      <c r="O15" s="3"/>
      <c r="P15" s="3"/>
      <c r="Q15" s="3"/>
    </row>
    <row r="16" spans="1:36" ht="258" customHeight="1" x14ac:dyDescent="0.25">
      <c r="A16" s="3"/>
      <c r="B16" s="3"/>
      <c r="C16" s="3"/>
      <c r="D16" s="667" t="s">
        <v>432</v>
      </c>
      <c r="E16" s="667"/>
      <c r="F16" s="667"/>
      <c r="G16" s="667"/>
      <c r="H16" s="667"/>
      <c r="I16" s="667"/>
      <c r="J16" s="667"/>
      <c r="K16" s="667"/>
      <c r="L16" s="667"/>
      <c r="M16" s="3"/>
      <c r="N16" s="3"/>
      <c r="O16" s="3"/>
      <c r="P16" s="3"/>
      <c r="Q16" s="3"/>
    </row>
    <row r="17" spans="1:17" x14ac:dyDescent="0.25">
      <c r="A17" s="3"/>
      <c r="B17" s="3"/>
      <c r="C17" s="3"/>
      <c r="D17" s="3"/>
      <c r="E17" s="3"/>
      <c r="F17" s="3"/>
      <c r="G17" s="3"/>
      <c r="H17" s="3"/>
      <c r="I17" s="3"/>
      <c r="L17" s="3"/>
      <c r="M17" s="3"/>
      <c r="N17" s="3"/>
      <c r="O17" s="3"/>
      <c r="P17" s="3"/>
      <c r="Q17" s="3"/>
    </row>
  </sheetData>
  <mergeCells count="34">
    <mergeCell ref="V6:V7"/>
    <mergeCell ref="L14:U14"/>
    <mergeCell ref="U1:W1"/>
    <mergeCell ref="V2:W2"/>
    <mergeCell ref="W6:W7"/>
    <mergeCell ref="O8:O10"/>
    <mergeCell ref="V8:V10"/>
    <mergeCell ref="M8:M10"/>
    <mergeCell ref="W8:W10"/>
    <mergeCell ref="S8:S10"/>
    <mergeCell ref="T8:T10"/>
    <mergeCell ref="U8:U10"/>
    <mergeCell ref="H8:H10"/>
    <mergeCell ref="D16:L16"/>
    <mergeCell ref="A1:R1"/>
    <mergeCell ref="C2:K2"/>
    <mergeCell ref="A3:U5"/>
    <mergeCell ref="A8:A10"/>
    <mergeCell ref="B8:B10"/>
    <mergeCell ref="C8:C10"/>
    <mergeCell ref="D8:F8"/>
    <mergeCell ref="G8:G10"/>
    <mergeCell ref="I8:K8"/>
    <mergeCell ref="N8:N10"/>
    <mergeCell ref="B7:J7"/>
    <mergeCell ref="D9:D10"/>
    <mergeCell ref="E9:F9"/>
    <mergeCell ref="I9:I10"/>
    <mergeCell ref="J9:J10"/>
    <mergeCell ref="K9:K10"/>
    <mergeCell ref="P8:P10"/>
    <mergeCell ref="Q8:Q10"/>
    <mergeCell ref="R8:R10"/>
    <mergeCell ref="L8:L10"/>
  </mergeCells>
  <pageMargins left="0.70866141732283472" right="0.70866141732283472" top="0.74803149606299213" bottom="0.74803149606299213" header="0.31496062992125984" footer="0.31496062992125984"/>
  <pageSetup paperSize="9" scale="41" fitToHeight="0" orientation="landscape" r:id="rId1"/>
  <colBreaks count="1" manualBreakCount="1">
    <brk id="1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C16"/>
  <sheetViews>
    <sheetView zoomScale="85" zoomScaleNormal="85" workbookViewId="0">
      <selection activeCell="V15" sqref="V15"/>
    </sheetView>
  </sheetViews>
  <sheetFormatPr defaultRowHeight="11.25" x14ac:dyDescent="0.25"/>
  <cols>
    <col min="1" max="1" width="5.7109375" style="1" customWidth="1"/>
    <col min="2" max="2" width="9.5703125" style="1" customWidth="1"/>
    <col min="3" max="3" width="20.7109375" style="1" customWidth="1"/>
    <col min="4" max="4" width="9.7109375" style="1" customWidth="1"/>
    <col min="5" max="5" width="11.28515625" style="1" customWidth="1"/>
    <col min="6" max="6" width="10.7109375" style="1" customWidth="1"/>
    <col min="7" max="7" width="10.42578125" style="5" customWidth="1"/>
    <col min="8" max="8" width="15.7109375" style="1" customWidth="1"/>
    <col min="9" max="9" width="8.28515625" style="1" customWidth="1"/>
    <col min="10" max="10" width="6.85546875" style="5" customWidth="1"/>
    <col min="11" max="11" width="8.5703125" style="5" customWidth="1"/>
    <col min="12" max="12" width="15.42578125" style="5" customWidth="1"/>
    <col min="13" max="13" width="14.28515625" style="5" customWidth="1"/>
    <col min="14" max="14" width="14.5703125" style="5" customWidth="1"/>
    <col min="15" max="15" width="14.140625" style="1" customWidth="1"/>
    <col min="16" max="16" width="15.28515625" style="1" customWidth="1"/>
    <col min="17" max="17" width="12.5703125" style="1" customWidth="1"/>
    <col min="18" max="18" width="10.7109375" style="1" customWidth="1"/>
    <col min="19" max="19" width="11.28515625" style="1" customWidth="1"/>
    <col min="20" max="20" width="11" style="1" customWidth="1"/>
    <col min="21" max="21" width="12.140625" style="1" customWidth="1"/>
    <col min="22" max="22" width="11" style="1" customWidth="1"/>
    <col min="23" max="23" width="11.7109375" style="1" customWidth="1"/>
    <col min="24" max="16384" width="9.140625" style="1"/>
  </cols>
  <sheetData>
    <row r="1" spans="1:29" s="6" customFormat="1" ht="71.25" customHeight="1" x14ac:dyDescent="0.25">
      <c r="A1" s="733"/>
      <c r="B1" s="733"/>
      <c r="C1" s="733"/>
      <c r="D1" s="733"/>
      <c r="E1" s="733"/>
      <c r="F1" s="733"/>
      <c r="G1" s="733"/>
      <c r="H1" s="733"/>
      <c r="I1" s="733"/>
      <c r="J1" s="733"/>
      <c r="K1" s="733"/>
      <c r="L1" s="733"/>
      <c r="M1" s="733"/>
      <c r="N1" s="733"/>
      <c r="O1" s="733"/>
      <c r="P1" s="733"/>
      <c r="Q1" s="733"/>
      <c r="R1" s="733"/>
      <c r="U1" s="748" t="s">
        <v>551</v>
      </c>
      <c r="V1" s="749"/>
      <c r="W1" s="749"/>
    </row>
    <row r="2" spans="1:29" ht="15.75" customHeight="1" x14ac:dyDescent="0.25">
      <c r="B2" s="4"/>
      <c r="C2" s="734" t="s">
        <v>339</v>
      </c>
      <c r="D2" s="734"/>
      <c r="E2" s="734"/>
      <c r="F2" s="734"/>
      <c r="G2" s="734"/>
      <c r="H2" s="734"/>
      <c r="I2" s="734"/>
      <c r="J2" s="734"/>
      <c r="K2" s="734"/>
      <c r="L2" s="4"/>
      <c r="M2" s="4"/>
      <c r="N2" s="4"/>
      <c r="V2" s="750" t="s">
        <v>581</v>
      </c>
      <c r="W2" s="751"/>
    </row>
    <row r="3" spans="1:29" s="50" customFormat="1" ht="12.75" x14ac:dyDescent="0.25">
      <c r="A3" s="763" t="s">
        <v>436</v>
      </c>
      <c r="B3" s="764"/>
      <c r="C3" s="764"/>
      <c r="D3" s="764"/>
      <c r="E3" s="764"/>
      <c r="F3" s="764"/>
      <c r="G3" s="764"/>
      <c r="H3" s="764"/>
      <c r="I3" s="764"/>
      <c r="J3" s="764"/>
      <c r="K3" s="764"/>
      <c r="L3" s="764"/>
      <c r="M3" s="764"/>
      <c r="N3" s="764"/>
      <c r="O3" s="764"/>
      <c r="P3" s="764"/>
      <c r="Q3" s="764"/>
      <c r="R3" s="764"/>
      <c r="S3" s="764"/>
      <c r="T3" s="764"/>
      <c r="U3" s="764"/>
    </row>
    <row r="4" spans="1:29" s="83" customFormat="1" ht="26.25" customHeight="1" x14ac:dyDescent="0.25">
      <c r="A4" s="764"/>
      <c r="B4" s="764"/>
      <c r="C4" s="764"/>
      <c r="D4" s="764"/>
      <c r="E4" s="764"/>
      <c r="F4" s="764"/>
      <c r="G4" s="764"/>
      <c r="H4" s="764"/>
      <c r="I4" s="764"/>
      <c r="J4" s="764"/>
      <c r="K4" s="764"/>
      <c r="L4" s="764"/>
      <c r="M4" s="764"/>
      <c r="N4" s="764"/>
      <c r="O4" s="764"/>
      <c r="P4" s="764"/>
      <c r="Q4" s="764"/>
      <c r="R4" s="764"/>
      <c r="S4" s="764"/>
      <c r="T4" s="764"/>
      <c r="U4" s="764"/>
      <c r="V4" s="97"/>
      <c r="W4" s="138"/>
      <c r="X4" s="138"/>
      <c r="Y4" s="138"/>
      <c r="Z4" s="138"/>
      <c r="AA4" s="138"/>
      <c r="AB4" s="138"/>
      <c r="AC4" s="138"/>
    </row>
    <row r="5" spans="1:29" s="10" customFormat="1" ht="8.25" customHeight="1" x14ac:dyDescent="0.25">
      <c r="A5" s="764"/>
      <c r="B5" s="764"/>
      <c r="C5" s="764"/>
      <c r="D5" s="764"/>
      <c r="E5" s="764"/>
      <c r="F5" s="764"/>
      <c r="G5" s="764"/>
      <c r="H5" s="764"/>
      <c r="I5" s="764"/>
      <c r="J5" s="764"/>
      <c r="K5" s="764"/>
      <c r="L5" s="764"/>
      <c r="M5" s="764"/>
      <c r="N5" s="764"/>
      <c r="O5" s="764"/>
      <c r="P5" s="764"/>
      <c r="Q5" s="764"/>
      <c r="R5" s="764"/>
      <c r="S5" s="764"/>
      <c r="T5" s="764"/>
      <c r="U5" s="764"/>
      <c r="V5" s="13"/>
    </row>
    <row r="6" spans="1:29" s="10" customFormat="1" ht="17.25" customHeight="1" x14ac:dyDescent="0.25">
      <c r="A6" s="1"/>
      <c r="B6" s="4"/>
      <c r="C6" s="9"/>
      <c r="D6" s="9"/>
      <c r="E6" s="9"/>
      <c r="F6" s="9"/>
      <c r="G6" s="9"/>
      <c r="H6" s="9"/>
      <c r="I6" s="9"/>
      <c r="J6" s="9"/>
      <c r="K6" s="9"/>
      <c r="L6" s="4"/>
      <c r="M6" s="4"/>
      <c r="N6" s="4"/>
      <c r="O6" s="1"/>
      <c r="P6" s="1"/>
      <c r="Q6" s="1"/>
      <c r="R6" s="1"/>
      <c r="S6" s="1"/>
      <c r="T6" s="1"/>
      <c r="U6" s="175"/>
      <c r="V6" s="766"/>
      <c r="W6" s="766"/>
      <c r="X6" s="25"/>
      <c r="Y6" s="25"/>
      <c r="Z6" s="25"/>
      <c r="AA6" s="25"/>
      <c r="AB6" s="25"/>
    </row>
    <row r="7" spans="1:29" s="10" customFormat="1" ht="91.5" customHeight="1" thickBot="1" x14ac:dyDescent="0.3">
      <c r="B7" s="7"/>
      <c r="C7" s="149"/>
      <c r="D7" s="149"/>
      <c r="E7" s="150"/>
      <c r="F7" s="149"/>
      <c r="G7" s="149"/>
      <c r="H7" s="149"/>
      <c r="I7" s="8"/>
      <c r="J7" s="8"/>
      <c r="K7" s="11"/>
      <c r="L7" s="157" t="s">
        <v>495</v>
      </c>
      <c r="M7" s="158" t="s">
        <v>119</v>
      </c>
      <c r="N7" s="156" t="s">
        <v>120</v>
      </c>
      <c r="O7" s="159" t="s">
        <v>124</v>
      </c>
      <c r="P7" s="160" t="s">
        <v>128</v>
      </c>
      <c r="Q7" s="161" t="s">
        <v>125</v>
      </c>
      <c r="R7" s="161" t="s">
        <v>131</v>
      </c>
      <c r="S7" s="162" t="s">
        <v>152</v>
      </c>
      <c r="T7" s="158" t="s">
        <v>126</v>
      </c>
      <c r="U7" s="164"/>
      <c r="V7" s="766"/>
      <c r="W7" s="766"/>
      <c r="X7" s="25"/>
      <c r="Y7" s="25"/>
      <c r="Z7" s="25"/>
      <c r="AA7" s="25"/>
      <c r="AB7" s="25"/>
    </row>
    <row r="8" spans="1:29" s="10" customFormat="1" ht="87.75" customHeight="1" x14ac:dyDescent="0.25">
      <c r="A8" s="755" t="s">
        <v>8</v>
      </c>
      <c r="B8" s="755" t="s">
        <v>9</v>
      </c>
      <c r="C8" s="755" t="s">
        <v>10</v>
      </c>
      <c r="D8" s="758" t="s">
        <v>11</v>
      </c>
      <c r="E8" s="759"/>
      <c r="F8" s="760"/>
      <c r="G8" s="755" t="s">
        <v>12</v>
      </c>
      <c r="H8" s="755" t="s">
        <v>135</v>
      </c>
      <c r="I8" s="772" t="s">
        <v>21</v>
      </c>
      <c r="J8" s="770"/>
      <c r="K8" s="773"/>
      <c r="L8" s="753" t="s">
        <v>281</v>
      </c>
      <c r="M8" s="753" t="s">
        <v>281</v>
      </c>
      <c r="N8" s="753" t="s">
        <v>281</v>
      </c>
      <c r="O8" s="753" t="s">
        <v>281</v>
      </c>
      <c r="P8" s="753" t="s">
        <v>281</v>
      </c>
      <c r="Q8" s="753" t="s">
        <v>281</v>
      </c>
      <c r="R8" s="753" t="s">
        <v>281</v>
      </c>
      <c r="S8" s="753" t="s">
        <v>281</v>
      </c>
      <c r="T8" s="753" t="s">
        <v>281</v>
      </c>
      <c r="U8" s="767" t="s">
        <v>282</v>
      </c>
      <c r="V8" s="765" t="s">
        <v>137</v>
      </c>
      <c r="W8" s="774" t="s">
        <v>16</v>
      </c>
    </row>
    <row r="9" spans="1:29" s="10" customFormat="1" ht="15" customHeight="1" x14ac:dyDescent="0.25">
      <c r="A9" s="756"/>
      <c r="B9" s="756"/>
      <c r="C9" s="756"/>
      <c r="D9" s="755" t="s">
        <v>138</v>
      </c>
      <c r="E9" s="761" t="s">
        <v>139</v>
      </c>
      <c r="F9" s="761"/>
      <c r="G9" s="756"/>
      <c r="H9" s="756"/>
      <c r="I9" s="755" t="s">
        <v>285</v>
      </c>
      <c r="J9" s="755" t="s">
        <v>286</v>
      </c>
      <c r="K9" s="770" t="s">
        <v>287</v>
      </c>
      <c r="L9" s="754"/>
      <c r="M9" s="754"/>
      <c r="N9" s="754"/>
      <c r="O9" s="754"/>
      <c r="P9" s="754"/>
      <c r="Q9" s="754"/>
      <c r="R9" s="754"/>
      <c r="S9" s="754"/>
      <c r="T9" s="754"/>
      <c r="U9" s="768"/>
      <c r="V9" s="765"/>
      <c r="W9" s="774"/>
    </row>
    <row r="10" spans="1:29" s="10" customFormat="1" ht="56.25" customHeight="1" thickBot="1" x14ac:dyDescent="0.3">
      <c r="A10" s="756"/>
      <c r="B10" s="756"/>
      <c r="C10" s="756"/>
      <c r="D10" s="757"/>
      <c r="E10" s="14" t="s">
        <v>17</v>
      </c>
      <c r="F10" s="14" t="s">
        <v>18</v>
      </c>
      <c r="G10" s="757"/>
      <c r="H10" s="756"/>
      <c r="I10" s="757"/>
      <c r="J10" s="757"/>
      <c r="K10" s="771"/>
      <c r="L10" s="754"/>
      <c r="M10" s="754"/>
      <c r="N10" s="754"/>
      <c r="O10" s="754"/>
      <c r="P10" s="754"/>
      <c r="Q10" s="754"/>
      <c r="R10" s="754"/>
      <c r="S10" s="754"/>
      <c r="T10" s="754"/>
      <c r="U10" s="769"/>
      <c r="V10" s="765"/>
      <c r="W10" s="774"/>
    </row>
    <row r="11" spans="1:29" s="10" customFormat="1" ht="26.25" customHeight="1" thickBot="1" x14ac:dyDescent="0.3">
      <c r="A11" s="15">
        <v>1</v>
      </c>
      <c r="B11" s="15">
        <v>2</v>
      </c>
      <c r="C11" s="15">
        <v>3</v>
      </c>
      <c r="D11" s="15">
        <v>4</v>
      </c>
      <c r="E11" s="15">
        <v>5</v>
      </c>
      <c r="F11" s="15">
        <v>6</v>
      </c>
      <c r="G11" s="15">
        <v>7</v>
      </c>
      <c r="H11" s="15">
        <v>8</v>
      </c>
      <c r="I11" s="15">
        <v>9</v>
      </c>
      <c r="J11" s="15">
        <v>10</v>
      </c>
      <c r="K11" s="16">
        <v>11</v>
      </c>
      <c r="L11" s="169">
        <v>13</v>
      </c>
      <c r="M11" s="166">
        <v>14</v>
      </c>
      <c r="N11" s="166">
        <v>15</v>
      </c>
      <c r="O11" s="170">
        <v>16</v>
      </c>
      <c r="P11" s="166">
        <v>17</v>
      </c>
      <c r="Q11" s="166">
        <v>18</v>
      </c>
      <c r="R11" s="166">
        <v>19</v>
      </c>
      <c r="S11" s="166">
        <v>20</v>
      </c>
      <c r="T11" s="166">
        <v>21</v>
      </c>
      <c r="U11" s="165">
        <v>22</v>
      </c>
      <c r="V11" s="165">
        <v>23</v>
      </c>
      <c r="W11" s="171">
        <v>24</v>
      </c>
    </row>
    <row r="12" spans="1:29" s="50" customFormat="1" ht="111.75" customHeight="1" thickBot="1" x14ac:dyDescent="0.3">
      <c r="A12" s="41" t="s">
        <v>105</v>
      </c>
      <c r="B12" s="26" t="s">
        <v>130</v>
      </c>
      <c r="C12" s="54" t="s">
        <v>258</v>
      </c>
      <c r="D12" s="26"/>
      <c r="E12" s="27"/>
      <c r="F12" s="27"/>
      <c r="G12" s="61" t="s">
        <v>20</v>
      </c>
      <c r="H12" s="27"/>
      <c r="I12" s="27"/>
      <c r="J12" s="58"/>
      <c r="K12" s="58"/>
      <c r="L12" s="176">
        <v>520</v>
      </c>
      <c r="M12" s="610">
        <v>1100</v>
      </c>
      <c r="N12" s="611">
        <v>1100</v>
      </c>
      <c r="O12" s="176">
        <v>300</v>
      </c>
      <c r="P12" s="178">
        <v>2800</v>
      </c>
      <c r="Q12" s="177">
        <v>1500</v>
      </c>
      <c r="R12" s="577">
        <v>2400</v>
      </c>
      <c r="S12" s="509">
        <v>1000</v>
      </c>
      <c r="T12" s="509">
        <v>2500</v>
      </c>
      <c r="U12" s="179">
        <f>SUM(L12:T12)</f>
        <v>13220</v>
      </c>
      <c r="V12" s="174"/>
      <c r="W12" s="174">
        <f>U12*V12</f>
        <v>0</v>
      </c>
    </row>
    <row r="13" spans="1:29" s="10" customFormat="1" ht="23.25" customHeight="1" thickBot="1" x14ac:dyDescent="0.3">
      <c r="B13" s="22"/>
      <c r="C13" s="22"/>
      <c r="G13" s="11"/>
      <c r="I13" s="23"/>
      <c r="J13" s="23"/>
      <c r="K13" s="23"/>
      <c r="L13" s="762"/>
      <c r="M13" s="762"/>
      <c r="N13" s="762"/>
      <c r="O13" s="762"/>
      <c r="P13" s="762"/>
      <c r="Q13" s="762"/>
      <c r="R13" s="762"/>
      <c r="S13" s="762"/>
      <c r="T13" s="762"/>
      <c r="U13" s="762"/>
      <c r="V13" s="155"/>
      <c r="W13" s="24">
        <f>SUM(W12)</f>
        <v>0</v>
      </c>
    </row>
    <row r="14" spans="1:29" x14ac:dyDescent="0.25">
      <c r="A14" s="3"/>
      <c r="B14" s="3"/>
      <c r="C14" s="3"/>
      <c r="D14" s="3"/>
      <c r="E14" s="3"/>
      <c r="F14" s="3"/>
      <c r="G14" s="3"/>
      <c r="H14" s="3"/>
      <c r="I14" s="3"/>
      <c r="J14" s="3"/>
      <c r="K14" s="3"/>
      <c r="L14" s="3"/>
      <c r="M14" s="3"/>
      <c r="N14" s="3"/>
      <c r="O14" s="3"/>
      <c r="P14" s="3"/>
      <c r="Q14" s="3"/>
    </row>
    <row r="15" spans="1:29" ht="266.25" customHeight="1" x14ac:dyDescent="0.25">
      <c r="A15" s="3"/>
      <c r="B15" s="3"/>
      <c r="C15" s="3"/>
      <c r="D15" s="752" t="s">
        <v>297</v>
      </c>
      <c r="E15" s="752"/>
      <c r="F15" s="752"/>
      <c r="G15" s="752"/>
      <c r="H15" s="752"/>
      <c r="I15" s="752"/>
      <c r="J15" s="752"/>
      <c r="K15" s="752"/>
      <c r="L15" s="752"/>
      <c r="M15" s="3"/>
      <c r="N15" s="3"/>
      <c r="O15" s="3"/>
      <c r="P15" s="3"/>
      <c r="Q15" s="3"/>
    </row>
    <row r="16" spans="1:29" x14ac:dyDescent="0.25">
      <c r="A16" s="3"/>
      <c r="B16" s="3"/>
      <c r="C16" s="3"/>
      <c r="D16" s="3"/>
      <c r="E16" s="3"/>
      <c r="F16" s="3"/>
      <c r="G16" s="3"/>
      <c r="H16" s="3"/>
      <c r="I16" s="3"/>
      <c r="L16" s="3"/>
      <c r="M16" s="3"/>
      <c r="N16" s="3"/>
      <c r="O16" s="3"/>
      <c r="P16" s="3"/>
      <c r="Q16" s="3"/>
    </row>
  </sheetData>
  <mergeCells count="33">
    <mergeCell ref="W6:W7"/>
    <mergeCell ref="N8:N10"/>
    <mergeCell ref="O8:O10"/>
    <mergeCell ref="I8:K8"/>
    <mergeCell ref="I9:I10"/>
    <mergeCell ref="W8:W10"/>
    <mergeCell ref="C2:K2"/>
    <mergeCell ref="S8:S10"/>
    <mergeCell ref="T8:T10"/>
    <mergeCell ref="L8:L10"/>
    <mergeCell ref="M8:M10"/>
    <mergeCell ref="K9:K10"/>
    <mergeCell ref="L13:U13"/>
    <mergeCell ref="A3:U5"/>
    <mergeCell ref="V8:V10"/>
    <mergeCell ref="V6:V7"/>
    <mergeCell ref="U8:U10"/>
    <mergeCell ref="U1:W1"/>
    <mergeCell ref="V2:W2"/>
    <mergeCell ref="D15:L15"/>
    <mergeCell ref="A1:R1"/>
    <mergeCell ref="P8:P10"/>
    <mergeCell ref="H8:H10"/>
    <mergeCell ref="J9:J10"/>
    <mergeCell ref="A8:A10"/>
    <mergeCell ref="B8:B10"/>
    <mergeCell ref="C8:C10"/>
    <mergeCell ref="D8:F8"/>
    <mergeCell ref="G8:G10"/>
    <mergeCell ref="R8:R10"/>
    <mergeCell ref="D9:D10"/>
    <mergeCell ref="E9:F9"/>
    <mergeCell ref="Q8:Q10"/>
  </mergeCells>
  <pageMargins left="0.70866141732283472" right="0.70866141732283472" top="0.74803149606299213" bottom="0.74803149606299213" header="0.31496062992125984" footer="0.31496062992125984"/>
  <pageSetup paperSize="9" scale="41" fitToHeight="0" orientation="landscape" r:id="rId1"/>
  <colBreaks count="1" manualBreakCount="1">
    <brk id="11"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W30"/>
  <sheetViews>
    <sheetView zoomScale="85" zoomScaleNormal="85" workbookViewId="0">
      <selection activeCell="W4" sqref="W4"/>
    </sheetView>
  </sheetViews>
  <sheetFormatPr defaultRowHeight="11.25" x14ac:dyDescent="0.25"/>
  <cols>
    <col min="1" max="1" width="5.7109375" style="33" customWidth="1"/>
    <col min="2" max="3" width="20.7109375" style="33" customWidth="1"/>
    <col min="4" max="4" width="16" style="33" customWidth="1"/>
    <col min="5" max="5" width="12.140625" style="33" customWidth="1"/>
    <col min="6" max="6" width="10.7109375" style="33" customWidth="1"/>
    <col min="7" max="7" width="12.28515625" style="37" customWidth="1"/>
    <col min="8" max="8" width="15.7109375" style="33" customWidth="1"/>
    <col min="9" max="9" width="6.42578125" style="33" customWidth="1"/>
    <col min="10" max="11" width="5.7109375" style="37" customWidth="1"/>
    <col min="12" max="12" width="14" style="37" customWidth="1"/>
    <col min="13" max="13" width="13.42578125" style="37" customWidth="1"/>
    <col min="14" max="14" width="12.28515625" style="37" customWidth="1"/>
    <col min="15" max="15" width="14.7109375" style="251" customWidth="1"/>
    <col min="16" max="16" width="13.85546875" style="33" customWidth="1"/>
    <col min="17" max="17" width="12" style="33" customWidth="1"/>
    <col min="18" max="18" width="15.140625" style="33" customWidth="1"/>
    <col min="19" max="19" width="15.85546875" style="33" customWidth="1"/>
    <col min="20" max="20" width="12.28515625" style="33" customWidth="1"/>
    <col min="21" max="21" width="13.140625" style="33" customWidth="1"/>
    <col min="22" max="22" width="11.85546875" style="33" customWidth="1"/>
    <col min="23" max="23" width="13.28515625" style="33" customWidth="1"/>
    <col min="24" max="16384" width="9.140625" style="33"/>
  </cols>
  <sheetData>
    <row r="1" spans="1:23" s="32" customFormat="1" ht="63.75" customHeight="1" x14ac:dyDescent="0.25">
      <c r="A1" s="777"/>
      <c r="B1" s="777"/>
      <c r="C1" s="777"/>
      <c r="D1" s="777"/>
      <c r="E1" s="777"/>
      <c r="F1" s="777"/>
      <c r="G1" s="777"/>
      <c r="H1" s="777"/>
      <c r="I1" s="777"/>
      <c r="J1" s="777"/>
      <c r="K1" s="777"/>
      <c r="L1" s="777"/>
      <c r="M1" s="777"/>
      <c r="N1" s="777"/>
      <c r="O1" s="777"/>
      <c r="P1" s="777"/>
      <c r="Q1" s="777"/>
      <c r="R1" s="777"/>
      <c r="T1" s="748" t="s">
        <v>552</v>
      </c>
      <c r="U1" s="749"/>
      <c r="V1" s="749"/>
    </row>
    <row r="2" spans="1:23" ht="37.5" customHeight="1" x14ac:dyDescent="0.25">
      <c r="B2" s="34"/>
      <c r="C2" s="734" t="s">
        <v>342</v>
      </c>
      <c r="D2" s="734"/>
      <c r="E2" s="734"/>
      <c r="F2" s="734"/>
      <c r="G2" s="734"/>
      <c r="H2" s="734"/>
      <c r="I2" s="734"/>
      <c r="J2" s="734"/>
      <c r="K2" s="734"/>
      <c r="L2" s="34"/>
      <c r="M2" s="34"/>
      <c r="N2" s="34"/>
      <c r="T2" s="775" t="s">
        <v>581</v>
      </c>
      <c r="U2" s="776"/>
      <c r="V2" s="776"/>
    </row>
    <row r="3" spans="1:23" ht="111" customHeight="1" x14ac:dyDescent="0.25">
      <c r="B3" s="778" t="s">
        <v>156</v>
      </c>
      <c r="C3" s="778"/>
      <c r="D3" s="778"/>
      <c r="E3" s="778"/>
      <c r="F3" s="778"/>
      <c r="G3" s="778"/>
      <c r="H3" s="778"/>
      <c r="I3" s="778"/>
      <c r="J3" s="778"/>
      <c r="K3" s="778"/>
      <c r="L3" s="778"/>
      <c r="M3" s="778"/>
      <c r="N3" s="778"/>
      <c r="O3" s="778"/>
      <c r="P3" s="778"/>
      <c r="Q3" s="778"/>
      <c r="R3" s="778"/>
      <c r="S3" s="778"/>
      <c r="T3" s="778"/>
      <c r="U3" s="778"/>
      <c r="V3" s="778"/>
      <c r="W3" s="30"/>
    </row>
    <row r="4" spans="1:23" ht="63" customHeight="1" x14ac:dyDescent="0.25">
      <c r="A4" s="10"/>
      <c r="B4" s="779" t="s">
        <v>319</v>
      </c>
      <c r="C4" s="780"/>
      <c r="D4" s="780"/>
      <c r="E4" s="780"/>
      <c r="F4" s="780"/>
      <c r="G4" s="780"/>
      <c r="H4" s="780"/>
      <c r="I4" s="780"/>
      <c r="J4" s="780"/>
      <c r="K4" s="781"/>
      <c r="L4" s="157" t="s">
        <v>494</v>
      </c>
      <c r="M4" s="158" t="s">
        <v>119</v>
      </c>
      <c r="N4" s="156" t="s">
        <v>120</v>
      </c>
      <c r="O4" s="159" t="s">
        <v>124</v>
      </c>
      <c r="P4" s="160" t="s">
        <v>128</v>
      </c>
      <c r="Q4" s="161" t="s">
        <v>125</v>
      </c>
      <c r="R4" s="161" t="s">
        <v>131</v>
      </c>
      <c r="S4" s="162" t="s">
        <v>152</v>
      </c>
      <c r="T4" s="158" t="s">
        <v>126</v>
      </c>
      <c r="U4" s="12"/>
      <c r="V4" s="30"/>
      <c r="W4" s="30"/>
    </row>
    <row r="5" spans="1:23" ht="15" customHeight="1" x14ac:dyDescent="0.25">
      <c r="A5" s="755" t="s">
        <v>8</v>
      </c>
      <c r="B5" s="755" t="s">
        <v>9</v>
      </c>
      <c r="C5" s="755" t="s">
        <v>10</v>
      </c>
      <c r="D5" s="758" t="s">
        <v>11</v>
      </c>
      <c r="E5" s="759"/>
      <c r="F5" s="760"/>
      <c r="G5" s="755" t="s">
        <v>12</v>
      </c>
      <c r="H5" s="755" t="s">
        <v>135</v>
      </c>
      <c r="I5" s="772" t="s">
        <v>21</v>
      </c>
      <c r="J5" s="770"/>
      <c r="K5" s="773"/>
      <c r="L5" s="753" t="s">
        <v>281</v>
      </c>
      <c r="M5" s="753" t="s">
        <v>281</v>
      </c>
      <c r="N5" s="753" t="s">
        <v>281</v>
      </c>
      <c r="O5" s="753" t="s">
        <v>281</v>
      </c>
      <c r="P5" s="753" t="s">
        <v>281</v>
      </c>
      <c r="Q5" s="753" t="s">
        <v>281</v>
      </c>
      <c r="R5" s="753" t="s">
        <v>281</v>
      </c>
      <c r="S5" s="753" t="s">
        <v>281</v>
      </c>
      <c r="T5" s="753" t="s">
        <v>281</v>
      </c>
      <c r="U5" s="774" t="s">
        <v>288</v>
      </c>
      <c r="V5" s="786" t="s">
        <v>137</v>
      </c>
      <c r="W5" s="774" t="s">
        <v>16</v>
      </c>
    </row>
    <row r="6" spans="1:23" ht="15" customHeight="1" x14ac:dyDescent="0.25">
      <c r="A6" s="756"/>
      <c r="B6" s="756"/>
      <c r="C6" s="756"/>
      <c r="D6" s="755" t="s">
        <v>138</v>
      </c>
      <c r="E6" s="761" t="s">
        <v>139</v>
      </c>
      <c r="F6" s="761"/>
      <c r="G6" s="756"/>
      <c r="H6" s="756"/>
      <c r="I6" s="755" t="s">
        <v>285</v>
      </c>
      <c r="J6" s="755" t="s">
        <v>286</v>
      </c>
      <c r="K6" s="770" t="s">
        <v>287</v>
      </c>
      <c r="L6" s="754"/>
      <c r="M6" s="754"/>
      <c r="N6" s="754"/>
      <c r="O6" s="754"/>
      <c r="P6" s="754"/>
      <c r="Q6" s="754"/>
      <c r="R6" s="754"/>
      <c r="S6" s="754"/>
      <c r="T6" s="754"/>
      <c r="U6" s="785"/>
      <c r="V6" s="786"/>
      <c r="W6" s="774"/>
    </row>
    <row r="7" spans="1:23" ht="94.5" customHeight="1" thickBot="1" x14ac:dyDescent="0.3">
      <c r="A7" s="756"/>
      <c r="B7" s="756"/>
      <c r="C7" s="756"/>
      <c r="D7" s="756"/>
      <c r="E7" s="84" t="s">
        <v>17</v>
      </c>
      <c r="F7" s="84" t="s">
        <v>18</v>
      </c>
      <c r="G7" s="756"/>
      <c r="H7" s="756"/>
      <c r="I7" s="757"/>
      <c r="J7" s="757"/>
      <c r="K7" s="771"/>
      <c r="L7" s="754"/>
      <c r="M7" s="754"/>
      <c r="N7" s="754"/>
      <c r="O7" s="754"/>
      <c r="P7" s="754"/>
      <c r="Q7" s="754"/>
      <c r="R7" s="754"/>
      <c r="S7" s="754"/>
      <c r="T7" s="754"/>
      <c r="U7" s="785"/>
      <c r="V7" s="786"/>
      <c r="W7" s="774"/>
    </row>
    <row r="8" spans="1:23" ht="12" customHeight="1" x14ac:dyDescent="0.25">
      <c r="A8" s="85">
        <v>1</v>
      </c>
      <c r="B8" s="85">
        <v>2</v>
      </c>
      <c r="C8" s="85">
        <v>3</v>
      </c>
      <c r="D8" s="85">
        <v>4</v>
      </c>
      <c r="E8" s="86">
        <v>5</v>
      </c>
      <c r="F8" s="86">
        <v>6</v>
      </c>
      <c r="G8" s="85">
        <v>7</v>
      </c>
      <c r="H8" s="85">
        <v>8</v>
      </c>
      <c r="I8" s="85">
        <v>9</v>
      </c>
      <c r="J8" s="85">
        <v>10</v>
      </c>
      <c r="K8" s="85">
        <v>11</v>
      </c>
      <c r="L8" s="180">
        <v>13</v>
      </c>
      <c r="M8" s="180">
        <v>14</v>
      </c>
      <c r="N8" s="180">
        <v>15</v>
      </c>
      <c r="O8" s="181">
        <v>16</v>
      </c>
      <c r="P8" s="180">
        <v>17</v>
      </c>
      <c r="Q8" s="180">
        <v>18</v>
      </c>
      <c r="R8" s="180">
        <v>19</v>
      </c>
      <c r="S8" s="180">
        <v>20</v>
      </c>
      <c r="T8" s="180">
        <v>21</v>
      </c>
      <c r="U8" s="87">
        <v>22</v>
      </c>
      <c r="V8" s="87">
        <v>23</v>
      </c>
      <c r="W8" s="87">
        <v>24</v>
      </c>
    </row>
    <row r="9" spans="1:23" s="10" customFormat="1" ht="80.25" customHeight="1" x14ac:dyDescent="0.25">
      <c r="A9" s="17" t="s">
        <v>197</v>
      </c>
      <c r="B9" s="18" t="s">
        <v>157</v>
      </c>
      <c r="C9" s="18" t="s">
        <v>321</v>
      </c>
      <c r="D9" s="18"/>
      <c r="E9" s="17"/>
      <c r="F9" s="17"/>
      <c r="G9" s="19" t="s">
        <v>20</v>
      </c>
      <c r="H9" s="17"/>
      <c r="I9" s="17"/>
      <c r="J9" s="36"/>
      <c r="K9" s="35"/>
      <c r="L9" s="476">
        <v>132</v>
      </c>
      <c r="M9" s="566">
        <v>25</v>
      </c>
      <c r="N9" s="575">
        <v>25</v>
      </c>
      <c r="O9" s="476">
        <v>50</v>
      </c>
      <c r="P9" s="559">
        <v>120</v>
      </c>
      <c r="Q9" s="578">
        <v>1500</v>
      </c>
      <c r="R9" s="582">
        <v>1000</v>
      </c>
      <c r="S9" s="510">
        <v>100</v>
      </c>
      <c r="T9" s="510">
        <v>500</v>
      </c>
      <c r="U9" s="182">
        <f t="shared" ref="U9:U15" si="0">SUM(L9:T9)</f>
        <v>3452</v>
      </c>
      <c r="V9" s="183"/>
      <c r="W9" s="183">
        <f t="shared" ref="W9:W13" si="1">U9*V9</f>
        <v>0</v>
      </c>
    </row>
    <row r="10" spans="1:23" s="10" customFormat="1" ht="75" x14ac:dyDescent="0.25">
      <c r="A10" s="17" t="s">
        <v>259</v>
      </c>
      <c r="B10" s="18" t="s">
        <v>160</v>
      </c>
      <c r="C10" s="18" t="s">
        <v>322</v>
      </c>
      <c r="D10" s="18"/>
      <c r="E10" s="17"/>
      <c r="F10" s="17"/>
      <c r="G10" s="19" t="s">
        <v>20</v>
      </c>
      <c r="H10" s="17"/>
      <c r="I10" s="20"/>
      <c r="J10" s="36"/>
      <c r="K10" s="35"/>
      <c r="L10" s="477"/>
      <c r="M10" s="612">
        <v>0</v>
      </c>
      <c r="N10" s="613">
        <v>0</v>
      </c>
      <c r="O10" s="475">
        <v>50</v>
      </c>
      <c r="P10" s="559">
        <v>0</v>
      </c>
      <c r="Q10" s="578">
        <v>500</v>
      </c>
      <c r="R10" s="582">
        <v>250</v>
      </c>
      <c r="S10" s="511">
        <v>0</v>
      </c>
      <c r="T10" s="511">
        <v>1000</v>
      </c>
      <c r="U10" s="184">
        <f t="shared" si="0"/>
        <v>1800</v>
      </c>
      <c r="V10" s="185"/>
      <c r="W10" s="185">
        <f t="shared" si="1"/>
        <v>0</v>
      </c>
    </row>
    <row r="11" spans="1:23" s="10" customFormat="1" ht="140.25" x14ac:dyDescent="0.25">
      <c r="A11" s="17" t="s">
        <v>260</v>
      </c>
      <c r="B11" s="18" t="s">
        <v>161</v>
      </c>
      <c r="C11" s="27" t="s">
        <v>323</v>
      </c>
      <c r="D11" s="18"/>
      <c r="E11" s="17"/>
      <c r="F11" s="17"/>
      <c r="G11" s="19" t="s">
        <v>20</v>
      </c>
      <c r="H11" s="17"/>
      <c r="I11" s="17"/>
      <c r="J11" s="36"/>
      <c r="K11" s="35"/>
      <c r="L11" s="475"/>
      <c r="M11" s="612">
        <v>300</v>
      </c>
      <c r="N11" s="613">
        <v>150</v>
      </c>
      <c r="O11" s="475">
        <v>0</v>
      </c>
      <c r="P11" s="559">
        <v>900</v>
      </c>
      <c r="Q11" s="578">
        <v>0</v>
      </c>
      <c r="R11" s="582">
        <v>0</v>
      </c>
      <c r="S11" s="511">
        <v>800</v>
      </c>
      <c r="T11" s="511">
        <v>2000</v>
      </c>
      <c r="U11" s="184">
        <f t="shared" si="0"/>
        <v>4150</v>
      </c>
      <c r="V11" s="185"/>
      <c r="W11" s="185">
        <f t="shared" si="1"/>
        <v>0</v>
      </c>
    </row>
    <row r="12" spans="1:23" s="10" customFormat="1" ht="66.75" customHeight="1" x14ac:dyDescent="0.25">
      <c r="A12" s="17" t="s">
        <v>309</v>
      </c>
      <c r="B12" s="18" t="s">
        <v>162</v>
      </c>
      <c r="C12" s="27" t="s">
        <v>325</v>
      </c>
      <c r="D12" s="18"/>
      <c r="E12" s="17"/>
      <c r="F12" s="17"/>
      <c r="G12" s="19" t="s">
        <v>20</v>
      </c>
      <c r="H12" s="17"/>
      <c r="I12" s="17"/>
      <c r="J12" s="36"/>
      <c r="K12" s="35"/>
      <c r="L12" s="475">
        <v>122</v>
      </c>
      <c r="M12" s="566">
        <v>100</v>
      </c>
      <c r="N12" s="613">
        <v>200</v>
      </c>
      <c r="O12" s="475">
        <v>100</v>
      </c>
      <c r="P12" s="559">
        <v>600</v>
      </c>
      <c r="Q12" s="578">
        <v>1000</v>
      </c>
      <c r="R12" s="582">
        <v>1550</v>
      </c>
      <c r="S12" s="511">
        <v>800</v>
      </c>
      <c r="T12" s="511">
        <v>1500</v>
      </c>
      <c r="U12" s="184">
        <f t="shared" si="0"/>
        <v>5972</v>
      </c>
      <c r="V12" s="185"/>
      <c r="W12" s="185">
        <f t="shared" si="1"/>
        <v>0</v>
      </c>
    </row>
    <row r="13" spans="1:23" s="10" customFormat="1" ht="102" x14ac:dyDescent="0.25">
      <c r="A13" s="17" t="s">
        <v>340</v>
      </c>
      <c r="B13" s="18" t="s">
        <v>163</v>
      </c>
      <c r="C13" s="27" t="s">
        <v>324</v>
      </c>
      <c r="D13" s="18"/>
      <c r="E13" s="17"/>
      <c r="F13" s="17"/>
      <c r="G13" s="19" t="s">
        <v>20</v>
      </c>
      <c r="H13" s="36"/>
      <c r="I13" s="36"/>
      <c r="J13" s="36"/>
      <c r="K13" s="11"/>
      <c r="L13" s="478">
        <v>200</v>
      </c>
      <c r="M13" s="614">
        <v>1000</v>
      </c>
      <c r="N13" s="615">
        <v>1000</v>
      </c>
      <c r="O13" s="475">
        <v>1300</v>
      </c>
      <c r="P13" s="559">
        <v>540</v>
      </c>
      <c r="Q13" s="578">
        <v>2000</v>
      </c>
      <c r="R13" s="582">
        <v>1080</v>
      </c>
      <c r="S13" s="511">
        <v>500</v>
      </c>
      <c r="T13" s="511">
        <v>1500</v>
      </c>
      <c r="U13" s="184">
        <f t="shared" si="0"/>
        <v>9120</v>
      </c>
      <c r="V13" s="185"/>
      <c r="W13" s="185">
        <f t="shared" si="1"/>
        <v>0</v>
      </c>
    </row>
    <row r="14" spans="1:23" s="10" customFormat="1" ht="105" x14ac:dyDescent="0.25">
      <c r="A14" s="17" t="s">
        <v>341</v>
      </c>
      <c r="B14" s="10" t="s">
        <v>522</v>
      </c>
      <c r="C14" s="10" t="s">
        <v>523</v>
      </c>
      <c r="D14" s="18"/>
      <c r="E14" s="17"/>
      <c r="F14" s="17"/>
      <c r="G14" s="19" t="s">
        <v>2</v>
      </c>
      <c r="H14" s="20"/>
      <c r="I14" s="20"/>
      <c r="J14" s="20"/>
      <c r="K14" s="20"/>
      <c r="L14" s="475">
        <v>0</v>
      </c>
      <c r="M14" s="612">
        <v>0</v>
      </c>
      <c r="N14" s="612">
        <v>0</v>
      </c>
      <c r="O14" s="475">
        <v>0</v>
      </c>
      <c r="P14" s="560">
        <v>0</v>
      </c>
      <c r="Q14" s="560">
        <v>35</v>
      </c>
      <c r="R14" s="560">
        <v>0</v>
      </c>
      <c r="S14" s="511">
        <v>0</v>
      </c>
      <c r="T14" s="511">
        <v>0</v>
      </c>
      <c r="U14" s="184">
        <v>0</v>
      </c>
      <c r="V14" s="185"/>
      <c r="W14" s="185">
        <f>U14*V14</f>
        <v>0</v>
      </c>
    </row>
    <row r="15" spans="1:23" s="10" customFormat="1" ht="91.5" customHeight="1" x14ac:dyDescent="0.25">
      <c r="A15" s="17" t="s">
        <v>539</v>
      </c>
      <c r="B15" s="20" t="s">
        <v>240</v>
      </c>
      <c r="C15" s="20" t="s">
        <v>289</v>
      </c>
      <c r="D15" s="27"/>
      <c r="E15" s="17"/>
      <c r="F15" s="17"/>
      <c r="G15" s="19" t="s">
        <v>2</v>
      </c>
      <c r="H15" s="17"/>
      <c r="I15" s="19"/>
      <c r="J15" s="412"/>
      <c r="K15" s="35"/>
      <c r="L15" s="476"/>
      <c r="M15" s="616">
        <v>0</v>
      </c>
      <c r="N15" s="617">
        <v>0</v>
      </c>
      <c r="O15" s="475">
        <v>25</v>
      </c>
      <c r="P15" s="561">
        <v>5</v>
      </c>
      <c r="Q15" s="560">
        <v>35</v>
      </c>
      <c r="R15" s="560">
        <v>0</v>
      </c>
      <c r="S15" s="511">
        <v>20</v>
      </c>
      <c r="T15" s="511">
        <v>50</v>
      </c>
      <c r="U15" s="184">
        <f t="shared" si="0"/>
        <v>135</v>
      </c>
      <c r="V15" s="185"/>
      <c r="W15" s="185">
        <f>U15*V15</f>
        <v>0</v>
      </c>
    </row>
    <row r="16" spans="1:23" ht="36.75" customHeight="1" x14ac:dyDescent="0.25">
      <c r="K16" s="187"/>
      <c r="L16" s="188"/>
      <c r="M16" s="188"/>
      <c r="N16" s="188"/>
      <c r="O16" s="188"/>
      <c r="P16" s="188"/>
      <c r="Q16" s="188"/>
      <c r="R16" s="188"/>
      <c r="S16" s="782" t="s">
        <v>331</v>
      </c>
      <c r="T16" s="783"/>
      <c r="U16" s="783"/>
      <c r="V16" s="784"/>
      <c r="W16" s="38">
        <f>SUM(W9:W15)</f>
        <v>0</v>
      </c>
    </row>
    <row r="17" spans="1:23" ht="291" customHeight="1" x14ac:dyDescent="0.25">
      <c r="B17" s="39"/>
      <c r="C17" s="752" t="s">
        <v>297</v>
      </c>
      <c r="D17" s="752"/>
      <c r="E17" s="752"/>
      <c r="F17" s="752"/>
      <c r="G17" s="752"/>
      <c r="H17" s="752"/>
      <c r="I17" s="752"/>
      <c r="J17" s="752"/>
      <c r="K17" s="752"/>
      <c r="L17" s="39"/>
      <c r="M17" s="39"/>
      <c r="N17" s="186"/>
      <c r="O17" s="39"/>
      <c r="P17" s="39"/>
      <c r="Q17" s="39"/>
      <c r="W17" s="33">
        <f>SUM(W9:W16)</f>
        <v>0</v>
      </c>
    </row>
    <row r="18" spans="1:23" x14ac:dyDescent="0.25">
      <c r="A18" s="39"/>
      <c r="B18" s="39"/>
      <c r="C18" s="39"/>
      <c r="D18" s="39"/>
      <c r="E18" s="39"/>
      <c r="F18" s="39"/>
      <c r="G18" s="39"/>
      <c r="H18" s="39"/>
      <c r="I18" s="39"/>
      <c r="J18" s="39"/>
      <c r="K18" s="39"/>
      <c r="L18" s="39"/>
      <c r="M18" s="39"/>
      <c r="N18" s="39"/>
      <c r="O18" s="39"/>
      <c r="P18" s="39"/>
      <c r="Q18" s="39"/>
    </row>
    <row r="19" spans="1:23" x14ac:dyDescent="0.25">
      <c r="A19" s="39"/>
      <c r="B19" s="39"/>
      <c r="C19" s="39"/>
      <c r="D19" s="39"/>
      <c r="E19" s="39"/>
      <c r="F19" s="39"/>
      <c r="G19" s="39"/>
      <c r="H19" s="39"/>
      <c r="I19" s="39"/>
      <c r="J19" s="39"/>
      <c r="K19" s="39"/>
      <c r="L19" s="39"/>
      <c r="M19" s="39"/>
      <c r="N19" s="39"/>
      <c r="O19" s="39"/>
      <c r="P19" s="39"/>
      <c r="Q19" s="39"/>
    </row>
    <row r="20" spans="1:23" x14ac:dyDescent="0.25">
      <c r="A20" s="39"/>
      <c r="B20" s="39"/>
      <c r="C20" s="39"/>
      <c r="D20" s="39"/>
      <c r="E20" s="39"/>
      <c r="F20" s="39"/>
      <c r="G20" s="39"/>
      <c r="H20" s="39"/>
      <c r="I20" s="39"/>
      <c r="J20" s="39"/>
      <c r="K20" s="39"/>
      <c r="L20" s="39"/>
      <c r="M20" s="39"/>
      <c r="N20" s="39"/>
      <c r="O20" s="39"/>
      <c r="P20" s="39"/>
      <c r="Q20" s="39"/>
    </row>
    <row r="21" spans="1:23" x14ac:dyDescent="0.25">
      <c r="A21" s="39"/>
      <c r="B21" s="39"/>
      <c r="C21" s="39"/>
      <c r="D21" s="39"/>
      <c r="E21" s="39"/>
      <c r="F21" s="39"/>
      <c r="G21" s="39"/>
      <c r="H21" s="39"/>
      <c r="I21" s="39"/>
      <c r="J21" s="39"/>
      <c r="K21" s="39"/>
      <c r="L21" s="39"/>
      <c r="M21" s="39"/>
      <c r="N21" s="39"/>
      <c r="O21" s="39"/>
      <c r="P21" s="39"/>
      <c r="Q21" s="39"/>
    </row>
    <row r="22" spans="1:23" x14ac:dyDescent="0.25">
      <c r="A22" s="39"/>
      <c r="B22" s="39"/>
      <c r="C22" s="39"/>
      <c r="D22" s="39"/>
      <c r="E22" s="39"/>
      <c r="F22" s="39"/>
      <c r="G22" s="39"/>
      <c r="H22" s="39"/>
      <c r="I22" s="39"/>
      <c r="J22" s="39"/>
      <c r="K22" s="39"/>
      <c r="L22" s="39"/>
      <c r="M22" s="39"/>
      <c r="N22" s="39"/>
      <c r="O22" s="39"/>
      <c r="P22" s="39"/>
      <c r="Q22" s="39"/>
    </row>
    <row r="23" spans="1:23" x14ac:dyDescent="0.25">
      <c r="A23" s="39"/>
      <c r="B23" s="39"/>
      <c r="C23" s="39"/>
      <c r="D23" s="39"/>
      <c r="E23" s="39"/>
      <c r="F23" s="39"/>
      <c r="G23" s="39"/>
      <c r="H23" s="39"/>
      <c r="I23" s="39"/>
      <c r="J23" s="39"/>
      <c r="K23" s="39"/>
      <c r="L23" s="39"/>
      <c r="M23" s="39"/>
      <c r="N23" s="39"/>
      <c r="O23" s="39"/>
      <c r="P23" s="39"/>
      <c r="Q23" s="39"/>
    </row>
    <row r="24" spans="1:23" x14ac:dyDescent="0.25">
      <c r="A24" s="39"/>
      <c r="B24" s="39"/>
      <c r="C24" s="39"/>
      <c r="D24" s="39"/>
      <c r="E24" s="39"/>
      <c r="F24" s="39"/>
      <c r="G24" s="39"/>
      <c r="H24" s="39"/>
      <c r="I24" s="39"/>
      <c r="J24" s="39"/>
      <c r="K24" s="39"/>
      <c r="L24" s="39"/>
      <c r="M24" s="39"/>
      <c r="N24" s="39"/>
      <c r="O24" s="39"/>
      <c r="P24" s="39"/>
      <c r="Q24" s="39"/>
    </row>
    <row r="25" spans="1:23" x14ac:dyDescent="0.25">
      <c r="A25" s="39"/>
      <c r="B25" s="39"/>
      <c r="C25" s="39"/>
      <c r="D25" s="39"/>
      <c r="E25" s="39"/>
      <c r="F25" s="39"/>
      <c r="G25" s="39"/>
      <c r="H25" s="39"/>
      <c r="I25" s="39"/>
      <c r="J25" s="39"/>
      <c r="K25" s="39"/>
      <c r="L25" s="39"/>
      <c r="M25" s="39"/>
      <c r="N25" s="39"/>
      <c r="O25" s="39"/>
      <c r="P25" s="39"/>
      <c r="Q25" s="39"/>
    </row>
    <row r="26" spans="1:23" x14ac:dyDescent="0.25">
      <c r="A26" s="39"/>
      <c r="B26" s="39"/>
      <c r="C26" s="39"/>
      <c r="D26" s="39"/>
      <c r="E26" s="39"/>
      <c r="F26" s="39"/>
      <c r="G26" s="39"/>
      <c r="H26" s="39"/>
      <c r="I26" s="39"/>
      <c r="J26" s="39"/>
      <c r="K26" s="39"/>
      <c r="L26" s="39"/>
      <c r="M26" s="39"/>
      <c r="N26" s="39"/>
      <c r="O26" s="39"/>
      <c r="P26" s="39"/>
      <c r="Q26" s="39"/>
    </row>
    <row r="27" spans="1:23" x14ac:dyDescent="0.25">
      <c r="O27" s="37"/>
    </row>
    <row r="28" spans="1:23" x14ac:dyDescent="0.25">
      <c r="O28" s="37"/>
    </row>
    <row r="29" spans="1:23" x14ac:dyDescent="0.25">
      <c r="O29" s="37"/>
    </row>
    <row r="30" spans="1:23" x14ac:dyDescent="0.25">
      <c r="O30" s="37"/>
    </row>
  </sheetData>
  <mergeCells count="32">
    <mergeCell ref="S16:V16"/>
    <mergeCell ref="P5:P7"/>
    <mergeCell ref="H5:H7"/>
    <mergeCell ref="I5:K5"/>
    <mergeCell ref="W5:W7"/>
    <mergeCell ref="R5:R7"/>
    <mergeCell ref="S5:S7"/>
    <mergeCell ref="T5:T7"/>
    <mergeCell ref="U5:U7"/>
    <mergeCell ref="V5:V7"/>
    <mergeCell ref="D6:D7"/>
    <mergeCell ref="E6:F6"/>
    <mergeCell ref="I6:I7"/>
    <mergeCell ref="J6:J7"/>
    <mergeCell ref="K6:K7"/>
    <mergeCell ref="G5:G7"/>
    <mergeCell ref="T1:V1"/>
    <mergeCell ref="T2:V2"/>
    <mergeCell ref="A1:R1"/>
    <mergeCell ref="C17:K17"/>
    <mergeCell ref="C2:K2"/>
    <mergeCell ref="Q5:Q7"/>
    <mergeCell ref="L5:L7"/>
    <mergeCell ref="M5:M7"/>
    <mergeCell ref="N5:N7"/>
    <mergeCell ref="O5:O7"/>
    <mergeCell ref="A5:A7"/>
    <mergeCell ref="B5:B7"/>
    <mergeCell ref="C5:C7"/>
    <mergeCell ref="D5:F5"/>
    <mergeCell ref="B3:V3"/>
    <mergeCell ref="B4:K4"/>
  </mergeCells>
  <pageMargins left="0.70866141732283472" right="0.70866141732283472" top="0.74803149606299213" bottom="0.74803149606299213" header="0.31496062992125984" footer="0.31496062992125984"/>
  <pageSetup paperSize="9" scale="40" fitToHeight="0" orientation="landscape" r:id="rId1"/>
  <colBreaks count="1" manualBreakCount="1">
    <brk id="1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U25"/>
  <sheetViews>
    <sheetView zoomScale="85" zoomScaleNormal="85" zoomScaleSheetLayoutView="100" workbookViewId="0">
      <selection activeCell="W9" sqref="W9"/>
    </sheetView>
  </sheetViews>
  <sheetFormatPr defaultColWidth="6.42578125" defaultRowHeight="11.25" x14ac:dyDescent="0.25"/>
  <cols>
    <col min="1" max="1" width="5.7109375" style="1" customWidth="1"/>
    <col min="2" max="2" width="20.7109375" style="1" customWidth="1"/>
    <col min="3" max="3" width="36.42578125" style="1" customWidth="1"/>
    <col min="4" max="4" width="15.28515625" style="1" customWidth="1"/>
    <col min="5" max="5" width="10.5703125" style="1" customWidth="1"/>
    <col min="6" max="6" width="8" style="1" customWidth="1"/>
    <col min="7" max="7" width="8.42578125" style="5" customWidth="1"/>
    <col min="8" max="9" width="14.28515625" style="1" customWidth="1"/>
    <col min="10" max="10" width="13.85546875" style="5" customWidth="1"/>
    <col min="11" max="11" width="11.85546875" style="5" customWidth="1"/>
    <col min="12" max="12" width="16.28515625" style="5" customWidth="1"/>
    <col min="13" max="13" width="14.7109375" style="1" customWidth="1"/>
    <col min="14" max="14" width="15.28515625" style="1" customWidth="1"/>
    <col min="15" max="15" width="13.7109375" style="1" customWidth="1"/>
    <col min="16" max="16" width="15" style="1" customWidth="1"/>
    <col min="17" max="17" width="14" style="1" customWidth="1"/>
    <col min="18" max="18" width="12.28515625" style="1" customWidth="1"/>
    <col min="19" max="19" width="14.28515625" style="1" customWidth="1"/>
    <col min="20" max="20" width="11.140625" style="1" customWidth="1"/>
    <col min="21" max="21" width="11" style="1" customWidth="1"/>
    <col min="22" max="16384" width="6.42578125" style="1"/>
  </cols>
  <sheetData>
    <row r="1" spans="1:21" ht="52.5" customHeight="1" x14ac:dyDescent="0.25">
      <c r="A1" s="733"/>
      <c r="B1" s="733"/>
      <c r="C1" s="733"/>
      <c r="D1" s="733"/>
      <c r="E1" s="733"/>
      <c r="F1" s="733"/>
      <c r="G1" s="733"/>
      <c r="H1" s="733"/>
      <c r="I1" s="733"/>
      <c r="J1" s="733"/>
      <c r="K1" s="733"/>
      <c r="L1" s="733"/>
      <c r="M1" s="733"/>
      <c r="N1" s="733"/>
      <c r="O1" s="733"/>
      <c r="P1" s="733"/>
      <c r="R1" s="748" t="s">
        <v>548</v>
      </c>
      <c r="S1" s="749"/>
      <c r="T1" s="749"/>
    </row>
    <row r="2" spans="1:21" ht="15.75" customHeight="1" x14ac:dyDescent="0.25">
      <c r="B2" s="34"/>
      <c r="C2" s="802" t="s">
        <v>343</v>
      </c>
      <c r="D2" s="802"/>
      <c r="E2" s="802"/>
      <c r="F2" s="802"/>
      <c r="G2" s="802"/>
      <c r="H2" s="802"/>
      <c r="I2" s="802"/>
      <c r="J2" s="34"/>
      <c r="K2" s="34"/>
      <c r="L2" s="34"/>
      <c r="M2" s="33"/>
      <c r="N2" s="33"/>
      <c r="O2" s="33"/>
      <c r="P2" s="33"/>
      <c r="Q2" s="33"/>
      <c r="R2" s="33"/>
      <c r="S2" s="789" t="s">
        <v>581</v>
      </c>
      <c r="T2" s="790"/>
      <c r="U2" s="33"/>
    </row>
    <row r="3" spans="1:21" ht="34.5" customHeight="1" x14ac:dyDescent="0.25">
      <c r="B3" s="805" t="s">
        <v>304</v>
      </c>
      <c r="C3" s="806"/>
      <c r="D3" s="806"/>
      <c r="E3" s="806"/>
      <c r="F3" s="806"/>
      <c r="G3" s="806"/>
      <c r="H3" s="806"/>
      <c r="I3" s="261"/>
      <c r="J3" s="42"/>
      <c r="K3" s="42"/>
      <c r="L3" s="42"/>
      <c r="M3" s="42"/>
      <c r="N3" s="42"/>
      <c r="O3" s="42"/>
      <c r="P3" s="42"/>
      <c r="Q3" s="42"/>
      <c r="R3" s="42"/>
      <c r="S3" s="42"/>
      <c r="T3" s="43"/>
      <c r="U3" s="30"/>
    </row>
    <row r="4" spans="1:21" ht="51.75" customHeight="1" x14ac:dyDescent="0.25">
      <c r="B4" s="7"/>
      <c r="C4" s="149"/>
      <c r="D4" s="149"/>
      <c r="E4" s="150"/>
      <c r="F4" s="149"/>
      <c r="G4" s="149"/>
      <c r="H4" s="149"/>
      <c r="I4" s="149"/>
      <c r="J4" s="157" t="s">
        <v>495</v>
      </c>
      <c r="K4" s="158" t="s">
        <v>119</v>
      </c>
      <c r="L4" s="156" t="s">
        <v>120</v>
      </c>
      <c r="M4" s="159" t="s">
        <v>124</v>
      </c>
      <c r="N4" s="160" t="s">
        <v>128</v>
      </c>
      <c r="O4" s="161" t="s">
        <v>125</v>
      </c>
      <c r="P4" s="161" t="s">
        <v>131</v>
      </c>
      <c r="Q4" s="162" t="s">
        <v>152</v>
      </c>
      <c r="R4" s="158" t="s">
        <v>126</v>
      </c>
      <c r="S4" s="12"/>
      <c r="T4" s="30"/>
      <c r="U4" s="30"/>
    </row>
    <row r="5" spans="1:21" ht="93" customHeight="1" x14ac:dyDescent="0.25">
      <c r="A5" s="804"/>
      <c r="B5" s="755" t="s">
        <v>9</v>
      </c>
      <c r="C5" s="755" t="s">
        <v>10</v>
      </c>
      <c r="D5" s="758" t="s">
        <v>11</v>
      </c>
      <c r="E5" s="759"/>
      <c r="F5" s="760"/>
      <c r="G5" s="755" t="s">
        <v>12</v>
      </c>
      <c r="H5" s="755" t="s">
        <v>135</v>
      </c>
      <c r="I5" s="402"/>
      <c r="J5" s="794" t="s">
        <v>281</v>
      </c>
      <c r="K5" s="753" t="s">
        <v>281</v>
      </c>
      <c r="L5" s="753" t="s">
        <v>281</v>
      </c>
      <c r="M5" s="753" t="s">
        <v>281</v>
      </c>
      <c r="N5" s="753" t="s">
        <v>281</v>
      </c>
      <c r="O5" s="753" t="s">
        <v>281</v>
      </c>
      <c r="P5" s="753" t="s">
        <v>281</v>
      </c>
      <c r="Q5" s="753" t="s">
        <v>281</v>
      </c>
      <c r="R5" s="753" t="s">
        <v>281</v>
      </c>
      <c r="S5" s="797" t="s">
        <v>136</v>
      </c>
      <c r="T5" s="799" t="s">
        <v>137</v>
      </c>
      <c r="U5" s="797" t="s">
        <v>16</v>
      </c>
    </row>
    <row r="6" spans="1:21" ht="87.75" customHeight="1" thickBot="1" x14ac:dyDescent="0.3">
      <c r="A6" s="804"/>
      <c r="B6" s="756"/>
      <c r="C6" s="756"/>
      <c r="D6" s="755" t="s">
        <v>138</v>
      </c>
      <c r="E6" s="758" t="s">
        <v>139</v>
      </c>
      <c r="F6" s="760"/>
      <c r="G6" s="756"/>
      <c r="H6" s="756"/>
      <c r="I6" s="401" t="s">
        <v>467</v>
      </c>
      <c r="J6" s="795"/>
      <c r="K6" s="754"/>
      <c r="L6" s="754"/>
      <c r="M6" s="754"/>
      <c r="N6" s="754"/>
      <c r="O6" s="754"/>
      <c r="P6" s="754"/>
      <c r="Q6" s="754"/>
      <c r="R6" s="754"/>
      <c r="S6" s="774"/>
      <c r="T6" s="800"/>
      <c r="U6" s="774"/>
    </row>
    <row r="7" spans="1:21" ht="64.5" customHeight="1" thickBot="1" x14ac:dyDescent="0.3">
      <c r="A7" s="2">
        <v>1</v>
      </c>
      <c r="B7" s="803"/>
      <c r="C7" s="803"/>
      <c r="D7" s="757"/>
      <c r="E7" s="14" t="s">
        <v>17</v>
      </c>
      <c r="F7" s="14" t="s">
        <v>18</v>
      </c>
      <c r="G7" s="757"/>
      <c r="H7" s="803"/>
      <c r="I7" s="401"/>
      <c r="J7" s="796"/>
      <c r="K7" s="754"/>
      <c r="L7" s="754"/>
      <c r="M7" s="754"/>
      <c r="N7" s="754"/>
      <c r="O7" s="754"/>
      <c r="P7" s="754"/>
      <c r="Q7" s="754"/>
      <c r="R7" s="754"/>
      <c r="S7" s="798"/>
      <c r="T7" s="801"/>
      <c r="U7" s="798"/>
    </row>
    <row r="8" spans="1:21" s="33" customFormat="1" ht="12" customHeight="1" x14ac:dyDescent="0.25">
      <c r="A8" s="85">
        <v>1</v>
      </c>
      <c r="B8" s="85">
        <v>2</v>
      </c>
      <c r="C8" s="85">
        <v>3</v>
      </c>
      <c r="D8" s="85">
        <v>4</v>
      </c>
      <c r="E8" s="86">
        <v>5</v>
      </c>
      <c r="F8" s="86">
        <v>6</v>
      </c>
      <c r="G8" s="85">
        <v>7</v>
      </c>
      <c r="H8" s="85">
        <v>8</v>
      </c>
      <c r="I8" s="85">
        <v>9</v>
      </c>
      <c r="J8" s="180">
        <v>11</v>
      </c>
      <c r="K8" s="180">
        <v>12</v>
      </c>
      <c r="L8" s="180">
        <v>13</v>
      </c>
      <c r="M8" s="181">
        <v>14</v>
      </c>
      <c r="N8" s="180">
        <v>15</v>
      </c>
      <c r="O8" s="180">
        <v>16</v>
      </c>
      <c r="P8" s="180">
        <v>17</v>
      </c>
      <c r="Q8" s="180">
        <v>18</v>
      </c>
      <c r="R8" s="180">
        <v>19</v>
      </c>
      <c r="S8" s="192">
        <v>20</v>
      </c>
      <c r="T8" s="192">
        <v>21</v>
      </c>
      <c r="U8" s="192">
        <v>22</v>
      </c>
    </row>
    <row r="9" spans="1:21" ht="69" customHeight="1" thickBot="1" x14ac:dyDescent="0.3">
      <c r="A9" s="20" t="s">
        <v>112</v>
      </c>
      <c r="B9" s="21" t="s">
        <v>176</v>
      </c>
      <c r="C9" s="21" t="s">
        <v>242</v>
      </c>
      <c r="D9" s="44"/>
      <c r="E9" s="45"/>
      <c r="F9" s="45"/>
      <c r="G9" s="46" t="s">
        <v>2</v>
      </c>
      <c r="H9" s="45"/>
      <c r="I9" s="46"/>
      <c r="J9" s="479">
        <v>20</v>
      </c>
      <c r="K9" s="618">
        <v>30</v>
      </c>
      <c r="L9" s="619">
        <v>30</v>
      </c>
      <c r="M9" s="538">
        <v>100</v>
      </c>
      <c r="N9" s="562">
        <v>40</v>
      </c>
      <c r="O9" s="579">
        <v>100</v>
      </c>
      <c r="P9" s="587">
        <v>200</v>
      </c>
      <c r="Q9" s="512">
        <v>50</v>
      </c>
      <c r="R9" s="513">
        <v>300</v>
      </c>
      <c r="S9" s="193">
        <f t="shared" ref="S9:S14" si="0">SUM(J9:R9)</f>
        <v>870</v>
      </c>
      <c r="T9" s="194"/>
      <c r="U9" s="173">
        <f t="shared" ref="U9:U14" si="1">S9*T9</f>
        <v>0</v>
      </c>
    </row>
    <row r="10" spans="1:21" ht="76.5" customHeight="1" thickBot="1" x14ac:dyDescent="0.3">
      <c r="A10" s="20" t="s">
        <v>261</v>
      </c>
      <c r="B10" s="21" t="s">
        <v>174</v>
      </c>
      <c r="C10" s="47" t="s">
        <v>246</v>
      </c>
      <c r="D10" s="44"/>
      <c r="E10" s="45"/>
      <c r="F10" s="45"/>
      <c r="G10" s="46" t="s">
        <v>2</v>
      </c>
      <c r="H10" s="45"/>
      <c r="I10" s="46"/>
      <c r="J10" s="479">
        <v>0</v>
      </c>
      <c r="K10" s="618">
        <v>5</v>
      </c>
      <c r="L10" s="619">
        <v>5</v>
      </c>
      <c r="M10" s="537">
        <v>0</v>
      </c>
      <c r="N10" s="562">
        <v>5</v>
      </c>
      <c r="O10" s="579">
        <v>0</v>
      </c>
      <c r="P10" s="515">
        <v>0</v>
      </c>
      <c r="Q10" s="515">
        <v>5</v>
      </c>
      <c r="R10" s="513">
        <v>10</v>
      </c>
      <c r="S10" s="193">
        <f t="shared" si="0"/>
        <v>30</v>
      </c>
      <c r="T10" s="194"/>
      <c r="U10" s="173">
        <f t="shared" si="1"/>
        <v>0</v>
      </c>
    </row>
    <row r="11" spans="1:21" ht="76.5" customHeight="1" x14ac:dyDescent="0.25">
      <c r="A11" s="20" t="s">
        <v>262</v>
      </c>
      <c r="B11" s="21" t="s">
        <v>310</v>
      </c>
      <c r="C11" s="241" t="s">
        <v>311</v>
      </c>
      <c r="D11" s="44"/>
      <c r="E11" s="45"/>
      <c r="F11" s="45"/>
      <c r="G11" s="46" t="s">
        <v>2</v>
      </c>
      <c r="H11" s="45"/>
      <c r="I11" s="46"/>
      <c r="J11" s="479">
        <v>0</v>
      </c>
      <c r="K11" s="618">
        <v>100</v>
      </c>
      <c r="L11" s="619">
        <v>75</v>
      </c>
      <c r="M11" s="537">
        <v>0</v>
      </c>
      <c r="N11" s="562">
        <v>30</v>
      </c>
      <c r="O11" s="584">
        <v>0</v>
      </c>
      <c r="P11" s="514">
        <v>0</v>
      </c>
      <c r="Q11" s="514">
        <v>10</v>
      </c>
      <c r="R11" s="513">
        <v>30</v>
      </c>
      <c r="S11" s="242">
        <f t="shared" si="0"/>
        <v>245</v>
      </c>
      <c r="T11" s="194"/>
      <c r="U11" s="173">
        <f t="shared" si="1"/>
        <v>0</v>
      </c>
    </row>
    <row r="12" spans="1:21" ht="51" customHeight="1" x14ac:dyDescent="0.25">
      <c r="A12" s="20" t="s">
        <v>263</v>
      </c>
      <c r="B12" s="21" t="s">
        <v>505</v>
      </c>
      <c r="C12" s="407" t="s">
        <v>510</v>
      </c>
      <c r="D12" s="44"/>
      <c r="E12" s="45"/>
      <c r="F12" s="45"/>
      <c r="G12" s="46" t="s">
        <v>2</v>
      </c>
      <c r="H12" s="45"/>
      <c r="I12" s="46"/>
      <c r="J12" s="479"/>
      <c r="K12" s="618">
        <v>0</v>
      </c>
      <c r="L12" s="619">
        <v>0</v>
      </c>
      <c r="M12" s="537">
        <v>50</v>
      </c>
      <c r="N12" s="562"/>
      <c r="O12" s="579">
        <v>20</v>
      </c>
      <c r="P12" s="583">
        <v>20</v>
      </c>
      <c r="Q12" s="514">
        <v>10</v>
      </c>
      <c r="R12" s="512">
        <v>30</v>
      </c>
      <c r="S12" s="447">
        <f t="shared" si="0"/>
        <v>130</v>
      </c>
      <c r="T12" s="448"/>
      <c r="U12" s="449">
        <f t="shared" si="1"/>
        <v>0</v>
      </c>
    </row>
    <row r="13" spans="1:21" ht="60" customHeight="1" thickBot="1" x14ac:dyDescent="0.3">
      <c r="A13" s="20" t="s">
        <v>507</v>
      </c>
      <c r="B13" s="21" t="s">
        <v>506</v>
      </c>
      <c r="C13" s="407" t="s">
        <v>509</v>
      </c>
      <c r="D13" s="44"/>
      <c r="E13" s="45"/>
      <c r="F13" s="45"/>
      <c r="G13" s="46" t="s">
        <v>2</v>
      </c>
      <c r="H13" s="45"/>
      <c r="I13" s="46"/>
      <c r="J13" s="479"/>
      <c r="K13" s="618">
        <v>0</v>
      </c>
      <c r="L13" s="619">
        <v>0</v>
      </c>
      <c r="M13" s="537">
        <v>0</v>
      </c>
      <c r="N13" s="562"/>
      <c r="O13" s="584">
        <v>25</v>
      </c>
      <c r="P13" s="514">
        <v>25</v>
      </c>
      <c r="Q13" s="512">
        <v>5</v>
      </c>
      <c r="R13" s="516">
        <v>30</v>
      </c>
      <c r="S13" s="242">
        <f t="shared" si="0"/>
        <v>85</v>
      </c>
      <c r="T13" s="448"/>
      <c r="U13" s="449">
        <f t="shared" si="1"/>
        <v>0</v>
      </c>
    </row>
    <row r="14" spans="1:21" ht="78" customHeight="1" thickBot="1" x14ac:dyDescent="0.3">
      <c r="A14" s="20" t="s">
        <v>508</v>
      </c>
      <c r="B14" s="21" t="s">
        <v>175</v>
      </c>
      <c r="C14" s="154" t="s">
        <v>179</v>
      </c>
      <c r="D14" s="44"/>
      <c r="E14" s="45"/>
      <c r="F14" s="45"/>
      <c r="G14" s="46" t="s">
        <v>2</v>
      </c>
      <c r="H14" s="45"/>
      <c r="I14" s="46"/>
      <c r="J14" s="479">
        <v>20</v>
      </c>
      <c r="K14" s="618">
        <v>0</v>
      </c>
      <c r="L14" s="619">
        <v>0</v>
      </c>
      <c r="M14" s="537">
        <v>50</v>
      </c>
      <c r="N14" s="562">
        <v>50</v>
      </c>
      <c r="O14" s="579">
        <v>0</v>
      </c>
      <c r="P14" s="583">
        <v>0</v>
      </c>
      <c r="Q14" s="512">
        <v>10</v>
      </c>
      <c r="R14" s="513">
        <v>50</v>
      </c>
      <c r="S14" s="189">
        <f t="shared" si="0"/>
        <v>180</v>
      </c>
      <c r="T14" s="190"/>
      <c r="U14" s="191">
        <f t="shared" si="1"/>
        <v>0</v>
      </c>
    </row>
    <row r="15" spans="1:21" ht="38.25" customHeight="1" thickBot="1" x14ac:dyDescent="0.3">
      <c r="J15" s="791"/>
      <c r="K15" s="792"/>
      <c r="L15" s="792"/>
      <c r="M15" s="792"/>
      <c r="N15" s="792"/>
      <c r="O15" s="793"/>
      <c r="P15" s="787" t="s">
        <v>19</v>
      </c>
      <c r="Q15" s="788"/>
      <c r="R15" s="788"/>
      <c r="S15" s="788"/>
      <c r="T15" s="788"/>
      <c r="U15" s="119">
        <f>SUM(U9:U14)</f>
        <v>0</v>
      </c>
    </row>
    <row r="16" spans="1:21" ht="302.25" customHeight="1" x14ac:dyDescent="0.25">
      <c r="B16" s="3"/>
      <c r="C16" s="752" t="s">
        <v>296</v>
      </c>
      <c r="D16" s="752"/>
      <c r="E16" s="752"/>
      <c r="F16" s="752"/>
      <c r="G16" s="752"/>
      <c r="H16" s="752"/>
      <c r="I16" s="752"/>
      <c r="J16" s="752"/>
      <c r="K16" s="752"/>
      <c r="L16" s="752"/>
      <c r="M16" s="3"/>
      <c r="N16" s="3"/>
      <c r="O16" s="3"/>
    </row>
    <row r="17" spans="1:15" x14ac:dyDescent="0.25">
      <c r="A17" s="3"/>
      <c r="B17" s="3"/>
      <c r="C17" s="3"/>
      <c r="D17" s="3"/>
      <c r="E17" s="3"/>
      <c r="F17" s="3"/>
      <c r="G17" s="3"/>
      <c r="H17" s="3"/>
      <c r="I17" s="3"/>
      <c r="J17" s="3"/>
      <c r="K17" s="3"/>
      <c r="L17" s="3"/>
      <c r="M17" s="3"/>
      <c r="N17" s="3"/>
      <c r="O17" s="3"/>
    </row>
    <row r="18" spans="1:15" x14ac:dyDescent="0.25">
      <c r="A18" s="3"/>
      <c r="B18" s="3"/>
      <c r="C18" s="3"/>
      <c r="D18" s="3"/>
      <c r="E18" s="3"/>
      <c r="F18" s="3"/>
      <c r="G18" s="3"/>
      <c r="H18" s="3"/>
      <c r="I18" s="3"/>
      <c r="J18" s="3"/>
      <c r="K18" s="3"/>
      <c r="L18" s="3"/>
      <c r="M18" s="3"/>
      <c r="N18" s="3"/>
      <c r="O18" s="3"/>
    </row>
    <row r="19" spans="1:15" x14ac:dyDescent="0.25">
      <c r="A19" s="3"/>
      <c r="B19" s="3"/>
      <c r="C19" s="3"/>
      <c r="D19" s="3"/>
      <c r="E19" s="3"/>
      <c r="F19" s="3"/>
      <c r="G19" s="3"/>
      <c r="H19" s="3"/>
      <c r="I19" s="3"/>
      <c r="J19" s="3"/>
      <c r="K19" s="3"/>
      <c r="L19" s="3"/>
      <c r="M19" s="3"/>
      <c r="N19" s="3"/>
      <c r="O19" s="3"/>
    </row>
    <row r="20" spans="1:15" x14ac:dyDescent="0.25">
      <c r="A20" s="3"/>
      <c r="B20" s="3"/>
      <c r="C20" s="3"/>
      <c r="D20" s="3"/>
      <c r="E20" s="3"/>
      <c r="F20" s="3"/>
      <c r="G20" s="3"/>
      <c r="H20" s="3"/>
      <c r="I20" s="3"/>
      <c r="J20" s="3"/>
      <c r="K20" s="3"/>
      <c r="L20" s="3"/>
      <c r="M20" s="3"/>
      <c r="N20" s="3"/>
      <c r="O20" s="3"/>
    </row>
    <row r="21" spans="1:15" x14ac:dyDescent="0.25">
      <c r="A21" s="3"/>
      <c r="B21" s="3"/>
      <c r="C21" s="3"/>
      <c r="D21" s="3"/>
      <c r="E21" s="3"/>
      <c r="F21" s="3"/>
      <c r="G21" s="3"/>
      <c r="H21" s="3"/>
      <c r="I21" s="3"/>
      <c r="J21" s="3"/>
      <c r="K21" s="3"/>
      <c r="L21" s="3"/>
      <c r="M21" s="3"/>
      <c r="N21" s="3"/>
      <c r="O21" s="3"/>
    </row>
    <row r="22" spans="1:15" x14ac:dyDescent="0.25">
      <c r="A22" s="3"/>
      <c r="B22" s="3"/>
      <c r="C22" s="3"/>
      <c r="D22" s="3"/>
      <c r="E22" s="3"/>
      <c r="F22" s="3"/>
      <c r="G22" s="3"/>
      <c r="H22" s="3"/>
      <c r="I22" s="3"/>
      <c r="J22" s="3"/>
      <c r="K22" s="3"/>
      <c r="L22" s="3"/>
      <c r="M22" s="3"/>
      <c r="N22" s="3"/>
      <c r="O22" s="3"/>
    </row>
    <row r="23" spans="1:15" x14ac:dyDescent="0.25">
      <c r="A23" s="3"/>
      <c r="B23" s="3"/>
      <c r="C23" s="3"/>
      <c r="D23" s="3"/>
      <c r="E23" s="3"/>
      <c r="F23" s="3"/>
      <c r="G23" s="3"/>
      <c r="H23" s="3"/>
      <c r="I23" s="3"/>
      <c r="J23" s="3"/>
      <c r="K23" s="3"/>
      <c r="L23" s="3"/>
      <c r="M23" s="3"/>
      <c r="N23" s="3"/>
      <c r="O23" s="3"/>
    </row>
    <row r="24" spans="1:15" x14ac:dyDescent="0.25">
      <c r="A24" s="3"/>
      <c r="B24" s="3"/>
      <c r="C24" s="3"/>
      <c r="D24" s="3"/>
      <c r="E24" s="3"/>
      <c r="F24" s="3"/>
      <c r="G24" s="3"/>
      <c r="H24" s="3"/>
      <c r="I24" s="3"/>
      <c r="J24" s="3"/>
      <c r="K24" s="3"/>
      <c r="L24" s="3"/>
      <c r="M24" s="3"/>
      <c r="N24" s="3"/>
      <c r="O24" s="3"/>
    </row>
    <row r="25" spans="1:15" x14ac:dyDescent="0.25">
      <c r="A25" s="3"/>
      <c r="B25" s="3"/>
      <c r="C25" s="3"/>
      <c r="D25" s="3"/>
      <c r="E25" s="3"/>
      <c r="F25" s="3"/>
      <c r="G25" s="3"/>
      <c r="H25" s="3"/>
      <c r="I25" s="3"/>
      <c r="J25" s="3"/>
      <c r="K25" s="3"/>
      <c r="L25" s="3"/>
      <c r="M25" s="3"/>
      <c r="N25" s="3"/>
      <c r="O25" s="3"/>
    </row>
  </sheetData>
  <mergeCells count="28">
    <mergeCell ref="U5:U7"/>
    <mergeCell ref="T5:T7"/>
    <mergeCell ref="A1:P1"/>
    <mergeCell ref="C2:I2"/>
    <mergeCell ref="D5:F5"/>
    <mergeCell ref="G5:G7"/>
    <mergeCell ref="H5:H7"/>
    <mergeCell ref="A5:A6"/>
    <mergeCell ref="B5:B7"/>
    <mergeCell ref="C5:C7"/>
    <mergeCell ref="B3:H3"/>
    <mergeCell ref="P5:P7"/>
    <mergeCell ref="C16:L16"/>
    <mergeCell ref="P15:T15"/>
    <mergeCell ref="R1:T1"/>
    <mergeCell ref="S2:T2"/>
    <mergeCell ref="J15:O15"/>
    <mergeCell ref="J5:J7"/>
    <mergeCell ref="K5:K7"/>
    <mergeCell ref="L5:L7"/>
    <mergeCell ref="M5:M7"/>
    <mergeCell ref="N5:N7"/>
    <mergeCell ref="O5:O7"/>
    <mergeCell ref="D6:D7"/>
    <mergeCell ref="E6:F6"/>
    <mergeCell ref="Q5:Q7"/>
    <mergeCell ref="R5:R7"/>
    <mergeCell ref="S5:S7"/>
  </mergeCells>
  <pageMargins left="0.70866141732283472" right="0.70866141732283472" top="0.74803149606299213" bottom="0.74803149606299213" header="0.31496062992125984" footer="0.31496062992125984"/>
  <pageSetup paperSize="9" scale="46"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W87"/>
  <sheetViews>
    <sheetView topLeftCell="A10" zoomScale="85" zoomScaleNormal="85" workbookViewId="0">
      <selection activeCell="W4" sqref="W4"/>
    </sheetView>
  </sheetViews>
  <sheetFormatPr defaultRowHeight="11.25" x14ac:dyDescent="0.25"/>
  <cols>
    <col min="1" max="1" width="7" style="1" customWidth="1"/>
    <col min="2" max="3" width="20.7109375" style="1" customWidth="1"/>
    <col min="4" max="5" width="9.85546875" style="1" customWidth="1"/>
    <col min="6" max="6" width="10" style="1" customWidth="1"/>
    <col min="7" max="7" width="8.5703125" style="5" customWidth="1"/>
    <col min="8" max="8" width="12.140625" style="1" customWidth="1"/>
    <col min="9" max="9" width="11.140625" style="1" customWidth="1"/>
    <col min="10" max="10" width="7.7109375" style="5" customWidth="1"/>
    <col min="11" max="11" width="8.85546875" style="5" customWidth="1"/>
    <col min="12" max="12" width="14.42578125" style="5" customWidth="1"/>
    <col min="13" max="14" width="15.140625" style="5" customWidth="1"/>
    <col min="15" max="15" width="14.5703125" style="245" customWidth="1"/>
    <col min="16" max="16" width="15.140625" style="245" customWidth="1"/>
    <col min="17" max="17" width="14.28515625" style="71" customWidth="1"/>
    <col min="18" max="18" width="14.85546875" style="71" customWidth="1"/>
    <col min="19" max="19" width="16.5703125" style="1" customWidth="1"/>
    <col min="20" max="21" width="15.42578125" style="1" customWidth="1"/>
    <col min="22" max="22" width="13.7109375" style="1" customWidth="1"/>
    <col min="23" max="23" width="13.5703125" style="1" customWidth="1"/>
    <col min="24" max="16384" width="9.140625" style="1"/>
  </cols>
  <sheetData>
    <row r="1" spans="1:23" ht="56.25" customHeight="1" x14ac:dyDescent="0.25">
      <c r="A1" s="807"/>
      <c r="B1" s="807"/>
      <c r="C1" s="807"/>
      <c r="D1" s="807"/>
      <c r="E1" s="807"/>
      <c r="F1" s="807"/>
      <c r="G1" s="807"/>
      <c r="H1" s="807"/>
      <c r="I1" s="807"/>
      <c r="J1" s="807"/>
      <c r="K1" s="807"/>
      <c r="L1" s="807"/>
      <c r="M1" s="807"/>
      <c r="N1" s="807"/>
      <c r="O1" s="807"/>
      <c r="P1" s="807"/>
      <c r="Q1" s="807"/>
      <c r="R1" s="807"/>
      <c r="U1" s="748" t="s">
        <v>548</v>
      </c>
      <c r="V1" s="749"/>
      <c r="W1" s="749"/>
    </row>
    <row r="2" spans="1:23" s="33" customFormat="1" ht="15.75" customHeight="1" x14ac:dyDescent="0.25">
      <c r="B2" s="34"/>
      <c r="C2" s="734" t="s">
        <v>344</v>
      </c>
      <c r="D2" s="734"/>
      <c r="E2" s="734"/>
      <c r="F2" s="734"/>
      <c r="G2" s="734"/>
      <c r="H2" s="734"/>
      <c r="I2" s="734"/>
      <c r="J2" s="734"/>
      <c r="K2" s="734"/>
      <c r="L2" s="734"/>
      <c r="M2" s="734"/>
      <c r="N2" s="734"/>
      <c r="O2" s="734"/>
      <c r="P2" s="734"/>
      <c r="Q2" s="734"/>
      <c r="R2" s="139"/>
      <c r="V2" s="809" t="s">
        <v>581</v>
      </c>
      <c r="W2" s="810"/>
    </row>
    <row r="3" spans="1:23" ht="34.5" customHeight="1" x14ac:dyDescent="0.25">
      <c r="B3" s="805" t="s">
        <v>469</v>
      </c>
      <c r="C3" s="806"/>
      <c r="D3" s="806"/>
      <c r="E3" s="806"/>
      <c r="F3" s="806"/>
      <c r="G3" s="806"/>
      <c r="H3" s="806"/>
      <c r="I3" s="42"/>
      <c r="J3" s="42"/>
      <c r="K3" s="42"/>
      <c r="L3" s="42"/>
      <c r="M3" s="42"/>
      <c r="N3" s="253"/>
      <c r="O3" s="450"/>
      <c r="P3" s="253"/>
      <c r="Q3" s="72"/>
      <c r="R3" s="72"/>
      <c r="S3" s="42"/>
      <c r="T3" s="42"/>
      <c r="U3" s="51"/>
      <c r="V3" s="51"/>
      <c r="W3" s="30"/>
    </row>
    <row r="4" spans="1:23" ht="62.25" customHeight="1" x14ac:dyDescent="0.25">
      <c r="A4" s="811" t="s">
        <v>492</v>
      </c>
      <c r="B4" s="812"/>
      <c r="C4" s="812"/>
      <c r="D4" s="812"/>
      <c r="E4" s="812"/>
      <c r="F4" s="812"/>
      <c r="G4" s="812"/>
      <c r="H4" s="812"/>
      <c r="I4" s="812"/>
      <c r="J4" s="812"/>
      <c r="K4" s="813"/>
      <c r="L4" s="157" t="s">
        <v>495</v>
      </c>
      <c r="M4" s="158" t="s">
        <v>119</v>
      </c>
      <c r="N4" s="156" t="s">
        <v>120</v>
      </c>
      <c r="O4" s="159" t="s">
        <v>124</v>
      </c>
      <c r="P4" s="160" t="s">
        <v>128</v>
      </c>
      <c r="Q4" s="159" t="s">
        <v>125</v>
      </c>
      <c r="R4" s="159" t="s">
        <v>131</v>
      </c>
      <c r="S4" s="162" t="s">
        <v>152</v>
      </c>
      <c r="T4" s="158" t="s">
        <v>126</v>
      </c>
      <c r="U4" s="12"/>
      <c r="V4" s="30"/>
      <c r="W4" s="30"/>
    </row>
    <row r="5" spans="1:23" ht="64.5" customHeight="1" x14ac:dyDescent="0.25">
      <c r="A5" s="804"/>
      <c r="B5" s="755" t="s">
        <v>9</v>
      </c>
      <c r="C5" s="755" t="s">
        <v>10</v>
      </c>
      <c r="D5" s="758" t="s">
        <v>11</v>
      </c>
      <c r="E5" s="759"/>
      <c r="F5" s="760"/>
      <c r="G5" s="755" t="s">
        <v>12</v>
      </c>
      <c r="H5" s="755" t="s">
        <v>135</v>
      </c>
      <c r="I5" s="758" t="s">
        <v>21</v>
      </c>
      <c r="J5" s="759"/>
      <c r="K5" s="808"/>
      <c r="L5" s="753" t="s">
        <v>281</v>
      </c>
      <c r="M5" s="753" t="s">
        <v>281</v>
      </c>
      <c r="N5" s="753" t="s">
        <v>281</v>
      </c>
      <c r="O5" s="753" t="s">
        <v>281</v>
      </c>
      <c r="P5" s="753" t="s">
        <v>281</v>
      </c>
      <c r="Q5" s="753" t="s">
        <v>281</v>
      </c>
      <c r="R5" s="753" t="s">
        <v>281</v>
      </c>
      <c r="S5" s="753" t="s">
        <v>281</v>
      </c>
      <c r="T5" s="753" t="s">
        <v>281</v>
      </c>
      <c r="U5" s="814" t="s">
        <v>282</v>
      </c>
      <c r="V5" s="799" t="s">
        <v>137</v>
      </c>
      <c r="W5" s="797" t="s">
        <v>16</v>
      </c>
    </row>
    <row r="6" spans="1:23" ht="15.75" customHeight="1" thickBot="1" x14ac:dyDescent="0.3">
      <c r="A6" s="804"/>
      <c r="B6" s="756"/>
      <c r="C6" s="756"/>
      <c r="D6" s="755" t="s">
        <v>138</v>
      </c>
      <c r="E6" s="758" t="s">
        <v>139</v>
      </c>
      <c r="F6" s="760"/>
      <c r="G6" s="756"/>
      <c r="H6" s="756"/>
      <c r="I6" s="755" t="s">
        <v>285</v>
      </c>
      <c r="J6" s="755" t="s">
        <v>286</v>
      </c>
      <c r="K6" s="770" t="s">
        <v>287</v>
      </c>
      <c r="L6" s="754"/>
      <c r="M6" s="754"/>
      <c r="N6" s="754"/>
      <c r="O6" s="754"/>
      <c r="P6" s="754"/>
      <c r="Q6" s="754"/>
      <c r="R6" s="754"/>
      <c r="S6" s="754"/>
      <c r="T6" s="754"/>
      <c r="U6" s="765"/>
      <c r="V6" s="800"/>
      <c r="W6" s="774"/>
    </row>
    <row r="7" spans="1:23" ht="64.5" customHeight="1" thickBot="1" x14ac:dyDescent="0.3">
      <c r="A7" s="2">
        <v>1</v>
      </c>
      <c r="B7" s="803"/>
      <c r="C7" s="803"/>
      <c r="D7" s="757"/>
      <c r="E7" s="14" t="s">
        <v>17</v>
      </c>
      <c r="F7" s="14" t="s">
        <v>18</v>
      </c>
      <c r="G7" s="757"/>
      <c r="H7" s="803"/>
      <c r="I7" s="757"/>
      <c r="J7" s="757"/>
      <c r="K7" s="771"/>
      <c r="L7" s="754"/>
      <c r="M7" s="754"/>
      <c r="N7" s="754"/>
      <c r="O7" s="754"/>
      <c r="P7" s="754"/>
      <c r="Q7" s="754"/>
      <c r="R7" s="754"/>
      <c r="S7" s="754"/>
      <c r="T7" s="754"/>
      <c r="U7" s="815"/>
      <c r="V7" s="801"/>
      <c r="W7" s="798"/>
    </row>
    <row r="8" spans="1:23" s="33" customFormat="1" ht="12" customHeight="1" thickBot="1" x14ac:dyDescent="0.3">
      <c r="A8" s="85">
        <v>1</v>
      </c>
      <c r="B8" s="85">
        <v>2</v>
      </c>
      <c r="C8" s="85">
        <v>3</v>
      </c>
      <c r="D8" s="85">
        <v>4</v>
      </c>
      <c r="E8" s="86">
        <v>5</v>
      </c>
      <c r="F8" s="86">
        <v>6</v>
      </c>
      <c r="G8" s="85">
        <v>7</v>
      </c>
      <c r="H8" s="85">
        <v>8</v>
      </c>
      <c r="I8" s="85">
        <v>9</v>
      </c>
      <c r="J8" s="85">
        <v>10</v>
      </c>
      <c r="K8" s="85">
        <v>11</v>
      </c>
      <c r="L8" s="180">
        <v>13</v>
      </c>
      <c r="M8" s="180">
        <v>14</v>
      </c>
      <c r="N8" s="180">
        <v>15</v>
      </c>
      <c r="O8" s="181">
        <v>16</v>
      </c>
      <c r="P8" s="180">
        <v>17</v>
      </c>
      <c r="Q8" s="180">
        <v>18</v>
      </c>
      <c r="R8" s="180">
        <v>19</v>
      </c>
      <c r="S8" s="180">
        <v>20</v>
      </c>
      <c r="T8" s="180">
        <v>21</v>
      </c>
      <c r="U8" s="87">
        <v>22</v>
      </c>
      <c r="V8" s="87">
        <v>23</v>
      </c>
      <c r="W8" s="87">
        <v>24</v>
      </c>
    </row>
    <row r="9" spans="1:23" ht="102" x14ac:dyDescent="0.25">
      <c r="A9" s="49" t="s">
        <v>118</v>
      </c>
      <c r="B9" s="54" t="s">
        <v>22</v>
      </c>
      <c r="C9" s="54" t="s">
        <v>106</v>
      </c>
      <c r="D9" s="54"/>
      <c r="E9" s="55"/>
      <c r="F9" s="55"/>
      <c r="G9" s="56" t="s">
        <v>13</v>
      </c>
      <c r="H9" s="55"/>
      <c r="I9" s="55"/>
      <c r="J9" s="57"/>
      <c r="K9" s="57"/>
      <c r="L9" s="480"/>
      <c r="M9" s="620">
        <v>0</v>
      </c>
      <c r="N9" s="621">
        <v>0</v>
      </c>
      <c r="O9" s="480">
        <v>0</v>
      </c>
      <c r="P9" s="563">
        <v>4</v>
      </c>
      <c r="Q9" s="580">
        <v>10</v>
      </c>
      <c r="R9" s="580">
        <v>5</v>
      </c>
      <c r="S9" s="517">
        <v>0</v>
      </c>
      <c r="T9" s="517">
        <v>0</v>
      </c>
      <c r="U9" s="193">
        <f t="shared" ref="U9:U40" si="0">SUM(L9:T9)</f>
        <v>19</v>
      </c>
      <c r="V9" s="173"/>
      <c r="W9" s="173">
        <f t="shared" ref="W9:W51" si="1">U9*V9</f>
        <v>0</v>
      </c>
    </row>
    <row r="10" spans="1:23" ht="127.5" x14ac:dyDescent="0.25">
      <c r="A10" s="49" t="s">
        <v>345</v>
      </c>
      <c r="B10" s="54" t="s">
        <v>23</v>
      </c>
      <c r="C10" s="54" t="s">
        <v>107</v>
      </c>
      <c r="D10" s="54"/>
      <c r="E10" s="55"/>
      <c r="F10" s="55"/>
      <c r="G10" s="56" t="s">
        <v>13</v>
      </c>
      <c r="H10" s="55"/>
      <c r="I10" s="55"/>
      <c r="J10" s="55"/>
      <c r="K10" s="55"/>
      <c r="L10" s="480"/>
      <c r="M10" s="620">
        <v>120</v>
      </c>
      <c r="N10" s="621">
        <v>100</v>
      </c>
      <c r="O10" s="480">
        <v>80</v>
      </c>
      <c r="P10" s="563">
        <v>120</v>
      </c>
      <c r="Q10" s="580">
        <v>810</v>
      </c>
      <c r="R10" s="580">
        <v>200</v>
      </c>
      <c r="S10" s="517">
        <v>0</v>
      </c>
      <c r="T10" s="517">
        <v>0</v>
      </c>
      <c r="U10" s="193">
        <f t="shared" si="0"/>
        <v>1430</v>
      </c>
      <c r="V10" s="173"/>
      <c r="W10" s="173">
        <f t="shared" si="1"/>
        <v>0</v>
      </c>
    </row>
    <row r="11" spans="1:23" ht="114.75" x14ac:dyDescent="0.25">
      <c r="A11" s="49" t="s">
        <v>346</v>
      </c>
      <c r="B11" s="54" t="s">
        <v>198</v>
      </c>
      <c r="C11" s="54" t="s">
        <v>199</v>
      </c>
      <c r="D11" s="54"/>
      <c r="E11" s="55"/>
      <c r="F11" s="55"/>
      <c r="G11" s="56" t="s">
        <v>13</v>
      </c>
      <c r="H11" s="55"/>
      <c r="I11" s="55"/>
      <c r="J11" s="55"/>
      <c r="K11" s="55"/>
      <c r="L11" s="480">
        <v>70</v>
      </c>
      <c r="M11" s="620">
        <v>0</v>
      </c>
      <c r="N11" s="621">
        <v>0</v>
      </c>
      <c r="O11" s="480">
        <v>0</v>
      </c>
      <c r="P11" s="563">
        <v>0</v>
      </c>
      <c r="Q11" s="580">
        <v>0</v>
      </c>
      <c r="R11" s="580">
        <v>0</v>
      </c>
      <c r="S11" s="517">
        <v>50</v>
      </c>
      <c r="T11" s="517">
        <v>500</v>
      </c>
      <c r="U11" s="193">
        <f t="shared" si="0"/>
        <v>620</v>
      </c>
      <c r="V11" s="173"/>
      <c r="W11" s="173">
        <f t="shared" si="1"/>
        <v>0</v>
      </c>
    </row>
    <row r="12" spans="1:23" ht="53.25" customHeight="1" x14ac:dyDescent="0.25">
      <c r="A12" s="49" t="s">
        <v>347</v>
      </c>
      <c r="B12" s="54" t="s">
        <v>24</v>
      </c>
      <c r="C12" s="54" t="s">
        <v>77</v>
      </c>
      <c r="D12" s="54"/>
      <c r="E12" s="55"/>
      <c r="F12" s="55"/>
      <c r="G12" s="56" t="s">
        <v>2</v>
      </c>
      <c r="H12" s="55"/>
      <c r="I12" s="55"/>
      <c r="J12" s="55"/>
      <c r="K12" s="55"/>
      <c r="L12" s="480">
        <v>33</v>
      </c>
      <c r="M12" s="620">
        <v>100</v>
      </c>
      <c r="N12" s="621">
        <v>70</v>
      </c>
      <c r="O12" s="480">
        <v>25</v>
      </c>
      <c r="P12" s="563">
        <v>200</v>
      </c>
      <c r="Q12" s="580">
        <v>300</v>
      </c>
      <c r="R12" s="580">
        <v>250</v>
      </c>
      <c r="S12" s="517">
        <v>50</v>
      </c>
      <c r="T12" s="517">
        <v>300</v>
      </c>
      <c r="U12" s="193">
        <f t="shared" si="0"/>
        <v>1328</v>
      </c>
      <c r="V12" s="173"/>
      <c r="W12" s="173">
        <f t="shared" si="1"/>
        <v>0</v>
      </c>
    </row>
    <row r="13" spans="1:23" ht="38.25" x14ac:dyDescent="0.25">
      <c r="A13" s="49" t="s">
        <v>348</v>
      </c>
      <c r="B13" s="26" t="s">
        <v>541</v>
      </c>
      <c r="C13" s="54" t="s">
        <v>542</v>
      </c>
      <c r="D13" s="54"/>
      <c r="E13" s="55"/>
      <c r="F13" s="55"/>
      <c r="G13" s="56" t="s">
        <v>2</v>
      </c>
      <c r="H13" s="55"/>
      <c r="I13" s="55"/>
      <c r="J13" s="55"/>
      <c r="K13" s="55"/>
      <c r="L13" s="480"/>
      <c r="M13" s="620">
        <v>0</v>
      </c>
      <c r="N13" s="621">
        <v>0</v>
      </c>
      <c r="O13" s="480">
        <v>0</v>
      </c>
      <c r="P13" s="563">
        <v>10</v>
      </c>
      <c r="Q13" s="580">
        <v>0</v>
      </c>
      <c r="R13" s="196">
        <v>0</v>
      </c>
      <c r="S13" s="517">
        <v>80</v>
      </c>
      <c r="T13" s="517">
        <v>150</v>
      </c>
      <c r="U13" s="193">
        <f t="shared" si="0"/>
        <v>240</v>
      </c>
      <c r="V13" s="173"/>
      <c r="W13" s="173">
        <f t="shared" si="1"/>
        <v>0</v>
      </c>
    </row>
    <row r="14" spans="1:23" ht="76.5" x14ac:dyDescent="0.25">
      <c r="A14" s="49" t="s">
        <v>349</v>
      </c>
      <c r="B14" s="54" t="s">
        <v>25</v>
      </c>
      <c r="C14" s="54" t="s">
        <v>72</v>
      </c>
      <c r="D14" s="54"/>
      <c r="E14" s="55"/>
      <c r="F14" s="55"/>
      <c r="G14" s="56" t="s">
        <v>2</v>
      </c>
      <c r="H14" s="55"/>
      <c r="I14" s="55"/>
      <c r="J14" s="55"/>
      <c r="K14" s="55"/>
      <c r="L14" s="480">
        <v>30</v>
      </c>
      <c r="M14" s="620">
        <v>50</v>
      </c>
      <c r="N14" s="621">
        <v>50</v>
      </c>
      <c r="O14" s="480">
        <v>20</v>
      </c>
      <c r="P14" s="563">
        <v>150</v>
      </c>
      <c r="Q14" s="580">
        <v>300</v>
      </c>
      <c r="R14" s="580">
        <v>250</v>
      </c>
      <c r="S14" s="517">
        <v>100</v>
      </c>
      <c r="T14" s="517">
        <v>500</v>
      </c>
      <c r="U14" s="193">
        <f t="shared" si="0"/>
        <v>1450</v>
      </c>
      <c r="V14" s="173"/>
      <c r="W14" s="173">
        <f t="shared" si="1"/>
        <v>0</v>
      </c>
    </row>
    <row r="15" spans="1:23" ht="51" x14ac:dyDescent="0.25">
      <c r="A15" s="49" t="s">
        <v>350</v>
      </c>
      <c r="B15" s="54" t="s">
        <v>26</v>
      </c>
      <c r="C15" s="54" t="s">
        <v>78</v>
      </c>
      <c r="D15" s="54"/>
      <c r="E15" s="55"/>
      <c r="F15" s="55"/>
      <c r="G15" s="56" t="s">
        <v>2</v>
      </c>
      <c r="H15" s="55"/>
      <c r="I15" s="55"/>
      <c r="J15" s="55"/>
      <c r="K15" s="55"/>
      <c r="L15" s="480">
        <v>10</v>
      </c>
      <c r="M15" s="620">
        <v>0</v>
      </c>
      <c r="N15" s="621">
        <v>0</v>
      </c>
      <c r="O15" s="480">
        <v>0</v>
      </c>
      <c r="P15" s="563">
        <v>20</v>
      </c>
      <c r="Q15" s="580">
        <v>10</v>
      </c>
      <c r="R15" s="580">
        <v>5</v>
      </c>
      <c r="S15" s="517">
        <v>10</v>
      </c>
      <c r="T15" s="517">
        <v>50</v>
      </c>
      <c r="U15" s="193">
        <f t="shared" si="0"/>
        <v>105</v>
      </c>
      <c r="V15" s="173"/>
      <c r="W15" s="173">
        <f t="shared" si="1"/>
        <v>0</v>
      </c>
    </row>
    <row r="16" spans="1:23" ht="38.25" x14ac:dyDescent="0.25">
      <c r="A16" s="49" t="s">
        <v>351</v>
      </c>
      <c r="B16" s="54" t="s">
        <v>27</v>
      </c>
      <c r="C16" s="54" t="s">
        <v>79</v>
      </c>
      <c r="D16" s="54"/>
      <c r="E16" s="55"/>
      <c r="F16" s="55"/>
      <c r="G16" s="56" t="s">
        <v>2</v>
      </c>
      <c r="H16" s="55"/>
      <c r="I16" s="55"/>
      <c r="J16" s="55"/>
      <c r="K16" s="55"/>
      <c r="L16" s="480">
        <v>0</v>
      </c>
      <c r="M16" s="620">
        <v>10</v>
      </c>
      <c r="N16" s="621">
        <v>10</v>
      </c>
      <c r="O16" s="480">
        <v>10</v>
      </c>
      <c r="P16" s="563">
        <v>60</v>
      </c>
      <c r="Q16" s="580">
        <v>150</v>
      </c>
      <c r="R16" s="580">
        <v>100</v>
      </c>
      <c r="S16" s="517">
        <v>20</v>
      </c>
      <c r="T16" s="517">
        <v>100</v>
      </c>
      <c r="U16" s="193">
        <f t="shared" si="0"/>
        <v>460</v>
      </c>
      <c r="V16" s="173"/>
      <c r="W16" s="173">
        <f t="shared" si="1"/>
        <v>0</v>
      </c>
    </row>
    <row r="17" spans="1:23" ht="63.75" x14ac:dyDescent="0.25">
      <c r="A17" s="49" t="s">
        <v>352</v>
      </c>
      <c r="B17" s="54" t="s">
        <v>200</v>
      </c>
      <c r="C17" s="54" t="s">
        <v>80</v>
      </c>
      <c r="D17" s="54"/>
      <c r="E17" s="55"/>
      <c r="F17" s="55"/>
      <c r="G17" s="56" t="s">
        <v>2</v>
      </c>
      <c r="H17" s="55"/>
      <c r="I17" s="55"/>
      <c r="J17" s="55"/>
      <c r="K17" s="55"/>
      <c r="L17" s="480">
        <v>10</v>
      </c>
      <c r="M17" s="620">
        <v>10</v>
      </c>
      <c r="N17" s="621">
        <v>10</v>
      </c>
      <c r="O17" s="480">
        <v>10</v>
      </c>
      <c r="P17" s="563">
        <v>60</v>
      </c>
      <c r="Q17" s="580">
        <v>25</v>
      </c>
      <c r="R17" s="580">
        <v>15</v>
      </c>
      <c r="S17" s="519">
        <v>25</v>
      </c>
      <c r="T17" s="519">
        <v>100</v>
      </c>
      <c r="U17" s="193">
        <f t="shared" si="0"/>
        <v>265</v>
      </c>
      <c r="V17" s="173"/>
      <c r="W17" s="173">
        <f t="shared" si="1"/>
        <v>0</v>
      </c>
    </row>
    <row r="18" spans="1:23" ht="63.75" x14ac:dyDescent="0.25">
      <c r="A18" s="49" t="s">
        <v>353</v>
      </c>
      <c r="B18" s="54" t="s">
        <v>28</v>
      </c>
      <c r="C18" s="54" t="s">
        <v>81</v>
      </c>
      <c r="D18" s="54"/>
      <c r="E18" s="55"/>
      <c r="F18" s="55"/>
      <c r="G18" s="56" t="s">
        <v>2</v>
      </c>
      <c r="H18" s="55"/>
      <c r="I18" s="55"/>
      <c r="J18" s="55"/>
      <c r="K18" s="55"/>
      <c r="L18" s="480"/>
      <c r="M18" s="620">
        <v>0</v>
      </c>
      <c r="N18" s="621">
        <v>0</v>
      </c>
      <c r="O18" s="480">
        <v>0</v>
      </c>
      <c r="P18" s="563">
        <v>30</v>
      </c>
      <c r="Q18" s="580">
        <v>20</v>
      </c>
      <c r="R18" s="580">
        <v>15</v>
      </c>
      <c r="S18" s="519">
        <v>0</v>
      </c>
      <c r="T18" s="519">
        <v>0</v>
      </c>
      <c r="U18" s="193">
        <f t="shared" si="0"/>
        <v>65</v>
      </c>
      <c r="V18" s="173"/>
      <c r="W18" s="173">
        <f t="shared" si="1"/>
        <v>0</v>
      </c>
    </row>
    <row r="19" spans="1:23" ht="38.25" x14ac:dyDescent="0.25">
      <c r="A19" s="49" t="s">
        <v>354</v>
      </c>
      <c r="B19" s="54" t="s">
        <v>29</v>
      </c>
      <c r="C19" s="54" t="s">
        <v>82</v>
      </c>
      <c r="D19" s="54"/>
      <c r="E19" s="55"/>
      <c r="F19" s="55"/>
      <c r="G19" s="56" t="s">
        <v>2</v>
      </c>
      <c r="H19" s="55"/>
      <c r="I19" s="55"/>
      <c r="J19" s="55"/>
      <c r="K19" s="55"/>
      <c r="L19" s="480"/>
      <c r="M19" s="620">
        <v>10</v>
      </c>
      <c r="N19" s="621">
        <v>10</v>
      </c>
      <c r="O19" s="480">
        <v>5</v>
      </c>
      <c r="P19" s="563">
        <v>10</v>
      </c>
      <c r="Q19" s="580">
        <v>55</v>
      </c>
      <c r="R19" s="580">
        <v>15</v>
      </c>
      <c r="S19" s="519">
        <v>10</v>
      </c>
      <c r="T19" s="519">
        <v>50</v>
      </c>
      <c r="U19" s="193">
        <f t="shared" si="0"/>
        <v>165</v>
      </c>
      <c r="V19" s="173"/>
      <c r="W19" s="173">
        <f t="shared" si="1"/>
        <v>0</v>
      </c>
    </row>
    <row r="20" spans="1:23" ht="38.25" x14ac:dyDescent="0.25">
      <c r="A20" s="49" t="s">
        <v>355</v>
      </c>
      <c r="B20" s="54" t="s">
        <v>30</v>
      </c>
      <c r="C20" s="54" t="s">
        <v>82</v>
      </c>
      <c r="D20" s="54"/>
      <c r="E20" s="55"/>
      <c r="F20" s="55"/>
      <c r="G20" s="56" t="s">
        <v>2</v>
      </c>
      <c r="H20" s="55"/>
      <c r="I20" s="55"/>
      <c r="J20" s="55"/>
      <c r="K20" s="55"/>
      <c r="L20" s="480"/>
      <c r="M20" s="620">
        <v>0</v>
      </c>
      <c r="N20" s="621"/>
      <c r="O20" s="480">
        <v>0</v>
      </c>
      <c r="P20" s="563">
        <v>10</v>
      </c>
      <c r="Q20" s="580">
        <v>20</v>
      </c>
      <c r="R20" s="580">
        <v>10</v>
      </c>
      <c r="S20" s="517">
        <v>0</v>
      </c>
      <c r="T20" s="517">
        <v>0</v>
      </c>
      <c r="U20" s="193">
        <f t="shared" si="0"/>
        <v>40</v>
      </c>
      <c r="V20" s="173"/>
      <c r="W20" s="173">
        <f t="shared" si="1"/>
        <v>0</v>
      </c>
    </row>
    <row r="21" spans="1:23" ht="76.5" x14ac:dyDescent="0.25">
      <c r="A21" s="49" t="s">
        <v>356</v>
      </c>
      <c r="B21" s="54" t="s">
        <v>31</v>
      </c>
      <c r="C21" s="54" t="s">
        <v>83</v>
      </c>
      <c r="D21" s="54"/>
      <c r="E21" s="55"/>
      <c r="F21" s="55"/>
      <c r="G21" s="56" t="s">
        <v>2</v>
      </c>
      <c r="H21" s="55"/>
      <c r="I21" s="55"/>
      <c r="J21" s="55"/>
      <c r="K21" s="55"/>
      <c r="L21" s="480">
        <v>20</v>
      </c>
      <c r="M21" s="620">
        <v>20</v>
      </c>
      <c r="N21" s="621">
        <v>20</v>
      </c>
      <c r="O21" s="480">
        <v>15</v>
      </c>
      <c r="P21" s="563">
        <v>70</v>
      </c>
      <c r="Q21" s="580">
        <v>200</v>
      </c>
      <c r="R21" s="580">
        <v>150</v>
      </c>
      <c r="S21" s="517">
        <v>25</v>
      </c>
      <c r="T21" s="517">
        <v>100</v>
      </c>
      <c r="U21" s="193">
        <f t="shared" si="0"/>
        <v>620</v>
      </c>
      <c r="V21" s="173"/>
      <c r="W21" s="173">
        <f t="shared" si="1"/>
        <v>0</v>
      </c>
    </row>
    <row r="22" spans="1:23" ht="51" x14ac:dyDescent="0.25">
      <c r="A22" s="41" t="s">
        <v>357</v>
      </c>
      <c r="B22" s="26" t="s">
        <v>32</v>
      </c>
      <c r="C22" s="26" t="s">
        <v>75</v>
      </c>
      <c r="D22" s="26"/>
      <c r="E22" s="27"/>
      <c r="F22" s="27"/>
      <c r="G22" s="56" t="s">
        <v>2</v>
      </c>
      <c r="H22" s="27"/>
      <c r="I22" s="27"/>
      <c r="J22" s="27"/>
      <c r="K22" s="27"/>
      <c r="L22" s="480">
        <v>10</v>
      </c>
      <c r="M22" s="620">
        <v>5</v>
      </c>
      <c r="N22" s="622">
        <v>5</v>
      </c>
      <c r="O22" s="480">
        <v>15</v>
      </c>
      <c r="P22" s="197">
        <v>70</v>
      </c>
      <c r="Q22" s="198">
        <v>90</v>
      </c>
      <c r="R22" s="198">
        <v>150</v>
      </c>
      <c r="S22" s="519">
        <v>10</v>
      </c>
      <c r="T22" s="519">
        <v>25</v>
      </c>
      <c r="U22" s="193">
        <f t="shared" si="0"/>
        <v>380</v>
      </c>
      <c r="V22" s="173"/>
      <c r="W22" s="173">
        <f t="shared" si="1"/>
        <v>0</v>
      </c>
    </row>
    <row r="23" spans="1:23" ht="51" x14ac:dyDescent="0.25">
      <c r="A23" s="41" t="s">
        <v>358</v>
      </c>
      <c r="B23" s="26" t="s">
        <v>33</v>
      </c>
      <c r="C23" s="26" t="s">
        <v>76</v>
      </c>
      <c r="D23" s="26"/>
      <c r="E23" s="27"/>
      <c r="F23" s="27"/>
      <c r="G23" s="56" t="s">
        <v>2</v>
      </c>
      <c r="H23" s="27"/>
      <c r="I23" s="27"/>
      <c r="J23" s="27"/>
      <c r="K23" s="27"/>
      <c r="L23" s="480">
        <v>0</v>
      </c>
      <c r="M23" s="620">
        <v>5</v>
      </c>
      <c r="N23" s="622">
        <v>5</v>
      </c>
      <c r="O23" s="480">
        <v>0</v>
      </c>
      <c r="P23" s="197">
        <v>0</v>
      </c>
      <c r="Q23" s="198"/>
      <c r="R23" s="196"/>
      <c r="S23" s="519">
        <v>20</v>
      </c>
      <c r="T23" s="519">
        <v>40</v>
      </c>
      <c r="U23" s="193">
        <f t="shared" si="0"/>
        <v>70</v>
      </c>
      <c r="V23" s="173"/>
      <c r="W23" s="173">
        <f t="shared" si="1"/>
        <v>0</v>
      </c>
    </row>
    <row r="24" spans="1:23" ht="38.25" x14ac:dyDescent="0.25">
      <c r="A24" s="41" t="s">
        <v>359</v>
      </c>
      <c r="B24" s="70" t="s">
        <v>471</v>
      </c>
      <c r="C24" s="26" t="s">
        <v>470</v>
      </c>
      <c r="D24" s="26"/>
      <c r="E24" s="27"/>
      <c r="F24" s="27"/>
      <c r="G24" s="56" t="s">
        <v>2</v>
      </c>
      <c r="H24" s="27"/>
      <c r="I24" s="27"/>
      <c r="J24" s="27"/>
      <c r="K24" s="27"/>
      <c r="L24" s="481">
        <v>20</v>
      </c>
      <c r="M24" s="620">
        <v>20</v>
      </c>
      <c r="N24" s="622">
        <v>30</v>
      </c>
      <c r="O24" s="480">
        <v>20</v>
      </c>
      <c r="P24" s="197">
        <v>100</v>
      </c>
      <c r="Q24" s="198">
        <v>150</v>
      </c>
      <c r="R24" s="196">
        <v>200</v>
      </c>
      <c r="S24" s="519">
        <v>50</v>
      </c>
      <c r="T24" s="519">
        <v>150</v>
      </c>
      <c r="U24" s="193">
        <f t="shared" si="0"/>
        <v>740</v>
      </c>
      <c r="V24" s="173"/>
      <c r="W24" s="173">
        <f t="shared" si="1"/>
        <v>0</v>
      </c>
    </row>
    <row r="25" spans="1:23" ht="25.5" x14ac:dyDescent="0.25">
      <c r="A25" s="49" t="s">
        <v>360</v>
      </c>
      <c r="B25" s="89" t="s">
        <v>473</v>
      </c>
      <c r="C25" s="54" t="s">
        <v>68</v>
      </c>
      <c r="D25" s="54"/>
      <c r="E25" s="55"/>
      <c r="F25" s="55"/>
      <c r="G25" s="56" t="s">
        <v>2</v>
      </c>
      <c r="H25" s="55"/>
      <c r="I25" s="55"/>
      <c r="J25" s="55"/>
      <c r="K25" s="55"/>
      <c r="L25" s="480"/>
      <c r="M25" s="620">
        <v>0</v>
      </c>
      <c r="N25" s="621">
        <v>0</v>
      </c>
      <c r="O25" s="541">
        <v>0</v>
      </c>
      <c r="P25" s="564">
        <v>40</v>
      </c>
      <c r="Q25" s="580"/>
      <c r="R25" s="196"/>
      <c r="S25" s="519">
        <v>10</v>
      </c>
      <c r="T25" s="519">
        <v>30</v>
      </c>
      <c r="U25" s="193">
        <f t="shared" si="0"/>
        <v>80</v>
      </c>
      <c r="V25" s="173"/>
      <c r="W25" s="173">
        <f t="shared" si="1"/>
        <v>0</v>
      </c>
    </row>
    <row r="26" spans="1:23" ht="51" x14ac:dyDescent="0.25">
      <c r="A26" s="41" t="s">
        <v>361</v>
      </c>
      <c r="B26" s="70" t="s">
        <v>490</v>
      </c>
      <c r="C26" s="26" t="s">
        <v>84</v>
      </c>
      <c r="D26" s="26"/>
      <c r="E26" s="27"/>
      <c r="F26" s="27"/>
      <c r="G26" s="56" t="s">
        <v>2</v>
      </c>
      <c r="H26" s="27"/>
      <c r="I26" s="27"/>
      <c r="J26" s="27"/>
      <c r="K26" s="27"/>
      <c r="L26" s="480">
        <v>20</v>
      </c>
      <c r="M26" s="620">
        <v>20</v>
      </c>
      <c r="N26" s="622">
        <v>40</v>
      </c>
      <c r="O26" s="480">
        <v>30</v>
      </c>
      <c r="P26" s="197">
        <v>120</v>
      </c>
      <c r="Q26" s="198">
        <v>250</v>
      </c>
      <c r="R26" s="196">
        <v>200</v>
      </c>
      <c r="S26" s="519">
        <v>80</v>
      </c>
      <c r="T26" s="519">
        <v>200</v>
      </c>
      <c r="U26" s="193">
        <f t="shared" si="0"/>
        <v>960</v>
      </c>
      <c r="V26" s="173"/>
      <c r="W26" s="173">
        <f t="shared" si="1"/>
        <v>0</v>
      </c>
    </row>
    <row r="27" spans="1:23" ht="51" x14ac:dyDescent="0.25">
      <c r="A27" s="41" t="s">
        <v>362</v>
      </c>
      <c r="B27" s="70" t="s">
        <v>472</v>
      </c>
      <c r="C27" s="26" t="s">
        <v>529</v>
      </c>
      <c r="D27" s="26"/>
      <c r="E27" s="27"/>
      <c r="F27" s="27"/>
      <c r="G27" s="56" t="s">
        <v>2</v>
      </c>
      <c r="H27" s="27"/>
      <c r="I27" s="27"/>
      <c r="J27" s="27"/>
      <c r="K27" s="27"/>
      <c r="L27" s="480">
        <v>100</v>
      </c>
      <c r="M27" s="620">
        <v>150</v>
      </c>
      <c r="N27" s="622">
        <v>100</v>
      </c>
      <c r="O27" s="480">
        <v>8</v>
      </c>
      <c r="P27" s="197">
        <v>160</v>
      </c>
      <c r="Q27" s="198">
        <v>250</v>
      </c>
      <c r="R27" s="196">
        <v>300</v>
      </c>
      <c r="S27" s="519">
        <v>50</v>
      </c>
      <c r="T27" s="519">
        <v>100</v>
      </c>
      <c r="U27" s="193">
        <f t="shared" si="0"/>
        <v>1218</v>
      </c>
      <c r="V27" s="173"/>
      <c r="W27" s="173">
        <f t="shared" si="1"/>
        <v>0</v>
      </c>
    </row>
    <row r="28" spans="1:23" ht="51" x14ac:dyDescent="0.25">
      <c r="A28" s="41" t="s">
        <v>363</v>
      </c>
      <c r="B28" s="70" t="s">
        <v>472</v>
      </c>
      <c r="C28" s="26" t="s">
        <v>530</v>
      </c>
      <c r="D28" s="26"/>
      <c r="E28" s="27"/>
      <c r="F28" s="27"/>
      <c r="G28" s="56" t="s">
        <v>2</v>
      </c>
      <c r="H28" s="27"/>
      <c r="I28" s="27"/>
      <c r="J28" s="27"/>
      <c r="K28" s="27"/>
      <c r="L28" s="480"/>
      <c r="M28" s="620">
        <v>0</v>
      </c>
      <c r="N28" s="622">
        <v>0</v>
      </c>
      <c r="O28" s="480">
        <v>0</v>
      </c>
      <c r="P28" s="197"/>
      <c r="Q28" s="198">
        <v>50</v>
      </c>
      <c r="R28" s="196">
        <v>50</v>
      </c>
      <c r="S28" s="519">
        <v>50</v>
      </c>
      <c r="T28" s="519">
        <v>200</v>
      </c>
      <c r="U28" s="193">
        <f>SUM(L28:T28)</f>
        <v>350</v>
      </c>
      <c r="V28" s="173"/>
      <c r="W28" s="173">
        <f t="shared" si="1"/>
        <v>0</v>
      </c>
    </row>
    <row r="29" spans="1:23" s="413" customFormat="1" ht="63.75" x14ac:dyDescent="0.25">
      <c r="A29" s="236" t="s">
        <v>364</v>
      </c>
      <c r="B29" s="451" t="s">
        <v>491</v>
      </c>
      <c r="C29" s="219" t="s">
        <v>85</v>
      </c>
      <c r="D29" s="219"/>
      <c r="E29" s="254"/>
      <c r="F29" s="254"/>
      <c r="G29" s="100" t="s">
        <v>2</v>
      </c>
      <c r="H29" s="254"/>
      <c r="I29" s="254"/>
      <c r="J29" s="255"/>
      <c r="K29" s="255"/>
      <c r="L29" s="480">
        <v>55</v>
      </c>
      <c r="M29" s="620">
        <v>100</v>
      </c>
      <c r="N29" s="622">
        <v>100</v>
      </c>
      <c r="O29" s="480">
        <v>80</v>
      </c>
      <c r="P29" s="197">
        <v>350</v>
      </c>
      <c r="Q29" s="198">
        <v>450</v>
      </c>
      <c r="R29" s="196">
        <v>350</v>
      </c>
      <c r="S29" s="520">
        <v>100</v>
      </c>
      <c r="T29" s="520">
        <v>300</v>
      </c>
      <c r="U29" s="193">
        <f t="shared" si="0"/>
        <v>1885</v>
      </c>
      <c r="V29" s="173"/>
      <c r="W29" s="173">
        <f t="shared" si="1"/>
        <v>0</v>
      </c>
    </row>
    <row r="30" spans="1:23" ht="63.75" x14ac:dyDescent="0.25">
      <c r="A30" s="41" t="s">
        <v>365</v>
      </c>
      <c r="B30" s="26" t="s">
        <v>34</v>
      </c>
      <c r="C30" s="26" t="s">
        <v>86</v>
      </c>
      <c r="D30" s="26"/>
      <c r="E30" s="27"/>
      <c r="F30" s="27"/>
      <c r="G30" s="56" t="s">
        <v>2</v>
      </c>
      <c r="H30" s="27"/>
      <c r="I30" s="27"/>
      <c r="J30" s="58"/>
      <c r="K30" s="58"/>
      <c r="L30" s="480">
        <v>50</v>
      </c>
      <c r="M30" s="620">
        <v>10</v>
      </c>
      <c r="N30" s="622">
        <v>10</v>
      </c>
      <c r="O30" s="480">
        <v>5</v>
      </c>
      <c r="P30" s="197">
        <v>0</v>
      </c>
      <c r="Q30" s="198">
        <v>0</v>
      </c>
      <c r="R30" s="196">
        <v>0</v>
      </c>
      <c r="S30" s="517">
        <v>20</v>
      </c>
      <c r="T30" s="517">
        <v>20</v>
      </c>
      <c r="U30" s="193">
        <f t="shared" si="0"/>
        <v>115</v>
      </c>
      <c r="V30" s="173"/>
      <c r="W30" s="173">
        <f t="shared" si="1"/>
        <v>0</v>
      </c>
    </row>
    <row r="31" spans="1:23" ht="63.75" x14ac:dyDescent="0.25">
      <c r="A31" s="41" t="s">
        <v>366</v>
      </c>
      <c r="B31" s="26" t="s">
        <v>65</v>
      </c>
      <c r="C31" s="26" t="s">
        <v>86</v>
      </c>
      <c r="D31" s="26"/>
      <c r="E31" s="27"/>
      <c r="F31" s="27"/>
      <c r="G31" s="56" t="s">
        <v>2</v>
      </c>
      <c r="H31" s="27"/>
      <c r="I31" s="27"/>
      <c r="J31" s="58"/>
      <c r="K31" s="58"/>
      <c r="L31" s="480"/>
      <c r="M31" s="620">
        <v>0</v>
      </c>
      <c r="N31" s="622">
        <v>0</v>
      </c>
      <c r="O31" s="480">
        <v>0</v>
      </c>
      <c r="P31" s="197">
        <v>20</v>
      </c>
      <c r="Q31" s="198">
        <v>20</v>
      </c>
      <c r="R31" s="196">
        <v>20</v>
      </c>
      <c r="S31" s="517">
        <v>10</v>
      </c>
      <c r="T31" s="517">
        <v>25</v>
      </c>
      <c r="U31" s="193">
        <f t="shared" si="0"/>
        <v>95</v>
      </c>
      <c r="V31" s="173"/>
      <c r="W31" s="173">
        <f t="shared" si="1"/>
        <v>0</v>
      </c>
    </row>
    <row r="32" spans="1:23" ht="76.5" x14ac:dyDescent="0.25">
      <c r="A32" s="41" t="s">
        <v>367</v>
      </c>
      <c r="B32" s="26" t="s">
        <v>35</v>
      </c>
      <c r="C32" s="26" t="s">
        <v>70</v>
      </c>
      <c r="D32" s="26"/>
      <c r="E32" s="27"/>
      <c r="F32" s="27"/>
      <c r="G32" s="56" t="s">
        <v>2</v>
      </c>
      <c r="H32" s="27"/>
      <c r="I32" s="27"/>
      <c r="J32" s="58"/>
      <c r="K32" s="58"/>
      <c r="L32" s="480">
        <v>70</v>
      </c>
      <c r="M32" s="620">
        <v>200</v>
      </c>
      <c r="N32" s="622">
        <v>200</v>
      </c>
      <c r="O32" s="480">
        <v>200</v>
      </c>
      <c r="P32" s="197">
        <v>500</v>
      </c>
      <c r="Q32" s="198">
        <v>400</v>
      </c>
      <c r="R32" s="196">
        <v>360</v>
      </c>
      <c r="S32" s="517">
        <v>150</v>
      </c>
      <c r="T32" s="517">
        <v>800</v>
      </c>
      <c r="U32" s="193">
        <f t="shared" si="0"/>
        <v>2880</v>
      </c>
      <c r="V32" s="173"/>
      <c r="W32" s="173">
        <f t="shared" si="1"/>
        <v>0</v>
      </c>
    </row>
    <row r="33" spans="1:23" ht="36" customHeight="1" x14ac:dyDescent="0.25">
      <c r="A33" s="49" t="s">
        <v>368</v>
      </c>
      <c r="B33" s="54" t="s">
        <v>330</v>
      </c>
      <c r="C33" s="54" t="s">
        <v>329</v>
      </c>
      <c r="D33" s="54"/>
      <c r="E33" s="55"/>
      <c r="F33" s="55"/>
      <c r="G33" s="56" t="s">
        <v>2</v>
      </c>
      <c r="H33" s="55"/>
      <c r="I33" s="55"/>
      <c r="J33" s="59"/>
      <c r="K33" s="59"/>
      <c r="L33" s="480"/>
      <c r="M33" s="620">
        <v>20</v>
      </c>
      <c r="N33" s="621">
        <v>20</v>
      </c>
      <c r="O33" s="480">
        <v>25</v>
      </c>
      <c r="P33" s="563">
        <v>150</v>
      </c>
      <c r="Q33" s="580">
        <v>45</v>
      </c>
      <c r="R33" s="196">
        <v>30</v>
      </c>
      <c r="S33" s="517">
        <v>50</v>
      </c>
      <c r="T33" s="517">
        <v>50</v>
      </c>
      <c r="U33" s="193">
        <f t="shared" si="0"/>
        <v>390</v>
      </c>
      <c r="V33" s="173"/>
      <c r="W33" s="173">
        <f t="shared" si="1"/>
        <v>0</v>
      </c>
    </row>
    <row r="34" spans="1:23" ht="38.25" x14ac:dyDescent="0.25">
      <c r="A34" s="49" t="s">
        <v>369</v>
      </c>
      <c r="B34" s="54" t="s">
        <v>36</v>
      </c>
      <c r="C34" s="54" t="s">
        <v>87</v>
      </c>
      <c r="D34" s="54"/>
      <c r="E34" s="55"/>
      <c r="F34" s="55"/>
      <c r="G34" s="56" t="s">
        <v>2</v>
      </c>
      <c r="H34" s="55"/>
      <c r="I34" s="55"/>
      <c r="J34" s="59"/>
      <c r="K34" s="59"/>
      <c r="L34" s="480">
        <v>10</v>
      </c>
      <c r="M34" s="620">
        <v>15</v>
      </c>
      <c r="N34" s="621">
        <v>15</v>
      </c>
      <c r="O34" s="480">
        <v>20</v>
      </c>
      <c r="P34" s="563">
        <v>60</v>
      </c>
      <c r="Q34" s="580">
        <v>50</v>
      </c>
      <c r="R34" s="196">
        <v>25</v>
      </c>
      <c r="S34" s="517">
        <v>25</v>
      </c>
      <c r="T34" s="517">
        <v>100</v>
      </c>
      <c r="U34" s="193">
        <f t="shared" si="0"/>
        <v>320</v>
      </c>
      <c r="V34" s="173"/>
      <c r="W34" s="173">
        <f t="shared" si="1"/>
        <v>0</v>
      </c>
    </row>
    <row r="35" spans="1:23" ht="38.25" x14ac:dyDescent="0.25">
      <c r="A35" s="49" t="s">
        <v>370</v>
      </c>
      <c r="B35" s="54" t="s">
        <v>190</v>
      </c>
      <c r="C35" s="54" t="s">
        <v>191</v>
      </c>
      <c r="D35" s="54"/>
      <c r="E35" s="55"/>
      <c r="F35" s="55"/>
      <c r="G35" s="56" t="s">
        <v>2</v>
      </c>
      <c r="H35" s="55"/>
      <c r="I35" s="55"/>
      <c r="J35" s="55"/>
      <c r="K35" s="55"/>
      <c r="L35" s="482" t="s">
        <v>553</v>
      </c>
      <c r="M35" s="623">
        <v>1</v>
      </c>
      <c r="N35" s="624">
        <v>1</v>
      </c>
      <c r="O35" s="545">
        <v>1.5</v>
      </c>
      <c r="P35" s="565">
        <v>0.5</v>
      </c>
      <c r="Q35" s="588">
        <v>1</v>
      </c>
      <c r="R35" s="589">
        <v>1</v>
      </c>
      <c r="S35" s="521">
        <v>1</v>
      </c>
      <c r="T35" s="521">
        <v>3</v>
      </c>
      <c r="U35" s="454">
        <f t="shared" si="0"/>
        <v>10</v>
      </c>
      <c r="V35" s="173"/>
      <c r="W35" s="173">
        <f t="shared" si="1"/>
        <v>0</v>
      </c>
    </row>
    <row r="36" spans="1:23" ht="89.25" x14ac:dyDescent="0.25">
      <c r="A36" s="49" t="s">
        <v>371</v>
      </c>
      <c r="B36" s="26" t="s">
        <v>37</v>
      </c>
      <c r="C36" s="26" t="s">
        <v>74</v>
      </c>
      <c r="D36" s="54"/>
      <c r="E36" s="55"/>
      <c r="F36" s="55"/>
      <c r="G36" s="56" t="s">
        <v>2</v>
      </c>
      <c r="H36" s="55"/>
      <c r="I36" s="55"/>
      <c r="J36" s="55"/>
      <c r="K36" s="55"/>
      <c r="L36" s="480">
        <v>3</v>
      </c>
      <c r="M36" s="620">
        <v>5</v>
      </c>
      <c r="N36" s="621">
        <v>5</v>
      </c>
      <c r="O36" s="480">
        <v>1</v>
      </c>
      <c r="P36" s="563">
        <v>10</v>
      </c>
      <c r="Q36" s="580">
        <v>5</v>
      </c>
      <c r="R36" s="196">
        <v>5</v>
      </c>
      <c r="S36" s="517">
        <v>2</v>
      </c>
      <c r="T36" s="517">
        <v>5</v>
      </c>
      <c r="U36" s="193">
        <f t="shared" si="0"/>
        <v>41</v>
      </c>
      <c r="V36" s="173"/>
      <c r="W36" s="173">
        <f t="shared" si="1"/>
        <v>0</v>
      </c>
    </row>
    <row r="37" spans="1:23" ht="76.5" x14ac:dyDescent="0.25">
      <c r="A37" s="49" t="s">
        <v>437</v>
      </c>
      <c r="B37" s="54" t="s">
        <v>38</v>
      </c>
      <c r="C37" s="54" t="s">
        <v>88</v>
      </c>
      <c r="D37" s="54"/>
      <c r="E37" s="55"/>
      <c r="F37" s="55"/>
      <c r="G37" s="56" t="s">
        <v>2</v>
      </c>
      <c r="H37" s="55"/>
      <c r="I37" s="55"/>
      <c r="J37" s="55"/>
      <c r="K37" s="55"/>
      <c r="L37" s="480"/>
      <c r="M37" s="620">
        <v>0</v>
      </c>
      <c r="N37" s="621">
        <v>0</v>
      </c>
      <c r="O37" s="480">
        <v>1</v>
      </c>
      <c r="P37" s="563">
        <v>15</v>
      </c>
      <c r="Q37" s="580">
        <v>1</v>
      </c>
      <c r="R37" s="196"/>
      <c r="S37" s="517">
        <v>1</v>
      </c>
      <c r="T37" s="517">
        <v>20</v>
      </c>
      <c r="U37" s="193">
        <f t="shared" si="0"/>
        <v>38</v>
      </c>
      <c r="V37" s="173"/>
      <c r="W37" s="173">
        <f t="shared" si="1"/>
        <v>0</v>
      </c>
    </row>
    <row r="38" spans="1:23" ht="102" x14ac:dyDescent="0.25">
      <c r="A38" s="49" t="s">
        <v>372</v>
      </c>
      <c r="B38" s="54" t="s">
        <v>39</v>
      </c>
      <c r="C38" s="54" t="s">
        <v>73</v>
      </c>
      <c r="D38" s="54"/>
      <c r="E38" s="55"/>
      <c r="F38" s="55"/>
      <c r="G38" s="56" t="s">
        <v>2</v>
      </c>
      <c r="H38" s="55"/>
      <c r="I38" s="55"/>
      <c r="J38" s="55"/>
      <c r="K38" s="55"/>
      <c r="L38" s="480">
        <v>3</v>
      </c>
      <c r="M38" s="620">
        <v>0</v>
      </c>
      <c r="N38" s="621">
        <v>0</v>
      </c>
      <c r="O38" s="480">
        <v>1</v>
      </c>
      <c r="P38" s="563">
        <v>10</v>
      </c>
      <c r="Q38" s="580">
        <v>10</v>
      </c>
      <c r="R38" s="196">
        <v>3</v>
      </c>
      <c r="S38" s="517">
        <v>0</v>
      </c>
      <c r="T38" s="517">
        <v>0</v>
      </c>
      <c r="U38" s="193">
        <f t="shared" si="0"/>
        <v>27</v>
      </c>
      <c r="V38" s="173"/>
      <c r="W38" s="173">
        <f t="shared" si="1"/>
        <v>0</v>
      </c>
    </row>
    <row r="39" spans="1:23" ht="97.5" customHeight="1" x14ac:dyDescent="0.25">
      <c r="A39" s="49" t="s">
        <v>373</v>
      </c>
      <c r="B39" s="26" t="s">
        <v>40</v>
      </c>
      <c r="C39" s="26" t="s">
        <v>89</v>
      </c>
      <c r="D39" s="54"/>
      <c r="E39" s="55"/>
      <c r="F39" s="55"/>
      <c r="G39" s="56" t="s">
        <v>2</v>
      </c>
      <c r="H39" s="55"/>
      <c r="I39" s="55"/>
      <c r="J39" s="55"/>
      <c r="K39" s="55"/>
      <c r="L39" s="480"/>
      <c r="M39" s="623">
        <v>0</v>
      </c>
      <c r="N39" s="624">
        <v>0</v>
      </c>
      <c r="O39" s="480">
        <v>5</v>
      </c>
      <c r="P39" s="563">
        <v>0</v>
      </c>
      <c r="Q39" s="580">
        <v>0</v>
      </c>
      <c r="R39" s="196">
        <v>0</v>
      </c>
      <c r="S39" s="517">
        <v>0</v>
      </c>
      <c r="T39" s="517">
        <v>0</v>
      </c>
      <c r="U39" s="193">
        <f t="shared" si="0"/>
        <v>5</v>
      </c>
      <c r="V39" s="173"/>
      <c r="W39" s="173">
        <f t="shared" si="1"/>
        <v>0</v>
      </c>
    </row>
    <row r="40" spans="1:23" ht="69" customHeight="1" x14ac:dyDescent="0.25">
      <c r="A40" s="49" t="s">
        <v>374</v>
      </c>
      <c r="B40" s="54" t="s">
        <v>180</v>
      </c>
      <c r="C40" s="54" t="s">
        <v>181</v>
      </c>
      <c r="D40" s="54"/>
      <c r="E40" s="55"/>
      <c r="F40" s="55"/>
      <c r="G40" s="56" t="s">
        <v>2</v>
      </c>
      <c r="H40" s="55"/>
      <c r="I40" s="55"/>
      <c r="J40" s="55"/>
      <c r="K40" s="55"/>
      <c r="L40" s="480">
        <v>5</v>
      </c>
      <c r="M40" s="620">
        <v>3</v>
      </c>
      <c r="N40" s="621">
        <v>3</v>
      </c>
      <c r="O40" s="480">
        <v>5</v>
      </c>
      <c r="P40" s="563">
        <v>0</v>
      </c>
      <c r="Q40" s="580">
        <v>5</v>
      </c>
      <c r="R40" s="196">
        <v>0</v>
      </c>
      <c r="S40" s="517">
        <v>30</v>
      </c>
      <c r="T40" s="517">
        <v>10</v>
      </c>
      <c r="U40" s="193">
        <f t="shared" si="0"/>
        <v>61</v>
      </c>
      <c r="V40" s="173"/>
      <c r="W40" s="173">
        <f t="shared" si="1"/>
        <v>0</v>
      </c>
    </row>
    <row r="41" spans="1:23" ht="81" customHeight="1" x14ac:dyDescent="0.25">
      <c r="A41" s="49" t="s">
        <v>375</v>
      </c>
      <c r="B41" s="54" t="s">
        <v>186</v>
      </c>
      <c r="C41" s="54" t="s">
        <v>201</v>
      </c>
      <c r="D41" s="54"/>
      <c r="E41" s="55"/>
      <c r="F41" s="55"/>
      <c r="G41" s="56" t="s">
        <v>2</v>
      </c>
      <c r="H41" s="55"/>
      <c r="I41" s="55"/>
      <c r="J41" s="55"/>
      <c r="K41" s="55"/>
      <c r="L41" s="480">
        <v>5</v>
      </c>
      <c r="M41" s="620">
        <v>3</v>
      </c>
      <c r="N41" s="621">
        <v>3</v>
      </c>
      <c r="O41" s="480">
        <v>0</v>
      </c>
      <c r="P41" s="563">
        <v>10</v>
      </c>
      <c r="Q41" s="580">
        <v>15</v>
      </c>
      <c r="R41" s="196">
        <v>35</v>
      </c>
      <c r="S41" s="517">
        <v>50</v>
      </c>
      <c r="T41" s="517">
        <v>50</v>
      </c>
      <c r="U41" s="193">
        <f t="shared" ref="U41:U68" si="2">SUM(L41:T41)</f>
        <v>171</v>
      </c>
      <c r="V41" s="173"/>
      <c r="W41" s="173">
        <f t="shared" si="1"/>
        <v>0</v>
      </c>
    </row>
    <row r="42" spans="1:23" ht="63.75" x14ac:dyDescent="0.25">
      <c r="A42" s="49" t="s">
        <v>376</v>
      </c>
      <c r="B42" s="26" t="s">
        <v>41</v>
      </c>
      <c r="C42" s="26" t="s">
        <v>90</v>
      </c>
      <c r="D42" s="54"/>
      <c r="E42" s="55"/>
      <c r="F42" s="55"/>
      <c r="G42" s="56" t="s">
        <v>2</v>
      </c>
      <c r="H42" s="55"/>
      <c r="I42" s="55"/>
      <c r="J42" s="55"/>
      <c r="K42" s="55"/>
      <c r="L42" s="480"/>
      <c r="M42" s="620">
        <v>0</v>
      </c>
      <c r="N42" s="621"/>
      <c r="O42" s="480">
        <v>0</v>
      </c>
      <c r="P42" s="563">
        <v>80</v>
      </c>
      <c r="Q42" s="580">
        <v>0</v>
      </c>
      <c r="R42" s="196">
        <v>0</v>
      </c>
      <c r="S42" s="517">
        <v>25</v>
      </c>
      <c r="T42" s="517">
        <v>150</v>
      </c>
      <c r="U42" s="193">
        <f t="shared" si="2"/>
        <v>255</v>
      </c>
      <c r="V42" s="173"/>
      <c r="W42" s="173">
        <f t="shared" si="1"/>
        <v>0</v>
      </c>
    </row>
    <row r="43" spans="1:23" ht="102" x14ac:dyDescent="0.25">
      <c r="A43" s="49" t="s">
        <v>377</v>
      </c>
      <c r="B43" s="26" t="s">
        <v>42</v>
      </c>
      <c r="C43" s="26" t="s">
        <v>91</v>
      </c>
      <c r="D43" s="54"/>
      <c r="E43" s="55"/>
      <c r="F43" s="55"/>
      <c r="G43" s="56" t="s">
        <v>2</v>
      </c>
      <c r="H43" s="55"/>
      <c r="I43" s="55"/>
      <c r="J43" s="55"/>
      <c r="K43" s="55"/>
      <c r="L43" s="480">
        <v>20</v>
      </c>
      <c r="M43" s="620">
        <v>30</v>
      </c>
      <c r="N43" s="621">
        <v>20</v>
      </c>
      <c r="O43" s="480">
        <v>40</v>
      </c>
      <c r="P43" s="563">
        <v>80</v>
      </c>
      <c r="Q43" s="580">
        <v>36</v>
      </c>
      <c r="R43" s="196">
        <v>25</v>
      </c>
      <c r="S43" s="517">
        <v>0</v>
      </c>
      <c r="T43" s="517">
        <v>0</v>
      </c>
      <c r="U43" s="193">
        <f t="shared" si="2"/>
        <v>251</v>
      </c>
      <c r="V43" s="173"/>
      <c r="W43" s="173">
        <f t="shared" si="1"/>
        <v>0</v>
      </c>
    </row>
    <row r="44" spans="1:23" ht="61.5" customHeight="1" x14ac:dyDescent="0.25">
      <c r="A44" s="49" t="s">
        <v>438</v>
      </c>
      <c r="B44" s="26" t="s">
        <v>187</v>
      </c>
      <c r="C44" s="26" t="s">
        <v>192</v>
      </c>
      <c r="D44" s="54"/>
      <c r="E44" s="55"/>
      <c r="F44" s="55"/>
      <c r="G44" s="56" t="s">
        <v>2</v>
      </c>
      <c r="H44" s="55"/>
      <c r="I44" s="55"/>
      <c r="J44" s="55"/>
      <c r="K44" s="55"/>
      <c r="L44" s="480">
        <v>10</v>
      </c>
      <c r="M44" s="620">
        <v>30</v>
      </c>
      <c r="N44" s="621">
        <v>25</v>
      </c>
      <c r="O44" s="480">
        <v>15</v>
      </c>
      <c r="P44" s="563">
        <v>140</v>
      </c>
      <c r="Q44" s="580">
        <v>3</v>
      </c>
      <c r="R44" s="196">
        <v>0</v>
      </c>
      <c r="S44" s="517">
        <v>50</v>
      </c>
      <c r="T44" s="517">
        <v>150</v>
      </c>
      <c r="U44" s="193">
        <f t="shared" si="2"/>
        <v>423</v>
      </c>
      <c r="V44" s="173"/>
      <c r="W44" s="173">
        <f t="shared" si="1"/>
        <v>0</v>
      </c>
    </row>
    <row r="45" spans="1:23" ht="94.5" customHeight="1" x14ac:dyDescent="0.25">
      <c r="A45" s="41" t="s">
        <v>439</v>
      </c>
      <c r="B45" s="26" t="s">
        <v>66</v>
      </c>
      <c r="C45" s="26" t="s">
        <v>193</v>
      </c>
      <c r="D45" s="26"/>
      <c r="E45" s="27"/>
      <c r="F45" s="27"/>
      <c r="G45" s="60" t="s">
        <v>2</v>
      </c>
      <c r="H45" s="27"/>
      <c r="I45" s="27"/>
      <c r="J45" s="27"/>
      <c r="K45" s="27"/>
      <c r="L45" s="480"/>
      <c r="M45" s="620">
        <v>30</v>
      </c>
      <c r="N45" s="622">
        <v>30</v>
      </c>
      <c r="O45" s="480">
        <v>15</v>
      </c>
      <c r="P45" s="197">
        <v>25</v>
      </c>
      <c r="Q45" s="198">
        <v>35</v>
      </c>
      <c r="R45" s="196">
        <v>25</v>
      </c>
      <c r="S45" s="517">
        <v>50</v>
      </c>
      <c r="T45" s="517">
        <v>100</v>
      </c>
      <c r="U45" s="193">
        <f t="shared" si="2"/>
        <v>310</v>
      </c>
      <c r="V45" s="173"/>
      <c r="W45" s="173">
        <f t="shared" si="1"/>
        <v>0</v>
      </c>
    </row>
    <row r="46" spans="1:23" ht="120.75" customHeight="1" x14ac:dyDescent="0.25">
      <c r="A46" s="41" t="s">
        <v>440</v>
      </c>
      <c r="B46" s="26" t="s">
        <v>202</v>
      </c>
      <c r="C46" s="26" t="s">
        <v>244</v>
      </c>
      <c r="D46" s="26"/>
      <c r="E46" s="27"/>
      <c r="F46" s="27"/>
      <c r="G46" s="60" t="s">
        <v>2</v>
      </c>
      <c r="H46" s="27"/>
      <c r="I46" s="27"/>
      <c r="J46" s="27"/>
      <c r="K46" s="27"/>
      <c r="L46" s="480"/>
      <c r="M46" s="620">
        <v>15</v>
      </c>
      <c r="N46" s="622">
        <v>15</v>
      </c>
      <c r="O46" s="480">
        <v>10</v>
      </c>
      <c r="P46" s="197">
        <v>10</v>
      </c>
      <c r="Q46" s="198">
        <v>15</v>
      </c>
      <c r="R46" s="196">
        <v>5</v>
      </c>
      <c r="S46" s="517">
        <v>1</v>
      </c>
      <c r="T46" s="517">
        <v>10</v>
      </c>
      <c r="U46" s="193">
        <f t="shared" si="2"/>
        <v>81</v>
      </c>
      <c r="V46" s="173"/>
      <c r="W46" s="173">
        <f t="shared" si="1"/>
        <v>0</v>
      </c>
    </row>
    <row r="47" spans="1:23" ht="51" x14ac:dyDescent="0.25">
      <c r="A47" s="41" t="s">
        <v>441</v>
      </c>
      <c r="B47" s="26" t="s">
        <v>188</v>
      </c>
      <c r="C47" s="26" t="s">
        <v>189</v>
      </c>
      <c r="D47" s="26"/>
      <c r="E47" s="27"/>
      <c r="F47" s="27"/>
      <c r="G47" s="60" t="s">
        <v>2</v>
      </c>
      <c r="H47" s="27"/>
      <c r="I47" s="27"/>
      <c r="J47" s="27"/>
      <c r="K47" s="27"/>
      <c r="L47" s="480">
        <v>40</v>
      </c>
      <c r="M47" s="625">
        <v>30</v>
      </c>
      <c r="N47" s="622">
        <v>40</v>
      </c>
      <c r="O47" s="480">
        <v>15</v>
      </c>
      <c r="P47" s="197">
        <v>220</v>
      </c>
      <c r="Q47" s="198">
        <v>200</v>
      </c>
      <c r="R47" s="196">
        <v>50</v>
      </c>
      <c r="S47" s="518">
        <v>100</v>
      </c>
      <c r="T47" s="518">
        <v>500</v>
      </c>
      <c r="U47" s="193">
        <f t="shared" si="2"/>
        <v>1195</v>
      </c>
      <c r="V47" s="173"/>
      <c r="W47" s="173">
        <f t="shared" si="1"/>
        <v>0</v>
      </c>
    </row>
    <row r="48" spans="1:23" ht="51" x14ac:dyDescent="0.25">
      <c r="A48" s="41" t="s">
        <v>442</v>
      </c>
      <c r="B48" s="26" t="s">
        <v>43</v>
      </c>
      <c r="C48" s="26" t="s">
        <v>67</v>
      </c>
      <c r="D48" s="26"/>
      <c r="E48" s="27"/>
      <c r="F48" s="27"/>
      <c r="G48" s="61" t="s">
        <v>2</v>
      </c>
      <c r="H48" s="27"/>
      <c r="I48" s="27"/>
      <c r="J48" s="27"/>
      <c r="K48" s="27"/>
      <c r="L48" s="480">
        <v>0</v>
      </c>
      <c r="M48" s="620">
        <v>10</v>
      </c>
      <c r="N48" s="622">
        <v>10</v>
      </c>
      <c r="O48" s="480">
        <v>15</v>
      </c>
      <c r="P48" s="197">
        <v>80</v>
      </c>
      <c r="Q48" s="198">
        <v>150</v>
      </c>
      <c r="R48" s="196">
        <v>50</v>
      </c>
      <c r="S48" s="519">
        <v>100</v>
      </c>
      <c r="T48" s="519">
        <v>300</v>
      </c>
      <c r="U48" s="193">
        <f t="shared" si="2"/>
        <v>715</v>
      </c>
      <c r="V48" s="173"/>
      <c r="W48" s="173">
        <f t="shared" si="1"/>
        <v>0</v>
      </c>
    </row>
    <row r="49" spans="1:23" ht="63.75" x14ac:dyDescent="0.25">
      <c r="A49" s="41" t="s">
        <v>443</v>
      </c>
      <c r="B49" s="26" t="s">
        <v>44</v>
      </c>
      <c r="C49" s="26" t="s">
        <v>92</v>
      </c>
      <c r="D49" s="26"/>
      <c r="E49" s="27"/>
      <c r="F49" s="27"/>
      <c r="G49" s="61" t="s">
        <v>2</v>
      </c>
      <c r="H49" s="27"/>
      <c r="I49" s="27"/>
      <c r="J49" s="58"/>
      <c r="K49" s="58"/>
      <c r="L49" s="480">
        <v>0</v>
      </c>
      <c r="M49" s="620">
        <v>0</v>
      </c>
      <c r="N49" s="622">
        <v>0</v>
      </c>
      <c r="O49" s="480">
        <v>0</v>
      </c>
      <c r="P49" s="197">
        <v>5</v>
      </c>
      <c r="Q49" s="198">
        <v>0</v>
      </c>
      <c r="R49" s="196">
        <v>0</v>
      </c>
      <c r="S49" s="519">
        <v>10</v>
      </c>
      <c r="T49" s="519">
        <v>50</v>
      </c>
      <c r="U49" s="193">
        <f t="shared" si="2"/>
        <v>65</v>
      </c>
      <c r="V49" s="173"/>
      <c r="W49" s="173">
        <f t="shared" si="1"/>
        <v>0</v>
      </c>
    </row>
    <row r="50" spans="1:23" ht="15" x14ac:dyDescent="0.25">
      <c r="A50" s="49" t="s">
        <v>444</v>
      </c>
      <c r="B50" s="26" t="s">
        <v>203</v>
      </c>
      <c r="C50" s="26" t="s">
        <v>204</v>
      </c>
      <c r="D50" s="54"/>
      <c r="E50" s="55"/>
      <c r="F50" s="55"/>
      <c r="G50" s="56" t="s">
        <v>2</v>
      </c>
      <c r="H50" s="55"/>
      <c r="I50" s="55"/>
      <c r="J50" s="59"/>
      <c r="K50" s="59"/>
      <c r="L50" s="480"/>
      <c r="M50" s="620">
        <v>10</v>
      </c>
      <c r="N50" s="621">
        <v>5</v>
      </c>
      <c r="O50" s="480">
        <v>5</v>
      </c>
      <c r="P50" s="563"/>
      <c r="Q50" s="580"/>
      <c r="R50" s="196"/>
      <c r="S50" s="519">
        <v>20</v>
      </c>
      <c r="T50" s="519">
        <v>50</v>
      </c>
      <c r="U50" s="193">
        <f t="shared" si="2"/>
        <v>90</v>
      </c>
      <c r="V50" s="173"/>
      <c r="W50" s="173">
        <f t="shared" si="1"/>
        <v>0</v>
      </c>
    </row>
    <row r="51" spans="1:23" ht="33.75" customHeight="1" x14ac:dyDescent="0.25">
      <c r="A51" s="49" t="s">
        <v>445</v>
      </c>
      <c r="B51" s="26" t="s">
        <v>543</v>
      </c>
      <c r="C51" s="26" t="s">
        <v>326</v>
      </c>
      <c r="D51" s="54"/>
      <c r="E51" s="55"/>
      <c r="F51" s="55"/>
      <c r="G51" s="56" t="s">
        <v>2</v>
      </c>
      <c r="H51" s="55"/>
      <c r="I51" s="55"/>
      <c r="J51" s="59"/>
      <c r="K51" s="59"/>
      <c r="L51" s="480"/>
      <c r="M51" s="620">
        <v>5</v>
      </c>
      <c r="N51" s="621">
        <v>5</v>
      </c>
      <c r="O51" s="480">
        <v>0</v>
      </c>
      <c r="P51" s="563">
        <v>20</v>
      </c>
      <c r="Q51" s="580">
        <v>85</v>
      </c>
      <c r="R51" s="196">
        <v>35</v>
      </c>
      <c r="S51" s="519">
        <v>10</v>
      </c>
      <c r="T51" s="519">
        <v>80</v>
      </c>
      <c r="U51" s="193">
        <f t="shared" si="2"/>
        <v>240</v>
      </c>
      <c r="V51" s="173"/>
      <c r="W51" s="173">
        <f t="shared" si="1"/>
        <v>0</v>
      </c>
    </row>
    <row r="52" spans="1:23" ht="63.75" x14ac:dyDescent="0.25">
      <c r="A52" s="49" t="s">
        <v>446</v>
      </c>
      <c r="B52" s="26" t="s">
        <v>45</v>
      </c>
      <c r="C52" s="26" t="s">
        <v>69</v>
      </c>
      <c r="D52" s="54"/>
      <c r="E52" s="55"/>
      <c r="F52" s="55"/>
      <c r="G52" s="56" t="s">
        <v>2</v>
      </c>
      <c r="H52" s="55"/>
      <c r="I52" s="55"/>
      <c r="J52" s="55"/>
      <c r="K52" s="55"/>
      <c r="L52" s="480">
        <v>2</v>
      </c>
      <c r="M52" s="620">
        <v>15</v>
      </c>
      <c r="N52" s="621">
        <v>15</v>
      </c>
      <c r="O52" s="480">
        <v>2.5</v>
      </c>
      <c r="P52" s="563">
        <v>20</v>
      </c>
      <c r="Q52" s="580">
        <v>10</v>
      </c>
      <c r="R52" s="196">
        <v>5</v>
      </c>
      <c r="S52" s="519">
        <v>10</v>
      </c>
      <c r="T52" s="519">
        <v>20</v>
      </c>
      <c r="U52" s="193">
        <f t="shared" si="2"/>
        <v>99.5</v>
      </c>
      <c r="V52" s="173"/>
      <c r="W52" s="173">
        <f t="shared" ref="W52:W68" si="3">U52*V52</f>
        <v>0</v>
      </c>
    </row>
    <row r="53" spans="1:23" ht="25.5" x14ac:dyDescent="0.25">
      <c r="A53" s="49" t="s">
        <v>447</v>
      </c>
      <c r="B53" s="26" t="s">
        <v>46</v>
      </c>
      <c r="C53" s="26" t="s">
        <v>93</v>
      </c>
      <c r="D53" s="54"/>
      <c r="E53" s="55"/>
      <c r="F53" s="55"/>
      <c r="G53" s="56" t="s">
        <v>2</v>
      </c>
      <c r="H53" s="55"/>
      <c r="I53" s="55"/>
      <c r="J53" s="55"/>
      <c r="K53" s="55"/>
      <c r="L53" s="480">
        <v>2</v>
      </c>
      <c r="M53" s="623">
        <v>0.2</v>
      </c>
      <c r="N53" s="624">
        <v>0.2</v>
      </c>
      <c r="O53" s="480">
        <v>0.5</v>
      </c>
      <c r="P53" s="563">
        <v>0.2</v>
      </c>
      <c r="Q53" s="580">
        <v>1</v>
      </c>
      <c r="R53" s="196">
        <v>0</v>
      </c>
      <c r="S53" s="519">
        <v>1</v>
      </c>
      <c r="T53" s="519">
        <v>1</v>
      </c>
      <c r="U53" s="193">
        <f t="shared" si="2"/>
        <v>6.1000000000000005</v>
      </c>
      <c r="V53" s="173"/>
      <c r="W53" s="173">
        <f t="shared" si="3"/>
        <v>0</v>
      </c>
    </row>
    <row r="54" spans="1:23" ht="25.5" x14ac:dyDescent="0.25">
      <c r="A54" s="49" t="s">
        <v>448</v>
      </c>
      <c r="B54" s="26" t="s">
        <v>47</v>
      </c>
      <c r="C54" s="26" t="s">
        <v>94</v>
      </c>
      <c r="D54" s="54"/>
      <c r="E54" s="55"/>
      <c r="F54" s="55"/>
      <c r="G54" s="56" t="s">
        <v>2</v>
      </c>
      <c r="H54" s="55"/>
      <c r="I54" s="55"/>
      <c r="J54" s="55"/>
      <c r="K54" s="55"/>
      <c r="L54" s="480">
        <v>1</v>
      </c>
      <c r="M54" s="620">
        <v>1</v>
      </c>
      <c r="N54" s="621">
        <v>1</v>
      </c>
      <c r="O54" s="480">
        <v>0.5</v>
      </c>
      <c r="P54" s="563">
        <v>0.3</v>
      </c>
      <c r="Q54" s="580"/>
      <c r="R54" s="196">
        <v>0</v>
      </c>
      <c r="S54" s="519">
        <v>0.5</v>
      </c>
      <c r="T54" s="519">
        <v>1</v>
      </c>
      <c r="U54" s="193">
        <f t="shared" si="2"/>
        <v>5.3</v>
      </c>
      <c r="V54" s="173"/>
      <c r="W54" s="173">
        <f t="shared" si="3"/>
        <v>0</v>
      </c>
    </row>
    <row r="55" spans="1:23" ht="63.75" x14ac:dyDescent="0.25">
      <c r="A55" s="49" t="s">
        <v>449</v>
      </c>
      <c r="B55" s="26" t="s">
        <v>182</v>
      </c>
      <c r="C55" s="26" t="s">
        <v>71</v>
      </c>
      <c r="D55" s="54"/>
      <c r="E55" s="55"/>
      <c r="F55" s="55"/>
      <c r="G55" s="56" t="s">
        <v>2</v>
      </c>
      <c r="H55" s="55"/>
      <c r="I55" s="55"/>
      <c r="J55" s="55"/>
      <c r="K55" s="55"/>
      <c r="L55" s="480">
        <v>5</v>
      </c>
      <c r="M55" s="620">
        <v>4</v>
      </c>
      <c r="N55" s="621">
        <v>3</v>
      </c>
      <c r="O55" s="480">
        <v>5</v>
      </c>
      <c r="P55" s="563">
        <v>15</v>
      </c>
      <c r="Q55" s="580">
        <v>9</v>
      </c>
      <c r="R55" s="196">
        <v>0</v>
      </c>
      <c r="S55" s="519">
        <v>10</v>
      </c>
      <c r="T55" s="519">
        <v>50</v>
      </c>
      <c r="U55" s="193">
        <f t="shared" si="2"/>
        <v>101</v>
      </c>
      <c r="V55" s="173"/>
      <c r="W55" s="173">
        <f t="shared" si="3"/>
        <v>0</v>
      </c>
    </row>
    <row r="56" spans="1:23" ht="51" x14ac:dyDescent="0.25">
      <c r="A56" s="49" t="s">
        <v>450</v>
      </c>
      <c r="B56" s="26" t="s">
        <v>48</v>
      </c>
      <c r="C56" s="26" t="s">
        <v>95</v>
      </c>
      <c r="D56" s="54"/>
      <c r="E56" s="55"/>
      <c r="F56" s="55"/>
      <c r="G56" s="56" t="s">
        <v>2</v>
      </c>
      <c r="H56" s="55"/>
      <c r="I56" s="55"/>
      <c r="J56" s="55"/>
      <c r="K56" s="55"/>
      <c r="L56" s="480">
        <v>1</v>
      </c>
      <c r="M56" s="620">
        <v>0.5</v>
      </c>
      <c r="N56" s="624">
        <v>0.2</v>
      </c>
      <c r="O56" s="480">
        <v>0.5</v>
      </c>
      <c r="P56" s="563">
        <v>0.5</v>
      </c>
      <c r="Q56" s="580">
        <v>1</v>
      </c>
      <c r="R56" s="196">
        <v>0</v>
      </c>
      <c r="S56" s="517">
        <v>1</v>
      </c>
      <c r="T56" s="517">
        <v>2</v>
      </c>
      <c r="U56" s="193">
        <f t="shared" si="2"/>
        <v>6.7</v>
      </c>
      <c r="V56" s="173"/>
      <c r="W56" s="173">
        <f t="shared" si="3"/>
        <v>0</v>
      </c>
    </row>
    <row r="57" spans="1:23" ht="51" x14ac:dyDescent="0.2">
      <c r="A57" s="49" t="s">
        <v>451</v>
      </c>
      <c r="B57" s="26" t="s">
        <v>195</v>
      </c>
      <c r="C57" s="247" t="s">
        <v>316</v>
      </c>
      <c r="D57" s="54"/>
      <c r="E57" s="55"/>
      <c r="F57" s="55"/>
      <c r="G57" s="56" t="s">
        <v>2</v>
      </c>
      <c r="H57" s="55"/>
      <c r="I57" s="55"/>
      <c r="J57" s="55"/>
      <c r="K57" s="55"/>
      <c r="L57" s="480">
        <v>1</v>
      </c>
      <c r="M57" s="620">
        <v>0</v>
      </c>
      <c r="N57" s="626">
        <v>0</v>
      </c>
      <c r="O57" s="480">
        <v>0.5</v>
      </c>
      <c r="P57" s="563">
        <v>1</v>
      </c>
      <c r="Q57" s="580">
        <v>6</v>
      </c>
      <c r="R57" s="196">
        <v>3</v>
      </c>
      <c r="S57" s="517">
        <v>0</v>
      </c>
      <c r="T57" s="517">
        <v>0</v>
      </c>
      <c r="U57" s="193">
        <f t="shared" si="2"/>
        <v>11.5</v>
      </c>
      <c r="V57" s="173"/>
      <c r="W57" s="173">
        <f t="shared" si="3"/>
        <v>0</v>
      </c>
    </row>
    <row r="58" spans="1:23" ht="25.5" x14ac:dyDescent="0.25">
      <c r="A58" s="41" t="s">
        <v>452</v>
      </c>
      <c r="B58" s="26" t="s">
        <v>49</v>
      </c>
      <c r="C58" s="26" t="s">
        <v>96</v>
      </c>
      <c r="D58" s="26"/>
      <c r="E58" s="27"/>
      <c r="F58" s="27"/>
      <c r="G58" s="61" t="s">
        <v>2</v>
      </c>
      <c r="H58" s="27"/>
      <c r="I58" s="27"/>
      <c r="J58" s="27"/>
      <c r="K58" s="27"/>
      <c r="L58" s="480">
        <v>1</v>
      </c>
      <c r="M58" s="620">
        <v>1</v>
      </c>
      <c r="N58" s="627">
        <v>1</v>
      </c>
      <c r="O58" s="480">
        <v>0.5</v>
      </c>
      <c r="P58" s="197">
        <v>1</v>
      </c>
      <c r="Q58" s="198">
        <v>3</v>
      </c>
      <c r="R58" s="196">
        <v>1</v>
      </c>
      <c r="S58" s="519">
        <v>1</v>
      </c>
      <c r="T58" s="519">
        <v>3</v>
      </c>
      <c r="U58" s="193">
        <f t="shared" si="2"/>
        <v>12.5</v>
      </c>
      <c r="V58" s="173"/>
      <c r="W58" s="173">
        <f t="shared" si="3"/>
        <v>0</v>
      </c>
    </row>
    <row r="59" spans="1:23" ht="51" x14ac:dyDescent="0.25">
      <c r="A59" s="41" t="s">
        <v>453</v>
      </c>
      <c r="B59" s="26" t="s">
        <v>50</v>
      </c>
      <c r="C59" s="26" t="s">
        <v>97</v>
      </c>
      <c r="D59" s="26"/>
      <c r="E59" s="27"/>
      <c r="F59" s="27"/>
      <c r="G59" s="61" t="s">
        <v>2</v>
      </c>
      <c r="H59" s="27"/>
      <c r="I59" s="27"/>
      <c r="J59" s="27"/>
      <c r="K59" s="27"/>
      <c r="L59" s="480">
        <v>1</v>
      </c>
      <c r="M59" s="625">
        <v>0.5</v>
      </c>
      <c r="N59" s="628">
        <v>0.5</v>
      </c>
      <c r="O59" s="480">
        <v>0.5</v>
      </c>
      <c r="P59" s="197">
        <v>0</v>
      </c>
      <c r="Q59" s="581">
        <v>0.5</v>
      </c>
      <c r="R59" s="196">
        <v>1</v>
      </c>
      <c r="S59" s="519">
        <v>0.5</v>
      </c>
      <c r="T59" s="519">
        <v>1</v>
      </c>
      <c r="U59" s="193">
        <f t="shared" si="2"/>
        <v>5.5</v>
      </c>
      <c r="V59" s="173"/>
      <c r="W59" s="173">
        <f t="shared" si="3"/>
        <v>0</v>
      </c>
    </row>
    <row r="60" spans="1:23" ht="38.25" x14ac:dyDescent="0.25">
      <c r="A60" s="41" t="s">
        <v>454</v>
      </c>
      <c r="B60" s="26" t="s">
        <v>51</v>
      </c>
      <c r="C60" s="26" t="s">
        <v>98</v>
      </c>
      <c r="D60" s="26"/>
      <c r="E60" s="27"/>
      <c r="F60" s="27"/>
      <c r="G60" s="61" t="s">
        <v>2</v>
      </c>
      <c r="H60" s="27"/>
      <c r="I60" s="27"/>
      <c r="J60" s="27"/>
      <c r="K60" s="27"/>
      <c r="L60" s="480">
        <v>1</v>
      </c>
      <c r="M60" s="625">
        <v>0.5</v>
      </c>
      <c r="N60" s="628">
        <v>0.5</v>
      </c>
      <c r="O60" s="480">
        <v>0.5</v>
      </c>
      <c r="P60" s="197">
        <v>0</v>
      </c>
      <c r="Q60" s="198">
        <v>0</v>
      </c>
      <c r="R60" s="196">
        <v>0</v>
      </c>
      <c r="S60" s="519">
        <v>1</v>
      </c>
      <c r="T60" s="519">
        <v>2</v>
      </c>
      <c r="U60" s="193">
        <f t="shared" si="2"/>
        <v>5.5</v>
      </c>
      <c r="V60" s="173"/>
      <c r="W60" s="173">
        <f t="shared" si="3"/>
        <v>0</v>
      </c>
    </row>
    <row r="61" spans="1:23" ht="25.5" x14ac:dyDescent="0.25">
      <c r="A61" s="41" t="s">
        <v>455</v>
      </c>
      <c r="B61" s="26" t="s">
        <v>52</v>
      </c>
      <c r="C61" s="26" t="s">
        <v>99</v>
      </c>
      <c r="D61" s="26"/>
      <c r="E61" s="27"/>
      <c r="F61" s="27"/>
      <c r="G61" s="61" t="s">
        <v>2</v>
      </c>
      <c r="H61" s="27"/>
      <c r="I61" s="27"/>
      <c r="J61" s="27"/>
      <c r="K61" s="27"/>
      <c r="L61" s="480">
        <v>0</v>
      </c>
      <c r="M61" s="623">
        <v>1</v>
      </c>
      <c r="N61" s="627">
        <v>1</v>
      </c>
      <c r="O61" s="480">
        <v>1</v>
      </c>
      <c r="P61" s="197">
        <v>1</v>
      </c>
      <c r="Q61" s="198">
        <v>1</v>
      </c>
      <c r="R61" s="196">
        <v>0</v>
      </c>
      <c r="S61" s="519">
        <v>1</v>
      </c>
      <c r="T61" s="519">
        <v>3</v>
      </c>
      <c r="U61" s="193">
        <f t="shared" si="2"/>
        <v>9</v>
      </c>
      <c r="V61" s="173"/>
      <c r="W61" s="173">
        <f t="shared" si="3"/>
        <v>0</v>
      </c>
    </row>
    <row r="62" spans="1:23" ht="25.5" x14ac:dyDescent="0.25">
      <c r="A62" s="41" t="s">
        <v>456</v>
      </c>
      <c r="B62" s="26" t="s">
        <v>194</v>
      </c>
      <c r="C62" s="26" t="s">
        <v>245</v>
      </c>
      <c r="D62" s="26"/>
      <c r="E62" s="27"/>
      <c r="F62" s="27"/>
      <c r="G62" s="61" t="s">
        <v>2</v>
      </c>
      <c r="H62" s="27"/>
      <c r="I62" s="27"/>
      <c r="J62" s="27"/>
      <c r="K62" s="27"/>
      <c r="L62" s="480">
        <v>0</v>
      </c>
      <c r="M62" s="620">
        <v>1</v>
      </c>
      <c r="N62" s="622">
        <v>1</v>
      </c>
      <c r="O62" s="480">
        <v>0</v>
      </c>
      <c r="P62" s="197"/>
      <c r="Q62" s="198"/>
      <c r="R62" s="196">
        <v>0</v>
      </c>
      <c r="S62" s="517">
        <v>0</v>
      </c>
      <c r="T62" s="517">
        <v>0</v>
      </c>
      <c r="U62" s="193">
        <f t="shared" si="2"/>
        <v>2</v>
      </c>
      <c r="V62" s="173"/>
      <c r="W62" s="173">
        <f t="shared" si="3"/>
        <v>0</v>
      </c>
    </row>
    <row r="63" spans="1:23" ht="38.25" x14ac:dyDescent="0.25">
      <c r="A63" s="41" t="s">
        <v>457</v>
      </c>
      <c r="B63" s="26" t="s">
        <v>53</v>
      </c>
      <c r="C63" s="26" t="s">
        <v>100</v>
      </c>
      <c r="D63" s="26"/>
      <c r="E63" s="27"/>
      <c r="F63" s="27"/>
      <c r="G63" s="61" t="s">
        <v>2</v>
      </c>
      <c r="H63" s="27"/>
      <c r="I63" s="27"/>
      <c r="J63" s="27"/>
      <c r="K63" s="27"/>
      <c r="L63" s="480">
        <v>0</v>
      </c>
      <c r="M63" s="620">
        <v>2</v>
      </c>
      <c r="N63" s="622">
        <v>2</v>
      </c>
      <c r="O63" s="480">
        <v>5</v>
      </c>
      <c r="P63" s="197"/>
      <c r="Q63" s="198">
        <v>2</v>
      </c>
      <c r="R63" s="196">
        <v>0</v>
      </c>
      <c r="S63" s="517">
        <v>2</v>
      </c>
      <c r="T63" s="517">
        <v>5</v>
      </c>
      <c r="U63" s="193">
        <f t="shared" si="2"/>
        <v>18</v>
      </c>
      <c r="V63" s="173"/>
      <c r="W63" s="173">
        <f t="shared" si="3"/>
        <v>0</v>
      </c>
    </row>
    <row r="64" spans="1:23" ht="51" x14ac:dyDescent="0.25">
      <c r="A64" s="41" t="s">
        <v>458</v>
      </c>
      <c r="B64" s="26" t="s">
        <v>54</v>
      </c>
      <c r="C64" s="26" t="s">
        <v>101</v>
      </c>
      <c r="D64" s="26"/>
      <c r="E64" s="27"/>
      <c r="F64" s="27"/>
      <c r="G64" s="61" t="s">
        <v>2</v>
      </c>
      <c r="H64" s="27"/>
      <c r="I64" s="27"/>
      <c r="J64" s="27"/>
      <c r="K64" s="27"/>
      <c r="L64" s="480">
        <v>0</v>
      </c>
      <c r="M64" s="620">
        <v>3</v>
      </c>
      <c r="N64" s="622">
        <v>3</v>
      </c>
      <c r="O64" s="480">
        <v>0</v>
      </c>
      <c r="P64" s="197">
        <v>0</v>
      </c>
      <c r="Q64" s="198">
        <v>0</v>
      </c>
      <c r="R64" s="196">
        <v>0</v>
      </c>
      <c r="S64" s="517">
        <v>2</v>
      </c>
      <c r="T64" s="517">
        <v>5</v>
      </c>
      <c r="U64" s="193">
        <f t="shared" si="2"/>
        <v>13</v>
      </c>
      <c r="V64" s="173"/>
      <c r="W64" s="173">
        <f t="shared" si="3"/>
        <v>0</v>
      </c>
    </row>
    <row r="65" spans="1:23" ht="51" x14ac:dyDescent="0.25">
      <c r="A65" s="41" t="s">
        <v>459</v>
      </c>
      <c r="B65" s="26" t="s">
        <v>55</v>
      </c>
      <c r="C65" s="26" t="s">
        <v>102</v>
      </c>
      <c r="D65" s="26"/>
      <c r="E65" s="27"/>
      <c r="F65" s="27"/>
      <c r="G65" s="61" t="s">
        <v>2</v>
      </c>
      <c r="H65" s="27"/>
      <c r="I65" s="27"/>
      <c r="J65" s="27"/>
      <c r="K65" s="27"/>
      <c r="L65" s="480">
        <v>20</v>
      </c>
      <c r="M65" s="620">
        <v>10</v>
      </c>
      <c r="N65" s="622">
        <v>10</v>
      </c>
      <c r="O65" s="480">
        <v>5</v>
      </c>
      <c r="P65" s="197">
        <v>10</v>
      </c>
      <c r="Q65" s="198">
        <v>10</v>
      </c>
      <c r="R65" s="196">
        <v>5</v>
      </c>
      <c r="S65" s="519">
        <v>20</v>
      </c>
      <c r="T65" s="519">
        <v>50</v>
      </c>
      <c r="U65" s="193">
        <f t="shared" si="2"/>
        <v>140</v>
      </c>
      <c r="V65" s="173"/>
      <c r="W65" s="173">
        <f t="shared" si="3"/>
        <v>0</v>
      </c>
    </row>
    <row r="66" spans="1:23" ht="38.25" x14ac:dyDescent="0.25">
      <c r="A66" s="41" t="s">
        <v>460</v>
      </c>
      <c r="B66" s="26" t="s">
        <v>56</v>
      </c>
      <c r="C66" s="26" t="s">
        <v>103</v>
      </c>
      <c r="D66" s="26"/>
      <c r="E66" s="27"/>
      <c r="F66" s="27"/>
      <c r="G66" s="61" t="s">
        <v>2</v>
      </c>
      <c r="H66" s="27"/>
      <c r="I66" s="27"/>
      <c r="J66" s="58"/>
      <c r="K66" s="58"/>
      <c r="L66" s="480"/>
      <c r="M66" s="620">
        <v>2</v>
      </c>
      <c r="N66" s="622">
        <v>2</v>
      </c>
      <c r="O66" s="480">
        <v>0</v>
      </c>
      <c r="P66" s="197">
        <v>10</v>
      </c>
      <c r="Q66" s="198">
        <v>10</v>
      </c>
      <c r="R66" s="196">
        <v>5</v>
      </c>
      <c r="S66" s="519">
        <v>10</v>
      </c>
      <c r="T66" s="519">
        <v>25</v>
      </c>
      <c r="U66" s="193">
        <f t="shared" si="2"/>
        <v>64</v>
      </c>
      <c r="V66" s="173"/>
      <c r="W66" s="173">
        <f t="shared" si="3"/>
        <v>0</v>
      </c>
    </row>
    <row r="67" spans="1:23" ht="38.25" x14ac:dyDescent="0.25">
      <c r="A67" s="41" t="s">
        <v>461</v>
      </c>
      <c r="B67" s="26" t="s">
        <v>57</v>
      </c>
      <c r="C67" s="26" t="s">
        <v>104</v>
      </c>
      <c r="D67" s="26"/>
      <c r="E67" s="27"/>
      <c r="F67" s="27"/>
      <c r="G67" s="61" t="s">
        <v>2</v>
      </c>
      <c r="H67" s="27"/>
      <c r="I67" s="27"/>
      <c r="J67" s="58"/>
      <c r="K67" s="58"/>
      <c r="L67" s="480"/>
      <c r="M67" s="620">
        <v>3</v>
      </c>
      <c r="N67" s="622">
        <v>3</v>
      </c>
      <c r="O67" s="480">
        <v>5</v>
      </c>
      <c r="P67" s="197">
        <v>10</v>
      </c>
      <c r="Q67" s="198">
        <v>10</v>
      </c>
      <c r="R67" s="196">
        <v>5</v>
      </c>
      <c r="S67" s="519">
        <v>5</v>
      </c>
      <c r="T67" s="519">
        <v>15</v>
      </c>
      <c r="U67" s="193">
        <f t="shared" si="2"/>
        <v>56</v>
      </c>
      <c r="V67" s="173"/>
      <c r="W67" s="173">
        <f t="shared" si="3"/>
        <v>0</v>
      </c>
    </row>
    <row r="68" spans="1:23" s="245" customFormat="1" ht="38.25" x14ac:dyDescent="0.25">
      <c r="A68" s="236" t="s">
        <v>462</v>
      </c>
      <c r="B68" s="219" t="s">
        <v>196</v>
      </c>
      <c r="C68" s="218" t="s">
        <v>243</v>
      </c>
      <c r="D68" s="219"/>
      <c r="E68" s="254"/>
      <c r="F68" s="254"/>
      <c r="G68" s="60" t="s">
        <v>2</v>
      </c>
      <c r="H68" s="254"/>
      <c r="I68" s="254"/>
      <c r="J68" s="255"/>
      <c r="K68" s="255"/>
      <c r="L68" s="480">
        <v>0</v>
      </c>
      <c r="M68" s="620">
        <v>5</v>
      </c>
      <c r="N68" s="622">
        <v>5</v>
      </c>
      <c r="O68" s="480">
        <v>10</v>
      </c>
      <c r="P68" s="197">
        <v>34</v>
      </c>
      <c r="Q68" s="198">
        <v>10</v>
      </c>
      <c r="R68" s="196">
        <v>5</v>
      </c>
      <c r="S68" s="517">
        <v>5</v>
      </c>
      <c r="T68" s="517">
        <v>20</v>
      </c>
      <c r="U68" s="193">
        <f t="shared" si="2"/>
        <v>94</v>
      </c>
      <c r="V68" s="173"/>
      <c r="W68" s="173">
        <f t="shared" si="3"/>
        <v>0</v>
      </c>
    </row>
    <row r="69" spans="1:23" ht="95.25" customHeight="1" x14ac:dyDescent="0.25">
      <c r="A69" s="256" t="s">
        <v>463</v>
      </c>
      <c r="B69" s="257" t="s">
        <v>164</v>
      </c>
      <c r="C69" s="257" t="s">
        <v>513</v>
      </c>
      <c r="D69" s="26"/>
      <c r="E69" s="27"/>
      <c r="F69" s="27"/>
      <c r="G69" s="61" t="s">
        <v>2</v>
      </c>
      <c r="H69" s="27"/>
      <c r="I69" s="27"/>
      <c r="J69" s="58"/>
      <c r="K69" s="58"/>
      <c r="L69" s="480">
        <v>25</v>
      </c>
      <c r="M69" s="620">
        <v>20</v>
      </c>
      <c r="N69" s="622">
        <v>40</v>
      </c>
      <c r="O69" s="480">
        <v>25</v>
      </c>
      <c r="P69" s="197">
        <v>60</v>
      </c>
      <c r="Q69" s="198">
        <v>20</v>
      </c>
      <c r="R69" s="196">
        <v>10</v>
      </c>
      <c r="S69" s="517">
        <v>10</v>
      </c>
      <c r="T69" s="517">
        <v>25</v>
      </c>
      <c r="U69" s="193">
        <v>285</v>
      </c>
      <c r="V69" s="173"/>
      <c r="W69" s="173">
        <f t="shared" ref="W69:W76" si="4">U69*V69</f>
        <v>0</v>
      </c>
    </row>
    <row r="70" spans="1:23" ht="56.25" customHeight="1" x14ac:dyDescent="0.25">
      <c r="A70" s="256" t="s">
        <v>464</v>
      </c>
      <c r="B70" s="257" t="s">
        <v>512</v>
      </c>
      <c r="C70" s="115" t="s">
        <v>514</v>
      </c>
      <c r="D70" s="26"/>
      <c r="E70" s="27"/>
      <c r="F70" s="27"/>
      <c r="G70" s="61" t="s">
        <v>2</v>
      </c>
      <c r="H70" s="27"/>
      <c r="I70" s="27"/>
      <c r="J70" s="58"/>
      <c r="K70" s="58"/>
      <c r="L70" s="480"/>
      <c r="M70" s="620">
        <v>0</v>
      </c>
      <c r="N70" s="622">
        <v>0</v>
      </c>
      <c r="O70" s="480">
        <v>10</v>
      </c>
      <c r="P70" s="197">
        <v>10</v>
      </c>
      <c r="Q70" s="198">
        <v>20</v>
      </c>
      <c r="R70" s="196">
        <v>10</v>
      </c>
      <c r="S70" s="517">
        <v>10</v>
      </c>
      <c r="T70" s="517">
        <v>10</v>
      </c>
      <c r="U70" s="193">
        <v>110</v>
      </c>
      <c r="V70" s="173"/>
      <c r="W70" s="173">
        <f t="shared" si="4"/>
        <v>0</v>
      </c>
    </row>
    <row r="71" spans="1:23" ht="51.75" customHeight="1" x14ac:dyDescent="0.25">
      <c r="A71" s="256" t="s">
        <v>465</v>
      </c>
      <c r="B71" s="257" t="s">
        <v>544</v>
      </c>
      <c r="C71" s="115" t="s">
        <v>540</v>
      </c>
      <c r="D71" s="26"/>
      <c r="E71" s="27"/>
      <c r="F71" s="27"/>
      <c r="G71" s="61" t="s">
        <v>2</v>
      </c>
      <c r="H71" s="27"/>
      <c r="I71" s="27"/>
      <c r="J71" s="58"/>
      <c r="K71" s="58"/>
      <c r="L71" s="480"/>
      <c r="M71" s="620">
        <v>0</v>
      </c>
      <c r="N71" s="622">
        <v>0</v>
      </c>
      <c r="O71" s="480">
        <v>0</v>
      </c>
      <c r="P71" s="197">
        <v>30</v>
      </c>
      <c r="Q71" s="198">
        <v>0</v>
      </c>
      <c r="R71" s="196">
        <v>0</v>
      </c>
      <c r="S71" s="517">
        <v>0</v>
      </c>
      <c r="T71" s="517">
        <v>50</v>
      </c>
      <c r="U71" s="193">
        <f>SUM(L71:T71)</f>
        <v>80</v>
      </c>
      <c r="V71" s="173"/>
      <c r="W71" s="173">
        <f t="shared" si="4"/>
        <v>0</v>
      </c>
    </row>
    <row r="72" spans="1:23" ht="88.5" customHeight="1" x14ac:dyDescent="0.25">
      <c r="A72" s="259" t="s">
        <v>466</v>
      </c>
      <c r="B72" s="257" t="s">
        <v>165</v>
      </c>
      <c r="C72" s="257" t="s">
        <v>241</v>
      </c>
      <c r="D72" s="26"/>
      <c r="E72" s="27"/>
      <c r="F72" s="27"/>
      <c r="G72" s="61" t="s">
        <v>2</v>
      </c>
      <c r="H72" s="27"/>
      <c r="I72" s="27"/>
      <c r="J72" s="58"/>
      <c r="K72" s="58"/>
      <c r="L72" s="480">
        <v>0</v>
      </c>
      <c r="M72" s="620">
        <v>5</v>
      </c>
      <c r="N72" s="622">
        <v>5</v>
      </c>
      <c r="O72" s="480">
        <v>15</v>
      </c>
      <c r="P72" s="197">
        <v>10</v>
      </c>
      <c r="Q72" s="198">
        <v>20</v>
      </c>
      <c r="R72" s="196">
        <v>10</v>
      </c>
      <c r="S72" s="517">
        <v>10</v>
      </c>
      <c r="T72" s="517">
        <v>20</v>
      </c>
      <c r="U72" s="193">
        <v>40</v>
      </c>
      <c r="V72" s="173"/>
      <c r="W72" s="173">
        <f t="shared" si="4"/>
        <v>0</v>
      </c>
    </row>
    <row r="73" spans="1:23" ht="76.5" x14ac:dyDescent="0.25">
      <c r="A73" s="259" t="s">
        <v>545</v>
      </c>
      <c r="B73" s="257" t="s">
        <v>166</v>
      </c>
      <c r="C73" s="258" t="s">
        <v>168</v>
      </c>
      <c r="D73" s="26"/>
      <c r="E73" s="27"/>
      <c r="F73" s="27"/>
      <c r="G73" s="61" t="s">
        <v>2</v>
      </c>
      <c r="H73" s="27"/>
      <c r="I73" s="27"/>
      <c r="J73" s="58"/>
      <c r="K73" s="58"/>
      <c r="L73" s="480"/>
      <c r="M73" s="620">
        <v>30</v>
      </c>
      <c r="N73" s="622">
        <v>20</v>
      </c>
      <c r="O73" s="480">
        <v>20</v>
      </c>
      <c r="P73" s="197">
        <v>10</v>
      </c>
      <c r="Q73" s="198">
        <v>0</v>
      </c>
      <c r="R73" s="196">
        <v>0</v>
      </c>
      <c r="S73" s="517">
        <v>15</v>
      </c>
      <c r="T73" s="517">
        <v>50</v>
      </c>
      <c r="U73" s="193">
        <v>50</v>
      </c>
      <c r="V73" s="173"/>
      <c r="W73" s="173">
        <f t="shared" si="4"/>
        <v>0</v>
      </c>
    </row>
    <row r="74" spans="1:23" ht="25.5" x14ac:dyDescent="0.25">
      <c r="A74" s="259" t="s">
        <v>546</v>
      </c>
      <c r="B74" s="257" t="s">
        <v>167</v>
      </c>
      <c r="C74" s="257" t="s">
        <v>266</v>
      </c>
      <c r="D74" s="26"/>
      <c r="E74" s="27"/>
      <c r="F74" s="27"/>
      <c r="G74" s="61" t="s">
        <v>2</v>
      </c>
      <c r="H74" s="27"/>
      <c r="I74" s="27"/>
      <c r="J74" s="58"/>
      <c r="K74" s="58"/>
      <c r="L74" s="480">
        <v>25</v>
      </c>
      <c r="M74" s="620">
        <v>0</v>
      </c>
      <c r="N74" s="622">
        <v>0</v>
      </c>
      <c r="O74" s="480">
        <v>10</v>
      </c>
      <c r="P74" s="197">
        <v>30</v>
      </c>
      <c r="Q74" s="198">
        <v>0</v>
      </c>
      <c r="R74" s="196">
        <v>0</v>
      </c>
      <c r="S74" s="517">
        <v>15</v>
      </c>
      <c r="T74" s="517">
        <v>30</v>
      </c>
      <c r="U74" s="193">
        <v>55</v>
      </c>
      <c r="V74" s="173"/>
      <c r="W74" s="173">
        <f t="shared" ref="W74:W75" si="5">U74*V74</f>
        <v>0</v>
      </c>
    </row>
    <row r="75" spans="1:23" ht="89.25" x14ac:dyDescent="0.25">
      <c r="A75" s="259" t="s">
        <v>570</v>
      </c>
      <c r="B75" s="459" t="s">
        <v>572</v>
      </c>
      <c r="C75" s="546" t="s">
        <v>576</v>
      </c>
      <c r="D75" s="26"/>
      <c r="E75" s="27"/>
      <c r="F75" s="27"/>
      <c r="G75" s="61" t="s">
        <v>2</v>
      </c>
      <c r="H75" s="27"/>
      <c r="I75" s="27"/>
      <c r="J75" s="58"/>
      <c r="K75" s="58"/>
      <c r="L75" s="480"/>
      <c r="M75" s="620"/>
      <c r="N75" s="622"/>
      <c r="O75" s="480">
        <v>10</v>
      </c>
      <c r="P75" s="197"/>
      <c r="Q75" s="198"/>
      <c r="R75" s="196"/>
      <c r="S75" s="517"/>
      <c r="T75" s="517"/>
      <c r="U75" s="193">
        <v>55</v>
      </c>
      <c r="V75" s="173"/>
      <c r="W75" s="173">
        <f t="shared" si="5"/>
        <v>0</v>
      </c>
    </row>
    <row r="76" spans="1:23" ht="49.5" customHeight="1" thickBot="1" x14ac:dyDescent="0.3">
      <c r="A76" s="259" t="s">
        <v>571</v>
      </c>
      <c r="B76" s="257" t="s">
        <v>573</v>
      </c>
      <c r="C76" s="570" t="s">
        <v>577</v>
      </c>
      <c r="D76" s="26"/>
      <c r="E76" s="27"/>
      <c r="F76" s="27"/>
      <c r="G76" s="61" t="s">
        <v>2</v>
      </c>
      <c r="H76" s="27"/>
      <c r="I76" s="27"/>
      <c r="J76" s="58"/>
      <c r="K76" s="58"/>
      <c r="L76" s="480"/>
      <c r="M76" s="620"/>
      <c r="N76" s="622"/>
      <c r="O76" s="480">
        <v>30</v>
      </c>
      <c r="P76" s="197"/>
      <c r="Q76" s="198"/>
      <c r="R76" s="196"/>
      <c r="S76" s="517"/>
      <c r="T76" s="517"/>
      <c r="U76" s="193">
        <v>55</v>
      </c>
      <c r="V76" s="173"/>
      <c r="W76" s="173">
        <f t="shared" si="4"/>
        <v>0</v>
      </c>
    </row>
    <row r="77" spans="1:23" ht="23.25" customHeight="1" thickBot="1" x14ac:dyDescent="0.3">
      <c r="A77" s="52"/>
      <c r="B77" s="63"/>
      <c r="C77" s="63"/>
      <c r="D77" s="63"/>
      <c r="E77" s="63"/>
      <c r="F77" s="63"/>
      <c r="G77" s="64"/>
      <c r="H77" s="63"/>
      <c r="I77" s="63"/>
      <c r="J77" s="65"/>
      <c r="K77" s="65"/>
      <c r="L77" s="816"/>
      <c r="M77" s="816"/>
      <c r="N77" s="816"/>
      <c r="O77" s="816"/>
      <c r="P77" s="816"/>
      <c r="Q77" s="816"/>
      <c r="R77" s="195"/>
      <c r="S77" s="782" t="s">
        <v>183</v>
      </c>
      <c r="T77" s="783"/>
      <c r="U77" s="783"/>
      <c r="V77" s="817"/>
      <c r="W77" s="53">
        <f>SUM(W9:W76)</f>
        <v>0</v>
      </c>
    </row>
    <row r="78" spans="1:23" ht="258" customHeight="1" x14ac:dyDescent="0.25">
      <c r="A78" s="50"/>
      <c r="B78" s="66"/>
      <c r="C78" s="752" t="s">
        <v>295</v>
      </c>
      <c r="D78" s="752"/>
      <c r="E78" s="752"/>
      <c r="F78" s="752"/>
      <c r="G78" s="752"/>
      <c r="H78" s="752"/>
      <c r="I78" s="752"/>
      <c r="J78" s="752"/>
      <c r="K78" s="752"/>
      <c r="L78" s="39"/>
      <c r="M78" s="39"/>
      <c r="N78" s="39"/>
      <c r="O78" s="243"/>
      <c r="P78" s="243"/>
      <c r="Q78" s="73"/>
    </row>
    <row r="79" spans="1:23" x14ac:dyDescent="0.25">
      <c r="A79" s="3"/>
      <c r="B79" s="39"/>
      <c r="C79" s="39"/>
      <c r="D79" s="39"/>
      <c r="E79" s="39"/>
      <c r="F79" s="39"/>
      <c r="G79" s="39"/>
      <c r="H79" s="39"/>
      <c r="I79" s="39"/>
      <c r="J79" s="39"/>
      <c r="K79" s="39"/>
      <c r="L79" s="39"/>
      <c r="M79" s="39"/>
      <c r="N79" s="39"/>
      <c r="O79" s="243"/>
      <c r="P79" s="243"/>
      <c r="Q79" s="74"/>
    </row>
    <row r="80" spans="1:23" x14ac:dyDescent="0.25">
      <c r="A80" s="3"/>
      <c r="B80" s="39"/>
      <c r="C80" s="39"/>
      <c r="D80" s="39"/>
      <c r="E80" s="39"/>
      <c r="F80" s="39"/>
      <c r="G80" s="39"/>
      <c r="H80" s="39"/>
      <c r="I80" s="39"/>
      <c r="J80" s="37"/>
      <c r="K80" s="37"/>
      <c r="L80" s="39"/>
      <c r="M80" s="39"/>
      <c r="N80" s="39"/>
      <c r="O80" s="243"/>
      <c r="P80" s="243"/>
      <c r="Q80" s="74"/>
    </row>
    <row r="81" spans="1:17" x14ac:dyDescent="0.25">
      <c r="A81" s="3"/>
      <c r="B81" s="39"/>
      <c r="C81" s="39"/>
      <c r="D81" s="39"/>
      <c r="E81" s="39"/>
      <c r="F81" s="39"/>
      <c r="G81" s="39"/>
      <c r="H81" s="39"/>
      <c r="I81" s="39"/>
      <c r="J81" s="37"/>
      <c r="K81" s="37"/>
      <c r="L81" s="39"/>
      <c r="M81" s="39"/>
      <c r="N81" s="39"/>
      <c r="O81" s="243"/>
      <c r="P81" s="243"/>
      <c r="Q81" s="74"/>
    </row>
    <row r="82" spans="1:17" x14ac:dyDescent="0.25">
      <c r="A82" s="3"/>
      <c r="B82" s="39"/>
      <c r="C82" s="39"/>
      <c r="D82" s="39"/>
      <c r="E82" s="39"/>
      <c r="F82" s="39"/>
      <c r="G82" s="39"/>
      <c r="H82" s="39"/>
      <c r="I82" s="39"/>
      <c r="J82" s="37"/>
      <c r="K82" s="37"/>
      <c r="L82" s="39"/>
      <c r="M82" s="39"/>
      <c r="N82" s="39"/>
      <c r="O82" s="243"/>
      <c r="P82" s="243"/>
      <c r="Q82" s="74"/>
    </row>
    <row r="83" spans="1:17" x14ac:dyDescent="0.25">
      <c r="A83" s="3"/>
      <c r="B83" s="39"/>
      <c r="C83" s="39"/>
      <c r="D83" s="39"/>
      <c r="E83" s="39"/>
      <c r="F83" s="39"/>
      <c r="G83" s="39"/>
      <c r="H83" s="39"/>
      <c r="I83" s="39"/>
      <c r="J83" s="37"/>
      <c r="K83" s="37"/>
      <c r="L83" s="39"/>
      <c r="M83" s="39"/>
      <c r="N83" s="39"/>
      <c r="O83" s="243"/>
      <c r="P83" s="243"/>
      <c r="Q83" s="74"/>
    </row>
    <row r="84" spans="1:17" x14ac:dyDescent="0.25">
      <c r="A84" s="3"/>
      <c r="B84" s="3"/>
      <c r="C84" s="3"/>
      <c r="D84" s="3"/>
      <c r="E84" s="3"/>
      <c r="F84" s="3"/>
      <c r="G84" s="3"/>
      <c r="H84" s="3"/>
      <c r="I84" s="3"/>
      <c r="L84" s="3"/>
      <c r="M84" s="3"/>
      <c r="N84" s="3"/>
      <c r="O84" s="244"/>
      <c r="P84" s="244"/>
      <c r="Q84" s="75"/>
    </row>
    <row r="85" spans="1:17" x14ac:dyDescent="0.25">
      <c r="A85" s="3"/>
      <c r="B85" s="3"/>
      <c r="C85" s="3"/>
      <c r="D85" s="3"/>
      <c r="E85" s="3"/>
      <c r="F85" s="3"/>
      <c r="G85" s="3"/>
      <c r="H85" s="3"/>
      <c r="I85" s="3"/>
      <c r="L85" s="3"/>
      <c r="M85" s="3"/>
      <c r="N85" s="3"/>
      <c r="O85" s="244"/>
      <c r="P85" s="244"/>
      <c r="Q85" s="75"/>
    </row>
    <row r="86" spans="1:17" x14ac:dyDescent="0.25">
      <c r="A86" s="3"/>
      <c r="B86" s="3"/>
      <c r="C86" s="3"/>
      <c r="D86" s="3"/>
      <c r="E86" s="3"/>
      <c r="F86" s="3"/>
      <c r="G86" s="3"/>
      <c r="H86" s="3"/>
      <c r="I86" s="3"/>
      <c r="L86" s="3"/>
      <c r="M86" s="3"/>
      <c r="N86" s="3"/>
      <c r="O86" s="244"/>
      <c r="P86" s="244"/>
      <c r="Q86" s="75"/>
    </row>
    <row r="87" spans="1:17" x14ac:dyDescent="0.25">
      <c r="A87" s="3"/>
      <c r="B87" s="3"/>
      <c r="C87" s="3"/>
      <c r="D87" s="3"/>
      <c r="E87" s="3"/>
      <c r="F87" s="3"/>
      <c r="G87" s="3"/>
      <c r="H87" s="3"/>
      <c r="I87" s="3"/>
      <c r="L87" s="3"/>
      <c r="M87" s="3"/>
      <c r="N87" s="3"/>
      <c r="O87" s="244"/>
      <c r="P87" s="244"/>
      <c r="Q87" s="75"/>
    </row>
  </sheetData>
  <mergeCells count="33">
    <mergeCell ref="T5:T7"/>
    <mergeCell ref="U5:U7"/>
    <mergeCell ref="C78:K78"/>
    <mergeCell ref="L77:Q77"/>
    <mergeCell ref="S77:V77"/>
    <mergeCell ref="V5:V7"/>
    <mergeCell ref="M5:M7"/>
    <mergeCell ref="N5:N7"/>
    <mergeCell ref="O5:O7"/>
    <mergeCell ref="P5:P7"/>
    <mergeCell ref="Q5:Q7"/>
    <mergeCell ref="B3:H3"/>
    <mergeCell ref="B5:B7"/>
    <mergeCell ref="C5:C7"/>
    <mergeCell ref="D5:F5"/>
    <mergeCell ref="G5:G7"/>
    <mergeCell ref="A4:K4"/>
    <mergeCell ref="A1:R1"/>
    <mergeCell ref="A5:A6"/>
    <mergeCell ref="H5:H7"/>
    <mergeCell ref="I5:K5"/>
    <mergeCell ref="U1:W1"/>
    <mergeCell ref="V2:W2"/>
    <mergeCell ref="W5:W7"/>
    <mergeCell ref="D6:D7"/>
    <mergeCell ref="E6:F6"/>
    <mergeCell ref="I6:I7"/>
    <mergeCell ref="J6:J7"/>
    <mergeCell ref="K6:K7"/>
    <mergeCell ref="R5:R7"/>
    <mergeCell ref="S5:S7"/>
    <mergeCell ref="C2:Q2"/>
    <mergeCell ref="L5:L7"/>
  </mergeCells>
  <pageMargins left="0.70866141732283472" right="0.70866141732283472" top="0.74803149606299213" bottom="0.74803149606299213" header="0.31496062992125984" footer="0.31496062992125984"/>
  <pageSetup paperSize="9" scale="43" fitToHeight="0" orientation="landscape" r:id="rId1"/>
  <colBreaks count="1" manualBreakCount="1">
    <brk id="1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W21"/>
  <sheetViews>
    <sheetView topLeftCell="A7" zoomScale="85" zoomScaleNormal="85" workbookViewId="0">
      <selection activeCell="X4" sqref="X4"/>
    </sheetView>
  </sheetViews>
  <sheetFormatPr defaultRowHeight="15" x14ac:dyDescent="0.25"/>
  <cols>
    <col min="1" max="1" width="5.7109375" style="67" customWidth="1"/>
    <col min="2" max="2" width="12.42578125" style="67" customWidth="1"/>
    <col min="3" max="3" width="17.28515625" style="67" customWidth="1"/>
    <col min="4" max="4" width="13.140625" style="67" customWidth="1"/>
    <col min="5" max="5" width="10.42578125" style="67" customWidth="1"/>
    <col min="6" max="6" width="10" style="67" customWidth="1"/>
    <col min="7" max="7" width="10.28515625" style="143" customWidth="1"/>
    <col min="8" max="8" width="13.7109375" style="67" customWidth="1"/>
    <col min="9" max="9" width="9.42578125" style="67" customWidth="1"/>
    <col min="10" max="10" width="7.7109375" style="143" customWidth="1"/>
    <col min="11" max="11" width="8.85546875" style="143" customWidth="1"/>
    <col min="12" max="12" width="12.5703125" style="143" customWidth="1"/>
    <col min="13" max="13" width="12.42578125" style="143" customWidth="1"/>
    <col min="14" max="14" width="12.7109375" style="143" customWidth="1"/>
    <col min="15" max="15" width="13.5703125" style="67" customWidth="1"/>
    <col min="16" max="16" width="12.85546875" style="67" customWidth="1"/>
    <col min="17" max="17" width="12" style="67" customWidth="1"/>
    <col min="18" max="18" width="11.85546875" style="67" customWidth="1"/>
    <col min="19" max="19" width="15.28515625" style="67" customWidth="1"/>
    <col min="20" max="20" width="13" style="67" customWidth="1"/>
    <col min="21" max="21" width="13.42578125" style="67" customWidth="1"/>
    <col min="22" max="22" width="11.5703125" style="67" customWidth="1"/>
    <col min="23" max="23" width="14.5703125" style="67" customWidth="1"/>
    <col min="24" max="16384" width="9.140625" style="67"/>
  </cols>
  <sheetData>
    <row r="1" spans="1:23" ht="46.5" customHeight="1" x14ac:dyDescent="0.25">
      <c r="A1" s="823"/>
      <c r="B1" s="823"/>
      <c r="C1" s="823"/>
      <c r="D1" s="823"/>
      <c r="E1" s="823"/>
      <c r="F1" s="823"/>
      <c r="G1" s="823"/>
      <c r="H1" s="823"/>
      <c r="I1" s="823"/>
      <c r="J1" s="823"/>
      <c r="K1" s="823"/>
      <c r="L1" s="823"/>
      <c r="M1" s="823"/>
      <c r="N1" s="823"/>
      <c r="O1" s="823"/>
      <c r="P1" s="823"/>
      <c r="Q1" s="823"/>
      <c r="R1" s="823"/>
      <c r="U1" s="748" t="s">
        <v>549</v>
      </c>
      <c r="V1" s="749"/>
      <c r="W1" s="749"/>
    </row>
    <row r="2" spans="1:23" ht="15.75" customHeight="1" x14ac:dyDescent="0.25">
      <c r="B2" s="140"/>
      <c r="C2" s="140"/>
      <c r="D2" s="140"/>
      <c r="E2" s="734" t="s">
        <v>378</v>
      </c>
      <c r="F2" s="734"/>
      <c r="G2" s="734"/>
      <c r="H2" s="734"/>
      <c r="I2" s="734"/>
      <c r="J2" s="734"/>
      <c r="K2" s="734"/>
      <c r="L2" s="734"/>
      <c r="M2" s="734"/>
      <c r="N2" s="734"/>
      <c r="O2" s="734"/>
      <c r="P2" s="734"/>
      <c r="Q2" s="734"/>
      <c r="V2" s="818" t="s">
        <v>581</v>
      </c>
      <c r="W2" s="818"/>
    </row>
    <row r="3" spans="1:23" ht="54" customHeight="1" x14ac:dyDescent="0.25">
      <c r="B3" s="830" t="s">
        <v>468</v>
      </c>
      <c r="C3" s="806"/>
      <c r="D3" s="806"/>
      <c r="E3" s="806"/>
      <c r="F3" s="806"/>
      <c r="G3" s="806"/>
      <c r="H3" s="806"/>
      <c r="I3" s="68"/>
      <c r="J3" s="68"/>
      <c r="K3" s="68"/>
      <c r="L3" s="68"/>
      <c r="M3" s="68"/>
      <c r="N3" s="68"/>
      <c r="O3" s="68"/>
      <c r="P3" s="68"/>
      <c r="Q3" s="68"/>
      <c r="R3" s="68"/>
      <c r="S3" s="68"/>
      <c r="T3" s="68"/>
      <c r="U3" s="69"/>
      <c r="V3" s="69"/>
      <c r="W3" s="30"/>
    </row>
    <row r="4" spans="1:23" ht="75.75" customHeight="1" x14ac:dyDescent="0.25">
      <c r="B4" s="824" t="s">
        <v>319</v>
      </c>
      <c r="C4" s="825"/>
      <c r="D4" s="825"/>
      <c r="E4" s="825"/>
      <c r="F4" s="825"/>
      <c r="G4" s="825"/>
      <c r="H4" s="825"/>
      <c r="I4" s="825"/>
      <c r="J4" s="152"/>
      <c r="K4" s="152"/>
      <c r="L4" s="157" t="s">
        <v>495</v>
      </c>
      <c r="M4" s="158" t="s">
        <v>119</v>
      </c>
      <c r="N4" s="156" t="s">
        <v>120</v>
      </c>
      <c r="O4" s="159" t="s">
        <v>124</v>
      </c>
      <c r="P4" s="160" t="s">
        <v>128</v>
      </c>
      <c r="Q4" s="161" t="s">
        <v>125</v>
      </c>
      <c r="R4" s="161" t="s">
        <v>131</v>
      </c>
      <c r="S4" s="162" t="s">
        <v>152</v>
      </c>
      <c r="T4" s="158" t="s">
        <v>126</v>
      </c>
      <c r="U4" s="12"/>
      <c r="V4" s="30"/>
      <c r="W4" s="30"/>
    </row>
    <row r="5" spans="1:23" ht="75" customHeight="1" x14ac:dyDescent="0.25">
      <c r="A5" s="828" t="s">
        <v>8</v>
      </c>
      <c r="B5" s="723" t="s">
        <v>492</v>
      </c>
      <c r="C5" s="724"/>
      <c r="D5" s="724"/>
      <c r="E5" s="724"/>
      <c r="F5" s="25"/>
      <c r="G5" s="10"/>
      <c r="H5" s="831" t="s">
        <v>14</v>
      </c>
      <c r="I5" s="831"/>
      <c r="J5" s="831"/>
      <c r="K5" s="832"/>
      <c r="L5" s="405"/>
      <c r="M5" s="819" t="s">
        <v>268</v>
      </c>
      <c r="N5" s="820"/>
      <c r="O5" s="167" t="s">
        <v>272</v>
      </c>
      <c r="P5" s="168" t="s">
        <v>273</v>
      </c>
      <c r="Q5" s="826" t="s">
        <v>267</v>
      </c>
      <c r="R5" s="827"/>
      <c r="S5" s="821" t="s">
        <v>274</v>
      </c>
      <c r="T5" s="822"/>
      <c r="U5" s="48"/>
      <c r="V5" s="31"/>
      <c r="W5" s="31"/>
    </row>
    <row r="6" spans="1:23" ht="82.5" customHeight="1" x14ac:dyDescent="0.25">
      <c r="A6" s="829"/>
      <c r="B6" s="755" t="s">
        <v>9</v>
      </c>
      <c r="C6" s="755" t="s">
        <v>10</v>
      </c>
      <c r="D6" s="758" t="s">
        <v>11</v>
      </c>
      <c r="E6" s="759"/>
      <c r="F6" s="760"/>
      <c r="G6" s="755" t="s">
        <v>12</v>
      </c>
      <c r="H6" s="755" t="s">
        <v>135</v>
      </c>
      <c r="I6" s="758" t="s">
        <v>21</v>
      </c>
      <c r="J6" s="759"/>
      <c r="K6" s="808"/>
      <c r="L6" s="753" t="s">
        <v>281</v>
      </c>
      <c r="M6" s="753" t="s">
        <v>281</v>
      </c>
      <c r="N6" s="753" t="s">
        <v>281</v>
      </c>
      <c r="O6" s="753" t="s">
        <v>281</v>
      </c>
      <c r="P6" s="753" t="s">
        <v>281</v>
      </c>
      <c r="Q6" s="753" t="s">
        <v>281</v>
      </c>
      <c r="R6" s="753" t="s">
        <v>281</v>
      </c>
      <c r="S6" s="753" t="s">
        <v>281</v>
      </c>
      <c r="T6" s="753" t="s">
        <v>281</v>
      </c>
      <c r="U6" s="814" t="s">
        <v>282</v>
      </c>
      <c r="V6" s="799" t="s">
        <v>137</v>
      </c>
      <c r="W6" s="797" t="s">
        <v>16</v>
      </c>
    </row>
    <row r="7" spans="1:23" ht="32.25" customHeight="1" thickBot="1" x14ac:dyDescent="0.3">
      <c r="A7" s="829"/>
      <c r="B7" s="756"/>
      <c r="C7" s="756"/>
      <c r="D7" s="755" t="s">
        <v>138</v>
      </c>
      <c r="E7" s="758" t="s">
        <v>139</v>
      </c>
      <c r="F7" s="760"/>
      <c r="G7" s="756"/>
      <c r="H7" s="756"/>
      <c r="I7" s="755" t="s">
        <v>285</v>
      </c>
      <c r="J7" s="755" t="s">
        <v>286</v>
      </c>
      <c r="K7" s="770" t="s">
        <v>287</v>
      </c>
      <c r="L7" s="754"/>
      <c r="M7" s="754"/>
      <c r="N7" s="754"/>
      <c r="O7" s="754"/>
      <c r="P7" s="754"/>
      <c r="Q7" s="754"/>
      <c r="R7" s="754"/>
      <c r="S7" s="754"/>
      <c r="T7" s="754"/>
      <c r="U7" s="765"/>
      <c r="V7" s="800"/>
      <c r="W7" s="774"/>
    </row>
    <row r="8" spans="1:23" ht="45.75" customHeight="1" thickBot="1" x14ac:dyDescent="0.3">
      <c r="A8" s="141">
        <v>1</v>
      </c>
      <c r="B8" s="803"/>
      <c r="C8" s="803"/>
      <c r="D8" s="757"/>
      <c r="E8" s="14" t="s">
        <v>17</v>
      </c>
      <c r="F8" s="14" t="s">
        <v>18</v>
      </c>
      <c r="G8" s="757"/>
      <c r="H8" s="833"/>
      <c r="I8" s="757"/>
      <c r="J8" s="757"/>
      <c r="K8" s="771"/>
      <c r="L8" s="754"/>
      <c r="M8" s="754"/>
      <c r="N8" s="754"/>
      <c r="O8" s="754"/>
      <c r="P8" s="754"/>
      <c r="Q8" s="754"/>
      <c r="R8" s="754"/>
      <c r="S8" s="754"/>
      <c r="T8" s="754"/>
      <c r="U8" s="815"/>
      <c r="V8" s="801"/>
      <c r="W8" s="798"/>
    </row>
    <row r="9" spans="1:23" s="10" customFormat="1" ht="12" customHeight="1" x14ac:dyDescent="0.25">
      <c r="A9" s="85">
        <v>1</v>
      </c>
      <c r="B9" s="85">
        <v>2</v>
      </c>
      <c r="C9" s="85">
        <v>3</v>
      </c>
      <c r="D9" s="85">
        <v>4</v>
      </c>
      <c r="E9" s="86">
        <v>5</v>
      </c>
      <c r="F9" s="86">
        <v>6</v>
      </c>
      <c r="G9" s="85">
        <v>7</v>
      </c>
      <c r="H9" s="85">
        <v>8</v>
      </c>
      <c r="I9" s="85">
        <v>9</v>
      </c>
      <c r="J9" s="85">
        <v>10</v>
      </c>
      <c r="K9" s="85">
        <v>11</v>
      </c>
      <c r="L9" s="180">
        <v>13</v>
      </c>
      <c r="M9" s="180">
        <v>14</v>
      </c>
      <c r="N9" s="180">
        <v>15</v>
      </c>
      <c r="O9" s="181">
        <v>16</v>
      </c>
      <c r="P9" s="180">
        <v>17</v>
      </c>
      <c r="Q9" s="180">
        <v>18</v>
      </c>
      <c r="R9" s="180">
        <v>19</v>
      </c>
      <c r="S9" s="180">
        <v>20</v>
      </c>
      <c r="T9" s="180">
        <v>21</v>
      </c>
      <c r="U9" s="87">
        <v>22</v>
      </c>
      <c r="V9" s="87">
        <v>23</v>
      </c>
      <c r="W9" s="87">
        <v>24</v>
      </c>
    </row>
    <row r="10" spans="1:23" s="10" customFormat="1" ht="298.5" customHeight="1" thickBot="1" x14ac:dyDescent="0.3">
      <c r="A10" s="142" t="s">
        <v>117</v>
      </c>
      <c r="B10" s="88" t="s">
        <v>496</v>
      </c>
      <c r="C10" s="21" t="s">
        <v>554</v>
      </c>
      <c r="D10" s="18"/>
      <c r="E10" s="18"/>
      <c r="F10" s="17"/>
      <c r="G10" s="19" t="s">
        <v>2</v>
      </c>
      <c r="H10" s="17"/>
      <c r="I10" s="17"/>
      <c r="J10" s="17"/>
      <c r="K10" s="17"/>
      <c r="L10" s="483">
        <v>700</v>
      </c>
      <c r="M10" s="566">
        <v>1500</v>
      </c>
      <c r="N10" s="575">
        <v>1500</v>
      </c>
      <c r="O10" s="540">
        <v>400</v>
      </c>
      <c r="P10" s="566">
        <v>3600</v>
      </c>
      <c r="Q10" s="575">
        <v>5000</v>
      </c>
      <c r="R10" s="576">
        <v>3000</v>
      </c>
      <c r="S10" s="522">
        <v>600</v>
      </c>
      <c r="T10" s="523">
        <v>3000</v>
      </c>
      <c r="U10" s="199">
        <f>SUM(L10:T10)</f>
        <v>19300</v>
      </c>
      <c r="V10" s="200"/>
      <c r="W10" s="200">
        <f>U10*V10</f>
        <v>0</v>
      </c>
    </row>
    <row r="11" spans="1:23" ht="23.25" customHeight="1" thickBot="1" x14ac:dyDescent="0.3">
      <c r="J11" s="144"/>
      <c r="K11" s="144"/>
      <c r="L11" s="783"/>
      <c r="M11" s="783"/>
      <c r="N11" s="817"/>
      <c r="O11" s="782"/>
      <c r="P11" s="783"/>
      <c r="Q11" s="783"/>
      <c r="R11" s="817"/>
      <c r="S11" s="782" t="s">
        <v>183</v>
      </c>
      <c r="T11" s="783"/>
      <c r="U11" s="783"/>
      <c r="V11" s="817"/>
      <c r="W11" s="145">
        <f>SUM(W10)</f>
        <v>0</v>
      </c>
    </row>
    <row r="12" spans="1:23" ht="261.75" customHeight="1" x14ac:dyDescent="0.25">
      <c r="B12" s="144"/>
      <c r="C12" s="752" t="s">
        <v>295</v>
      </c>
      <c r="D12" s="752"/>
      <c r="E12" s="752"/>
      <c r="F12" s="752"/>
      <c r="G12" s="752"/>
      <c r="H12" s="752"/>
      <c r="I12" s="752"/>
      <c r="J12" s="752"/>
      <c r="K12" s="752"/>
      <c r="L12" s="144"/>
      <c r="M12" s="144"/>
      <c r="N12" s="144"/>
      <c r="O12" s="144"/>
      <c r="P12" s="144"/>
      <c r="Q12" s="144"/>
    </row>
    <row r="13" spans="1:23" x14ac:dyDescent="0.25">
      <c r="A13" s="144"/>
      <c r="B13" s="144"/>
      <c r="C13" s="144"/>
      <c r="D13" s="144"/>
      <c r="E13" s="144"/>
      <c r="F13" s="144"/>
      <c r="G13" s="144"/>
      <c r="H13" s="144"/>
      <c r="I13" s="144"/>
      <c r="J13" s="144"/>
      <c r="K13" s="144"/>
      <c r="L13" s="144"/>
      <c r="M13" s="144"/>
      <c r="N13" s="144"/>
      <c r="O13" s="144"/>
      <c r="P13" s="144"/>
      <c r="Q13" s="144"/>
    </row>
    <row r="14" spans="1:23" x14ac:dyDescent="0.25">
      <c r="A14" s="144"/>
      <c r="B14" s="144"/>
      <c r="C14" s="144"/>
      <c r="D14" s="144"/>
      <c r="E14" s="144"/>
      <c r="F14" s="144"/>
      <c r="G14" s="144"/>
      <c r="H14" s="144"/>
      <c r="I14" s="144"/>
      <c r="L14" s="144"/>
      <c r="M14" s="144"/>
      <c r="N14" s="144"/>
      <c r="O14" s="144"/>
      <c r="P14" s="144"/>
      <c r="Q14" s="144"/>
    </row>
    <row r="15" spans="1:23" x14ac:dyDescent="0.25">
      <c r="A15" s="144"/>
      <c r="B15" s="144"/>
      <c r="C15" s="144"/>
      <c r="D15" s="144"/>
      <c r="E15" s="144"/>
      <c r="F15" s="144"/>
      <c r="G15" s="144"/>
      <c r="H15" s="144"/>
      <c r="I15" s="144"/>
      <c r="L15" s="144"/>
      <c r="M15" s="144"/>
      <c r="N15" s="144"/>
      <c r="O15" s="144"/>
      <c r="P15" s="144"/>
      <c r="Q15" s="144"/>
    </row>
    <row r="16" spans="1:23" x14ac:dyDescent="0.25">
      <c r="A16" s="144"/>
      <c r="B16" s="144"/>
      <c r="C16" s="144"/>
      <c r="D16" s="144"/>
      <c r="E16" s="144"/>
      <c r="F16" s="144"/>
      <c r="G16" s="144"/>
      <c r="H16" s="144"/>
      <c r="I16" s="144"/>
      <c r="L16" s="144"/>
      <c r="M16" s="144"/>
      <c r="N16" s="144"/>
      <c r="O16" s="144"/>
      <c r="P16" s="144"/>
      <c r="Q16" s="144"/>
    </row>
    <row r="17" spans="1:17" x14ac:dyDescent="0.25">
      <c r="A17" s="144"/>
      <c r="B17" s="144"/>
      <c r="C17" s="144"/>
      <c r="D17" s="144"/>
      <c r="E17" s="144"/>
      <c r="F17" s="144"/>
      <c r="G17" s="144"/>
      <c r="H17" s="144"/>
      <c r="I17" s="144"/>
      <c r="L17" s="144"/>
      <c r="M17" s="144"/>
      <c r="N17" s="144"/>
      <c r="O17" s="144"/>
      <c r="P17" s="144"/>
      <c r="Q17" s="144"/>
    </row>
    <row r="18" spans="1:17" x14ac:dyDescent="0.25">
      <c r="A18" s="144"/>
      <c r="B18" s="144"/>
      <c r="C18" s="144"/>
      <c r="D18" s="144"/>
      <c r="E18" s="144"/>
      <c r="F18" s="144"/>
      <c r="G18" s="144"/>
      <c r="H18" s="144"/>
      <c r="I18" s="144"/>
      <c r="L18" s="144"/>
      <c r="M18" s="144"/>
      <c r="N18" s="144"/>
      <c r="O18" s="144"/>
      <c r="P18" s="144"/>
      <c r="Q18" s="144"/>
    </row>
    <row r="19" spans="1:17" x14ac:dyDescent="0.25">
      <c r="A19" s="144"/>
      <c r="B19" s="144"/>
      <c r="C19" s="144"/>
      <c r="D19" s="144"/>
      <c r="E19" s="144"/>
      <c r="F19" s="144"/>
      <c r="G19" s="144"/>
      <c r="H19" s="144"/>
      <c r="I19" s="144"/>
      <c r="L19" s="144"/>
      <c r="M19" s="144"/>
      <c r="N19" s="144"/>
      <c r="O19" s="144"/>
      <c r="P19" s="144"/>
      <c r="Q19" s="144"/>
    </row>
    <row r="20" spans="1:17" x14ac:dyDescent="0.25">
      <c r="A20" s="144"/>
      <c r="B20" s="144"/>
      <c r="C20" s="144"/>
      <c r="D20" s="144"/>
      <c r="E20" s="144"/>
      <c r="F20" s="144"/>
      <c r="G20" s="144"/>
      <c r="H20" s="144"/>
      <c r="I20" s="144"/>
      <c r="L20" s="144"/>
      <c r="M20" s="144"/>
      <c r="N20" s="144"/>
      <c r="O20" s="144"/>
      <c r="P20" s="144"/>
      <c r="Q20" s="144"/>
    </row>
    <row r="21" spans="1:17" x14ac:dyDescent="0.25">
      <c r="A21" s="144"/>
      <c r="B21" s="144"/>
      <c r="C21" s="144"/>
      <c r="D21" s="144"/>
      <c r="E21" s="144"/>
      <c r="F21" s="144"/>
      <c r="G21" s="144"/>
      <c r="H21" s="144"/>
      <c r="I21" s="144"/>
      <c r="L21" s="144"/>
      <c r="M21" s="144"/>
      <c r="N21" s="144"/>
      <c r="O21" s="144"/>
      <c r="P21" s="144"/>
      <c r="Q21" s="144"/>
    </row>
  </sheetData>
  <mergeCells count="39">
    <mergeCell ref="C12:K12"/>
    <mergeCell ref="E2:Q2"/>
    <mergeCell ref="A5:A7"/>
    <mergeCell ref="L6:L8"/>
    <mergeCell ref="M6:M8"/>
    <mergeCell ref="N6:N8"/>
    <mergeCell ref="B3:H3"/>
    <mergeCell ref="H5:K5"/>
    <mergeCell ref="B6:B8"/>
    <mergeCell ref="C6:C8"/>
    <mergeCell ref="D6:F6"/>
    <mergeCell ref="G6:G8"/>
    <mergeCell ref="H6:H8"/>
    <mergeCell ref="I6:K6"/>
    <mergeCell ref="O6:O8"/>
    <mergeCell ref="D7:D8"/>
    <mergeCell ref="E7:F7"/>
    <mergeCell ref="I7:I8"/>
    <mergeCell ref="J7:J8"/>
    <mergeCell ref="K7:K8"/>
    <mergeCell ref="L11:N11"/>
    <mergeCell ref="O11:R11"/>
    <mergeCell ref="S11:V11"/>
    <mergeCell ref="P6:P8"/>
    <mergeCell ref="Q6:Q8"/>
    <mergeCell ref="W6:W8"/>
    <mergeCell ref="R6:R8"/>
    <mergeCell ref="S6:S8"/>
    <mergeCell ref="T6:T8"/>
    <mergeCell ref="U6:U8"/>
    <mergeCell ref="V6:V8"/>
    <mergeCell ref="U1:W1"/>
    <mergeCell ref="V2:W2"/>
    <mergeCell ref="M5:N5"/>
    <mergeCell ref="S5:T5"/>
    <mergeCell ref="A1:R1"/>
    <mergeCell ref="B4:I4"/>
    <mergeCell ref="Q5:R5"/>
    <mergeCell ref="B5:E5"/>
  </mergeCells>
  <pageMargins left="0.70866141732283472" right="0.70866141732283472" top="0.74803149606299213" bottom="0.74803149606299213" header="0.31496062992125984" footer="0.31496062992125984"/>
  <pageSetup paperSize="9" scale="43" fitToHeight="0" orientation="landscape" r:id="rId1"/>
  <colBreaks count="1" manualBreakCount="1">
    <brk id="11"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Y22"/>
  <sheetViews>
    <sheetView topLeftCell="E13" zoomScaleNormal="100" workbookViewId="0">
      <selection activeCell="AA3" sqref="AA3"/>
    </sheetView>
  </sheetViews>
  <sheetFormatPr defaultColWidth="6.42578125" defaultRowHeight="12.75" x14ac:dyDescent="0.25"/>
  <cols>
    <col min="1" max="1" width="5.7109375" style="50" customWidth="1"/>
    <col min="2" max="4" width="20.7109375" style="50" customWidth="1"/>
    <col min="5" max="5" width="8.42578125" style="79" customWidth="1"/>
    <col min="6" max="6" width="10.28515625" style="50" customWidth="1"/>
    <col min="7" max="7" width="11.5703125" style="50" customWidth="1"/>
    <col min="8" max="8" width="11.7109375" style="79" customWidth="1"/>
    <col min="9" max="9" width="6.28515625" style="79" customWidth="1"/>
    <col min="10" max="10" width="6.140625" style="79" customWidth="1"/>
    <col min="11" max="11" width="9.140625" style="79" customWidth="1"/>
    <col min="12" max="12" width="12.7109375" style="50" customWidth="1"/>
    <col min="13" max="13" width="13" style="50" customWidth="1"/>
    <col min="14" max="14" width="13.85546875" style="50" customWidth="1"/>
    <col min="15" max="15" width="11.42578125" style="50" customWidth="1"/>
    <col min="16" max="16" width="14.140625" style="50" customWidth="1"/>
    <col min="17" max="17" width="10.85546875" style="50" customWidth="1"/>
    <col min="18" max="18" width="9.42578125" style="50" customWidth="1"/>
    <col min="19" max="19" width="12.140625" style="50" customWidth="1"/>
    <col min="20" max="20" width="11.28515625" style="50" customWidth="1"/>
    <col min="21" max="21" width="11.140625" style="50" customWidth="1"/>
    <col min="22" max="22" width="9" style="50" customWidth="1"/>
    <col min="23" max="23" width="11" style="50" customWidth="1"/>
    <col min="24" max="16384" width="6.42578125" style="50"/>
  </cols>
  <sheetData>
    <row r="1" spans="1:25" ht="43.5" customHeight="1" x14ac:dyDescent="0.25">
      <c r="A1" s="838"/>
      <c r="B1" s="838"/>
      <c r="C1" s="838"/>
      <c r="D1" s="838"/>
      <c r="E1" s="838"/>
      <c r="F1" s="838"/>
      <c r="G1" s="838"/>
      <c r="H1" s="838"/>
      <c r="I1" s="838"/>
      <c r="J1" s="838"/>
      <c r="K1" s="838"/>
      <c r="L1" s="838"/>
      <c r="M1" s="838"/>
      <c r="N1" s="838"/>
      <c r="U1" s="689" t="s">
        <v>548</v>
      </c>
      <c r="V1" s="690"/>
      <c r="W1" s="690"/>
    </row>
    <row r="2" spans="1:25" ht="29.25" customHeight="1" x14ac:dyDescent="0.25">
      <c r="B2" s="94"/>
      <c r="C2" s="839" t="s">
        <v>379</v>
      </c>
      <c r="D2" s="839"/>
      <c r="E2" s="839"/>
      <c r="F2" s="839"/>
      <c r="G2" s="839"/>
      <c r="H2" s="839"/>
      <c r="I2" s="839"/>
      <c r="J2" s="839"/>
      <c r="K2" s="839"/>
      <c r="L2" s="839"/>
      <c r="M2" s="839"/>
      <c r="V2" s="809" t="s">
        <v>582</v>
      </c>
      <c r="W2" s="818"/>
    </row>
    <row r="3" spans="1:25" ht="15.75" customHeight="1" x14ac:dyDescent="0.25">
      <c r="B3" s="94"/>
      <c r="C3" s="94"/>
      <c r="D3" s="94"/>
      <c r="E3" s="840"/>
      <c r="F3" s="840"/>
      <c r="G3" s="840"/>
      <c r="H3" s="840"/>
      <c r="I3" s="840"/>
      <c r="J3" s="840"/>
      <c r="K3" s="840"/>
      <c r="L3" s="840"/>
      <c r="M3" s="840"/>
      <c r="N3" s="840"/>
      <c r="O3" s="840"/>
      <c r="P3" s="840"/>
      <c r="Q3" s="840"/>
    </row>
    <row r="4" spans="1:25" ht="34.5" customHeight="1" x14ac:dyDescent="0.25">
      <c r="B4" s="805" t="s">
        <v>305</v>
      </c>
      <c r="C4" s="841"/>
      <c r="D4" s="841"/>
      <c r="E4" s="841"/>
      <c r="F4" s="841"/>
      <c r="G4" s="841"/>
      <c r="H4" s="841"/>
      <c r="I4" s="42"/>
      <c r="J4" s="42"/>
      <c r="K4" s="42"/>
      <c r="L4" s="42"/>
      <c r="M4" s="42"/>
      <c r="N4" s="42"/>
      <c r="O4" s="42"/>
      <c r="P4" s="42"/>
      <c r="Q4" s="42"/>
      <c r="R4" s="42"/>
      <c r="S4" s="42"/>
      <c r="T4" s="42"/>
      <c r="U4" s="51"/>
      <c r="V4" s="51"/>
      <c r="W4" s="95"/>
    </row>
    <row r="5" spans="1:25" ht="67.5" customHeight="1" x14ac:dyDescent="0.25">
      <c r="B5" s="834" t="s">
        <v>319</v>
      </c>
      <c r="C5" s="825"/>
      <c r="D5" s="825"/>
      <c r="E5" s="825"/>
      <c r="F5" s="825"/>
      <c r="G5" s="825"/>
      <c r="H5" s="825"/>
      <c r="I5" s="825"/>
      <c r="J5" s="825"/>
      <c r="K5" s="151"/>
      <c r="L5" s="205" t="s">
        <v>123</v>
      </c>
      <c r="M5" s="206" t="s">
        <v>119</v>
      </c>
      <c r="N5" s="207" t="s">
        <v>120</v>
      </c>
      <c r="O5" s="208" t="s">
        <v>124</v>
      </c>
      <c r="P5" s="209" t="s">
        <v>128</v>
      </c>
      <c r="Q5" s="210" t="s">
        <v>125</v>
      </c>
      <c r="R5" s="210" t="s">
        <v>131</v>
      </c>
      <c r="S5" s="211" t="s">
        <v>152</v>
      </c>
      <c r="T5" s="206" t="s">
        <v>126</v>
      </c>
      <c r="U5" s="97"/>
      <c r="V5" s="95"/>
      <c r="W5" s="95"/>
    </row>
    <row r="6" spans="1:25" ht="78" customHeight="1" x14ac:dyDescent="0.25">
      <c r="A6" s="842" t="s">
        <v>8</v>
      </c>
      <c r="B6" s="723" t="s">
        <v>492</v>
      </c>
      <c r="C6" s="724"/>
      <c r="D6" s="724"/>
      <c r="E6" s="724"/>
      <c r="F6" s="76"/>
      <c r="G6" s="76"/>
      <c r="H6" s="715" t="s">
        <v>14</v>
      </c>
      <c r="I6" s="715"/>
      <c r="J6" s="715"/>
      <c r="K6" s="844"/>
      <c r="L6" s="404"/>
      <c r="M6" s="837" t="s">
        <v>268</v>
      </c>
      <c r="N6" s="820"/>
      <c r="O6" s="98" t="s">
        <v>272</v>
      </c>
      <c r="P6" s="99" t="s">
        <v>273</v>
      </c>
      <c r="Q6" s="826" t="s">
        <v>267</v>
      </c>
      <c r="R6" s="827"/>
      <c r="S6" s="835" t="s">
        <v>274</v>
      </c>
      <c r="T6" s="836"/>
      <c r="U6" s="100"/>
      <c r="V6" s="101"/>
      <c r="W6" s="101"/>
    </row>
    <row r="7" spans="1:25" ht="85.5" customHeight="1" x14ac:dyDescent="0.25">
      <c r="A7" s="843"/>
      <c r="B7" s="693" t="s">
        <v>9</v>
      </c>
      <c r="C7" s="693" t="s">
        <v>10</v>
      </c>
      <c r="D7" s="725" t="s">
        <v>11</v>
      </c>
      <c r="E7" s="726"/>
      <c r="F7" s="727"/>
      <c r="G7" s="693" t="s">
        <v>12</v>
      </c>
      <c r="H7" s="755" t="s">
        <v>135</v>
      </c>
      <c r="I7" s="725" t="s">
        <v>21</v>
      </c>
      <c r="J7" s="726"/>
      <c r="K7" s="848"/>
      <c r="L7" s="753" t="s">
        <v>281</v>
      </c>
      <c r="M7" s="753" t="s">
        <v>281</v>
      </c>
      <c r="N7" s="753" t="s">
        <v>281</v>
      </c>
      <c r="O7" s="753" t="s">
        <v>281</v>
      </c>
      <c r="P7" s="753" t="s">
        <v>281</v>
      </c>
      <c r="Q7" s="753" t="s">
        <v>281</v>
      </c>
      <c r="R7" s="753" t="s">
        <v>281</v>
      </c>
      <c r="S7" s="753" t="s">
        <v>281</v>
      </c>
      <c r="T7" s="753" t="s">
        <v>281</v>
      </c>
      <c r="U7" s="853" t="s">
        <v>284</v>
      </c>
      <c r="V7" s="856" t="s">
        <v>275</v>
      </c>
      <c r="W7" s="846" t="s">
        <v>16</v>
      </c>
    </row>
    <row r="8" spans="1:25" ht="32.25" customHeight="1" thickBot="1" x14ac:dyDescent="0.3">
      <c r="A8" s="843"/>
      <c r="B8" s="716"/>
      <c r="C8" s="716"/>
      <c r="D8" s="693" t="s">
        <v>276</v>
      </c>
      <c r="E8" s="725" t="s">
        <v>277</v>
      </c>
      <c r="F8" s="727"/>
      <c r="G8" s="716"/>
      <c r="H8" s="756"/>
      <c r="I8" s="693" t="s">
        <v>290</v>
      </c>
      <c r="J8" s="693" t="s">
        <v>291</v>
      </c>
      <c r="K8" s="718" t="s">
        <v>292</v>
      </c>
      <c r="L8" s="754"/>
      <c r="M8" s="754"/>
      <c r="N8" s="754"/>
      <c r="O8" s="754"/>
      <c r="P8" s="754"/>
      <c r="Q8" s="754"/>
      <c r="R8" s="754"/>
      <c r="S8" s="754"/>
      <c r="T8" s="754"/>
      <c r="U8" s="854"/>
      <c r="V8" s="857"/>
      <c r="W8" s="702"/>
    </row>
    <row r="9" spans="1:25" ht="45.75" customHeight="1" thickBot="1" x14ac:dyDescent="0.3">
      <c r="A9" s="102">
        <v>1</v>
      </c>
      <c r="B9" s="845"/>
      <c r="C9" s="845"/>
      <c r="D9" s="694"/>
      <c r="E9" s="103" t="s">
        <v>17</v>
      </c>
      <c r="F9" s="103" t="s">
        <v>18</v>
      </c>
      <c r="G9" s="694"/>
      <c r="H9" s="833"/>
      <c r="I9" s="694"/>
      <c r="J9" s="694"/>
      <c r="K9" s="728"/>
      <c r="L9" s="754"/>
      <c r="M9" s="754"/>
      <c r="N9" s="754"/>
      <c r="O9" s="754"/>
      <c r="P9" s="754"/>
      <c r="Q9" s="754"/>
      <c r="R9" s="754"/>
      <c r="S9" s="754"/>
      <c r="T9" s="754"/>
      <c r="U9" s="855"/>
      <c r="V9" s="858"/>
      <c r="W9" s="847"/>
    </row>
    <row r="10" spans="1:25" s="76" customFormat="1" ht="12" customHeight="1" x14ac:dyDescent="0.25">
      <c r="A10" s="104">
        <v>1</v>
      </c>
      <c r="B10" s="104">
        <v>2</v>
      </c>
      <c r="C10" s="104">
        <v>3</v>
      </c>
      <c r="D10" s="104">
        <v>4</v>
      </c>
      <c r="E10" s="105">
        <v>5</v>
      </c>
      <c r="F10" s="105">
        <v>6</v>
      </c>
      <c r="G10" s="104">
        <v>7</v>
      </c>
      <c r="H10" s="104">
        <v>8</v>
      </c>
      <c r="I10" s="104">
        <v>9</v>
      </c>
      <c r="J10" s="104">
        <v>10</v>
      </c>
      <c r="K10" s="104">
        <v>11</v>
      </c>
      <c r="L10" s="201">
        <v>13</v>
      </c>
      <c r="M10" s="201">
        <v>14</v>
      </c>
      <c r="N10" s="201">
        <v>15</v>
      </c>
      <c r="O10" s="202">
        <v>16</v>
      </c>
      <c r="P10" s="201">
        <v>17</v>
      </c>
      <c r="Q10" s="201">
        <v>18</v>
      </c>
      <c r="R10" s="201">
        <v>19</v>
      </c>
      <c r="S10" s="201">
        <v>20</v>
      </c>
      <c r="T10" s="201">
        <v>21</v>
      </c>
      <c r="U10" s="106">
        <v>22</v>
      </c>
      <c r="V10" s="106">
        <v>23</v>
      </c>
      <c r="W10" s="106">
        <v>24</v>
      </c>
    </row>
    <row r="11" spans="1:25" s="76" customFormat="1" ht="161.25" customHeight="1" thickBot="1" x14ac:dyDescent="0.3">
      <c r="A11" s="27" t="s">
        <v>116</v>
      </c>
      <c r="B11" s="70" t="s">
        <v>497</v>
      </c>
      <c r="C11" s="26" t="s">
        <v>555</v>
      </c>
      <c r="D11" s="26"/>
      <c r="E11" s="61"/>
      <c r="F11" s="27"/>
      <c r="G11" s="27" t="s">
        <v>2</v>
      </c>
      <c r="H11" s="27"/>
      <c r="I11" s="27"/>
      <c r="J11" s="62"/>
      <c r="K11" s="91"/>
      <c r="L11" s="484">
        <v>130</v>
      </c>
      <c r="M11" s="610">
        <v>150</v>
      </c>
      <c r="N11" s="629">
        <v>150</v>
      </c>
      <c r="O11" s="26">
        <v>30</v>
      </c>
      <c r="P11" s="26">
        <v>250</v>
      </c>
      <c r="Q11" s="26">
        <v>500</v>
      </c>
      <c r="R11" s="26">
        <v>300</v>
      </c>
      <c r="S11" s="26">
        <v>100</v>
      </c>
      <c r="T11" s="26">
        <v>350</v>
      </c>
      <c r="U11" s="203">
        <f>SUM(L11:T11)</f>
        <v>1960</v>
      </c>
      <c r="V11" s="204"/>
      <c r="W11" s="204">
        <f>U11*V11</f>
        <v>0</v>
      </c>
    </row>
    <row r="12" spans="1:25" ht="19.5" customHeight="1" x14ac:dyDescent="0.25">
      <c r="E12" s="849"/>
      <c r="F12" s="849"/>
      <c r="G12" s="849"/>
      <c r="H12" s="849"/>
      <c r="I12" s="849"/>
      <c r="J12" s="849"/>
      <c r="K12" s="107"/>
      <c r="L12" s="212"/>
      <c r="M12" s="212"/>
      <c r="N12" s="213"/>
      <c r="O12" s="214"/>
      <c r="P12" s="214"/>
      <c r="Q12" s="214"/>
      <c r="R12" s="214"/>
      <c r="S12" s="850" t="s">
        <v>183</v>
      </c>
      <c r="T12" s="851"/>
      <c r="U12" s="851"/>
      <c r="V12" s="852"/>
      <c r="W12" s="108">
        <f>SUM(W11)</f>
        <v>0</v>
      </c>
      <c r="X12" s="109"/>
      <c r="Y12" s="109"/>
    </row>
    <row r="13" spans="1:25" ht="233.25" customHeight="1" x14ac:dyDescent="0.25">
      <c r="B13" s="110"/>
      <c r="C13" s="704" t="s">
        <v>294</v>
      </c>
      <c r="D13" s="704"/>
      <c r="E13" s="704"/>
      <c r="F13" s="704"/>
      <c r="G13" s="704"/>
      <c r="H13" s="704"/>
      <c r="I13" s="704"/>
      <c r="J13" s="704"/>
      <c r="K13" s="704"/>
      <c r="L13" s="110"/>
      <c r="M13" s="110"/>
    </row>
    <row r="14" spans="1:25" x14ac:dyDescent="0.25">
      <c r="A14" s="110"/>
      <c r="B14" s="110"/>
      <c r="C14" s="110"/>
      <c r="D14" s="110"/>
      <c r="E14" s="110"/>
      <c r="F14" s="110"/>
      <c r="G14" s="110"/>
      <c r="H14" s="110"/>
      <c r="I14" s="110"/>
      <c r="J14" s="110"/>
      <c r="K14" s="110"/>
      <c r="L14" s="110"/>
      <c r="M14" s="110"/>
    </row>
    <row r="15" spans="1:25" x14ac:dyDescent="0.25">
      <c r="A15" s="110"/>
      <c r="B15" s="110"/>
      <c r="C15" s="110"/>
      <c r="D15" s="110"/>
      <c r="E15" s="110"/>
      <c r="F15" s="110"/>
      <c r="G15" s="110"/>
      <c r="K15" s="110"/>
      <c r="L15" s="110"/>
      <c r="M15" s="110"/>
    </row>
    <row r="16" spans="1:25" x14ac:dyDescent="0.25">
      <c r="A16" s="110"/>
      <c r="B16" s="110"/>
      <c r="C16" s="110"/>
      <c r="D16" s="110"/>
      <c r="E16" s="110"/>
      <c r="F16" s="110"/>
      <c r="G16" s="110"/>
      <c r="K16" s="110"/>
      <c r="L16" s="110"/>
      <c r="M16" s="110"/>
    </row>
    <row r="17" spans="1:13" x14ac:dyDescent="0.25">
      <c r="A17" s="110"/>
      <c r="B17" s="110"/>
      <c r="C17" s="110"/>
      <c r="D17" s="110"/>
      <c r="E17" s="110"/>
      <c r="F17" s="110"/>
      <c r="G17" s="110"/>
      <c r="K17" s="110"/>
      <c r="L17" s="110"/>
      <c r="M17" s="110"/>
    </row>
    <row r="18" spans="1:13" x14ac:dyDescent="0.25">
      <c r="A18" s="110"/>
      <c r="B18" s="110"/>
      <c r="C18" s="110"/>
      <c r="D18" s="110"/>
      <c r="E18" s="110"/>
      <c r="F18" s="110"/>
      <c r="G18" s="110"/>
      <c r="K18" s="110"/>
      <c r="L18" s="110"/>
      <c r="M18" s="110"/>
    </row>
    <row r="19" spans="1:13" x14ac:dyDescent="0.25">
      <c r="A19" s="110"/>
      <c r="B19" s="110"/>
      <c r="C19" s="110"/>
      <c r="D19" s="110"/>
      <c r="E19" s="110"/>
      <c r="F19" s="110"/>
      <c r="G19" s="110"/>
      <c r="K19" s="110"/>
      <c r="L19" s="110"/>
      <c r="M19" s="110"/>
    </row>
    <row r="20" spans="1:13" x14ac:dyDescent="0.25">
      <c r="A20" s="110"/>
      <c r="B20" s="110"/>
      <c r="C20" s="110"/>
      <c r="D20" s="110"/>
      <c r="E20" s="110"/>
      <c r="F20" s="110"/>
      <c r="G20" s="110"/>
      <c r="K20" s="110"/>
      <c r="L20" s="110"/>
      <c r="M20" s="110"/>
    </row>
    <row r="21" spans="1:13" x14ac:dyDescent="0.25">
      <c r="A21" s="110"/>
      <c r="B21" s="110"/>
      <c r="C21" s="110"/>
      <c r="D21" s="110"/>
      <c r="E21" s="110"/>
      <c r="F21" s="110"/>
      <c r="G21" s="110"/>
      <c r="K21" s="110"/>
      <c r="L21" s="110"/>
      <c r="M21" s="110"/>
    </row>
    <row r="22" spans="1:13" x14ac:dyDescent="0.25">
      <c r="A22" s="110"/>
      <c r="B22" s="110"/>
      <c r="C22" s="110"/>
      <c r="D22" s="110"/>
      <c r="E22" s="110"/>
      <c r="F22" s="110"/>
      <c r="G22" s="110"/>
      <c r="K22" s="110"/>
      <c r="L22" s="110"/>
      <c r="M22" s="110"/>
    </row>
  </sheetData>
  <mergeCells count="39">
    <mergeCell ref="L7:L9"/>
    <mergeCell ref="B6:E6"/>
    <mergeCell ref="S12:V12"/>
    <mergeCell ref="U7:U9"/>
    <mergeCell ref="V7:V9"/>
    <mergeCell ref="M7:M9"/>
    <mergeCell ref="N7:N9"/>
    <mergeCell ref="C13:K13"/>
    <mergeCell ref="W7:W9"/>
    <mergeCell ref="D8:D9"/>
    <mergeCell ref="E8:F8"/>
    <mergeCell ref="I8:I9"/>
    <mergeCell ref="J8:J9"/>
    <mergeCell ref="K8:K9"/>
    <mergeCell ref="O7:O9"/>
    <mergeCell ref="P7:P9"/>
    <mergeCell ref="Q7:Q9"/>
    <mergeCell ref="R7:R9"/>
    <mergeCell ref="S7:S9"/>
    <mergeCell ref="T7:T9"/>
    <mergeCell ref="H7:H9"/>
    <mergeCell ref="I7:K7"/>
    <mergeCell ref="E12:J12"/>
    <mergeCell ref="B5:J5"/>
    <mergeCell ref="U1:W1"/>
    <mergeCell ref="V2:W2"/>
    <mergeCell ref="S6:T6"/>
    <mergeCell ref="M6:N6"/>
    <mergeCell ref="A1:N1"/>
    <mergeCell ref="C2:M2"/>
    <mergeCell ref="E3:Q3"/>
    <mergeCell ref="B4:H4"/>
    <mergeCell ref="A6:A8"/>
    <mergeCell ref="H6:K6"/>
    <mergeCell ref="B7:B9"/>
    <mergeCell ref="C7:C9"/>
    <mergeCell ref="D7:F7"/>
    <mergeCell ref="G7:G9"/>
    <mergeCell ref="Q6:R6"/>
  </mergeCells>
  <pageMargins left="0.70866141732283472" right="0.70866141732283472" top="0.74803149606299213" bottom="0.74803149606299213" header="0.31496062992125984" footer="0.31496062992125984"/>
  <pageSetup paperSize="9" scale="59" fitToHeight="0" orientation="landscape" r:id="rId1"/>
  <colBreaks count="1" manualBreakCount="1">
    <brk id="10"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W21"/>
  <sheetViews>
    <sheetView topLeftCell="D4" zoomScaleNormal="100" workbookViewId="0">
      <selection activeCell="Z3" sqref="Z3"/>
    </sheetView>
  </sheetViews>
  <sheetFormatPr defaultColWidth="6.42578125" defaultRowHeight="12.75" x14ac:dyDescent="0.25"/>
  <cols>
    <col min="1" max="1" width="5.7109375" style="76" customWidth="1"/>
    <col min="2" max="3" width="20.7109375" style="76" customWidth="1"/>
    <col min="4" max="4" width="11.28515625" style="76" customWidth="1"/>
    <col min="5" max="5" width="8.42578125" style="96" customWidth="1"/>
    <col min="6" max="6" width="11" style="76" customWidth="1"/>
    <col min="7" max="7" width="11.5703125" style="76" customWidth="1"/>
    <col min="8" max="8" width="9.85546875" style="96" customWidth="1"/>
    <col min="9" max="9" width="6.28515625" style="96" customWidth="1"/>
    <col min="10" max="10" width="6.140625" style="96" customWidth="1"/>
    <col min="11" max="11" width="9.140625" style="96" customWidth="1"/>
    <col min="12" max="12" width="11.28515625" style="76" customWidth="1"/>
    <col min="13" max="13" width="9.42578125" style="76" customWidth="1"/>
    <col min="14" max="14" width="13.85546875" style="76" customWidth="1"/>
    <col min="15" max="16" width="11.42578125" style="76" customWidth="1"/>
    <col min="17" max="18" width="9.42578125" style="76" customWidth="1"/>
    <col min="19" max="19" width="12.5703125" style="76" customWidth="1"/>
    <col min="20" max="20" width="9.7109375" style="76" customWidth="1"/>
    <col min="21" max="21" width="10.7109375" style="76" customWidth="1"/>
    <col min="22" max="22" width="9" style="76" customWidth="1"/>
    <col min="23" max="23" width="9.42578125" style="76" customWidth="1"/>
    <col min="24" max="16384" width="6.42578125" style="76"/>
  </cols>
  <sheetData>
    <row r="1" spans="1:23" ht="55.5" customHeight="1" x14ac:dyDescent="0.25">
      <c r="A1" s="838" t="s">
        <v>492</v>
      </c>
      <c r="B1" s="838"/>
      <c r="C1" s="838"/>
      <c r="D1" s="838"/>
      <c r="E1" s="838"/>
      <c r="F1" s="838"/>
      <c r="G1" s="838"/>
      <c r="H1" s="838"/>
      <c r="I1" s="838"/>
      <c r="J1" s="838"/>
      <c r="K1" s="838"/>
      <c r="L1" s="838"/>
      <c r="M1" s="838"/>
      <c r="N1" s="838"/>
      <c r="U1" s="689" t="s">
        <v>549</v>
      </c>
      <c r="V1" s="690"/>
      <c r="W1" s="690"/>
    </row>
    <row r="2" spans="1:23" ht="34.5" customHeight="1" x14ac:dyDescent="0.25">
      <c r="B2" s="111"/>
      <c r="C2" s="859" t="s">
        <v>380</v>
      </c>
      <c r="D2" s="859"/>
      <c r="E2" s="859"/>
      <c r="F2" s="859"/>
      <c r="G2" s="859"/>
      <c r="H2" s="859"/>
      <c r="I2" s="859"/>
      <c r="J2" s="859"/>
      <c r="K2" s="859"/>
      <c r="L2" s="859"/>
      <c r="M2" s="859"/>
      <c r="V2" s="809" t="s">
        <v>583</v>
      </c>
      <c r="W2" s="818"/>
    </row>
    <row r="3" spans="1:23" ht="15.75" customHeight="1" x14ac:dyDescent="0.25">
      <c r="B3" s="111"/>
      <c r="C3" s="111"/>
      <c r="D3" s="111"/>
      <c r="E3" s="859"/>
      <c r="F3" s="859"/>
      <c r="G3" s="859"/>
      <c r="H3" s="859"/>
      <c r="I3" s="859"/>
      <c r="J3" s="859"/>
      <c r="K3" s="859"/>
      <c r="L3" s="859"/>
      <c r="M3" s="859"/>
      <c r="N3" s="859"/>
      <c r="O3" s="859"/>
      <c r="P3" s="859"/>
      <c r="Q3" s="859"/>
    </row>
    <row r="4" spans="1:23" ht="34.5" customHeight="1" x14ac:dyDescent="0.25">
      <c r="B4" s="805" t="s">
        <v>306</v>
      </c>
      <c r="C4" s="860"/>
      <c r="D4" s="860"/>
      <c r="E4" s="860"/>
      <c r="F4" s="860"/>
      <c r="G4" s="860"/>
      <c r="H4" s="860"/>
      <c r="I4" s="42"/>
      <c r="J4" s="42"/>
      <c r="K4" s="42"/>
      <c r="L4" s="42"/>
      <c r="M4" s="42"/>
      <c r="N4" s="42"/>
      <c r="O4" s="42"/>
      <c r="P4" s="42"/>
      <c r="Q4" s="42"/>
      <c r="R4" s="42"/>
      <c r="S4" s="42"/>
      <c r="T4" s="42"/>
      <c r="U4" s="51"/>
      <c r="V4" s="51"/>
      <c r="W4" s="95"/>
    </row>
    <row r="5" spans="1:23" ht="67.5" customHeight="1" x14ac:dyDescent="0.25">
      <c r="B5" s="834" t="s">
        <v>320</v>
      </c>
      <c r="C5" s="825"/>
      <c r="D5" s="825"/>
      <c r="E5" s="825"/>
      <c r="F5" s="825"/>
      <c r="G5" s="825"/>
      <c r="H5" s="825"/>
      <c r="I5" s="825"/>
      <c r="J5" s="825"/>
      <c r="K5" s="151"/>
      <c r="L5" s="205" t="s">
        <v>495</v>
      </c>
      <c r="M5" s="206" t="s">
        <v>119</v>
      </c>
      <c r="N5" s="207" t="s">
        <v>120</v>
      </c>
      <c r="O5" s="208" t="s">
        <v>124</v>
      </c>
      <c r="P5" s="209" t="s">
        <v>128</v>
      </c>
      <c r="Q5" s="210" t="s">
        <v>125</v>
      </c>
      <c r="R5" s="210" t="s">
        <v>131</v>
      </c>
      <c r="S5" s="211" t="s">
        <v>152</v>
      </c>
      <c r="T5" s="206" t="s">
        <v>126</v>
      </c>
      <c r="U5" s="97"/>
      <c r="V5" s="95"/>
      <c r="W5" s="95"/>
    </row>
    <row r="6" spans="1:23" ht="85.5" customHeight="1" x14ac:dyDescent="0.25">
      <c r="A6" s="716"/>
      <c r="B6" s="693" t="s">
        <v>9</v>
      </c>
      <c r="C6" s="693" t="s">
        <v>10</v>
      </c>
      <c r="D6" s="725" t="s">
        <v>11</v>
      </c>
      <c r="E6" s="726"/>
      <c r="F6" s="727"/>
      <c r="G6" s="693" t="s">
        <v>12</v>
      </c>
      <c r="H6" s="693" t="s">
        <v>278</v>
      </c>
      <c r="I6" s="725" t="s">
        <v>21</v>
      </c>
      <c r="J6" s="726"/>
      <c r="K6" s="848"/>
      <c r="L6" s="753" t="s">
        <v>281</v>
      </c>
      <c r="M6" s="753" t="s">
        <v>281</v>
      </c>
      <c r="N6" s="753" t="s">
        <v>281</v>
      </c>
      <c r="O6" s="753" t="s">
        <v>281</v>
      </c>
      <c r="P6" s="753" t="s">
        <v>281</v>
      </c>
      <c r="Q6" s="753" t="s">
        <v>281</v>
      </c>
      <c r="R6" s="753" t="s">
        <v>281</v>
      </c>
      <c r="S6" s="753" t="s">
        <v>281</v>
      </c>
      <c r="T6" s="753" t="s">
        <v>281</v>
      </c>
      <c r="U6" s="853" t="s">
        <v>284</v>
      </c>
      <c r="V6" s="856" t="s">
        <v>275</v>
      </c>
      <c r="W6" s="846" t="s">
        <v>16</v>
      </c>
    </row>
    <row r="7" spans="1:23" ht="32.25" customHeight="1" thickBot="1" x14ac:dyDescent="0.3">
      <c r="A7" s="716"/>
      <c r="B7" s="716"/>
      <c r="C7" s="716"/>
      <c r="D7" s="693" t="s">
        <v>276</v>
      </c>
      <c r="E7" s="725" t="s">
        <v>277</v>
      </c>
      <c r="F7" s="727"/>
      <c r="G7" s="716"/>
      <c r="H7" s="716"/>
      <c r="I7" s="693" t="s">
        <v>290</v>
      </c>
      <c r="J7" s="693" t="s">
        <v>291</v>
      </c>
      <c r="K7" s="718" t="s">
        <v>292</v>
      </c>
      <c r="L7" s="754"/>
      <c r="M7" s="754"/>
      <c r="N7" s="754"/>
      <c r="O7" s="754"/>
      <c r="P7" s="754"/>
      <c r="Q7" s="754"/>
      <c r="R7" s="754"/>
      <c r="S7" s="754"/>
      <c r="T7" s="754"/>
      <c r="U7" s="854"/>
      <c r="V7" s="857"/>
      <c r="W7" s="702"/>
    </row>
    <row r="8" spans="1:23" ht="45.75" customHeight="1" thickBot="1" x14ac:dyDescent="0.3">
      <c r="A8" s="112">
        <v>1</v>
      </c>
      <c r="B8" s="845"/>
      <c r="C8" s="845"/>
      <c r="D8" s="694"/>
      <c r="E8" s="103" t="s">
        <v>17</v>
      </c>
      <c r="F8" s="103" t="s">
        <v>18</v>
      </c>
      <c r="G8" s="694"/>
      <c r="H8" s="845"/>
      <c r="I8" s="694"/>
      <c r="J8" s="694"/>
      <c r="K8" s="728"/>
      <c r="L8" s="754"/>
      <c r="M8" s="754"/>
      <c r="N8" s="754"/>
      <c r="O8" s="754"/>
      <c r="P8" s="754"/>
      <c r="Q8" s="754"/>
      <c r="R8" s="754"/>
      <c r="S8" s="754"/>
      <c r="T8" s="754"/>
      <c r="U8" s="855"/>
      <c r="V8" s="858"/>
      <c r="W8" s="847"/>
    </row>
    <row r="9" spans="1:23" ht="12" customHeight="1" x14ac:dyDescent="0.25">
      <c r="A9" s="104">
        <v>1</v>
      </c>
      <c r="B9" s="104">
        <v>2</v>
      </c>
      <c r="C9" s="104">
        <v>3</v>
      </c>
      <c r="D9" s="104">
        <v>4</v>
      </c>
      <c r="E9" s="105">
        <v>5</v>
      </c>
      <c r="F9" s="105">
        <v>6</v>
      </c>
      <c r="G9" s="104">
        <v>7</v>
      </c>
      <c r="H9" s="104">
        <v>8</v>
      </c>
      <c r="I9" s="104">
        <v>9</v>
      </c>
      <c r="J9" s="104">
        <v>10</v>
      </c>
      <c r="K9" s="104">
        <v>11</v>
      </c>
      <c r="L9" s="201">
        <v>13</v>
      </c>
      <c r="M9" s="201">
        <v>14</v>
      </c>
      <c r="N9" s="201">
        <v>15</v>
      </c>
      <c r="O9" s="202">
        <v>16</v>
      </c>
      <c r="P9" s="201">
        <v>17</v>
      </c>
      <c r="Q9" s="201">
        <v>18</v>
      </c>
      <c r="R9" s="201">
        <v>19</v>
      </c>
      <c r="S9" s="201">
        <v>20</v>
      </c>
      <c r="T9" s="201">
        <v>21</v>
      </c>
      <c r="U9" s="106">
        <v>22</v>
      </c>
      <c r="V9" s="106">
        <v>23</v>
      </c>
      <c r="W9" s="106">
        <v>24</v>
      </c>
    </row>
    <row r="10" spans="1:23" ht="207" customHeight="1" x14ac:dyDescent="0.25">
      <c r="A10" s="77" t="s">
        <v>219</v>
      </c>
      <c r="B10" s="89" t="s">
        <v>557</v>
      </c>
      <c r="C10" s="26" t="s">
        <v>556</v>
      </c>
      <c r="D10" s="26"/>
      <c r="E10" s="61"/>
      <c r="F10" s="27"/>
      <c r="G10" s="27" t="s">
        <v>2</v>
      </c>
      <c r="H10" s="27"/>
      <c r="I10" s="27"/>
      <c r="J10" s="62"/>
      <c r="K10" s="91"/>
      <c r="L10" s="485">
        <v>200</v>
      </c>
      <c r="M10" s="610">
        <v>300</v>
      </c>
      <c r="N10" s="629">
        <v>300</v>
      </c>
      <c r="O10" s="524">
        <v>70</v>
      </c>
      <c r="P10" s="524">
        <v>600</v>
      </c>
      <c r="Q10" s="524">
        <v>500</v>
      </c>
      <c r="R10" s="524">
        <v>300</v>
      </c>
      <c r="S10" s="524">
        <v>150</v>
      </c>
      <c r="T10" s="524">
        <v>500</v>
      </c>
      <c r="U10" s="203">
        <f>SUM(L10:T10)</f>
        <v>2920</v>
      </c>
      <c r="V10" s="204"/>
      <c r="W10" s="204">
        <f>U10*V10</f>
        <v>0</v>
      </c>
    </row>
    <row r="11" spans="1:23" ht="23.25" customHeight="1" x14ac:dyDescent="0.25">
      <c r="E11" s="863"/>
      <c r="F11" s="863"/>
      <c r="G11" s="863"/>
      <c r="H11" s="863"/>
      <c r="I11" s="863"/>
      <c r="J11" s="863"/>
      <c r="K11" s="113"/>
      <c r="L11" s="861"/>
      <c r="M11" s="861"/>
      <c r="N11" s="861"/>
      <c r="O11" s="861"/>
      <c r="P11" s="861"/>
      <c r="Q11" s="861"/>
      <c r="R11" s="861"/>
      <c r="S11" s="861"/>
      <c r="T11" s="861"/>
      <c r="U11" s="861"/>
      <c r="V11" s="862"/>
      <c r="W11" s="114">
        <f>SUM(W10)</f>
        <v>0</v>
      </c>
    </row>
    <row r="12" spans="1:23" ht="220.5" customHeight="1" x14ac:dyDescent="0.25">
      <c r="B12" s="66"/>
      <c r="C12" s="704" t="s">
        <v>293</v>
      </c>
      <c r="D12" s="704"/>
      <c r="E12" s="704"/>
      <c r="F12" s="704"/>
      <c r="G12" s="704"/>
      <c r="H12" s="704"/>
      <c r="I12" s="704"/>
      <c r="J12" s="704"/>
      <c r="K12" s="704"/>
      <c r="L12" s="66"/>
      <c r="M12" s="66"/>
    </row>
    <row r="13" spans="1:23" x14ac:dyDescent="0.25">
      <c r="A13" s="66"/>
      <c r="B13" s="66"/>
      <c r="C13" s="66"/>
      <c r="D13" s="66"/>
      <c r="E13" s="66"/>
      <c r="F13" s="66"/>
      <c r="G13" s="66"/>
      <c r="H13" s="66"/>
      <c r="I13" s="66"/>
      <c r="J13" s="66"/>
      <c r="K13" s="66"/>
      <c r="L13" s="66"/>
      <c r="M13" s="66"/>
    </row>
    <row r="14" spans="1:23" x14ac:dyDescent="0.25">
      <c r="A14" s="66"/>
      <c r="B14" s="66"/>
      <c r="C14" s="66"/>
      <c r="D14" s="66"/>
      <c r="E14" s="66"/>
      <c r="F14" s="66"/>
      <c r="G14" s="66"/>
      <c r="K14" s="66"/>
      <c r="L14" s="66"/>
      <c r="M14" s="66"/>
    </row>
    <row r="15" spans="1:23" x14ac:dyDescent="0.25">
      <c r="A15" s="66"/>
      <c r="B15" s="66"/>
      <c r="C15" s="66"/>
      <c r="D15" s="66"/>
      <c r="E15" s="66"/>
      <c r="F15" s="66"/>
      <c r="G15" s="66"/>
      <c r="K15" s="66"/>
      <c r="L15" s="66"/>
      <c r="M15" s="66"/>
    </row>
    <row r="16" spans="1:23" x14ac:dyDescent="0.25">
      <c r="A16" s="66"/>
      <c r="B16" s="66"/>
      <c r="C16" s="66"/>
      <c r="D16" s="66"/>
      <c r="E16" s="66"/>
      <c r="F16" s="66"/>
      <c r="G16" s="66"/>
      <c r="K16" s="66"/>
      <c r="L16" s="66"/>
      <c r="M16" s="66"/>
    </row>
    <row r="17" spans="1:13" x14ac:dyDescent="0.25">
      <c r="A17" s="66"/>
      <c r="B17" s="66"/>
      <c r="C17" s="66"/>
      <c r="D17" s="66"/>
      <c r="E17" s="66"/>
      <c r="F17" s="66"/>
      <c r="G17" s="66"/>
      <c r="K17" s="66"/>
      <c r="L17" s="66"/>
      <c r="M17" s="66"/>
    </row>
    <row r="18" spans="1:13" x14ac:dyDescent="0.25">
      <c r="A18" s="66"/>
      <c r="B18" s="66"/>
      <c r="C18" s="66"/>
      <c r="D18" s="66"/>
      <c r="E18" s="66"/>
      <c r="F18" s="66"/>
      <c r="G18" s="66"/>
      <c r="K18" s="66"/>
      <c r="L18" s="66"/>
      <c r="M18" s="66"/>
    </row>
    <row r="19" spans="1:13" x14ac:dyDescent="0.25">
      <c r="A19" s="66"/>
      <c r="B19" s="66"/>
      <c r="C19" s="66"/>
      <c r="D19" s="66"/>
      <c r="E19" s="66"/>
      <c r="F19" s="66"/>
      <c r="G19" s="66"/>
      <c r="K19" s="66"/>
      <c r="L19" s="66"/>
      <c r="M19" s="66"/>
    </row>
    <row r="20" spans="1:13" x14ac:dyDescent="0.25">
      <c r="A20" s="66"/>
      <c r="B20" s="66"/>
      <c r="C20" s="66"/>
      <c r="D20" s="66"/>
      <c r="E20" s="66"/>
      <c r="F20" s="66"/>
      <c r="G20" s="66"/>
      <c r="K20" s="66"/>
      <c r="L20" s="66"/>
      <c r="M20" s="66"/>
    </row>
    <row r="21" spans="1:13" x14ac:dyDescent="0.25">
      <c r="A21" s="66"/>
      <c r="B21" s="66"/>
      <c r="C21" s="66"/>
      <c r="D21" s="66"/>
      <c r="E21" s="66"/>
      <c r="F21" s="66"/>
      <c r="G21" s="66"/>
      <c r="K21" s="66"/>
      <c r="L21" s="66"/>
      <c r="M21" s="66"/>
    </row>
  </sheetData>
  <mergeCells count="34">
    <mergeCell ref="B5:J5"/>
    <mergeCell ref="C12:K12"/>
    <mergeCell ref="H6:H8"/>
    <mergeCell ref="C6:C8"/>
    <mergeCell ref="P6:P8"/>
    <mergeCell ref="Q6:Q8"/>
    <mergeCell ref="J7:J8"/>
    <mergeCell ref="K7:K8"/>
    <mergeCell ref="L11:V11"/>
    <mergeCell ref="S6:S8"/>
    <mergeCell ref="T6:T8"/>
    <mergeCell ref="U6:U8"/>
    <mergeCell ref="E11:J11"/>
    <mergeCell ref="D6:F6"/>
    <mergeCell ref="G6:G8"/>
    <mergeCell ref="R6:R8"/>
    <mergeCell ref="L6:L8"/>
    <mergeCell ref="O6:O8"/>
    <mergeCell ref="U1:W1"/>
    <mergeCell ref="V2:W2"/>
    <mergeCell ref="I6:K6"/>
    <mergeCell ref="B6:B8"/>
    <mergeCell ref="V6:V8"/>
    <mergeCell ref="W6:W8"/>
    <mergeCell ref="D7:D8"/>
    <mergeCell ref="E7:F7"/>
    <mergeCell ref="I7:I8"/>
    <mergeCell ref="A1:N1"/>
    <mergeCell ref="A6:A7"/>
    <mergeCell ref="C2:M2"/>
    <mergeCell ref="E3:Q3"/>
    <mergeCell ref="B4:H4"/>
    <mergeCell ref="M6:M8"/>
    <mergeCell ref="N6:N8"/>
  </mergeCells>
  <pageMargins left="0.70866141732283472" right="0.70866141732283472" top="0.74803149606299213" bottom="0.74803149606299213" header="0.31496062992125984" footer="0.31496062992125984"/>
  <pageSetup paperSize="9" scale="59" fitToHeight="0" orientation="landscape" r:id="rId1"/>
  <colBreaks count="1" manualBreakCount="1">
    <brk id="10"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W21"/>
  <sheetViews>
    <sheetView topLeftCell="D1" zoomScaleNormal="100" workbookViewId="0">
      <selection activeCell="V2" sqref="V2:W2"/>
    </sheetView>
  </sheetViews>
  <sheetFormatPr defaultColWidth="6.42578125" defaultRowHeight="12.75" x14ac:dyDescent="0.25"/>
  <cols>
    <col min="1" max="1" width="5.7109375" style="76" customWidth="1"/>
    <col min="2" max="3" width="20.7109375" style="76" customWidth="1"/>
    <col min="4" max="4" width="9.28515625" style="76" customWidth="1"/>
    <col min="5" max="5" width="11.28515625" style="96" customWidth="1"/>
    <col min="6" max="6" width="10.85546875" style="76" customWidth="1"/>
    <col min="7" max="7" width="7.7109375" style="76" customWidth="1"/>
    <col min="8" max="8" width="14.28515625" style="76" customWidth="1"/>
    <col min="9" max="9" width="6.5703125" style="96" customWidth="1"/>
    <col min="10" max="10" width="6.28515625" style="96" customWidth="1"/>
    <col min="11" max="11" width="6.140625" style="96" customWidth="1"/>
    <col min="12" max="12" width="11.7109375" style="96" customWidth="1"/>
    <col min="13" max="13" width="12.28515625" style="96" customWidth="1"/>
    <col min="14" max="14" width="13.140625" style="96" customWidth="1"/>
    <col min="15" max="15" width="12.7109375" style="96" customWidth="1"/>
    <col min="16" max="17" width="13.28515625" style="76" customWidth="1"/>
    <col min="18" max="18" width="15" style="76" customWidth="1"/>
    <col min="19" max="19" width="11.7109375" style="76" customWidth="1"/>
    <col min="20" max="21" width="10.42578125" style="76" customWidth="1"/>
    <col min="22" max="22" width="8.42578125" style="76" customWidth="1"/>
    <col min="23" max="23" width="8.85546875" style="76" customWidth="1"/>
    <col min="24" max="16384" width="6.42578125" style="76"/>
  </cols>
  <sheetData>
    <row r="1" spans="1:23" s="115" customFormat="1" ht="51.75" customHeight="1" x14ac:dyDescent="0.25">
      <c r="A1" s="864"/>
      <c r="B1" s="864"/>
      <c r="C1" s="864"/>
      <c r="D1" s="864"/>
      <c r="E1" s="864"/>
      <c r="F1" s="864"/>
      <c r="G1" s="864"/>
      <c r="H1" s="864"/>
      <c r="I1" s="864"/>
      <c r="J1" s="864"/>
      <c r="K1" s="864"/>
      <c r="L1" s="864"/>
      <c r="M1" s="864"/>
      <c r="N1" s="864"/>
      <c r="O1" s="864"/>
      <c r="P1" s="864"/>
      <c r="Q1" s="864"/>
      <c r="R1" s="864"/>
      <c r="U1" s="689" t="s">
        <v>548</v>
      </c>
      <c r="V1" s="690"/>
      <c r="W1" s="690"/>
    </row>
    <row r="2" spans="1:23" ht="34.5" customHeight="1" x14ac:dyDescent="0.25">
      <c r="B2" s="111"/>
      <c r="C2" s="859" t="s">
        <v>381</v>
      </c>
      <c r="D2" s="859"/>
      <c r="E2" s="859"/>
      <c r="F2" s="859"/>
      <c r="G2" s="859"/>
      <c r="H2" s="859"/>
      <c r="I2" s="859"/>
      <c r="J2" s="859"/>
      <c r="K2" s="859"/>
      <c r="L2" s="859"/>
      <c r="M2" s="859"/>
      <c r="N2" s="76"/>
      <c r="O2" s="76"/>
      <c r="V2" s="809" t="s">
        <v>583</v>
      </c>
      <c r="W2" s="818"/>
    </row>
    <row r="3" spans="1:23" ht="34.5" customHeight="1" x14ac:dyDescent="0.25">
      <c r="B3" s="805" t="s">
        <v>306</v>
      </c>
      <c r="C3" s="860"/>
      <c r="D3" s="860"/>
      <c r="E3" s="860"/>
      <c r="F3" s="860"/>
      <c r="G3" s="860"/>
      <c r="H3" s="860"/>
      <c r="I3" s="860"/>
      <c r="J3" s="42"/>
      <c r="K3" s="42"/>
      <c r="L3" s="42"/>
      <c r="M3" s="42"/>
      <c r="N3" s="42"/>
      <c r="O3" s="42"/>
      <c r="P3" s="42"/>
      <c r="Q3" s="42"/>
      <c r="R3" s="42"/>
      <c r="S3" s="42"/>
      <c r="T3" s="43"/>
      <c r="U3" s="51"/>
      <c r="V3" s="51"/>
      <c r="W3" s="95"/>
    </row>
    <row r="4" spans="1:23" ht="67.5" customHeight="1" x14ac:dyDescent="0.25">
      <c r="B4" s="834" t="s">
        <v>319</v>
      </c>
      <c r="C4" s="825"/>
      <c r="D4" s="825"/>
      <c r="E4" s="825"/>
      <c r="F4" s="825"/>
      <c r="G4" s="825"/>
      <c r="H4" s="825"/>
      <c r="I4" s="825"/>
      <c r="J4" s="825"/>
      <c r="K4" s="153"/>
      <c r="L4" s="205" t="s">
        <v>495</v>
      </c>
      <c r="M4" s="206" t="s">
        <v>119</v>
      </c>
      <c r="N4" s="207" t="s">
        <v>120</v>
      </c>
      <c r="O4" s="208" t="s">
        <v>124</v>
      </c>
      <c r="P4" s="209" t="s">
        <v>128</v>
      </c>
      <c r="Q4" s="210" t="s">
        <v>125</v>
      </c>
      <c r="R4" s="210" t="s">
        <v>131</v>
      </c>
      <c r="S4" s="211" t="s">
        <v>152</v>
      </c>
      <c r="T4" s="206" t="s">
        <v>126</v>
      </c>
      <c r="U4" s="97"/>
      <c r="V4" s="95"/>
      <c r="W4" s="95"/>
    </row>
    <row r="5" spans="1:23" ht="87.75" customHeight="1" x14ac:dyDescent="0.25">
      <c r="B5" s="723" t="s">
        <v>492</v>
      </c>
      <c r="C5" s="724"/>
      <c r="D5" s="724"/>
      <c r="E5" s="724"/>
      <c r="I5" s="715" t="s">
        <v>14</v>
      </c>
      <c r="J5" s="715"/>
      <c r="K5" s="715"/>
      <c r="L5" s="404"/>
      <c r="M5" s="837" t="s">
        <v>267</v>
      </c>
      <c r="N5" s="865"/>
      <c r="O5" s="98" t="s">
        <v>272</v>
      </c>
      <c r="P5" s="99" t="s">
        <v>273</v>
      </c>
      <c r="Q5" s="826" t="s">
        <v>267</v>
      </c>
      <c r="R5" s="827"/>
      <c r="S5" s="835" t="s">
        <v>274</v>
      </c>
      <c r="T5" s="836"/>
      <c r="U5" s="100"/>
      <c r="V5" s="101"/>
      <c r="W5" s="101"/>
    </row>
    <row r="6" spans="1:23" ht="67.5" customHeight="1" x14ac:dyDescent="0.25">
      <c r="A6" s="693" t="s">
        <v>8</v>
      </c>
      <c r="B6" s="693" t="s">
        <v>9</v>
      </c>
      <c r="C6" s="693" t="s">
        <v>10</v>
      </c>
      <c r="D6" s="725" t="s">
        <v>11</v>
      </c>
      <c r="E6" s="726"/>
      <c r="F6" s="727"/>
      <c r="G6" s="116"/>
      <c r="H6" s="693" t="s">
        <v>278</v>
      </c>
      <c r="I6" s="76"/>
      <c r="L6" s="753" t="s">
        <v>281</v>
      </c>
      <c r="M6" s="753" t="s">
        <v>281</v>
      </c>
      <c r="N6" s="753" t="s">
        <v>281</v>
      </c>
      <c r="O6" s="753" t="s">
        <v>281</v>
      </c>
      <c r="P6" s="753" t="s">
        <v>281</v>
      </c>
      <c r="Q6" s="753" t="s">
        <v>281</v>
      </c>
      <c r="R6" s="753" t="s">
        <v>281</v>
      </c>
      <c r="S6" s="753" t="s">
        <v>281</v>
      </c>
      <c r="T6" s="753" t="s">
        <v>281</v>
      </c>
      <c r="U6" s="853" t="s">
        <v>299</v>
      </c>
      <c r="V6" s="869" t="s">
        <v>275</v>
      </c>
      <c r="W6" s="853" t="s">
        <v>16</v>
      </c>
    </row>
    <row r="7" spans="1:23" ht="38.25" customHeight="1" x14ac:dyDescent="0.25">
      <c r="A7" s="716"/>
      <c r="B7" s="716"/>
      <c r="C7" s="716"/>
      <c r="D7" s="693" t="s">
        <v>276</v>
      </c>
      <c r="E7" s="725" t="s">
        <v>277</v>
      </c>
      <c r="F7" s="727"/>
      <c r="G7" s="117" t="s">
        <v>12</v>
      </c>
      <c r="H7" s="716"/>
      <c r="I7" s="693" t="s">
        <v>290</v>
      </c>
      <c r="J7" s="693" t="s">
        <v>291</v>
      </c>
      <c r="K7" s="718" t="s">
        <v>292</v>
      </c>
      <c r="L7" s="754"/>
      <c r="M7" s="754"/>
      <c r="N7" s="754"/>
      <c r="O7" s="754"/>
      <c r="P7" s="754"/>
      <c r="Q7" s="754"/>
      <c r="R7" s="754"/>
      <c r="S7" s="754"/>
      <c r="T7" s="754"/>
      <c r="U7" s="854"/>
      <c r="V7" s="700"/>
      <c r="W7" s="854"/>
    </row>
    <row r="8" spans="1:23" ht="15.75" customHeight="1" thickBot="1" x14ac:dyDescent="0.3">
      <c r="A8" s="694"/>
      <c r="B8" s="694"/>
      <c r="C8" s="694"/>
      <c r="D8" s="694"/>
      <c r="E8" s="103" t="s">
        <v>17</v>
      </c>
      <c r="F8" s="103" t="s">
        <v>18</v>
      </c>
      <c r="G8" s="103"/>
      <c r="H8" s="845"/>
      <c r="I8" s="694"/>
      <c r="J8" s="694"/>
      <c r="K8" s="728"/>
      <c r="L8" s="754"/>
      <c r="M8" s="754"/>
      <c r="N8" s="754"/>
      <c r="O8" s="754"/>
      <c r="P8" s="754"/>
      <c r="Q8" s="754"/>
      <c r="R8" s="754"/>
      <c r="S8" s="754"/>
      <c r="T8" s="754"/>
      <c r="U8" s="855"/>
      <c r="V8" s="870"/>
      <c r="W8" s="855"/>
    </row>
    <row r="9" spans="1:23" ht="13.5" thickBot="1" x14ac:dyDescent="0.3">
      <c r="A9" s="112">
        <v>1</v>
      </c>
      <c r="B9" s="112">
        <v>2</v>
      </c>
      <c r="C9" s="112">
        <v>3</v>
      </c>
      <c r="D9" s="104">
        <v>4</v>
      </c>
      <c r="E9" s="105">
        <v>5</v>
      </c>
      <c r="F9" s="105">
        <v>6</v>
      </c>
      <c r="G9" s="118">
        <v>7</v>
      </c>
      <c r="H9" s="118">
        <v>8</v>
      </c>
      <c r="I9" s="112">
        <v>9</v>
      </c>
      <c r="J9" s="112">
        <v>10</v>
      </c>
      <c r="K9" s="112">
        <v>11</v>
      </c>
      <c r="L9" s="228">
        <v>13</v>
      </c>
      <c r="M9" s="228">
        <v>14</v>
      </c>
      <c r="N9" s="228">
        <v>15</v>
      </c>
      <c r="O9" s="228">
        <v>16</v>
      </c>
      <c r="P9" s="229">
        <v>17</v>
      </c>
      <c r="Q9" s="227">
        <v>18</v>
      </c>
      <c r="R9" s="230">
        <v>19</v>
      </c>
      <c r="S9" s="231">
        <v>20</v>
      </c>
      <c r="T9" s="232">
        <v>21</v>
      </c>
      <c r="U9" s="204">
        <v>22</v>
      </c>
      <c r="V9" s="225">
        <v>23</v>
      </c>
      <c r="W9" s="226">
        <v>24</v>
      </c>
    </row>
    <row r="10" spans="1:23" ht="90" thickBot="1" x14ac:dyDescent="0.3">
      <c r="A10" s="77" t="s">
        <v>221</v>
      </c>
      <c r="B10" s="70" t="s">
        <v>558</v>
      </c>
      <c r="C10" s="54" t="s">
        <v>559</v>
      </c>
      <c r="D10" s="26"/>
      <c r="E10" s="61"/>
      <c r="F10" s="27"/>
      <c r="G10" s="27" t="s">
        <v>2</v>
      </c>
      <c r="H10" s="27"/>
      <c r="I10" s="27"/>
      <c r="J10" s="27"/>
      <c r="K10" s="62"/>
      <c r="L10" s="486">
        <v>150</v>
      </c>
      <c r="M10" s="486">
        <v>200</v>
      </c>
      <c r="N10" s="486">
        <v>180</v>
      </c>
      <c r="O10" s="486">
        <v>70</v>
      </c>
      <c r="P10" s="567">
        <v>400</v>
      </c>
      <c r="Q10" s="573">
        <v>600</v>
      </c>
      <c r="R10" s="574">
        <v>450</v>
      </c>
      <c r="S10" s="525">
        <v>150</v>
      </c>
      <c r="T10" s="526">
        <v>500</v>
      </c>
      <c r="U10" s="203">
        <f>SUM(L10:T10)</f>
        <v>2700</v>
      </c>
      <c r="V10" s="204"/>
      <c r="W10" s="225">
        <f>U10*V10</f>
        <v>0</v>
      </c>
    </row>
    <row r="11" spans="1:23" ht="23.25" customHeight="1" x14ac:dyDescent="0.25">
      <c r="E11" s="863"/>
      <c r="F11" s="863"/>
      <c r="G11" s="863"/>
      <c r="H11" s="863"/>
      <c r="I11" s="863"/>
      <c r="J11" s="863"/>
      <c r="K11" s="863"/>
      <c r="L11" s="215"/>
      <c r="M11" s="215"/>
      <c r="N11" s="215"/>
      <c r="O11" s="215"/>
      <c r="P11" s="215"/>
      <c r="Q11" s="215"/>
      <c r="R11" s="216"/>
      <c r="S11" s="866" t="s">
        <v>298</v>
      </c>
      <c r="T11" s="867"/>
      <c r="U11" s="867"/>
      <c r="V11" s="868"/>
      <c r="W11" s="122">
        <f>SUM(W10)</f>
        <v>0</v>
      </c>
    </row>
    <row r="12" spans="1:23" ht="225.75" customHeight="1" x14ac:dyDescent="0.25">
      <c r="B12" s="66"/>
      <c r="C12" s="704" t="s">
        <v>300</v>
      </c>
      <c r="D12" s="704"/>
      <c r="E12" s="704"/>
      <c r="F12" s="704"/>
      <c r="G12" s="704"/>
      <c r="H12" s="704"/>
      <c r="I12" s="704"/>
      <c r="J12" s="704"/>
      <c r="K12" s="704"/>
      <c r="L12" s="704"/>
      <c r="M12" s="66"/>
      <c r="N12" s="66"/>
      <c r="O12" s="66"/>
      <c r="P12" s="66"/>
      <c r="Q12" s="66"/>
    </row>
    <row r="13" spans="1:23" x14ac:dyDescent="0.25">
      <c r="A13" s="66"/>
      <c r="B13" s="66"/>
      <c r="C13" s="66"/>
      <c r="D13" s="66"/>
      <c r="E13" s="66"/>
      <c r="F13" s="66"/>
      <c r="G13" s="66"/>
      <c r="H13" s="66"/>
      <c r="I13" s="66"/>
      <c r="J13" s="66"/>
      <c r="K13" s="66"/>
      <c r="L13" s="66"/>
      <c r="M13" s="66"/>
      <c r="N13" s="66"/>
      <c r="O13" s="66"/>
      <c r="P13" s="66"/>
      <c r="Q13" s="66"/>
    </row>
    <row r="14" spans="1:23" x14ac:dyDescent="0.25">
      <c r="A14" s="66"/>
      <c r="B14" s="66"/>
      <c r="C14" s="66"/>
      <c r="D14" s="66"/>
      <c r="E14" s="66"/>
      <c r="F14" s="66"/>
      <c r="G14" s="66"/>
      <c r="H14" s="66"/>
      <c r="L14" s="66"/>
      <c r="M14" s="66"/>
      <c r="N14" s="66"/>
      <c r="O14" s="66"/>
      <c r="P14" s="66"/>
      <c r="Q14" s="66"/>
    </row>
    <row r="15" spans="1:23" x14ac:dyDescent="0.25">
      <c r="A15" s="66"/>
      <c r="B15" s="66"/>
      <c r="C15" s="66"/>
      <c r="D15" s="66"/>
      <c r="E15" s="66"/>
      <c r="F15" s="66"/>
      <c r="G15" s="66"/>
      <c r="H15" s="66"/>
      <c r="L15" s="66"/>
      <c r="M15" s="66"/>
      <c r="N15" s="66"/>
      <c r="O15" s="66"/>
      <c r="P15" s="66"/>
      <c r="Q15" s="66"/>
    </row>
    <row r="16" spans="1:23" x14ac:dyDescent="0.25">
      <c r="A16" s="66"/>
      <c r="B16" s="66"/>
      <c r="C16" s="66"/>
      <c r="D16" s="66"/>
      <c r="E16" s="66"/>
      <c r="F16" s="66"/>
      <c r="G16" s="66"/>
      <c r="H16" s="66"/>
      <c r="L16" s="66"/>
      <c r="M16" s="66"/>
      <c r="N16" s="66"/>
      <c r="O16" s="66"/>
      <c r="P16" s="66"/>
      <c r="Q16" s="66"/>
    </row>
    <row r="17" spans="1:17" x14ac:dyDescent="0.25">
      <c r="A17" s="66"/>
      <c r="B17" s="66"/>
      <c r="C17" s="66"/>
      <c r="D17" s="66"/>
      <c r="E17" s="66"/>
      <c r="F17" s="66"/>
      <c r="G17" s="66"/>
      <c r="H17" s="66"/>
      <c r="L17" s="66"/>
      <c r="M17" s="66"/>
      <c r="N17" s="66"/>
      <c r="O17" s="66"/>
      <c r="P17" s="66"/>
      <c r="Q17" s="66"/>
    </row>
    <row r="18" spans="1:17" x14ac:dyDescent="0.25">
      <c r="A18" s="66"/>
      <c r="B18" s="66"/>
      <c r="C18" s="66"/>
      <c r="D18" s="66"/>
      <c r="E18" s="66"/>
      <c r="F18" s="66"/>
      <c r="G18" s="66"/>
      <c r="H18" s="66"/>
      <c r="L18" s="66"/>
      <c r="M18" s="66"/>
      <c r="N18" s="66"/>
      <c r="O18" s="66"/>
      <c r="P18" s="66"/>
      <c r="Q18" s="66"/>
    </row>
    <row r="19" spans="1:17" x14ac:dyDescent="0.25">
      <c r="A19" s="66"/>
      <c r="B19" s="66"/>
      <c r="C19" s="66"/>
      <c r="D19" s="66"/>
      <c r="E19" s="66"/>
      <c r="F19" s="66"/>
      <c r="G19" s="66"/>
      <c r="H19" s="66"/>
      <c r="L19" s="66"/>
      <c r="M19" s="66"/>
      <c r="N19" s="66"/>
      <c r="O19" s="66"/>
      <c r="P19" s="66"/>
      <c r="Q19" s="66"/>
    </row>
    <row r="20" spans="1:17" x14ac:dyDescent="0.25">
      <c r="A20" s="66"/>
      <c r="B20" s="66"/>
      <c r="C20" s="66"/>
      <c r="D20" s="66"/>
      <c r="E20" s="66"/>
      <c r="F20" s="66"/>
      <c r="G20" s="66"/>
      <c r="H20" s="66"/>
      <c r="L20" s="66"/>
      <c r="M20" s="66"/>
      <c r="N20" s="66"/>
      <c r="O20" s="66"/>
      <c r="P20" s="66"/>
      <c r="Q20" s="66"/>
    </row>
    <row r="21" spans="1:17" x14ac:dyDescent="0.25">
      <c r="A21" s="66"/>
      <c r="B21" s="66"/>
      <c r="C21" s="66"/>
      <c r="D21" s="66"/>
      <c r="E21" s="66"/>
      <c r="F21" s="66"/>
      <c r="G21" s="66"/>
      <c r="H21" s="66"/>
      <c r="L21" s="66"/>
      <c r="M21" s="66"/>
      <c r="N21" s="66"/>
      <c r="O21" s="66"/>
      <c r="P21" s="66"/>
      <c r="Q21" s="66"/>
    </row>
  </sheetData>
  <mergeCells count="36">
    <mergeCell ref="B5:E5"/>
    <mergeCell ref="C12:L12"/>
    <mergeCell ref="D6:F6"/>
    <mergeCell ref="D7:D8"/>
    <mergeCell ref="E7:F7"/>
    <mergeCell ref="H6:H8"/>
    <mergeCell ref="E11:K11"/>
    <mergeCell ref="I7:I8"/>
    <mergeCell ref="J7:J8"/>
    <mergeCell ref="K7:K8"/>
    <mergeCell ref="S11:V11"/>
    <mergeCell ref="I5:K5"/>
    <mergeCell ref="U6:U8"/>
    <mergeCell ref="V6:V8"/>
    <mergeCell ref="N6:N8"/>
    <mergeCell ref="O6:O8"/>
    <mergeCell ref="P6:P8"/>
    <mergeCell ref="Q5:R5"/>
    <mergeCell ref="L6:L8"/>
    <mergeCell ref="M6:M8"/>
    <mergeCell ref="U1:W1"/>
    <mergeCell ref="V2:W2"/>
    <mergeCell ref="S5:T5"/>
    <mergeCell ref="A1:R1"/>
    <mergeCell ref="A6:A8"/>
    <mergeCell ref="B6:B8"/>
    <mergeCell ref="C6:C8"/>
    <mergeCell ref="M5:N5"/>
    <mergeCell ref="B3:I3"/>
    <mergeCell ref="S6:S8"/>
    <mergeCell ref="T6:T8"/>
    <mergeCell ref="W6:W8"/>
    <mergeCell ref="Q6:Q8"/>
    <mergeCell ref="R6:R8"/>
    <mergeCell ref="C2:M2"/>
    <mergeCell ref="B4:J4"/>
  </mergeCells>
  <pageMargins left="0.70866141732283472" right="0.70866141732283472" top="0.74803149606299213" bottom="0.74803149606299213" header="0.31496062992125984" footer="0.31496062992125984"/>
  <pageSetup paperSize="9" scale="59"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W32"/>
  <sheetViews>
    <sheetView topLeftCell="C1" zoomScaleNormal="100" workbookViewId="0">
      <selection activeCell="Y3" sqref="Y3"/>
    </sheetView>
  </sheetViews>
  <sheetFormatPr defaultColWidth="6.42578125" defaultRowHeight="12.75" x14ac:dyDescent="0.25"/>
  <cols>
    <col min="1" max="1" width="5.7109375" style="76" customWidth="1"/>
    <col min="2" max="3" width="20.7109375" style="76" customWidth="1"/>
    <col min="4" max="4" width="12.5703125" style="76" customWidth="1"/>
    <col min="5" max="5" width="7.85546875" style="96" customWidth="1"/>
    <col min="6" max="6" width="10.28515625" style="76" customWidth="1"/>
    <col min="7" max="7" width="11.42578125" style="96" customWidth="1"/>
    <col min="8" max="8" width="11.140625" style="96" customWidth="1"/>
    <col min="9" max="11" width="6.140625" style="96" customWidth="1"/>
    <col min="12" max="12" width="12.7109375" style="96" customWidth="1"/>
    <col min="13" max="13" width="12" style="96" customWidth="1"/>
    <col min="14" max="14" width="12.7109375" style="96" customWidth="1"/>
    <col min="15" max="15" width="12.85546875" style="250" customWidth="1"/>
    <col min="16" max="16" width="12.28515625" style="250" customWidth="1"/>
    <col min="17" max="17" width="12.42578125" style="76" customWidth="1"/>
    <col min="18" max="18" width="15.28515625" style="76" customWidth="1"/>
    <col min="19" max="19" width="13.85546875" style="76" customWidth="1"/>
    <col min="20" max="21" width="13.5703125" style="76" customWidth="1"/>
    <col min="22" max="22" width="12.7109375" style="76" customWidth="1"/>
    <col min="23" max="23" width="11.42578125" style="76" customWidth="1"/>
    <col min="24" max="16384" width="6.42578125" style="76"/>
  </cols>
  <sheetData>
    <row r="1" spans="1:23" s="115" customFormat="1" ht="48" customHeight="1" x14ac:dyDescent="0.25">
      <c r="A1" s="135"/>
      <c r="B1" s="135"/>
      <c r="C1" s="135"/>
      <c r="D1" s="135"/>
      <c r="E1" s="135"/>
      <c r="F1" s="135"/>
      <c r="G1" s="135"/>
      <c r="H1" s="135"/>
      <c r="I1" s="135"/>
      <c r="J1" s="135"/>
      <c r="K1" s="135"/>
      <c r="L1" s="135"/>
      <c r="M1" s="135"/>
      <c r="N1" s="135"/>
      <c r="O1" s="246"/>
      <c r="P1" s="246"/>
      <c r="Q1" s="135"/>
      <c r="R1" s="135"/>
      <c r="S1" s="135"/>
      <c r="U1" s="689" t="s">
        <v>549</v>
      </c>
      <c r="V1" s="690"/>
      <c r="W1" s="690"/>
    </row>
    <row r="2" spans="1:23" ht="34.5" customHeight="1" x14ac:dyDescent="0.25">
      <c r="B2" s="111"/>
      <c r="C2" s="874" t="s">
        <v>382</v>
      </c>
      <c r="D2" s="875"/>
      <c r="E2" s="875"/>
      <c r="F2" s="875"/>
      <c r="G2" s="875"/>
      <c r="H2" s="875"/>
      <c r="I2" s="137"/>
      <c r="J2" s="137"/>
      <c r="K2" s="137"/>
      <c r="L2" s="137"/>
      <c r="M2" s="137"/>
      <c r="N2" s="137"/>
      <c r="O2" s="124"/>
      <c r="P2" s="124"/>
      <c r="Q2" s="137"/>
      <c r="R2" s="137"/>
      <c r="V2" s="809" t="s">
        <v>581</v>
      </c>
      <c r="W2" s="818"/>
    </row>
    <row r="3" spans="1:23" ht="34.5" customHeight="1" x14ac:dyDescent="0.25">
      <c r="B3" s="805" t="s">
        <v>307</v>
      </c>
      <c r="C3" s="806"/>
      <c r="D3" s="806"/>
      <c r="E3" s="806"/>
      <c r="F3" s="806"/>
      <c r="G3" s="806"/>
      <c r="H3" s="806"/>
      <c r="I3" s="806"/>
      <c r="J3" s="806"/>
      <c r="K3" s="806"/>
      <c r="L3" s="806"/>
      <c r="M3" s="806"/>
      <c r="N3" s="42"/>
      <c r="O3" s="252"/>
      <c r="P3" s="252"/>
      <c r="Q3" s="42"/>
      <c r="R3" s="42"/>
      <c r="S3" s="42"/>
      <c r="T3" s="43"/>
      <c r="U3" s="95"/>
    </row>
    <row r="4" spans="1:23" ht="67.5" customHeight="1" x14ac:dyDescent="0.25">
      <c r="B4" s="834"/>
      <c r="C4" s="825"/>
      <c r="D4" s="825"/>
      <c r="E4" s="825"/>
      <c r="F4" s="825"/>
      <c r="G4" s="825"/>
      <c r="H4" s="825"/>
      <c r="I4" s="825"/>
      <c r="J4" s="825"/>
      <c r="L4" s="205" t="s">
        <v>495</v>
      </c>
      <c r="M4" s="206" t="s">
        <v>119</v>
      </c>
      <c r="N4" s="207" t="s">
        <v>120</v>
      </c>
      <c r="O4" s="208" t="s">
        <v>124</v>
      </c>
      <c r="P4" s="209" t="s">
        <v>128</v>
      </c>
      <c r="Q4" s="210" t="s">
        <v>125</v>
      </c>
      <c r="R4" s="210" t="s">
        <v>131</v>
      </c>
      <c r="S4" s="211" t="s">
        <v>152</v>
      </c>
      <c r="T4" s="206" t="s">
        <v>126</v>
      </c>
      <c r="U4" s="95"/>
    </row>
    <row r="5" spans="1:23" ht="67.5" customHeight="1" x14ac:dyDescent="0.25">
      <c r="A5" s="693" t="s">
        <v>8</v>
      </c>
      <c r="B5" s="693" t="s">
        <v>9</v>
      </c>
      <c r="C5" s="693" t="s">
        <v>10</v>
      </c>
      <c r="D5" s="725" t="s">
        <v>11</v>
      </c>
      <c r="E5" s="726"/>
      <c r="F5" s="727"/>
      <c r="G5" s="116"/>
      <c r="H5" s="693" t="s">
        <v>278</v>
      </c>
      <c r="I5" s="76"/>
      <c r="J5" s="76"/>
      <c r="K5" s="76"/>
      <c r="L5" s="753" t="s">
        <v>281</v>
      </c>
      <c r="M5" s="753" t="s">
        <v>281</v>
      </c>
      <c r="N5" s="753" t="s">
        <v>281</v>
      </c>
      <c r="O5" s="753" t="s">
        <v>281</v>
      </c>
      <c r="P5" s="753" t="s">
        <v>281</v>
      </c>
      <c r="Q5" s="753" t="s">
        <v>281</v>
      </c>
      <c r="R5" s="753" t="s">
        <v>281</v>
      </c>
      <c r="S5" s="753" t="s">
        <v>281</v>
      </c>
      <c r="T5" s="753" t="s">
        <v>281</v>
      </c>
      <c r="U5" s="853" t="s">
        <v>284</v>
      </c>
      <c r="V5" s="869" t="s">
        <v>275</v>
      </c>
      <c r="W5" s="853" t="s">
        <v>16</v>
      </c>
    </row>
    <row r="6" spans="1:23" ht="38.25" customHeight="1" x14ac:dyDescent="0.25">
      <c r="A6" s="716"/>
      <c r="B6" s="716"/>
      <c r="C6" s="716"/>
      <c r="D6" s="693" t="s">
        <v>276</v>
      </c>
      <c r="E6" s="725" t="s">
        <v>277</v>
      </c>
      <c r="F6" s="727"/>
      <c r="G6" s="117" t="s">
        <v>12</v>
      </c>
      <c r="H6" s="716"/>
      <c r="I6" s="693" t="s">
        <v>290</v>
      </c>
      <c r="J6" s="693" t="s">
        <v>291</v>
      </c>
      <c r="K6" s="718" t="s">
        <v>292</v>
      </c>
      <c r="L6" s="754"/>
      <c r="M6" s="754"/>
      <c r="N6" s="754"/>
      <c r="O6" s="754"/>
      <c r="P6" s="754"/>
      <c r="Q6" s="754"/>
      <c r="R6" s="754"/>
      <c r="S6" s="754"/>
      <c r="T6" s="754"/>
      <c r="U6" s="854"/>
      <c r="V6" s="700"/>
      <c r="W6" s="854"/>
    </row>
    <row r="7" spans="1:23" ht="15.75" customHeight="1" thickBot="1" x14ac:dyDescent="0.3">
      <c r="A7" s="694"/>
      <c r="B7" s="694"/>
      <c r="C7" s="694"/>
      <c r="D7" s="694"/>
      <c r="E7" s="103" t="s">
        <v>17</v>
      </c>
      <c r="F7" s="103" t="s">
        <v>18</v>
      </c>
      <c r="G7" s="146"/>
      <c r="H7" s="845"/>
      <c r="I7" s="694"/>
      <c r="J7" s="694"/>
      <c r="K7" s="728"/>
      <c r="L7" s="754"/>
      <c r="M7" s="754"/>
      <c r="N7" s="754"/>
      <c r="O7" s="754"/>
      <c r="P7" s="754"/>
      <c r="Q7" s="754"/>
      <c r="R7" s="754"/>
      <c r="S7" s="754"/>
      <c r="T7" s="754"/>
      <c r="U7" s="854"/>
      <c r="V7" s="700"/>
      <c r="W7" s="854"/>
    </row>
    <row r="8" spans="1:23" ht="13.5" thickBot="1" x14ac:dyDescent="0.3">
      <c r="A8" s="112">
        <v>1</v>
      </c>
      <c r="B8" s="112">
        <v>2</v>
      </c>
      <c r="C8" s="112">
        <v>3</v>
      </c>
      <c r="D8" s="104">
        <v>4</v>
      </c>
      <c r="E8" s="105">
        <v>5</v>
      </c>
      <c r="F8" s="125">
        <v>6</v>
      </c>
      <c r="G8" s="126">
        <v>7</v>
      </c>
      <c r="H8" s="126">
        <v>8</v>
      </c>
      <c r="I8" s="112">
        <v>9</v>
      </c>
      <c r="J8" s="112">
        <v>10</v>
      </c>
      <c r="K8" s="128">
        <v>11</v>
      </c>
      <c r="L8" s="227">
        <v>13</v>
      </c>
      <c r="M8" s="227">
        <v>14</v>
      </c>
      <c r="N8" s="228">
        <v>15</v>
      </c>
      <c r="O8" s="228">
        <v>16</v>
      </c>
      <c r="P8" s="228">
        <v>17</v>
      </c>
      <c r="Q8" s="228">
        <v>18</v>
      </c>
      <c r="R8" s="229">
        <v>19</v>
      </c>
      <c r="S8" s="227">
        <v>20</v>
      </c>
      <c r="T8" s="230">
        <v>21</v>
      </c>
      <c r="U8" s="220">
        <v>22</v>
      </c>
      <c r="V8" s="221">
        <v>23</v>
      </c>
      <c r="W8" s="222">
        <v>24</v>
      </c>
    </row>
    <row r="9" spans="1:23" ht="51" x14ac:dyDescent="0.25">
      <c r="A9" s="55" t="s">
        <v>222</v>
      </c>
      <c r="B9" s="54" t="s">
        <v>207</v>
      </c>
      <c r="C9" s="54" t="s">
        <v>108</v>
      </c>
      <c r="D9" s="54"/>
      <c r="E9" s="56"/>
      <c r="F9" s="55"/>
      <c r="G9" s="56" t="s">
        <v>2</v>
      </c>
      <c r="H9" s="55"/>
      <c r="I9" s="90"/>
      <c r="J9" s="147"/>
      <c r="K9" s="27"/>
      <c r="L9" s="487">
        <v>70</v>
      </c>
      <c r="M9" s="630">
        <v>50</v>
      </c>
      <c r="N9" s="630">
        <v>50</v>
      </c>
      <c r="O9" s="217">
        <v>20</v>
      </c>
      <c r="P9" s="217">
        <v>400</v>
      </c>
      <c r="Q9" s="585">
        <v>90</v>
      </c>
      <c r="R9" s="177">
        <v>45</v>
      </c>
      <c r="S9" s="264">
        <v>50</v>
      </c>
      <c r="T9" s="218">
        <v>250</v>
      </c>
      <c r="U9" s="223">
        <f t="shared" ref="U9:U21" si="0">SUM(L9:T9)</f>
        <v>1025</v>
      </c>
      <c r="V9" s="224"/>
      <c r="W9" s="224">
        <f t="shared" ref="W9:W21" si="1">U9*V9</f>
        <v>0</v>
      </c>
    </row>
    <row r="10" spans="1:23" ht="63.75" x14ac:dyDescent="0.25">
      <c r="A10" s="148" t="s">
        <v>383</v>
      </c>
      <c r="B10" s="54" t="s">
        <v>208</v>
      </c>
      <c r="C10" s="54" t="s">
        <v>253</v>
      </c>
      <c r="D10" s="54"/>
      <c r="E10" s="56"/>
      <c r="F10" s="55"/>
      <c r="G10" s="56" t="s">
        <v>2</v>
      </c>
      <c r="H10" s="55"/>
      <c r="I10" s="90"/>
      <c r="J10" s="147"/>
      <c r="K10" s="27"/>
      <c r="L10" s="487">
        <v>30</v>
      </c>
      <c r="M10" s="630">
        <v>50</v>
      </c>
      <c r="N10" s="630">
        <v>50</v>
      </c>
      <c r="O10" s="217">
        <v>60</v>
      </c>
      <c r="P10" s="217">
        <v>100</v>
      </c>
      <c r="Q10" s="585">
        <v>180</v>
      </c>
      <c r="R10" s="177">
        <v>150</v>
      </c>
      <c r="S10" s="264">
        <v>80</v>
      </c>
      <c r="T10" s="219">
        <v>300</v>
      </c>
      <c r="U10" s="204">
        <f t="shared" si="0"/>
        <v>1000</v>
      </c>
      <c r="V10" s="224"/>
      <c r="W10" s="224">
        <f t="shared" si="1"/>
        <v>0</v>
      </c>
    </row>
    <row r="11" spans="1:23" ht="76.5" x14ac:dyDescent="0.25">
      <c r="A11" s="148" t="s">
        <v>384</v>
      </c>
      <c r="B11" s="54" t="s">
        <v>209</v>
      </c>
      <c r="C11" s="54" t="s">
        <v>109</v>
      </c>
      <c r="D11" s="54"/>
      <c r="E11" s="56"/>
      <c r="F11" s="55"/>
      <c r="G11" s="56" t="s">
        <v>2</v>
      </c>
      <c r="H11" s="55"/>
      <c r="I11" s="90"/>
      <c r="J11" s="147"/>
      <c r="K11" s="27"/>
      <c r="L11" s="487">
        <v>5</v>
      </c>
      <c r="M11" s="630">
        <v>10</v>
      </c>
      <c r="N11" s="630">
        <v>10</v>
      </c>
      <c r="O11" s="217">
        <v>20</v>
      </c>
      <c r="P11" s="217">
        <v>6</v>
      </c>
      <c r="Q11" s="585">
        <v>5</v>
      </c>
      <c r="R11" s="487">
        <v>2</v>
      </c>
      <c r="S11" s="264">
        <v>10</v>
      </c>
      <c r="T11" s="219">
        <v>50</v>
      </c>
      <c r="U11" s="204">
        <f t="shared" si="0"/>
        <v>118</v>
      </c>
      <c r="V11" s="224"/>
      <c r="W11" s="224">
        <f t="shared" si="1"/>
        <v>0</v>
      </c>
    </row>
    <row r="12" spans="1:23" ht="102" x14ac:dyDescent="0.25">
      <c r="A12" s="148" t="s">
        <v>385</v>
      </c>
      <c r="B12" s="54" t="s">
        <v>210</v>
      </c>
      <c r="C12" s="54" t="s">
        <v>110</v>
      </c>
      <c r="D12" s="54"/>
      <c r="E12" s="56"/>
      <c r="F12" s="55"/>
      <c r="G12" s="56" t="s">
        <v>2</v>
      </c>
      <c r="H12" s="55"/>
      <c r="I12" s="90"/>
      <c r="J12" s="147"/>
      <c r="K12" s="27"/>
      <c r="L12" s="487">
        <v>10</v>
      </c>
      <c r="M12" s="630">
        <v>50</v>
      </c>
      <c r="N12" s="630">
        <v>50</v>
      </c>
      <c r="O12" s="217">
        <v>50</v>
      </c>
      <c r="P12" s="217">
        <v>70</v>
      </c>
      <c r="Q12" s="585">
        <v>80</v>
      </c>
      <c r="R12" s="487">
        <v>60</v>
      </c>
      <c r="S12" s="264">
        <v>70</v>
      </c>
      <c r="T12" s="219">
        <v>150</v>
      </c>
      <c r="U12" s="204">
        <f t="shared" si="0"/>
        <v>590</v>
      </c>
      <c r="V12" s="224"/>
      <c r="W12" s="224">
        <f t="shared" si="1"/>
        <v>0</v>
      </c>
    </row>
    <row r="13" spans="1:23" ht="102" x14ac:dyDescent="0.25">
      <c r="A13" s="148" t="s">
        <v>386</v>
      </c>
      <c r="B13" s="54" t="s">
        <v>211</v>
      </c>
      <c r="C13" s="54" t="s">
        <v>111</v>
      </c>
      <c r="D13" s="54"/>
      <c r="E13" s="56"/>
      <c r="F13" s="55"/>
      <c r="G13" s="56" t="s">
        <v>2</v>
      </c>
      <c r="H13" s="55"/>
      <c r="I13" s="90"/>
      <c r="J13" s="147"/>
      <c r="K13" s="27"/>
      <c r="L13" s="487">
        <v>10</v>
      </c>
      <c r="M13" s="630">
        <v>30</v>
      </c>
      <c r="N13" s="630">
        <v>30</v>
      </c>
      <c r="O13" s="217">
        <v>30</v>
      </c>
      <c r="P13" s="217">
        <v>40</v>
      </c>
      <c r="Q13" s="263">
        <v>80</v>
      </c>
      <c r="R13" s="177">
        <v>60</v>
      </c>
      <c r="S13" s="264">
        <v>30</v>
      </c>
      <c r="T13" s="219">
        <v>150</v>
      </c>
      <c r="U13" s="204">
        <f t="shared" si="0"/>
        <v>460</v>
      </c>
      <c r="V13" s="224"/>
      <c r="W13" s="224">
        <f t="shared" si="1"/>
        <v>0</v>
      </c>
    </row>
    <row r="14" spans="1:23" ht="38.25" x14ac:dyDescent="0.25">
      <c r="A14" s="148" t="s">
        <v>387</v>
      </c>
      <c r="B14" s="54" t="s">
        <v>216</v>
      </c>
      <c r="C14" s="54" t="s">
        <v>213</v>
      </c>
      <c r="D14" s="54"/>
      <c r="E14" s="56"/>
      <c r="F14" s="55"/>
      <c r="G14" s="56" t="s">
        <v>2</v>
      </c>
      <c r="H14" s="55"/>
      <c r="I14" s="90"/>
      <c r="J14" s="147"/>
      <c r="K14" s="27"/>
      <c r="L14" s="487"/>
      <c r="M14" s="630">
        <v>5</v>
      </c>
      <c r="N14" s="630">
        <v>5</v>
      </c>
      <c r="O14" s="217">
        <v>0</v>
      </c>
      <c r="P14" s="217">
        <v>10</v>
      </c>
      <c r="Q14" s="585">
        <v>20</v>
      </c>
      <c r="R14" s="177">
        <v>5</v>
      </c>
      <c r="S14" s="264">
        <v>10</v>
      </c>
      <c r="T14" s="219">
        <v>30</v>
      </c>
      <c r="U14" s="204">
        <f t="shared" si="0"/>
        <v>85</v>
      </c>
      <c r="V14" s="224"/>
      <c r="W14" s="224">
        <f t="shared" si="1"/>
        <v>0</v>
      </c>
    </row>
    <row r="15" spans="1:23" ht="89.25" x14ac:dyDescent="0.25">
      <c r="A15" s="148" t="s">
        <v>388</v>
      </c>
      <c r="B15" s="54" t="s">
        <v>214</v>
      </c>
      <c r="C15" s="26" t="s">
        <v>217</v>
      </c>
      <c r="D15" s="54"/>
      <c r="E15" s="56"/>
      <c r="F15" s="55"/>
      <c r="G15" s="56" t="s">
        <v>2</v>
      </c>
      <c r="H15" s="55"/>
      <c r="I15" s="90"/>
      <c r="J15" s="147"/>
      <c r="K15" s="27"/>
      <c r="L15" s="487">
        <v>0</v>
      </c>
      <c r="M15" s="630">
        <v>10</v>
      </c>
      <c r="N15" s="630">
        <v>10</v>
      </c>
      <c r="O15" s="217">
        <v>0</v>
      </c>
      <c r="P15" s="217">
        <v>0</v>
      </c>
      <c r="Q15" s="585">
        <v>10</v>
      </c>
      <c r="R15" s="177">
        <v>3</v>
      </c>
      <c r="S15" s="264">
        <v>20</v>
      </c>
      <c r="T15" s="219">
        <v>80</v>
      </c>
      <c r="U15" s="204">
        <f t="shared" si="0"/>
        <v>133</v>
      </c>
      <c r="V15" s="224"/>
      <c r="W15" s="224">
        <f t="shared" si="1"/>
        <v>0</v>
      </c>
    </row>
    <row r="16" spans="1:23" ht="12.75" customHeight="1" x14ac:dyDescent="0.25">
      <c r="A16" s="148" t="s">
        <v>389</v>
      </c>
      <c r="B16" s="54" t="s">
        <v>218</v>
      </c>
      <c r="C16" s="54" t="s">
        <v>215</v>
      </c>
      <c r="D16" s="54"/>
      <c r="E16" s="56"/>
      <c r="F16" s="55"/>
      <c r="G16" s="56" t="s">
        <v>2</v>
      </c>
      <c r="H16" s="55"/>
      <c r="I16" s="90"/>
      <c r="J16" s="147"/>
      <c r="K16" s="27"/>
      <c r="L16" s="487">
        <v>0</v>
      </c>
      <c r="M16" s="630">
        <v>0</v>
      </c>
      <c r="N16" s="630">
        <v>0</v>
      </c>
      <c r="O16" s="217">
        <v>0</v>
      </c>
      <c r="P16" s="217">
        <v>6</v>
      </c>
      <c r="Q16" s="585">
        <v>5</v>
      </c>
      <c r="R16" s="177">
        <v>2</v>
      </c>
      <c r="S16" s="264">
        <v>2</v>
      </c>
      <c r="T16" s="219">
        <v>10</v>
      </c>
      <c r="U16" s="204">
        <f t="shared" si="0"/>
        <v>25</v>
      </c>
      <c r="V16" s="204"/>
      <c r="W16" s="204">
        <f t="shared" si="1"/>
        <v>0</v>
      </c>
    </row>
    <row r="17" spans="1:23" ht="25.5" x14ac:dyDescent="0.25">
      <c r="A17" s="148" t="s">
        <v>390</v>
      </c>
      <c r="B17" s="54" t="s">
        <v>270</v>
      </c>
      <c r="C17" s="54" t="s">
        <v>269</v>
      </c>
      <c r="D17" s="54"/>
      <c r="E17" s="56"/>
      <c r="F17" s="55"/>
      <c r="G17" s="56" t="s">
        <v>2</v>
      </c>
      <c r="H17" s="55"/>
      <c r="I17" s="90"/>
      <c r="J17" s="147"/>
      <c r="K17" s="27"/>
      <c r="L17" s="487">
        <v>0</v>
      </c>
      <c r="M17" s="630">
        <v>0</v>
      </c>
      <c r="N17" s="630">
        <v>0</v>
      </c>
      <c r="O17" s="217">
        <v>0</v>
      </c>
      <c r="P17" s="217">
        <v>50</v>
      </c>
      <c r="Q17" s="585">
        <v>5</v>
      </c>
      <c r="R17" s="177">
        <v>5</v>
      </c>
      <c r="S17" s="264">
        <v>0</v>
      </c>
      <c r="T17" s="219">
        <v>0</v>
      </c>
      <c r="U17" s="204">
        <f t="shared" si="0"/>
        <v>60</v>
      </c>
      <c r="V17" s="224"/>
      <c r="W17" s="224">
        <f t="shared" si="1"/>
        <v>0</v>
      </c>
    </row>
    <row r="18" spans="1:23" ht="38.25" x14ac:dyDescent="0.25">
      <c r="A18" s="148" t="s">
        <v>391</v>
      </c>
      <c r="B18" s="54" t="s">
        <v>312</v>
      </c>
      <c r="C18" s="54" t="s">
        <v>314</v>
      </c>
      <c r="D18" s="54"/>
      <c r="E18" s="56"/>
      <c r="F18" s="55"/>
      <c r="G18" s="56" t="s">
        <v>2</v>
      </c>
      <c r="H18" s="55"/>
      <c r="I18" s="90"/>
      <c r="J18" s="147"/>
      <c r="K18" s="27"/>
      <c r="L18" s="487">
        <v>0</v>
      </c>
      <c r="M18" s="630">
        <v>0</v>
      </c>
      <c r="N18" s="630">
        <v>0</v>
      </c>
      <c r="O18" s="217">
        <v>0</v>
      </c>
      <c r="P18" s="217">
        <v>0</v>
      </c>
      <c r="Q18" s="585">
        <v>25</v>
      </c>
      <c r="R18" s="177">
        <v>10</v>
      </c>
      <c r="S18" s="264">
        <v>10</v>
      </c>
      <c r="T18" s="219">
        <v>50</v>
      </c>
      <c r="U18" s="204">
        <f t="shared" si="0"/>
        <v>95</v>
      </c>
      <c r="V18" s="224"/>
      <c r="W18" s="224">
        <f>U18*V18</f>
        <v>0</v>
      </c>
    </row>
    <row r="19" spans="1:23" ht="51" x14ac:dyDescent="0.25">
      <c r="A19" s="148" t="s">
        <v>392</v>
      </c>
      <c r="B19" s="54" t="s">
        <v>313</v>
      </c>
      <c r="C19" s="54" t="s">
        <v>315</v>
      </c>
      <c r="D19" s="54"/>
      <c r="E19" s="56"/>
      <c r="F19" s="55"/>
      <c r="G19" s="56" t="s">
        <v>2</v>
      </c>
      <c r="H19" s="55"/>
      <c r="I19" s="90"/>
      <c r="J19" s="147"/>
      <c r="K19" s="27"/>
      <c r="L19" s="487">
        <v>0</v>
      </c>
      <c r="M19" s="630">
        <v>2</v>
      </c>
      <c r="N19" s="630">
        <v>2</v>
      </c>
      <c r="O19" s="217">
        <v>0</v>
      </c>
      <c r="P19" s="217">
        <v>2</v>
      </c>
      <c r="Q19" s="585">
        <v>9</v>
      </c>
      <c r="R19" s="177">
        <v>0</v>
      </c>
      <c r="S19" s="527">
        <v>5</v>
      </c>
      <c r="T19" s="219">
        <v>15</v>
      </c>
      <c r="U19" s="204">
        <f t="shared" si="0"/>
        <v>35</v>
      </c>
      <c r="V19" s="224"/>
      <c r="W19" s="224">
        <f>U19*V19</f>
        <v>0</v>
      </c>
    </row>
    <row r="20" spans="1:23" ht="67.5" customHeight="1" x14ac:dyDescent="0.25">
      <c r="A20" s="148" t="s">
        <v>393</v>
      </c>
      <c r="B20" s="54" t="s">
        <v>212</v>
      </c>
      <c r="C20" s="539" t="s">
        <v>252</v>
      </c>
      <c r="D20" s="54"/>
      <c r="E20" s="56"/>
      <c r="F20" s="55"/>
      <c r="G20" s="56" t="s">
        <v>2</v>
      </c>
      <c r="H20" s="55"/>
      <c r="I20" s="90"/>
      <c r="J20" s="147"/>
      <c r="K20" s="27"/>
      <c r="L20" s="487">
        <v>20</v>
      </c>
      <c r="M20" s="630">
        <v>10</v>
      </c>
      <c r="N20" s="630">
        <v>10</v>
      </c>
      <c r="O20" s="217">
        <v>20</v>
      </c>
      <c r="P20" s="217">
        <v>30</v>
      </c>
      <c r="Q20" s="263">
        <v>15</v>
      </c>
      <c r="R20" s="177">
        <v>8</v>
      </c>
      <c r="S20" s="264">
        <v>25</v>
      </c>
      <c r="T20" s="219">
        <v>150</v>
      </c>
      <c r="U20" s="204">
        <f t="shared" ref="U20" si="2">SUM(L20:T20)</f>
        <v>288</v>
      </c>
      <c r="V20" s="224"/>
      <c r="W20" s="224">
        <f t="shared" ref="W20" si="3">U20*V20</f>
        <v>0</v>
      </c>
    </row>
    <row r="21" spans="1:23" ht="181.5" customHeight="1" x14ac:dyDescent="0.2">
      <c r="A21" s="148" t="s">
        <v>574</v>
      </c>
      <c r="B21" s="546" t="s">
        <v>575</v>
      </c>
      <c r="C21" s="639" t="s">
        <v>579</v>
      </c>
      <c r="D21" s="54"/>
      <c r="E21" s="56"/>
      <c r="F21" s="55"/>
      <c r="G21" s="56" t="s">
        <v>2</v>
      </c>
      <c r="H21" s="55"/>
      <c r="I21" s="90"/>
      <c r="J21" s="147"/>
      <c r="K21" s="27"/>
      <c r="L21" s="487"/>
      <c r="M21" s="630"/>
      <c r="N21" s="630"/>
      <c r="O21" s="217">
        <v>10</v>
      </c>
      <c r="P21" s="217"/>
      <c r="Q21" s="263"/>
      <c r="R21" s="177"/>
      <c r="S21" s="264"/>
      <c r="T21" s="219"/>
      <c r="U21" s="204">
        <f t="shared" si="0"/>
        <v>10</v>
      </c>
      <c r="V21" s="224"/>
      <c r="W21" s="224">
        <f t="shared" si="1"/>
        <v>0</v>
      </c>
    </row>
    <row r="22" spans="1:23" ht="23.25" customHeight="1" x14ac:dyDescent="0.25">
      <c r="E22" s="136"/>
      <c r="F22" s="136"/>
      <c r="G22" s="136"/>
      <c r="H22" s="136"/>
      <c r="I22" s="136"/>
      <c r="J22" s="136"/>
      <c r="K22" s="136"/>
      <c r="L22" s="215"/>
      <c r="M22" s="215"/>
      <c r="N22" s="215"/>
      <c r="O22" s="248"/>
      <c r="P22" s="248"/>
      <c r="Q22" s="215"/>
      <c r="R22" s="215"/>
      <c r="S22" s="871" t="s">
        <v>301</v>
      </c>
      <c r="T22" s="872"/>
      <c r="U22" s="872"/>
      <c r="V22" s="873"/>
      <c r="W22" s="108">
        <f>SUM(W9:W21)</f>
        <v>0</v>
      </c>
    </row>
    <row r="23" spans="1:23" ht="180" customHeight="1" x14ac:dyDescent="0.25">
      <c r="B23" s="66"/>
      <c r="C23" s="704" t="s">
        <v>300</v>
      </c>
      <c r="D23" s="704"/>
      <c r="E23" s="704"/>
      <c r="F23" s="704"/>
      <c r="G23" s="704"/>
      <c r="H23" s="704"/>
      <c r="I23" s="704"/>
      <c r="J23" s="704"/>
      <c r="K23" s="704"/>
      <c r="L23" s="704"/>
      <c r="M23" s="134"/>
      <c r="N23" s="66"/>
      <c r="O23" s="249"/>
      <c r="P23" s="249"/>
      <c r="Q23" s="66"/>
      <c r="R23" s="134"/>
    </row>
    <row r="24" spans="1:23" x14ac:dyDescent="0.25">
      <c r="A24" s="66"/>
      <c r="B24" s="66"/>
      <c r="C24" s="66"/>
      <c r="D24" s="66"/>
      <c r="E24" s="66"/>
      <c r="F24" s="66"/>
      <c r="G24" s="66"/>
      <c r="H24" s="66"/>
      <c r="I24" s="66"/>
      <c r="J24" s="66"/>
      <c r="K24" s="66"/>
      <c r="L24" s="66"/>
      <c r="M24" s="66"/>
      <c r="N24" s="66"/>
      <c r="O24" s="249"/>
      <c r="P24" s="249"/>
      <c r="Q24" s="66"/>
      <c r="R24" s="66"/>
    </row>
    <row r="25" spans="1:23" x14ac:dyDescent="0.25">
      <c r="A25" s="66"/>
      <c r="B25" s="66"/>
      <c r="C25" s="66"/>
      <c r="D25" s="66"/>
      <c r="E25" s="66"/>
      <c r="F25" s="66"/>
      <c r="L25" s="66"/>
      <c r="M25" s="66"/>
      <c r="N25" s="66"/>
      <c r="O25" s="249"/>
      <c r="P25" s="249"/>
      <c r="Q25" s="66"/>
      <c r="R25" s="66"/>
    </row>
    <row r="26" spans="1:23" ht="11.25" customHeight="1" x14ac:dyDescent="0.25">
      <c r="A26" s="66"/>
      <c r="B26" s="66"/>
      <c r="C26" s="66"/>
      <c r="D26" s="66"/>
      <c r="E26" s="66"/>
      <c r="F26" s="66"/>
      <c r="L26" s="66"/>
      <c r="M26" s="66"/>
      <c r="N26" s="66"/>
      <c r="O26" s="249"/>
      <c r="P26" s="249"/>
      <c r="Q26" s="66"/>
      <c r="R26" s="66"/>
    </row>
    <row r="27" spans="1:23" ht="12" customHeight="1" x14ac:dyDescent="0.25">
      <c r="A27" s="66"/>
      <c r="B27" s="66"/>
      <c r="C27" s="66"/>
      <c r="D27" s="66"/>
      <c r="E27" s="66"/>
      <c r="F27" s="66"/>
      <c r="L27" s="66"/>
      <c r="M27" s="66"/>
      <c r="N27" s="66"/>
      <c r="O27" s="249"/>
      <c r="P27" s="249"/>
      <c r="Q27" s="66"/>
      <c r="R27" s="66"/>
    </row>
    <row r="28" spans="1:23" x14ac:dyDescent="0.25">
      <c r="A28" s="66"/>
      <c r="B28" s="66"/>
      <c r="C28" s="66"/>
      <c r="D28" s="66"/>
      <c r="E28" s="66"/>
      <c r="F28" s="66"/>
      <c r="L28" s="66"/>
      <c r="M28" s="66"/>
      <c r="N28" s="66"/>
      <c r="O28" s="249"/>
      <c r="P28" s="249"/>
      <c r="Q28" s="66"/>
      <c r="R28" s="66"/>
    </row>
    <row r="29" spans="1:23" x14ac:dyDescent="0.25">
      <c r="A29" s="66"/>
      <c r="B29" s="66"/>
      <c r="C29" s="66"/>
      <c r="D29" s="66"/>
      <c r="E29" s="66"/>
      <c r="F29" s="66"/>
      <c r="L29" s="66"/>
      <c r="M29" s="66"/>
      <c r="N29" s="66"/>
      <c r="O29" s="249"/>
      <c r="P29" s="249"/>
      <c r="Q29" s="66"/>
      <c r="R29" s="66"/>
    </row>
    <row r="30" spans="1:23" ht="11.25" customHeight="1" x14ac:dyDescent="0.25">
      <c r="A30" s="66"/>
      <c r="B30" s="66"/>
      <c r="C30" s="66"/>
      <c r="D30" s="66"/>
      <c r="E30" s="66"/>
      <c r="F30" s="66"/>
      <c r="L30" s="66"/>
      <c r="M30" s="66"/>
      <c r="N30" s="66"/>
      <c r="O30" s="249"/>
      <c r="P30" s="249"/>
      <c r="Q30" s="66"/>
      <c r="R30" s="66"/>
    </row>
    <row r="31" spans="1:23" ht="12" customHeight="1" x14ac:dyDescent="0.25">
      <c r="A31" s="66"/>
      <c r="B31" s="66"/>
      <c r="C31" s="66"/>
      <c r="D31" s="66"/>
      <c r="E31" s="66"/>
      <c r="F31" s="66"/>
      <c r="L31" s="66"/>
      <c r="M31" s="66"/>
      <c r="N31" s="66"/>
      <c r="O31" s="249"/>
      <c r="P31" s="249"/>
      <c r="Q31" s="66"/>
      <c r="R31" s="66"/>
    </row>
    <row r="32" spans="1:23" x14ac:dyDescent="0.25">
      <c r="A32" s="66"/>
      <c r="B32" s="66"/>
      <c r="C32" s="66"/>
      <c r="D32" s="66"/>
      <c r="E32" s="66"/>
      <c r="F32" s="66"/>
      <c r="L32" s="66"/>
      <c r="M32" s="66"/>
      <c r="N32" s="66"/>
      <c r="O32" s="249"/>
      <c r="P32" s="249"/>
      <c r="Q32" s="66"/>
      <c r="R32" s="66"/>
    </row>
  </sheetData>
  <mergeCells count="29">
    <mergeCell ref="L5:L7"/>
    <mergeCell ref="S5:S7"/>
    <mergeCell ref="U5:U7"/>
    <mergeCell ref="T5:T7"/>
    <mergeCell ref="A5:A7"/>
    <mergeCell ref="B5:B7"/>
    <mergeCell ref="C5:C7"/>
    <mergeCell ref="D5:F5"/>
    <mergeCell ref="K6:K7"/>
    <mergeCell ref="H5:H7"/>
    <mergeCell ref="D6:D7"/>
    <mergeCell ref="E6:F6"/>
    <mergeCell ref="I6:I7"/>
    <mergeCell ref="W5:W7"/>
    <mergeCell ref="J6:J7"/>
    <mergeCell ref="S22:V22"/>
    <mergeCell ref="C23:L23"/>
    <mergeCell ref="U1:W1"/>
    <mergeCell ref="V2:W2"/>
    <mergeCell ref="Q5:Q7"/>
    <mergeCell ref="R5:R7"/>
    <mergeCell ref="M5:M7"/>
    <mergeCell ref="N5:N7"/>
    <mergeCell ref="C2:H2"/>
    <mergeCell ref="B3:M3"/>
    <mergeCell ref="B4:J4"/>
    <mergeCell ref="V5:V7"/>
    <mergeCell ref="O5:O7"/>
    <mergeCell ref="P5:P7"/>
  </mergeCells>
  <pageMargins left="0.70866141732283472" right="0.70866141732283472" top="0.74803149606299213" bottom="0.74803149606299213" header="0.31496062992125984" footer="0.31496062992125984"/>
  <pageSetup paperSize="9" scale="59"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X31"/>
  <sheetViews>
    <sheetView topLeftCell="C13" zoomScaleNormal="100" workbookViewId="0">
      <selection activeCell="W4" sqref="W4"/>
    </sheetView>
  </sheetViews>
  <sheetFormatPr defaultColWidth="6.42578125" defaultRowHeight="12.75" x14ac:dyDescent="0.25"/>
  <cols>
    <col min="1" max="1" width="5.7109375" style="76" customWidth="1"/>
    <col min="2" max="3" width="20.7109375" style="76" customWidth="1"/>
    <col min="4" max="4" width="11.140625" style="76" customWidth="1"/>
    <col min="5" max="5" width="11.28515625" style="96" customWidth="1"/>
    <col min="6" max="6" width="9.28515625" style="76" customWidth="1"/>
    <col min="7" max="7" width="9.85546875" style="96" customWidth="1"/>
    <col min="8" max="8" width="11.140625" style="96" customWidth="1"/>
    <col min="9" max="9" width="6.5703125" style="96" customWidth="1"/>
    <col min="10" max="10" width="6.28515625" style="96" customWidth="1"/>
    <col min="11" max="11" width="6.140625" style="96" customWidth="1"/>
    <col min="12" max="12" width="16" style="96" customWidth="1"/>
    <col min="13" max="13" width="13.28515625" style="76" customWidth="1"/>
    <col min="14" max="14" width="16.140625" style="76" customWidth="1"/>
    <col min="15" max="15" width="14.5703125" style="76" customWidth="1"/>
    <col min="16" max="16" width="11.85546875" style="76" customWidth="1"/>
    <col min="17" max="17" width="11" style="76" customWidth="1"/>
    <col min="18" max="18" width="11.140625" style="76" customWidth="1"/>
    <col min="19" max="19" width="13.5703125" style="76" customWidth="1"/>
    <col min="20" max="20" width="12.5703125" style="76" customWidth="1"/>
    <col min="21" max="21" width="15.140625" style="76" customWidth="1"/>
    <col min="22" max="22" width="13.5703125" style="76" customWidth="1"/>
    <col min="23" max="23" width="12" style="76" customWidth="1"/>
    <col min="24" max="16384" width="6.42578125" style="76"/>
  </cols>
  <sheetData>
    <row r="1" spans="1:24" ht="44.25" customHeight="1" x14ac:dyDescent="0.25">
      <c r="A1" s="864"/>
      <c r="B1" s="864"/>
      <c r="C1" s="864"/>
      <c r="D1" s="864"/>
      <c r="E1" s="864"/>
      <c r="F1" s="864"/>
      <c r="G1" s="864"/>
      <c r="H1" s="864"/>
      <c r="I1" s="864"/>
      <c r="J1" s="864"/>
      <c r="K1" s="864"/>
      <c r="L1" s="864"/>
      <c r="M1" s="864"/>
      <c r="N1" s="864"/>
      <c r="O1" s="864"/>
      <c r="U1" s="689" t="s">
        <v>548</v>
      </c>
      <c r="V1" s="690"/>
      <c r="W1" s="690"/>
    </row>
    <row r="2" spans="1:24" ht="35.25" customHeight="1" x14ac:dyDescent="0.25">
      <c r="B2" s="111"/>
      <c r="C2" s="859" t="s">
        <v>517</v>
      </c>
      <c r="D2" s="859"/>
      <c r="E2" s="859"/>
      <c r="F2" s="859"/>
      <c r="G2" s="859"/>
      <c r="H2" s="859"/>
      <c r="I2" s="859"/>
      <c r="J2" s="859"/>
      <c r="K2" s="859"/>
      <c r="L2" s="859"/>
      <c r="M2" s="859"/>
      <c r="N2" s="859"/>
      <c r="V2" s="809" t="s">
        <v>581</v>
      </c>
      <c r="W2" s="818"/>
    </row>
    <row r="3" spans="1:24" ht="34.5" customHeight="1" x14ac:dyDescent="0.25">
      <c r="B3" s="805" t="s">
        <v>308</v>
      </c>
      <c r="C3" s="860"/>
      <c r="D3" s="860"/>
      <c r="E3" s="860"/>
      <c r="F3" s="860"/>
      <c r="G3" s="860"/>
      <c r="H3" s="860"/>
      <c r="I3" s="860"/>
      <c r="J3" s="42"/>
      <c r="K3" s="42"/>
      <c r="L3" s="42"/>
      <c r="M3" s="42"/>
      <c r="N3" s="42"/>
      <c r="O3" s="42"/>
      <c r="P3" s="42"/>
      <c r="Q3" s="42"/>
      <c r="R3" s="42"/>
      <c r="S3" s="42"/>
      <c r="T3" s="43"/>
      <c r="U3" s="124"/>
      <c r="V3" s="51"/>
      <c r="W3" s="95"/>
    </row>
    <row r="4" spans="1:24" ht="62.25" customHeight="1" x14ac:dyDescent="0.25">
      <c r="B4" s="834"/>
      <c r="C4" s="825"/>
      <c r="D4" s="825"/>
      <c r="E4" s="825"/>
      <c r="F4" s="825"/>
      <c r="G4" s="825"/>
      <c r="H4" s="825"/>
      <c r="I4" s="825"/>
      <c r="J4" s="825"/>
      <c r="L4" s="209" t="s">
        <v>495</v>
      </c>
      <c r="M4" s="206" t="s">
        <v>119</v>
      </c>
      <c r="N4" s="207" t="s">
        <v>120</v>
      </c>
      <c r="O4" s="208" t="s">
        <v>124</v>
      </c>
      <c r="P4" s="209" t="s">
        <v>128</v>
      </c>
      <c r="Q4" s="210" t="s">
        <v>125</v>
      </c>
      <c r="R4" s="210" t="s">
        <v>131</v>
      </c>
      <c r="S4" s="233" t="s">
        <v>152</v>
      </c>
      <c r="T4" s="206" t="s">
        <v>126</v>
      </c>
    </row>
    <row r="5" spans="1:24" ht="78" customHeight="1" x14ac:dyDescent="0.25">
      <c r="A5" s="693" t="s">
        <v>8</v>
      </c>
      <c r="B5" s="693" t="s">
        <v>9</v>
      </c>
      <c r="C5" s="693" t="s">
        <v>10</v>
      </c>
      <c r="D5" s="725" t="s">
        <v>11</v>
      </c>
      <c r="E5" s="726"/>
      <c r="F5" s="727"/>
      <c r="G5" s="693" t="s">
        <v>12</v>
      </c>
      <c r="H5" s="693" t="s">
        <v>278</v>
      </c>
      <c r="I5" s="717" t="s">
        <v>21</v>
      </c>
      <c r="J5" s="718"/>
      <c r="K5" s="719"/>
      <c r="L5" s="753" t="s">
        <v>281</v>
      </c>
      <c r="M5" s="753" t="s">
        <v>281</v>
      </c>
      <c r="N5" s="753" t="s">
        <v>281</v>
      </c>
      <c r="O5" s="753" t="s">
        <v>281</v>
      </c>
      <c r="P5" s="753" t="s">
        <v>281</v>
      </c>
      <c r="Q5" s="753" t="s">
        <v>281</v>
      </c>
      <c r="R5" s="753" t="s">
        <v>281</v>
      </c>
      <c r="S5" s="753" t="s">
        <v>281</v>
      </c>
      <c r="T5" s="753" t="s">
        <v>281</v>
      </c>
      <c r="U5" s="869" t="s">
        <v>302</v>
      </c>
      <c r="V5" s="853" t="s">
        <v>275</v>
      </c>
      <c r="W5" s="853" t="s">
        <v>16</v>
      </c>
    </row>
    <row r="6" spans="1:24" ht="15" customHeight="1" x14ac:dyDescent="0.25">
      <c r="A6" s="716"/>
      <c r="B6" s="716"/>
      <c r="C6" s="716"/>
      <c r="D6" s="693" t="s">
        <v>276</v>
      </c>
      <c r="E6" s="725" t="s">
        <v>277</v>
      </c>
      <c r="F6" s="727"/>
      <c r="G6" s="876"/>
      <c r="H6" s="716"/>
      <c r="I6" s="693" t="s">
        <v>290</v>
      </c>
      <c r="J6" s="693" t="s">
        <v>291</v>
      </c>
      <c r="K6" s="718" t="s">
        <v>292</v>
      </c>
      <c r="L6" s="754"/>
      <c r="M6" s="754"/>
      <c r="N6" s="754"/>
      <c r="O6" s="754"/>
      <c r="P6" s="754"/>
      <c r="Q6" s="754"/>
      <c r="R6" s="754"/>
      <c r="S6" s="754"/>
      <c r="T6" s="754"/>
      <c r="U6" s="700"/>
      <c r="V6" s="854"/>
      <c r="W6" s="854"/>
    </row>
    <row r="7" spans="1:24" ht="15.75" customHeight="1" thickBot="1" x14ac:dyDescent="0.3">
      <c r="A7" s="716"/>
      <c r="B7" s="716"/>
      <c r="C7" s="716"/>
      <c r="D7" s="694"/>
      <c r="E7" s="103" t="s">
        <v>17</v>
      </c>
      <c r="F7" s="103" t="s">
        <v>18</v>
      </c>
      <c r="G7" s="877"/>
      <c r="H7" s="845"/>
      <c r="I7" s="694"/>
      <c r="J7" s="694"/>
      <c r="K7" s="728"/>
      <c r="L7" s="754"/>
      <c r="M7" s="754"/>
      <c r="N7" s="754"/>
      <c r="O7" s="754"/>
      <c r="P7" s="754"/>
      <c r="Q7" s="754"/>
      <c r="R7" s="754"/>
      <c r="S7" s="754"/>
      <c r="T7" s="754"/>
      <c r="U7" s="870"/>
      <c r="V7" s="855"/>
      <c r="W7" s="878"/>
      <c r="X7" s="92"/>
    </row>
    <row r="8" spans="1:24" ht="13.5" thickBot="1" x14ac:dyDescent="0.3">
      <c r="A8" s="112">
        <v>1</v>
      </c>
      <c r="B8" s="112">
        <v>2</v>
      </c>
      <c r="C8" s="112">
        <v>3</v>
      </c>
      <c r="D8" s="104">
        <v>4</v>
      </c>
      <c r="E8" s="105">
        <v>5</v>
      </c>
      <c r="F8" s="125">
        <v>6</v>
      </c>
      <c r="G8" s="126">
        <v>7</v>
      </c>
      <c r="H8" s="126">
        <v>8</v>
      </c>
      <c r="I8" s="112">
        <v>9</v>
      </c>
      <c r="J8" s="112">
        <v>10</v>
      </c>
      <c r="K8" s="112">
        <v>11</v>
      </c>
      <c r="L8" s="128">
        <v>13</v>
      </c>
      <c r="M8" s="129">
        <v>14</v>
      </c>
      <c r="N8" s="128">
        <v>15</v>
      </c>
      <c r="O8" s="120">
        <v>16</v>
      </c>
      <c r="P8" s="121">
        <v>17</v>
      </c>
      <c r="Q8" s="122">
        <v>18</v>
      </c>
      <c r="R8" s="122">
        <v>19</v>
      </c>
      <c r="S8" s="122">
        <v>20</v>
      </c>
      <c r="T8" s="123">
        <v>21</v>
      </c>
      <c r="U8" s="204">
        <v>22</v>
      </c>
      <c r="V8" s="204">
        <v>23</v>
      </c>
      <c r="W8" s="234">
        <v>24</v>
      </c>
      <c r="X8" s="92"/>
    </row>
    <row r="9" spans="1:24" ht="51" x14ac:dyDescent="0.2">
      <c r="A9" s="55" t="s">
        <v>223</v>
      </c>
      <c r="B9" s="54" t="s">
        <v>560</v>
      </c>
      <c r="C9" s="78" t="s">
        <v>220</v>
      </c>
      <c r="D9" s="54"/>
      <c r="E9" s="56"/>
      <c r="F9" s="55"/>
      <c r="G9" s="56" t="s">
        <v>2</v>
      </c>
      <c r="H9" s="55"/>
      <c r="I9" s="55"/>
      <c r="J9" s="55"/>
      <c r="K9" s="90"/>
      <c r="L9" s="487">
        <v>200</v>
      </c>
      <c r="M9" s="631">
        <v>100</v>
      </c>
      <c r="N9" s="632">
        <v>200</v>
      </c>
      <c r="O9" s="542">
        <v>30</v>
      </c>
      <c r="P9" s="568">
        <v>200</v>
      </c>
      <c r="Q9" s="232">
        <v>220</v>
      </c>
      <c r="R9" s="232">
        <v>200</v>
      </c>
      <c r="S9" s="232">
        <v>80</v>
      </c>
      <c r="T9" s="219">
        <v>150</v>
      </c>
      <c r="U9" s="235">
        <f t="shared" ref="U9:U20" si="0">SUM(L9:T9)</f>
        <v>1380</v>
      </c>
      <c r="V9" s="204"/>
      <c r="W9" s="225">
        <f t="shared" ref="W9:W20" si="1">U9*V9</f>
        <v>0</v>
      </c>
      <c r="X9" s="92"/>
    </row>
    <row r="10" spans="1:24" ht="63.75" x14ac:dyDescent="0.25">
      <c r="A10" s="55" t="s">
        <v>394</v>
      </c>
      <c r="B10" s="54" t="s">
        <v>561</v>
      </c>
      <c r="C10" s="27" t="s">
        <v>227</v>
      </c>
      <c r="D10" s="54"/>
      <c r="E10" s="56"/>
      <c r="F10" s="55"/>
      <c r="G10" s="56" t="s">
        <v>2</v>
      </c>
      <c r="H10" s="55"/>
      <c r="I10" s="55"/>
      <c r="J10" s="55"/>
      <c r="K10" s="90"/>
      <c r="L10" s="487">
        <v>50</v>
      </c>
      <c r="M10" s="631">
        <v>70</v>
      </c>
      <c r="N10" s="632">
        <v>100</v>
      </c>
      <c r="O10" s="542">
        <v>20</v>
      </c>
      <c r="P10" s="568">
        <v>40</v>
      </c>
      <c r="Q10" s="232">
        <v>220</v>
      </c>
      <c r="R10" s="232">
        <v>200</v>
      </c>
      <c r="S10" s="232">
        <v>50</v>
      </c>
      <c r="T10" s="219">
        <v>150</v>
      </c>
      <c r="U10" s="235">
        <f t="shared" si="0"/>
        <v>900</v>
      </c>
      <c r="V10" s="204"/>
      <c r="W10" s="225">
        <f t="shared" si="1"/>
        <v>0</v>
      </c>
      <c r="X10" s="92"/>
    </row>
    <row r="11" spans="1:24" ht="63.75" x14ac:dyDescent="0.25">
      <c r="A11" s="82" t="s">
        <v>395</v>
      </c>
      <c r="B11" s="54" t="s">
        <v>234</v>
      </c>
      <c r="C11" s="27" t="s">
        <v>235</v>
      </c>
      <c r="E11" s="56"/>
      <c r="F11" s="55"/>
      <c r="G11" s="56" t="s">
        <v>2</v>
      </c>
      <c r="H11" s="55"/>
      <c r="I11" s="55"/>
      <c r="J11" s="55"/>
      <c r="K11" s="90"/>
      <c r="L11" s="487">
        <v>0</v>
      </c>
      <c r="M11" s="631">
        <v>5</v>
      </c>
      <c r="N11" s="632">
        <v>5</v>
      </c>
      <c r="O11" s="542">
        <v>10</v>
      </c>
      <c r="P11" s="568">
        <v>0</v>
      </c>
      <c r="Q11" s="232">
        <v>0</v>
      </c>
      <c r="R11" s="232">
        <v>0</v>
      </c>
      <c r="S11" s="232">
        <v>0</v>
      </c>
      <c r="T11" s="219">
        <v>0</v>
      </c>
      <c r="U11" s="235">
        <f t="shared" si="0"/>
        <v>20</v>
      </c>
      <c r="V11" s="204"/>
      <c r="W11" s="225">
        <f t="shared" si="1"/>
        <v>0</v>
      </c>
      <c r="X11" s="92"/>
    </row>
    <row r="12" spans="1:24" ht="51" x14ac:dyDescent="0.2">
      <c r="A12" s="82" t="s">
        <v>396</v>
      </c>
      <c r="B12" s="54" t="s">
        <v>113</v>
      </c>
      <c r="C12" s="78" t="s">
        <v>228</v>
      </c>
      <c r="D12" s="54"/>
      <c r="E12" s="56"/>
      <c r="F12" s="55"/>
      <c r="G12" s="56" t="s">
        <v>2</v>
      </c>
      <c r="H12" s="55"/>
      <c r="I12" s="55"/>
      <c r="J12" s="55"/>
      <c r="K12" s="90"/>
      <c r="L12" s="487">
        <v>20</v>
      </c>
      <c r="M12" s="631">
        <v>50</v>
      </c>
      <c r="N12" s="632">
        <v>50</v>
      </c>
      <c r="O12" s="542">
        <v>40</v>
      </c>
      <c r="P12" s="568">
        <v>40</v>
      </c>
      <c r="Q12" s="232">
        <v>220</v>
      </c>
      <c r="R12" s="232">
        <v>150</v>
      </c>
      <c r="S12" s="232">
        <v>50</v>
      </c>
      <c r="T12" s="219">
        <v>150</v>
      </c>
      <c r="U12" s="235">
        <f t="shared" si="0"/>
        <v>770</v>
      </c>
      <c r="V12" s="204"/>
      <c r="W12" s="225">
        <f t="shared" si="1"/>
        <v>0</v>
      </c>
      <c r="X12" s="92"/>
    </row>
    <row r="13" spans="1:24" ht="38.25" x14ac:dyDescent="0.25">
      <c r="A13" s="82" t="s">
        <v>397</v>
      </c>
      <c r="B13" s="54" t="s">
        <v>114</v>
      </c>
      <c r="C13" s="27" t="s">
        <v>229</v>
      </c>
      <c r="D13" s="26"/>
      <c r="E13" s="56"/>
      <c r="F13" s="27"/>
      <c r="G13" s="56" t="s">
        <v>2</v>
      </c>
      <c r="H13" s="27"/>
      <c r="I13" s="55"/>
      <c r="J13" s="55"/>
      <c r="K13" s="90"/>
      <c r="L13" s="487">
        <v>50</v>
      </c>
      <c r="M13" s="631">
        <v>50</v>
      </c>
      <c r="N13" s="632">
        <v>50</v>
      </c>
      <c r="O13" s="542">
        <v>30</v>
      </c>
      <c r="P13" s="568">
        <v>50</v>
      </c>
      <c r="Q13" s="232">
        <v>150</v>
      </c>
      <c r="R13" s="232">
        <v>50</v>
      </c>
      <c r="S13" s="232">
        <v>30</v>
      </c>
      <c r="T13" s="219">
        <v>100</v>
      </c>
      <c r="U13" s="235">
        <f t="shared" si="0"/>
        <v>560</v>
      </c>
      <c r="V13" s="204"/>
      <c r="W13" s="225">
        <f t="shared" si="1"/>
        <v>0</v>
      </c>
      <c r="X13" s="92"/>
    </row>
    <row r="14" spans="1:24" ht="38.25" x14ac:dyDescent="0.25">
      <c r="A14" s="55" t="s">
        <v>398</v>
      </c>
      <c r="B14" s="54" t="s">
        <v>115</v>
      </c>
      <c r="C14" s="27" t="s">
        <v>230</v>
      </c>
      <c r="D14" s="26"/>
      <c r="E14" s="56"/>
      <c r="F14" s="27"/>
      <c r="G14" s="56" t="s">
        <v>2</v>
      </c>
      <c r="H14" s="27"/>
      <c r="I14" s="55"/>
      <c r="J14" s="55"/>
      <c r="K14" s="90"/>
      <c r="L14" s="487">
        <v>5</v>
      </c>
      <c r="M14" s="631">
        <v>4</v>
      </c>
      <c r="N14" s="632">
        <v>4</v>
      </c>
      <c r="O14" s="542">
        <v>20</v>
      </c>
      <c r="P14" s="568"/>
      <c r="Q14" s="232">
        <v>45</v>
      </c>
      <c r="R14" s="232">
        <v>30</v>
      </c>
      <c r="S14" s="232">
        <v>10</v>
      </c>
      <c r="T14" s="219">
        <v>25</v>
      </c>
      <c r="U14" s="235">
        <f t="shared" si="0"/>
        <v>143</v>
      </c>
      <c r="V14" s="204"/>
      <c r="W14" s="225">
        <f t="shared" si="1"/>
        <v>0</v>
      </c>
      <c r="X14" s="92"/>
    </row>
    <row r="15" spans="1:24" ht="38.25" x14ac:dyDescent="0.25">
      <c r="A15" s="55" t="s">
        <v>399</v>
      </c>
      <c r="B15" s="54" t="s">
        <v>224</v>
      </c>
      <c r="C15" s="27" t="s">
        <v>229</v>
      </c>
      <c r="D15" s="26"/>
      <c r="E15" s="56"/>
      <c r="F15" s="27"/>
      <c r="G15" s="56" t="s">
        <v>2</v>
      </c>
      <c r="H15" s="27"/>
      <c r="I15" s="55"/>
      <c r="J15" s="55"/>
      <c r="K15" s="90"/>
      <c r="L15" s="487">
        <v>20</v>
      </c>
      <c r="M15" s="631">
        <v>40</v>
      </c>
      <c r="N15" s="632">
        <v>40</v>
      </c>
      <c r="O15" s="542">
        <v>20</v>
      </c>
      <c r="P15" s="568">
        <v>50</v>
      </c>
      <c r="Q15" s="232">
        <v>150</v>
      </c>
      <c r="R15" s="232">
        <v>50</v>
      </c>
      <c r="S15" s="232">
        <v>50</v>
      </c>
      <c r="T15" s="219">
        <v>150</v>
      </c>
      <c r="U15" s="235">
        <f t="shared" si="0"/>
        <v>570</v>
      </c>
      <c r="V15" s="204"/>
      <c r="W15" s="225">
        <f t="shared" si="1"/>
        <v>0</v>
      </c>
      <c r="X15" s="92"/>
    </row>
    <row r="16" spans="1:24" ht="137.25" customHeight="1" x14ac:dyDescent="0.25">
      <c r="A16" s="55" t="s">
        <v>400</v>
      </c>
      <c r="B16" s="54" t="s">
        <v>239</v>
      </c>
      <c r="C16" s="27" t="s">
        <v>231</v>
      </c>
      <c r="D16" s="26"/>
      <c r="E16" s="56"/>
      <c r="F16" s="27"/>
      <c r="G16" s="56" t="s">
        <v>2</v>
      </c>
      <c r="H16" s="27"/>
      <c r="I16" s="55"/>
      <c r="J16" s="55"/>
      <c r="K16" s="90"/>
      <c r="L16" s="487">
        <v>0</v>
      </c>
      <c r="M16" s="631">
        <v>10</v>
      </c>
      <c r="N16" s="632">
        <v>5</v>
      </c>
      <c r="O16" s="542">
        <v>10</v>
      </c>
      <c r="P16" s="568">
        <v>0</v>
      </c>
      <c r="Q16" s="232">
        <v>0</v>
      </c>
      <c r="R16" s="232">
        <v>0</v>
      </c>
      <c r="S16" s="232">
        <v>10</v>
      </c>
      <c r="T16" s="219">
        <v>25</v>
      </c>
      <c r="U16" s="235">
        <f t="shared" si="0"/>
        <v>60</v>
      </c>
      <c r="V16" s="204"/>
      <c r="W16" s="225">
        <f t="shared" si="1"/>
        <v>0</v>
      </c>
      <c r="X16" s="92"/>
    </row>
    <row r="17" spans="1:24" ht="63.75" x14ac:dyDescent="0.25">
      <c r="A17" s="55" t="s">
        <v>401</v>
      </c>
      <c r="B17" s="54" t="s">
        <v>225</v>
      </c>
      <c r="C17" s="27" t="s">
        <v>232</v>
      </c>
      <c r="D17" s="26"/>
      <c r="E17" s="56"/>
      <c r="F17" s="27"/>
      <c r="G17" s="56" t="s">
        <v>2</v>
      </c>
      <c r="H17" s="27"/>
      <c r="I17" s="55"/>
      <c r="J17" s="55"/>
      <c r="K17" s="90"/>
      <c r="L17" s="487">
        <v>0</v>
      </c>
      <c r="M17" s="631">
        <v>5</v>
      </c>
      <c r="N17" s="632">
        <v>5</v>
      </c>
      <c r="O17" s="543">
        <v>10</v>
      </c>
      <c r="P17" s="569"/>
      <c r="Q17" s="232">
        <v>50</v>
      </c>
      <c r="R17" s="232">
        <v>30</v>
      </c>
      <c r="S17" s="232">
        <v>10</v>
      </c>
      <c r="T17" s="219">
        <v>50</v>
      </c>
      <c r="U17" s="235">
        <f t="shared" si="0"/>
        <v>160</v>
      </c>
      <c r="V17" s="204"/>
      <c r="W17" s="225">
        <f t="shared" si="1"/>
        <v>0</v>
      </c>
      <c r="X17" s="92"/>
    </row>
    <row r="18" spans="1:24" ht="76.5" x14ac:dyDescent="0.25">
      <c r="A18" s="81" t="s">
        <v>402</v>
      </c>
      <c r="B18" s="80" t="s">
        <v>226</v>
      </c>
      <c r="C18" s="27" t="s">
        <v>233</v>
      </c>
      <c r="D18" s="26"/>
      <c r="E18" s="56"/>
      <c r="F18" s="27"/>
      <c r="G18" s="56" t="s">
        <v>2</v>
      </c>
      <c r="H18" s="27"/>
      <c r="I18" s="27"/>
      <c r="J18" s="64"/>
      <c r="K18" s="27"/>
      <c r="L18" s="487">
        <v>0</v>
      </c>
      <c r="M18" s="631">
        <v>50</v>
      </c>
      <c r="N18" s="632">
        <v>30</v>
      </c>
      <c r="O18" s="543">
        <v>15</v>
      </c>
      <c r="P18" s="569">
        <v>0</v>
      </c>
      <c r="Q18" s="232">
        <v>0</v>
      </c>
      <c r="R18" s="586">
        <v>0</v>
      </c>
      <c r="S18" s="219">
        <v>10</v>
      </c>
      <c r="T18" s="219">
        <v>30</v>
      </c>
      <c r="U18" s="237">
        <f t="shared" si="0"/>
        <v>135</v>
      </c>
      <c r="V18" s="204"/>
      <c r="W18" s="225">
        <f t="shared" si="1"/>
        <v>0</v>
      </c>
    </row>
    <row r="19" spans="1:24" ht="38.25" x14ac:dyDescent="0.25">
      <c r="A19" s="81" t="s">
        <v>403</v>
      </c>
      <c r="B19" s="80" t="s">
        <v>238</v>
      </c>
      <c r="C19" s="27" t="s">
        <v>237</v>
      </c>
      <c r="D19" s="26"/>
      <c r="E19" s="56"/>
      <c r="F19" s="127"/>
      <c r="G19" s="56" t="s">
        <v>2</v>
      </c>
      <c r="H19" s="127"/>
      <c r="I19" s="27"/>
      <c r="J19" s="64"/>
      <c r="K19" s="27"/>
      <c r="L19" s="487"/>
      <c r="M19" s="631">
        <v>0</v>
      </c>
      <c r="N19" s="632">
        <v>0</v>
      </c>
      <c r="O19" s="543">
        <v>0</v>
      </c>
      <c r="P19" s="569"/>
      <c r="Q19" s="232">
        <v>50</v>
      </c>
      <c r="R19" s="586">
        <v>30</v>
      </c>
      <c r="S19" s="219">
        <v>20</v>
      </c>
      <c r="T19" s="219">
        <v>50</v>
      </c>
      <c r="U19" s="237">
        <f t="shared" si="0"/>
        <v>150</v>
      </c>
      <c r="V19" s="204"/>
      <c r="W19" s="225">
        <f t="shared" si="1"/>
        <v>0</v>
      </c>
    </row>
    <row r="20" spans="1:24" ht="38.25" x14ac:dyDescent="0.25">
      <c r="A20" s="81" t="s">
        <v>404</v>
      </c>
      <c r="B20" s="80" t="s">
        <v>236</v>
      </c>
      <c r="C20" s="27" t="s">
        <v>237</v>
      </c>
      <c r="D20" s="26"/>
      <c r="E20" s="56"/>
      <c r="F20" s="26"/>
      <c r="G20" s="56" t="s">
        <v>2</v>
      </c>
      <c r="H20" s="26"/>
      <c r="I20" s="27"/>
      <c r="J20" s="64"/>
      <c r="K20" s="27"/>
      <c r="L20" s="487">
        <v>10</v>
      </c>
      <c r="M20" s="631">
        <v>0</v>
      </c>
      <c r="N20" s="632">
        <v>0</v>
      </c>
      <c r="O20" s="543">
        <v>0</v>
      </c>
      <c r="P20" s="569"/>
      <c r="Q20" s="232">
        <v>50</v>
      </c>
      <c r="R20" s="586">
        <v>30</v>
      </c>
      <c r="S20" s="219">
        <v>20</v>
      </c>
      <c r="T20" s="219">
        <v>50</v>
      </c>
      <c r="U20" s="237">
        <f t="shared" si="0"/>
        <v>160</v>
      </c>
      <c r="V20" s="204"/>
      <c r="W20" s="225">
        <f t="shared" si="1"/>
        <v>0</v>
      </c>
    </row>
    <row r="21" spans="1:24" ht="23.25" customHeight="1" x14ac:dyDescent="0.25">
      <c r="D21" s="66"/>
      <c r="E21" s="863"/>
      <c r="F21" s="863"/>
      <c r="G21" s="863"/>
      <c r="H21" s="863"/>
      <c r="I21" s="863"/>
      <c r="J21" s="863"/>
      <c r="K21" s="863"/>
      <c r="L21" s="215"/>
      <c r="M21" s="215"/>
      <c r="N21" s="215"/>
      <c r="O21" s="238"/>
      <c r="P21" s="239"/>
      <c r="Q21" s="239"/>
      <c r="R21" s="239"/>
      <c r="S21" s="866" t="s">
        <v>303</v>
      </c>
      <c r="T21" s="879"/>
      <c r="U21" s="879"/>
      <c r="V21" s="880"/>
      <c r="W21" s="122">
        <f>SUM(W9:W20)</f>
        <v>0</v>
      </c>
    </row>
    <row r="22" spans="1:24" ht="188.25" customHeight="1" x14ac:dyDescent="0.25">
      <c r="B22" s="66"/>
      <c r="C22" s="704" t="s">
        <v>300</v>
      </c>
      <c r="D22" s="704"/>
      <c r="E22" s="704"/>
      <c r="F22" s="704"/>
      <c r="G22" s="704"/>
      <c r="H22" s="704"/>
      <c r="I22" s="704"/>
      <c r="J22" s="704"/>
      <c r="K22" s="704"/>
      <c r="L22" s="704"/>
      <c r="M22" s="66"/>
      <c r="N22" s="66"/>
    </row>
    <row r="23" spans="1:24" x14ac:dyDescent="0.25">
      <c r="A23" s="66"/>
      <c r="B23" s="66"/>
      <c r="C23" s="66"/>
      <c r="D23" s="66"/>
      <c r="E23" s="66"/>
      <c r="F23" s="66"/>
      <c r="I23" s="66"/>
      <c r="J23" s="66"/>
      <c r="K23" s="66"/>
      <c r="L23" s="66"/>
      <c r="M23" s="66"/>
      <c r="N23" s="66"/>
    </row>
    <row r="24" spans="1:24" x14ac:dyDescent="0.25">
      <c r="A24" s="66"/>
      <c r="B24" s="66"/>
      <c r="C24" s="66"/>
      <c r="D24" s="66"/>
      <c r="E24" s="66"/>
      <c r="F24" s="66"/>
      <c r="L24" s="66"/>
      <c r="M24" s="66"/>
      <c r="N24" s="66"/>
    </row>
    <row r="25" spans="1:24" x14ac:dyDescent="0.25">
      <c r="A25" s="66"/>
      <c r="B25" s="66"/>
      <c r="C25" s="66"/>
      <c r="D25" s="66"/>
      <c r="E25" s="66"/>
      <c r="F25" s="66"/>
      <c r="L25" s="66"/>
      <c r="M25" s="66"/>
      <c r="N25" s="66"/>
    </row>
    <row r="26" spans="1:24" x14ac:dyDescent="0.25">
      <c r="A26" s="66"/>
      <c r="B26" s="66"/>
      <c r="C26" s="66"/>
      <c r="D26" s="66"/>
      <c r="E26" s="66"/>
      <c r="F26" s="66"/>
      <c r="L26" s="66"/>
      <c r="M26" s="66"/>
      <c r="N26" s="66"/>
    </row>
    <row r="27" spans="1:24" x14ac:dyDescent="0.25">
      <c r="A27" s="66"/>
      <c r="B27" s="66"/>
      <c r="C27" s="66"/>
      <c r="D27" s="66"/>
      <c r="E27" s="66"/>
      <c r="F27" s="66"/>
      <c r="L27" s="66"/>
      <c r="M27" s="66"/>
      <c r="N27" s="66"/>
    </row>
    <row r="28" spans="1:24" x14ac:dyDescent="0.25">
      <c r="A28" s="66"/>
      <c r="B28" s="66"/>
      <c r="C28" s="66"/>
      <c r="D28" s="66"/>
      <c r="E28" s="66"/>
      <c r="F28" s="66"/>
      <c r="L28" s="66"/>
      <c r="M28" s="66"/>
      <c r="N28" s="66"/>
    </row>
    <row r="29" spans="1:24" x14ac:dyDescent="0.25">
      <c r="A29" s="66"/>
      <c r="B29" s="66"/>
      <c r="C29" s="66"/>
      <c r="L29" s="66"/>
      <c r="M29" s="66"/>
      <c r="N29" s="66"/>
    </row>
    <row r="30" spans="1:24" x14ac:dyDescent="0.25">
      <c r="A30" s="66"/>
      <c r="B30" s="66"/>
      <c r="C30" s="66"/>
      <c r="L30" s="66"/>
      <c r="M30" s="66"/>
      <c r="N30" s="66"/>
    </row>
    <row r="31" spans="1:24" x14ac:dyDescent="0.25">
      <c r="A31" s="66"/>
      <c r="B31" s="66"/>
      <c r="C31" s="66"/>
      <c r="L31" s="66"/>
      <c r="M31" s="66"/>
      <c r="N31" s="66"/>
    </row>
  </sheetData>
  <mergeCells count="33">
    <mergeCell ref="U5:U7"/>
    <mergeCell ref="V5:V7"/>
    <mergeCell ref="W5:W7"/>
    <mergeCell ref="S21:V21"/>
    <mergeCell ref="P5:P7"/>
    <mergeCell ref="Q5:Q7"/>
    <mergeCell ref="R5:R7"/>
    <mergeCell ref="S5:S7"/>
    <mergeCell ref="T5:T7"/>
    <mergeCell ref="K6:K7"/>
    <mergeCell ref="I5:K5"/>
    <mergeCell ref="L5:L7"/>
    <mergeCell ref="B4:J4"/>
    <mergeCell ref="B5:B7"/>
    <mergeCell ref="C5:C7"/>
    <mergeCell ref="I6:I7"/>
    <mergeCell ref="J6:J7"/>
    <mergeCell ref="A5:A7"/>
    <mergeCell ref="C22:L22"/>
    <mergeCell ref="E21:K21"/>
    <mergeCell ref="U1:W1"/>
    <mergeCell ref="V2:W2"/>
    <mergeCell ref="M5:M7"/>
    <mergeCell ref="B3:I3"/>
    <mergeCell ref="D5:F5"/>
    <mergeCell ref="D6:D7"/>
    <mergeCell ref="E6:F6"/>
    <mergeCell ref="G5:G7"/>
    <mergeCell ref="H5:H7"/>
    <mergeCell ref="A1:O1"/>
    <mergeCell ref="O5:O7"/>
    <mergeCell ref="N5:N7"/>
    <mergeCell ref="C2:N2"/>
  </mergeCells>
  <pageMargins left="0.70866141732283472" right="0.70866141732283472" top="0.74803149606299213" bottom="0.74803149606299213" header="0.31496062992125984" footer="0.31496062992125984"/>
  <pageSetup paperSize="9" scale="59"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W24"/>
  <sheetViews>
    <sheetView topLeftCell="A10" zoomScaleNormal="100" workbookViewId="0">
      <selection activeCell="Y3" sqref="Y3"/>
    </sheetView>
  </sheetViews>
  <sheetFormatPr defaultRowHeight="12.75" x14ac:dyDescent="0.25"/>
  <cols>
    <col min="1" max="1" width="5.7109375" style="76" customWidth="1"/>
    <col min="2" max="2" width="11.28515625" style="76" customWidth="1"/>
    <col min="3" max="3" width="20.7109375" style="76" customWidth="1"/>
    <col min="4" max="4" width="9.7109375" style="76" customWidth="1"/>
    <col min="5" max="6" width="7.85546875" style="76" customWidth="1"/>
    <col min="7" max="7" width="8.42578125" style="96" customWidth="1"/>
    <col min="8" max="8" width="9.7109375" style="76" customWidth="1"/>
    <col min="9" max="9" width="6.85546875" style="76" customWidth="1"/>
    <col min="10" max="10" width="5.28515625" style="96" customWidth="1"/>
    <col min="11" max="11" width="7" style="96" customWidth="1"/>
    <col min="12" max="12" width="11.42578125" style="96" customWidth="1"/>
    <col min="13" max="13" width="12.28515625" style="96" customWidth="1"/>
    <col min="14" max="14" width="12.85546875" style="96" customWidth="1"/>
    <col min="15" max="16" width="12.28515625" style="76" customWidth="1"/>
    <col min="17" max="17" width="9.7109375" style="130" customWidth="1"/>
    <col min="18" max="18" width="12.28515625" style="130" customWidth="1"/>
    <col min="19" max="19" width="13.140625" style="76" customWidth="1"/>
    <col min="20" max="20" width="7.7109375" style="76" customWidth="1"/>
    <col min="21" max="21" width="10.85546875" style="76" customWidth="1"/>
    <col min="22" max="22" width="10.42578125" style="76" customWidth="1"/>
    <col min="23" max="23" width="11.42578125" style="76" customWidth="1"/>
    <col min="24" max="16384" width="9.140625" style="76"/>
  </cols>
  <sheetData>
    <row r="1" spans="1:23" ht="45.75" customHeight="1" x14ac:dyDescent="0.25">
      <c r="A1" s="881"/>
      <c r="B1" s="881"/>
      <c r="C1" s="881"/>
      <c r="D1" s="881"/>
      <c r="E1" s="881"/>
      <c r="F1" s="881"/>
      <c r="G1" s="881"/>
      <c r="H1" s="881"/>
      <c r="I1" s="881"/>
      <c r="J1" s="881"/>
      <c r="K1" s="881"/>
      <c r="L1" s="881"/>
      <c r="M1" s="881"/>
      <c r="N1" s="881"/>
      <c r="O1" s="881"/>
      <c r="P1" s="881"/>
      <c r="Q1" s="881"/>
      <c r="R1" s="881"/>
      <c r="U1" s="689" t="s">
        <v>548</v>
      </c>
      <c r="V1" s="690"/>
      <c r="W1" s="690"/>
    </row>
    <row r="2" spans="1:23" ht="15.75" customHeight="1" x14ac:dyDescent="0.25">
      <c r="B2" s="111"/>
      <c r="C2" s="839" t="s">
        <v>405</v>
      </c>
      <c r="D2" s="839"/>
      <c r="E2" s="839"/>
      <c r="F2" s="839"/>
      <c r="G2" s="839"/>
      <c r="H2" s="839"/>
      <c r="I2" s="839"/>
      <c r="J2" s="839"/>
      <c r="K2" s="839"/>
      <c r="L2" s="839"/>
      <c r="M2" s="839"/>
      <c r="N2" s="839"/>
      <c r="O2" s="839"/>
      <c r="P2" s="839"/>
      <c r="Q2" s="839"/>
      <c r="V2" s="809" t="s">
        <v>582</v>
      </c>
      <c r="W2" s="818"/>
    </row>
    <row r="3" spans="1:23" ht="34.5" customHeight="1" x14ac:dyDescent="0.25">
      <c r="B3" s="805" t="s">
        <v>304</v>
      </c>
      <c r="C3" s="860"/>
      <c r="D3" s="860"/>
      <c r="E3" s="860"/>
      <c r="F3" s="860"/>
      <c r="G3" s="860"/>
      <c r="H3" s="860"/>
      <c r="I3" s="42"/>
      <c r="J3" s="42"/>
      <c r="K3" s="42"/>
      <c r="L3" s="42"/>
      <c r="M3" s="42"/>
      <c r="N3" s="42"/>
      <c r="O3" s="42"/>
      <c r="P3" s="42"/>
      <c r="Q3" s="72"/>
      <c r="R3" s="72"/>
      <c r="S3" s="42"/>
      <c r="T3" s="42"/>
      <c r="U3" s="51"/>
      <c r="V3" s="51"/>
      <c r="W3" s="95"/>
    </row>
    <row r="4" spans="1:23" ht="62.25" customHeight="1" x14ac:dyDescent="0.25">
      <c r="C4" s="834"/>
      <c r="D4" s="825"/>
      <c r="E4" s="825"/>
      <c r="F4" s="825"/>
      <c r="G4" s="825"/>
      <c r="H4" s="825"/>
      <c r="I4" s="825"/>
      <c r="J4" s="825"/>
      <c r="K4" s="825"/>
      <c r="L4" s="205" t="s">
        <v>495</v>
      </c>
      <c r="M4" s="206" t="s">
        <v>119</v>
      </c>
      <c r="N4" s="207" t="s">
        <v>120</v>
      </c>
      <c r="O4" s="208" t="s">
        <v>124</v>
      </c>
      <c r="P4" s="209" t="s">
        <v>128</v>
      </c>
      <c r="Q4" s="208" t="s">
        <v>125</v>
      </c>
      <c r="R4" s="208" t="s">
        <v>131</v>
      </c>
      <c r="S4" s="211" t="s">
        <v>152</v>
      </c>
      <c r="T4" s="206" t="s">
        <v>126</v>
      </c>
      <c r="U4" s="97"/>
      <c r="V4" s="95"/>
      <c r="W4" s="95"/>
    </row>
    <row r="5" spans="1:23" ht="64.5" customHeight="1" x14ac:dyDescent="0.25">
      <c r="A5" s="716"/>
      <c r="B5" s="693" t="s">
        <v>9</v>
      </c>
      <c r="C5" s="693" t="s">
        <v>10</v>
      </c>
      <c r="D5" s="725" t="s">
        <v>11</v>
      </c>
      <c r="E5" s="726"/>
      <c r="F5" s="727"/>
      <c r="G5" s="693" t="s">
        <v>12</v>
      </c>
      <c r="H5" s="693" t="s">
        <v>278</v>
      </c>
      <c r="I5" s="725" t="s">
        <v>21</v>
      </c>
      <c r="J5" s="726"/>
      <c r="K5" s="848"/>
      <c r="L5" s="753" t="s">
        <v>281</v>
      </c>
      <c r="M5" s="753" t="s">
        <v>281</v>
      </c>
      <c r="N5" s="753" t="s">
        <v>281</v>
      </c>
      <c r="O5" s="753" t="s">
        <v>281</v>
      </c>
      <c r="P5" s="753" t="s">
        <v>281</v>
      </c>
      <c r="Q5" s="753" t="s">
        <v>281</v>
      </c>
      <c r="R5" s="753" t="s">
        <v>281</v>
      </c>
      <c r="S5" s="753" t="s">
        <v>281</v>
      </c>
      <c r="T5" s="753" t="s">
        <v>281</v>
      </c>
      <c r="U5" s="853" t="s">
        <v>284</v>
      </c>
      <c r="V5" s="856" t="s">
        <v>275</v>
      </c>
      <c r="W5" s="846" t="s">
        <v>16</v>
      </c>
    </row>
    <row r="6" spans="1:23" ht="15.75" customHeight="1" thickBot="1" x14ac:dyDescent="0.3">
      <c r="A6" s="716"/>
      <c r="B6" s="716"/>
      <c r="C6" s="716"/>
      <c r="D6" s="693" t="s">
        <v>276</v>
      </c>
      <c r="E6" s="725" t="s">
        <v>277</v>
      </c>
      <c r="F6" s="727"/>
      <c r="G6" s="716"/>
      <c r="H6" s="716"/>
      <c r="I6" s="693" t="s">
        <v>290</v>
      </c>
      <c r="J6" s="693" t="s">
        <v>291</v>
      </c>
      <c r="K6" s="718" t="s">
        <v>292</v>
      </c>
      <c r="L6" s="754"/>
      <c r="M6" s="754"/>
      <c r="N6" s="754"/>
      <c r="O6" s="754"/>
      <c r="P6" s="754"/>
      <c r="Q6" s="754"/>
      <c r="R6" s="754"/>
      <c r="S6" s="754"/>
      <c r="T6" s="754"/>
      <c r="U6" s="854"/>
      <c r="V6" s="857"/>
      <c r="W6" s="702"/>
    </row>
    <row r="7" spans="1:23" ht="64.5" customHeight="1" thickBot="1" x14ac:dyDescent="0.3">
      <c r="A7" s="112">
        <v>1</v>
      </c>
      <c r="B7" s="845"/>
      <c r="C7" s="845"/>
      <c r="D7" s="694"/>
      <c r="E7" s="103" t="s">
        <v>17</v>
      </c>
      <c r="F7" s="103" t="s">
        <v>18</v>
      </c>
      <c r="G7" s="694"/>
      <c r="H7" s="845"/>
      <c r="I7" s="694"/>
      <c r="J7" s="694"/>
      <c r="K7" s="728"/>
      <c r="L7" s="754"/>
      <c r="M7" s="754"/>
      <c r="N7" s="754"/>
      <c r="O7" s="754"/>
      <c r="P7" s="754"/>
      <c r="Q7" s="754"/>
      <c r="R7" s="754"/>
      <c r="S7" s="754"/>
      <c r="T7" s="754"/>
      <c r="U7" s="855"/>
      <c r="V7" s="858"/>
      <c r="W7" s="847"/>
    </row>
    <row r="8" spans="1:23" ht="12" customHeight="1" x14ac:dyDescent="0.25">
      <c r="A8" s="104">
        <v>1</v>
      </c>
      <c r="B8" s="104">
        <v>2</v>
      </c>
      <c r="C8" s="104">
        <v>3</v>
      </c>
      <c r="D8" s="104">
        <v>4</v>
      </c>
      <c r="E8" s="105">
        <v>5</v>
      </c>
      <c r="F8" s="105">
        <v>6</v>
      </c>
      <c r="G8" s="104">
        <v>7</v>
      </c>
      <c r="H8" s="104">
        <v>8</v>
      </c>
      <c r="I8" s="104">
        <v>9</v>
      </c>
      <c r="J8" s="104">
        <v>10</v>
      </c>
      <c r="K8" s="104">
        <v>11</v>
      </c>
      <c r="L8" s="201">
        <v>13</v>
      </c>
      <c r="M8" s="201">
        <v>14</v>
      </c>
      <c r="N8" s="201">
        <v>15</v>
      </c>
      <c r="O8" s="202">
        <v>16</v>
      </c>
      <c r="P8" s="201">
        <v>17</v>
      </c>
      <c r="Q8" s="201">
        <v>18</v>
      </c>
      <c r="R8" s="201">
        <v>19</v>
      </c>
      <c r="S8" s="201">
        <v>20</v>
      </c>
      <c r="T8" s="201">
        <v>21</v>
      </c>
      <c r="U8" s="106">
        <v>22</v>
      </c>
      <c r="V8" s="106">
        <v>23</v>
      </c>
      <c r="W8" s="106">
        <v>24</v>
      </c>
    </row>
    <row r="9" spans="1:23" ht="153" x14ac:dyDescent="0.25">
      <c r="A9" s="27" t="s">
        <v>264</v>
      </c>
      <c r="B9" s="26" t="s">
        <v>58</v>
      </c>
      <c r="C9" s="54" t="s">
        <v>185</v>
      </c>
      <c r="D9" s="26"/>
      <c r="E9" s="27"/>
      <c r="F9" s="27"/>
      <c r="G9" s="61" t="s">
        <v>13</v>
      </c>
      <c r="H9" s="27"/>
      <c r="I9" s="27"/>
      <c r="J9" s="58"/>
      <c r="K9" s="58"/>
      <c r="L9" s="176">
        <v>50</v>
      </c>
      <c r="M9" s="633">
        <v>100</v>
      </c>
      <c r="N9" s="634">
        <v>100</v>
      </c>
      <c r="O9" s="544">
        <v>30</v>
      </c>
      <c r="P9" s="178">
        <v>120</v>
      </c>
      <c r="Q9" s="177">
        <v>1300</v>
      </c>
      <c r="R9" s="264">
        <v>350</v>
      </c>
      <c r="S9" s="219">
        <v>100</v>
      </c>
      <c r="T9" s="219">
        <v>350</v>
      </c>
      <c r="U9" s="235">
        <f>SUM(L9:T9)</f>
        <v>2500</v>
      </c>
      <c r="V9" s="204"/>
      <c r="W9" s="204">
        <f>U9*V9</f>
        <v>0</v>
      </c>
    </row>
    <row r="10" spans="1:23" ht="140.25" x14ac:dyDescent="0.25">
      <c r="A10" s="27" t="s">
        <v>265</v>
      </c>
      <c r="B10" s="26" t="s">
        <v>205</v>
      </c>
      <c r="C10" s="54" t="s">
        <v>206</v>
      </c>
      <c r="D10" s="26"/>
      <c r="E10" s="27"/>
      <c r="F10" s="27"/>
      <c r="G10" s="61" t="s">
        <v>13</v>
      </c>
      <c r="H10" s="27"/>
      <c r="I10" s="27"/>
      <c r="J10" s="58"/>
      <c r="K10" s="58"/>
      <c r="L10" s="176">
        <v>50</v>
      </c>
      <c r="M10" s="633">
        <v>10</v>
      </c>
      <c r="N10" s="634">
        <v>10</v>
      </c>
      <c r="O10" s="544">
        <v>30</v>
      </c>
      <c r="P10" s="178">
        <v>60</v>
      </c>
      <c r="Q10" s="177">
        <v>100</v>
      </c>
      <c r="R10" s="264">
        <v>50</v>
      </c>
      <c r="S10" s="219">
        <v>50</v>
      </c>
      <c r="T10" s="219">
        <v>250</v>
      </c>
      <c r="U10" s="235">
        <f>SUM(L10:T10)</f>
        <v>610</v>
      </c>
      <c r="V10" s="204"/>
      <c r="W10" s="204">
        <f>U10*V10</f>
        <v>0</v>
      </c>
    </row>
    <row r="11" spans="1:23" ht="153" x14ac:dyDescent="0.25">
      <c r="A11" s="260" t="s">
        <v>434</v>
      </c>
      <c r="B11" s="26" t="s">
        <v>327</v>
      </c>
      <c r="C11" s="54" t="s">
        <v>328</v>
      </c>
      <c r="D11" s="26"/>
      <c r="E11" s="27"/>
      <c r="F11" s="27"/>
      <c r="G11" s="61" t="s">
        <v>13</v>
      </c>
      <c r="H11" s="27"/>
      <c r="I11" s="27"/>
      <c r="J11" s="58"/>
      <c r="K11" s="58"/>
      <c r="L11" s="176"/>
      <c r="M11" s="635">
        <v>50</v>
      </c>
      <c r="N11" s="634">
        <v>0</v>
      </c>
      <c r="O11" s="544">
        <v>0</v>
      </c>
      <c r="P11" s="178">
        <v>120</v>
      </c>
      <c r="Q11" s="177">
        <v>100</v>
      </c>
      <c r="R11" s="264">
        <v>0</v>
      </c>
      <c r="S11" s="219">
        <v>0</v>
      </c>
      <c r="T11" s="219">
        <v>250</v>
      </c>
      <c r="U11" s="203">
        <f>SUM(M11:T11)</f>
        <v>520</v>
      </c>
      <c r="V11" s="204"/>
      <c r="W11" s="204">
        <f>U11*V11</f>
        <v>0</v>
      </c>
    </row>
    <row r="12" spans="1:23" ht="114.75" x14ac:dyDescent="0.25">
      <c r="A12" s="260" t="s">
        <v>406</v>
      </c>
      <c r="B12" s="26" t="s">
        <v>498</v>
      </c>
      <c r="C12" s="28" t="s">
        <v>500</v>
      </c>
      <c r="D12" s="26"/>
      <c r="E12" s="27"/>
      <c r="F12" s="27"/>
      <c r="G12" s="61" t="s">
        <v>13</v>
      </c>
      <c r="H12" s="27"/>
      <c r="I12" s="27"/>
      <c r="J12" s="58"/>
      <c r="K12" s="58"/>
      <c r="L12" s="176">
        <v>10</v>
      </c>
      <c r="M12" s="636">
        <v>20</v>
      </c>
      <c r="N12" s="611">
        <v>20</v>
      </c>
      <c r="O12" s="544">
        <v>100</v>
      </c>
      <c r="P12" s="178">
        <v>60</v>
      </c>
      <c r="Q12" s="177">
        <v>100</v>
      </c>
      <c r="R12" s="264">
        <v>50</v>
      </c>
      <c r="S12" s="219">
        <v>0</v>
      </c>
      <c r="T12" s="219">
        <v>100</v>
      </c>
      <c r="U12" s="203">
        <f>SUM(L12:T12)</f>
        <v>460</v>
      </c>
      <c r="V12" s="204"/>
      <c r="W12" s="204">
        <f>U12*V12</f>
        <v>0</v>
      </c>
    </row>
    <row r="13" spans="1:23" ht="128.25" thickBot="1" x14ac:dyDescent="0.3">
      <c r="A13" s="260" t="s">
        <v>499</v>
      </c>
      <c r="B13" s="26" t="s">
        <v>271</v>
      </c>
      <c r="C13" s="54" t="s">
        <v>184</v>
      </c>
      <c r="D13" s="26"/>
      <c r="E13" s="27"/>
      <c r="F13" s="27"/>
      <c r="G13" s="61" t="s">
        <v>2</v>
      </c>
      <c r="H13" s="27"/>
      <c r="I13" s="27"/>
      <c r="J13" s="58"/>
      <c r="K13" s="58"/>
      <c r="L13" s="176">
        <v>35</v>
      </c>
      <c r="M13" s="637">
        <v>40</v>
      </c>
      <c r="N13" s="611">
        <v>50</v>
      </c>
      <c r="O13" s="176">
        <v>30</v>
      </c>
      <c r="P13" s="178">
        <v>120</v>
      </c>
      <c r="Q13" s="177">
        <v>45</v>
      </c>
      <c r="R13" s="264">
        <v>60</v>
      </c>
      <c r="S13" s="219">
        <v>20</v>
      </c>
      <c r="T13" s="219">
        <v>50</v>
      </c>
      <c r="U13" s="235">
        <f>SUM(L13:T13)</f>
        <v>450</v>
      </c>
      <c r="V13" s="204"/>
      <c r="W13" s="204">
        <f>U13*V13</f>
        <v>0</v>
      </c>
    </row>
    <row r="14" spans="1:23" ht="23.25" customHeight="1" thickBot="1" x14ac:dyDescent="0.3">
      <c r="A14" s="93"/>
      <c r="B14" s="63"/>
      <c r="C14" s="63"/>
      <c r="D14" s="63"/>
      <c r="E14" s="63"/>
      <c r="F14" s="63"/>
      <c r="G14" s="64"/>
      <c r="H14" s="63"/>
      <c r="I14" s="63"/>
      <c r="J14" s="65"/>
      <c r="K14" s="65"/>
      <c r="L14" s="882"/>
      <c r="M14" s="882"/>
      <c r="N14" s="882"/>
      <c r="O14" s="882"/>
      <c r="P14" s="882"/>
      <c r="Q14" s="882"/>
      <c r="R14" s="240"/>
      <c r="S14" s="850" t="s">
        <v>183</v>
      </c>
      <c r="T14" s="851"/>
      <c r="U14" s="851"/>
      <c r="V14" s="852"/>
      <c r="W14" s="131">
        <f>SUM(W9:W13)</f>
        <v>0</v>
      </c>
    </row>
    <row r="15" spans="1:23" ht="180" customHeight="1" x14ac:dyDescent="0.25">
      <c r="B15" s="66"/>
      <c r="C15" s="704" t="s">
        <v>300</v>
      </c>
      <c r="D15" s="704"/>
      <c r="E15" s="704"/>
      <c r="F15" s="704"/>
      <c r="G15" s="704"/>
      <c r="H15" s="704"/>
      <c r="I15" s="704"/>
      <c r="J15" s="704"/>
      <c r="K15" s="704"/>
      <c r="L15" s="704"/>
      <c r="M15" s="66"/>
      <c r="N15" s="66"/>
      <c r="O15" s="66"/>
      <c r="P15" s="66"/>
      <c r="Q15" s="132"/>
    </row>
    <row r="16" spans="1:23" x14ac:dyDescent="0.25">
      <c r="A16" s="66"/>
      <c r="B16" s="66"/>
      <c r="C16" s="66"/>
      <c r="D16" s="66"/>
      <c r="E16" s="66"/>
      <c r="F16" s="66"/>
      <c r="G16" s="66"/>
      <c r="H16" s="66"/>
      <c r="I16" s="66"/>
      <c r="J16" s="66"/>
      <c r="K16" s="66"/>
      <c r="L16" s="66"/>
      <c r="M16" s="66"/>
      <c r="N16" s="66"/>
      <c r="O16" s="66"/>
      <c r="P16" s="66"/>
      <c r="Q16" s="133"/>
    </row>
    <row r="17" spans="1:17" x14ac:dyDescent="0.25">
      <c r="A17" s="66"/>
      <c r="B17" s="66"/>
      <c r="C17" s="66"/>
      <c r="D17" s="66"/>
      <c r="E17" s="66"/>
      <c r="F17" s="66"/>
      <c r="G17" s="66"/>
      <c r="H17" s="66"/>
      <c r="I17" s="66"/>
      <c r="L17" s="66"/>
      <c r="M17" s="66"/>
      <c r="N17" s="66"/>
      <c r="O17" s="66"/>
      <c r="P17" s="66"/>
      <c r="Q17" s="133"/>
    </row>
    <row r="18" spans="1:17" x14ac:dyDescent="0.25">
      <c r="A18" s="66"/>
      <c r="B18" s="66"/>
      <c r="C18" s="66"/>
      <c r="D18" s="66"/>
      <c r="E18" s="66"/>
      <c r="F18" s="66"/>
      <c r="G18" s="66"/>
      <c r="H18" s="66"/>
      <c r="I18" s="66"/>
      <c r="L18" s="66"/>
      <c r="M18" s="66"/>
      <c r="N18" s="66"/>
      <c r="O18" s="66"/>
      <c r="P18" s="66"/>
      <c r="Q18" s="133"/>
    </row>
    <row r="19" spans="1:17" x14ac:dyDescent="0.25">
      <c r="A19" s="66"/>
      <c r="B19" s="66"/>
      <c r="C19" s="66"/>
      <c r="D19" s="66"/>
      <c r="E19" s="66"/>
      <c r="F19" s="66"/>
      <c r="G19" s="66"/>
      <c r="H19" s="66"/>
      <c r="I19" s="66"/>
      <c r="L19" s="66"/>
      <c r="M19" s="66"/>
      <c r="N19" s="66"/>
      <c r="O19" s="66"/>
      <c r="P19" s="66"/>
      <c r="Q19" s="133"/>
    </row>
    <row r="20" spans="1:17" x14ac:dyDescent="0.25">
      <c r="A20" s="66"/>
      <c r="B20" s="66"/>
      <c r="C20" s="66"/>
      <c r="D20" s="66"/>
      <c r="E20" s="66"/>
      <c r="F20" s="66"/>
      <c r="G20" s="66"/>
      <c r="H20" s="66"/>
      <c r="I20" s="66"/>
      <c r="L20" s="66"/>
      <c r="M20" s="66"/>
      <c r="N20" s="66"/>
      <c r="O20" s="66"/>
      <c r="P20" s="66"/>
      <c r="Q20" s="133"/>
    </row>
    <row r="21" spans="1:17" x14ac:dyDescent="0.25">
      <c r="A21" s="66"/>
      <c r="B21" s="66"/>
      <c r="C21" s="66"/>
      <c r="D21" s="66"/>
      <c r="E21" s="66"/>
      <c r="F21" s="66"/>
      <c r="G21" s="66"/>
      <c r="H21" s="66"/>
      <c r="I21" s="66"/>
      <c r="L21" s="66"/>
      <c r="M21" s="66"/>
      <c r="N21" s="66"/>
      <c r="O21" s="66"/>
      <c r="P21" s="66"/>
      <c r="Q21" s="133"/>
    </row>
    <row r="22" spans="1:17" x14ac:dyDescent="0.25">
      <c r="A22" s="66"/>
      <c r="B22" s="66"/>
      <c r="C22" s="66"/>
      <c r="D22" s="66"/>
      <c r="E22" s="66"/>
      <c r="F22" s="66"/>
      <c r="G22" s="66"/>
      <c r="H22" s="66"/>
      <c r="I22" s="66"/>
      <c r="L22" s="66"/>
      <c r="M22" s="66"/>
      <c r="N22" s="66"/>
      <c r="O22" s="66"/>
      <c r="P22" s="66"/>
      <c r="Q22" s="133"/>
    </row>
    <row r="23" spans="1:17" x14ac:dyDescent="0.25">
      <c r="A23" s="66"/>
      <c r="B23" s="66"/>
      <c r="C23" s="66"/>
      <c r="D23" s="66"/>
      <c r="E23" s="66"/>
      <c r="F23" s="66"/>
      <c r="G23" s="66"/>
      <c r="H23" s="66"/>
      <c r="I23" s="66"/>
      <c r="L23" s="66"/>
      <c r="M23" s="66"/>
      <c r="N23" s="66"/>
      <c r="O23" s="66"/>
      <c r="P23" s="66"/>
      <c r="Q23" s="133"/>
    </row>
    <row r="24" spans="1:17" x14ac:dyDescent="0.25">
      <c r="A24" s="66"/>
      <c r="B24" s="66"/>
      <c r="C24" s="66"/>
      <c r="D24" s="66"/>
      <c r="E24" s="66"/>
      <c r="F24" s="66"/>
      <c r="G24" s="66"/>
      <c r="H24" s="66"/>
      <c r="I24" s="66"/>
      <c r="L24" s="66"/>
      <c r="M24" s="66"/>
      <c r="N24" s="66"/>
      <c r="O24" s="66"/>
      <c r="P24" s="66"/>
      <c r="Q24" s="133"/>
    </row>
  </sheetData>
  <mergeCells count="33">
    <mergeCell ref="L14:Q14"/>
    <mergeCell ref="S14:V14"/>
    <mergeCell ref="U5:U7"/>
    <mergeCell ref="V5:V7"/>
    <mergeCell ref="M5:M7"/>
    <mergeCell ref="N5:N7"/>
    <mergeCell ref="P5:P7"/>
    <mergeCell ref="Q5:Q7"/>
    <mergeCell ref="R5:R7"/>
    <mergeCell ref="S5:S7"/>
    <mergeCell ref="T5:T7"/>
    <mergeCell ref="H5:H7"/>
    <mergeCell ref="I5:K5"/>
    <mergeCell ref="L5:L7"/>
    <mergeCell ref="E6:F6"/>
    <mergeCell ref="I6:I7"/>
    <mergeCell ref="J6:J7"/>
    <mergeCell ref="C15:L15"/>
    <mergeCell ref="C4:K4"/>
    <mergeCell ref="U1:W1"/>
    <mergeCell ref="V2:W2"/>
    <mergeCell ref="A1:R1"/>
    <mergeCell ref="C2:Q2"/>
    <mergeCell ref="B3:H3"/>
    <mergeCell ref="A5:A6"/>
    <mergeCell ref="B5:B7"/>
    <mergeCell ref="C5:C7"/>
    <mergeCell ref="D5:F5"/>
    <mergeCell ref="G5:G7"/>
    <mergeCell ref="W5:W7"/>
    <mergeCell ref="K6:K7"/>
    <mergeCell ref="D6:D7"/>
    <mergeCell ref="O5:O7"/>
  </mergeCells>
  <pageMargins left="0.70866141732283472" right="0.70866141732283472" top="0.74803149606299213" bottom="0.74803149606299213" header="0.31496062992125984" footer="0.31496062992125984"/>
  <pageSetup paperSize="9" scale="59"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F8C3A-E421-4B23-9931-FA43888056A3}">
  <dimension ref="A1:W22"/>
  <sheetViews>
    <sheetView topLeftCell="A13" workbookViewId="0">
      <selection activeCell="X3" sqref="X3"/>
    </sheetView>
  </sheetViews>
  <sheetFormatPr defaultRowHeight="12.75" x14ac:dyDescent="0.25"/>
  <cols>
    <col min="1" max="1" width="5.7109375" style="76" customWidth="1"/>
    <col min="2" max="2" width="11.28515625" style="76" customWidth="1"/>
    <col min="3" max="3" width="20.7109375" style="76" customWidth="1"/>
    <col min="4" max="4" width="9.7109375" style="76" customWidth="1"/>
    <col min="5" max="6" width="7.85546875" style="76" customWidth="1"/>
    <col min="7" max="7" width="8.42578125" style="96" customWidth="1"/>
    <col min="8" max="8" width="9.7109375" style="76" customWidth="1"/>
    <col min="9" max="9" width="6.85546875" style="76" customWidth="1"/>
    <col min="10" max="10" width="5.28515625" style="96" customWidth="1"/>
    <col min="11" max="11" width="7" style="96" customWidth="1"/>
    <col min="12" max="12" width="11.42578125" style="96" customWidth="1"/>
    <col min="13" max="13" width="12.28515625" style="96" customWidth="1"/>
    <col min="14" max="14" width="12.85546875" style="96" customWidth="1"/>
    <col min="15" max="16" width="12.28515625" style="76" customWidth="1"/>
    <col min="17" max="17" width="9.7109375" style="130" customWidth="1"/>
    <col min="18" max="18" width="12.28515625" style="130" customWidth="1"/>
    <col min="19" max="19" width="13.140625" style="76" customWidth="1"/>
    <col min="20" max="20" width="7.7109375" style="76" customWidth="1"/>
    <col min="21" max="21" width="10.85546875" style="76" customWidth="1"/>
    <col min="22" max="22" width="10.42578125" style="76" customWidth="1"/>
    <col min="23" max="23" width="11.42578125" style="76" customWidth="1"/>
    <col min="24" max="16384" width="9.140625" style="76"/>
  </cols>
  <sheetData>
    <row r="1" spans="1:23" ht="45.75" customHeight="1" x14ac:dyDescent="0.25">
      <c r="A1" s="881"/>
      <c r="B1" s="881"/>
      <c r="C1" s="881"/>
      <c r="D1" s="881"/>
      <c r="E1" s="881"/>
      <c r="F1" s="881"/>
      <c r="G1" s="881"/>
      <c r="H1" s="881"/>
      <c r="I1" s="881"/>
      <c r="J1" s="881"/>
      <c r="K1" s="881"/>
      <c r="L1" s="881"/>
      <c r="M1" s="881"/>
      <c r="N1" s="881"/>
      <c r="O1" s="881"/>
      <c r="P1" s="881"/>
      <c r="Q1" s="881"/>
      <c r="R1" s="881"/>
      <c r="U1" s="689" t="s">
        <v>549</v>
      </c>
      <c r="V1" s="690"/>
      <c r="W1" s="690"/>
    </row>
    <row r="2" spans="1:23" ht="15.75" customHeight="1" x14ac:dyDescent="0.25">
      <c r="B2" s="111"/>
      <c r="C2" s="839" t="s">
        <v>524</v>
      </c>
      <c r="D2" s="839"/>
      <c r="E2" s="839"/>
      <c r="F2" s="839"/>
      <c r="G2" s="839"/>
      <c r="H2" s="839"/>
      <c r="I2" s="839"/>
      <c r="J2" s="839"/>
      <c r="K2" s="839"/>
      <c r="L2" s="839"/>
      <c r="M2" s="839"/>
      <c r="N2" s="839"/>
      <c r="O2" s="839"/>
      <c r="P2" s="839"/>
      <c r="Q2" s="839"/>
      <c r="V2" s="809" t="s">
        <v>582</v>
      </c>
      <c r="W2" s="818"/>
    </row>
    <row r="3" spans="1:23" ht="34.5" customHeight="1" x14ac:dyDescent="0.25">
      <c r="B3" s="805" t="s">
        <v>304</v>
      </c>
      <c r="C3" s="860"/>
      <c r="D3" s="860"/>
      <c r="E3" s="860"/>
      <c r="F3" s="860"/>
      <c r="G3" s="860"/>
      <c r="H3" s="860"/>
      <c r="I3" s="42"/>
      <c r="J3" s="42"/>
      <c r="K3" s="42"/>
      <c r="L3" s="42"/>
      <c r="M3" s="42"/>
      <c r="N3" s="42"/>
      <c r="O3" s="42"/>
      <c r="P3" s="42"/>
      <c r="Q3" s="72"/>
      <c r="R3" s="72"/>
      <c r="S3" s="42"/>
      <c r="T3" s="42"/>
      <c r="U3" s="51"/>
      <c r="V3" s="51"/>
      <c r="W3" s="95"/>
    </row>
    <row r="4" spans="1:23" ht="62.25" customHeight="1" x14ac:dyDescent="0.25">
      <c r="C4" s="834"/>
      <c r="D4" s="825"/>
      <c r="E4" s="825"/>
      <c r="F4" s="825"/>
      <c r="G4" s="825"/>
      <c r="H4" s="825"/>
      <c r="I4" s="825"/>
      <c r="J4" s="825"/>
      <c r="K4" s="825"/>
      <c r="L4" s="205" t="s">
        <v>495</v>
      </c>
      <c r="M4" s="206" t="s">
        <v>119</v>
      </c>
      <c r="N4" s="207" t="s">
        <v>120</v>
      </c>
      <c r="O4" s="208" t="s">
        <v>124</v>
      </c>
      <c r="P4" s="209" t="s">
        <v>128</v>
      </c>
      <c r="Q4" s="208" t="s">
        <v>125</v>
      </c>
      <c r="R4" s="208" t="s">
        <v>131</v>
      </c>
      <c r="S4" s="211" t="s">
        <v>152</v>
      </c>
      <c r="T4" s="206" t="s">
        <v>126</v>
      </c>
      <c r="U4" s="97"/>
      <c r="V4" s="95"/>
      <c r="W4" s="95"/>
    </row>
    <row r="5" spans="1:23" ht="64.5" customHeight="1" x14ac:dyDescent="0.25">
      <c r="A5" s="716"/>
      <c r="B5" s="693" t="s">
        <v>9</v>
      </c>
      <c r="C5" s="693" t="s">
        <v>10</v>
      </c>
      <c r="D5" s="725" t="s">
        <v>11</v>
      </c>
      <c r="E5" s="726"/>
      <c r="F5" s="727"/>
      <c r="G5" s="693" t="s">
        <v>12</v>
      </c>
      <c r="H5" s="693" t="s">
        <v>278</v>
      </c>
      <c r="I5" s="725" t="s">
        <v>21</v>
      </c>
      <c r="J5" s="726"/>
      <c r="K5" s="848"/>
      <c r="L5" s="753" t="s">
        <v>281</v>
      </c>
      <c r="M5" s="753" t="s">
        <v>281</v>
      </c>
      <c r="N5" s="753" t="s">
        <v>281</v>
      </c>
      <c r="O5" s="753" t="s">
        <v>281</v>
      </c>
      <c r="P5" s="753" t="s">
        <v>281</v>
      </c>
      <c r="Q5" s="753" t="s">
        <v>281</v>
      </c>
      <c r="R5" s="753" t="s">
        <v>281</v>
      </c>
      <c r="S5" s="753" t="s">
        <v>281</v>
      </c>
      <c r="T5" s="753" t="s">
        <v>281</v>
      </c>
      <c r="U5" s="853" t="s">
        <v>284</v>
      </c>
      <c r="V5" s="856" t="s">
        <v>275</v>
      </c>
      <c r="W5" s="846" t="s">
        <v>16</v>
      </c>
    </row>
    <row r="6" spans="1:23" ht="15.75" customHeight="1" thickBot="1" x14ac:dyDescent="0.3">
      <c r="A6" s="716"/>
      <c r="B6" s="716"/>
      <c r="C6" s="716"/>
      <c r="D6" s="693" t="s">
        <v>276</v>
      </c>
      <c r="E6" s="725" t="s">
        <v>277</v>
      </c>
      <c r="F6" s="727"/>
      <c r="G6" s="716"/>
      <c r="H6" s="716"/>
      <c r="I6" s="693" t="s">
        <v>290</v>
      </c>
      <c r="J6" s="693" t="s">
        <v>291</v>
      </c>
      <c r="K6" s="718" t="s">
        <v>292</v>
      </c>
      <c r="L6" s="754"/>
      <c r="M6" s="754"/>
      <c r="N6" s="754"/>
      <c r="O6" s="754"/>
      <c r="P6" s="754"/>
      <c r="Q6" s="754"/>
      <c r="R6" s="754"/>
      <c r="S6" s="754"/>
      <c r="T6" s="754"/>
      <c r="U6" s="854"/>
      <c r="V6" s="857"/>
      <c r="W6" s="702"/>
    </row>
    <row r="7" spans="1:23" ht="64.5" customHeight="1" thickBot="1" x14ac:dyDescent="0.3">
      <c r="A7" s="112">
        <v>1</v>
      </c>
      <c r="B7" s="845"/>
      <c r="C7" s="845"/>
      <c r="D7" s="694"/>
      <c r="E7" s="103" t="s">
        <v>17</v>
      </c>
      <c r="F7" s="103" t="s">
        <v>18</v>
      </c>
      <c r="G7" s="694"/>
      <c r="H7" s="845"/>
      <c r="I7" s="694"/>
      <c r="J7" s="694"/>
      <c r="K7" s="728"/>
      <c r="L7" s="754"/>
      <c r="M7" s="754"/>
      <c r="N7" s="754"/>
      <c r="O7" s="754"/>
      <c r="P7" s="754"/>
      <c r="Q7" s="754"/>
      <c r="R7" s="754"/>
      <c r="S7" s="754"/>
      <c r="T7" s="754"/>
      <c r="U7" s="855"/>
      <c r="V7" s="858"/>
      <c r="W7" s="847"/>
    </row>
    <row r="8" spans="1:23" ht="12" customHeight="1" x14ac:dyDescent="0.25">
      <c r="A8" s="104">
        <v>1</v>
      </c>
      <c r="B8" s="104">
        <v>2</v>
      </c>
      <c r="C8" s="104">
        <v>3</v>
      </c>
      <c r="D8" s="104">
        <v>4</v>
      </c>
      <c r="E8" s="105">
        <v>5</v>
      </c>
      <c r="F8" s="105">
        <v>6</v>
      </c>
      <c r="G8" s="104">
        <v>7</v>
      </c>
      <c r="H8" s="104">
        <v>8</v>
      </c>
      <c r="I8" s="104">
        <v>9</v>
      </c>
      <c r="J8" s="104">
        <v>10</v>
      </c>
      <c r="K8" s="104">
        <v>11</v>
      </c>
      <c r="L8" s="201">
        <v>13</v>
      </c>
      <c r="M8" s="201">
        <v>14</v>
      </c>
      <c r="N8" s="201">
        <v>15</v>
      </c>
      <c r="O8" s="202">
        <v>16</v>
      </c>
      <c r="P8" s="201">
        <v>17</v>
      </c>
      <c r="Q8" s="201">
        <v>18</v>
      </c>
      <c r="R8" s="201">
        <v>19</v>
      </c>
      <c r="S8" s="201">
        <v>20</v>
      </c>
      <c r="T8" s="201">
        <v>21</v>
      </c>
      <c r="U8" s="106">
        <v>22</v>
      </c>
      <c r="V8" s="106">
        <v>23</v>
      </c>
      <c r="W8" s="106">
        <v>24</v>
      </c>
    </row>
    <row r="9" spans="1:23" ht="59.25" customHeight="1" x14ac:dyDescent="0.25">
      <c r="A9" s="452" t="s">
        <v>527</v>
      </c>
      <c r="B9" s="257" t="s">
        <v>501</v>
      </c>
      <c r="C9" s="455" t="s">
        <v>547</v>
      </c>
      <c r="D9" s="26"/>
      <c r="E9" s="27"/>
      <c r="F9" s="27"/>
      <c r="G9" s="61" t="s">
        <v>2</v>
      </c>
      <c r="H9" s="27"/>
      <c r="I9" s="27"/>
      <c r="J9" s="58"/>
      <c r="K9" s="58"/>
      <c r="L9" s="176">
        <v>0</v>
      </c>
      <c r="M9" s="610">
        <v>0</v>
      </c>
      <c r="N9" s="634">
        <v>0</v>
      </c>
      <c r="O9" s="176">
        <v>0</v>
      </c>
      <c r="P9" s="178"/>
      <c r="Q9" s="177">
        <v>0</v>
      </c>
      <c r="R9" s="264">
        <v>0</v>
      </c>
      <c r="S9" s="219">
        <v>0</v>
      </c>
      <c r="T9" s="219">
        <v>50</v>
      </c>
      <c r="U9" s="235">
        <f>SUM(L9:T9)</f>
        <v>50</v>
      </c>
      <c r="V9" s="204"/>
      <c r="W9" s="204">
        <f>U9*V9</f>
        <v>0</v>
      </c>
    </row>
    <row r="10" spans="1:23" ht="63" customHeight="1" x14ac:dyDescent="0.25">
      <c r="A10" s="77" t="s">
        <v>525</v>
      </c>
      <c r="B10" s="257" t="s">
        <v>502</v>
      </c>
      <c r="C10" s="456" t="s">
        <v>504</v>
      </c>
      <c r="D10" s="26"/>
      <c r="E10" s="27"/>
      <c r="F10" s="27"/>
      <c r="G10" s="61" t="s">
        <v>2</v>
      </c>
      <c r="H10" s="27"/>
      <c r="I10" s="27"/>
      <c r="J10" s="58"/>
      <c r="K10" s="58"/>
      <c r="L10" s="176">
        <v>0</v>
      </c>
      <c r="M10" s="610">
        <v>10</v>
      </c>
      <c r="N10" s="634">
        <v>5</v>
      </c>
      <c r="O10" s="176">
        <v>0</v>
      </c>
      <c r="P10" s="178"/>
      <c r="Q10" s="177">
        <v>0</v>
      </c>
      <c r="R10" s="264">
        <v>0</v>
      </c>
      <c r="S10" s="219">
        <v>0</v>
      </c>
      <c r="T10" s="219">
        <v>50</v>
      </c>
      <c r="U10" s="235">
        <f>SUM(L10:T10)</f>
        <v>65</v>
      </c>
      <c r="V10" s="204"/>
      <c r="W10" s="204">
        <f>U10*V10</f>
        <v>0</v>
      </c>
    </row>
    <row r="11" spans="1:23" ht="60.75" thickBot="1" x14ac:dyDescent="0.3">
      <c r="A11" s="452" t="s">
        <v>526</v>
      </c>
      <c r="B11" s="257" t="s">
        <v>503</v>
      </c>
      <c r="C11" s="406" t="s">
        <v>528</v>
      </c>
      <c r="D11" s="26"/>
      <c r="E11" s="27"/>
      <c r="F11" s="27"/>
      <c r="G11" s="61" t="s">
        <v>2</v>
      </c>
      <c r="H11" s="27"/>
      <c r="I11" s="27"/>
      <c r="J11" s="58"/>
      <c r="K11" s="58"/>
      <c r="L11" s="176">
        <v>0</v>
      </c>
      <c r="M11" s="638">
        <v>0</v>
      </c>
      <c r="N11" s="634">
        <v>0</v>
      </c>
      <c r="O11" s="176">
        <v>0</v>
      </c>
      <c r="P11" s="178"/>
      <c r="Q11" s="177">
        <v>0</v>
      </c>
      <c r="R11" s="264">
        <v>0</v>
      </c>
      <c r="S11" s="219">
        <v>0</v>
      </c>
      <c r="T11" s="219">
        <v>50</v>
      </c>
      <c r="U11" s="235">
        <f>SUM(L11:T11)</f>
        <v>50</v>
      </c>
      <c r="V11" s="204"/>
      <c r="W11" s="204">
        <f>U11*V11</f>
        <v>0</v>
      </c>
    </row>
    <row r="12" spans="1:23" ht="23.25" customHeight="1" thickBot="1" x14ac:dyDescent="0.3">
      <c r="A12" s="93"/>
      <c r="B12" s="63"/>
      <c r="C12" s="63"/>
      <c r="D12" s="63"/>
      <c r="E12" s="63"/>
      <c r="F12" s="63"/>
      <c r="G12" s="64"/>
      <c r="H12" s="63"/>
      <c r="I12" s="63"/>
      <c r="J12" s="65"/>
      <c r="K12" s="65"/>
      <c r="L12" s="882"/>
      <c r="M12" s="882"/>
      <c r="N12" s="882"/>
      <c r="O12" s="882"/>
      <c r="P12" s="882"/>
      <c r="Q12" s="882"/>
      <c r="R12" s="240"/>
      <c r="S12" s="850" t="s">
        <v>183</v>
      </c>
      <c r="T12" s="851"/>
      <c r="U12" s="851"/>
      <c r="V12" s="852"/>
      <c r="W12" s="131">
        <f>SUM(W9:W11)</f>
        <v>0</v>
      </c>
    </row>
    <row r="13" spans="1:23" ht="180" customHeight="1" x14ac:dyDescent="0.25">
      <c r="B13" s="66"/>
      <c r="C13" s="704" t="s">
        <v>300</v>
      </c>
      <c r="D13" s="704"/>
      <c r="E13" s="704"/>
      <c r="F13" s="704"/>
      <c r="G13" s="704"/>
      <c r="H13" s="704"/>
      <c r="I13" s="704"/>
      <c r="J13" s="704"/>
      <c r="K13" s="704"/>
      <c r="L13" s="704"/>
      <c r="M13" s="66"/>
      <c r="N13" s="66"/>
      <c r="O13" s="66"/>
      <c r="P13" s="66"/>
      <c r="Q13" s="132"/>
    </row>
    <row r="14" spans="1:23" x14ac:dyDescent="0.25">
      <c r="A14" s="66"/>
      <c r="B14" s="66"/>
      <c r="C14" s="66"/>
      <c r="D14" s="66"/>
      <c r="E14" s="66"/>
      <c r="F14" s="66"/>
      <c r="G14" s="66"/>
      <c r="H14" s="66"/>
      <c r="I14" s="66"/>
      <c r="J14" s="66"/>
      <c r="K14" s="66"/>
      <c r="L14" s="66"/>
      <c r="M14" s="66"/>
      <c r="N14" s="66"/>
      <c r="O14" s="66"/>
      <c r="P14" s="66"/>
      <c r="Q14" s="133"/>
    </row>
    <row r="15" spans="1:23" x14ac:dyDescent="0.25">
      <c r="A15" s="66"/>
      <c r="B15" s="66"/>
      <c r="C15" s="66"/>
      <c r="D15" s="66"/>
      <c r="E15" s="66"/>
      <c r="F15" s="66"/>
      <c r="G15" s="66"/>
      <c r="H15" s="66"/>
      <c r="I15" s="66"/>
      <c r="L15" s="66"/>
      <c r="M15" s="66"/>
      <c r="N15" s="66"/>
      <c r="O15" s="66"/>
      <c r="P15" s="66"/>
      <c r="Q15" s="133"/>
    </row>
    <row r="16" spans="1:23" x14ac:dyDescent="0.25">
      <c r="A16" s="66"/>
      <c r="B16" s="66"/>
      <c r="C16" s="66"/>
      <c r="D16" s="66"/>
      <c r="E16" s="66"/>
      <c r="F16" s="66"/>
      <c r="G16" s="66"/>
      <c r="H16" s="66"/>
      <c r="I16" s="66"/>
      <c r="L16" s="66"/>
      <c r="M16" s="66"/>
      <c r="N16" s="66"/>
      <c r="O16" s="66"/>
      <c r="P16" s="66"/>
      <c r="Q16" s="133"/>
    </row>
    <row r="17" spans="1:17" x14ac:dyDescent="0.25">
      <c r="A17" s="66"/>
      <c r="B17" s="66"/>
      <c r="C17" s="66"/>
      <c r="D17" s="66"/>
      <c r="E17" s="66"/>
      <c r="F17" s="66"/>
      <c r="G17" s="66"/>
      <c r="H17" s="66"/>
      <c r="I17" s="66"/>
      <c r="L17" s="66"/>
      <c r="M17" s="66"/>
      <c r="N17" s="66"/>
      <c r="O17" s="66"/>
      <c r="P17" s="66"/>
      <c r="Q17" s="133"/>
    </row>
    <row r="18" spans="1:17" x14ac:dyDescent="0.25">
      <c r="A18" s="66"/>
      <c r="B18" s="66"/>
      <c r="C18" s="66"/>
      <c r="D18" s="66"/>
      <c r="E18" s="66"/>
      <c r="F18" s="66"/>
      <c r="G18" s="66"/>
      <c r="H18" s="66"/>
      <c r="I18" s="66"/>
      <c r="L18" s="66"/>
      <c r="M18" s="66"/>
      <c r="N18" s="66"/>
      <c r="O18" s="66"/>
      <c r="P18" s="66"/>
      <c r="Q18" s="133"/>
    </row>
    <row r="19" spans="1:17" x14ac:dyDescent="0.25">
      <c r="A19" s="66"/>
      <c r="B19" s="66"/>
      <c r="C19" s="66"/>
      <c r="D19" s="66"/>
      <c r="E19" s="66"/>
      <c r="F19" s="66"/>
      <c r="G19" s="66"/>
      <c r="H19" s="66"/>
      <c r="I19" s="66"/>
      <c r="L19" s="66"/>
      <c r="M19" s="66"/>
      <c r="N19" s="66"/>
      <c r="O19" s="66"/>
      <c r="P19" s="66"/>
      <c r="Q19" s="133"/>
    </row>
    <row r="20" spans="1:17" x14ac:dyDescent="0.25">
      <c r="A20" s="66"/>
      <c r="B20" s="66"/>
      <c r="C20" s="66"/>
      <c r="D20" s="66"/>
      <c r="E20" s="66"/>
      <c r="F20" s="66"/>
      <c r="G20" s="66"/>
      <c r="H20" s="66"/>
      <c r="I20" s="66"/>
      <c r="L20" s="66"/>
      <c r="M20" s="66"/>
      <c r="N20" s="66"/>
      <c r="O20" s="66"/>
      <c r="P20" s="66"/>
      <c r="Q20" s="133"/>
    </row>
    <row r="21" spans="1:17" x14ac:dyDescent="0.25">
      <c r="A21" s="66"/>
      <c r="B21" s="66"/>
      <c r="C21" s="66"/>
      <c r="D21" s="66"/>
      <c r="E21" s="66"/>
      <c r="F21" s="66"/>
      <c r="G21" s="66"/>
      <c r="H21" s="66"/>
      <c r="I21" s="66"/>
      <c r="L21" s="66"/>
      <c r="M21" s="66"/>
      <c r="N21" s="66"/>
      <c r="O21" s="66"/>
      <c r="P21" s="66"/>
      <c r="Q21" s="133"/>
    </row>
    <row r="22" spans="1:17" x14ac:dyDescent="0.25">
      <c r="A22" s="66"/>
      <c r="B22" s="66"/>
      <c r="C22" s="66"/>
      <c r="D22" s="66"/>
      <c r="E22" s="66"/>
      <c r="F22" s="66"/>
      <c r="G22" s="66"/>
      <c r="H22" s="66"/>
      <c r="I22" s="66"/>
      <c r="L22" s="66"/>
      <c r="M22" s="66"/>
      <c r="N22" s="66"/>
      <c r="O22" s="66"/>
      <c r="P22" s="66"/>
      <c r="Q22" s="133"/>
    </row>
  </sheetData>
  <mergeCells count="33">
    <mergeCell ref="C4:K4"/>
    <mergeCell ref="A1:R1"/>
    <mergeCell ref="U1:W1"/>
    <mergeCell ref="C2:Q2"/>
    <mergeCell ref="V2:W2"/>
    <mergeCell ref="B3:H3"/>
    <mergeCell ref="A5:A6"/>
    <mergeCell ref="B5:B7"/>
    <mergeCell ref="C5:C7"/>
    <mergeCell ref="D5:F5"/>
    <mergeCell ref="G5:G7"/>
    <mergeCell ref="H5:H7"/>
    <mergeCell ref="L5:L7"/>
    <mergeCell ref="M5:M7"/>
    <mergeCell ref="N5:N7"/>
    <mergeCell ref="O5:O7"/>
    <mergeCell ref="I5:K5"/>
    <mergeCell ref="P5:P7"/>
    <mergeCell ref="L12:Q12"/>
    <mergeCell ref="S12:V12"/>
    <mergeCell ref="C13:L13"/>
    <mergeCell ref="W5:W7"/>
    <mergeCell ref="D6:D7"/>
    <mergeCell ref="E6:F6"/>
    <mergeCell ref="I6:I7"/>
    <mergeCell ref="J6:J7"/>
    <mergeCell ref="K6:K7"/>
    <mergeCell ref="Q5:Q7"/>
    <mergeCell ref="R5:R7"/>
    <mergeCell ref="S5:S7"/>
    <mergeCell ref="T5:T7"/>
    <mergeCell ref="U5:U7"/>
    <mergeCell ref="V5:V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93C57-737F-4BE4-B88A-2AB05C44323B}">
  <dimension ref="A1:W20"/>
  <sheetViews>
    <sheetView topLeftCell="C1" workbookViewId="0">
      <selection activeCell="U1" sqref="U1:W1"/>
    </sheetView>
  </sheetViews>
  <sheetFormatPr defaultRowHeight="12.75" x14ac:dyDescent="0.25"/>
  <cols>
    <col min="1" max="1" width="5.7109375" style="76" customWidth="1"/>
    <col min="2" max="2" width="11.28515625" style="76" customWidth="1"/>
    <col min="3" max="3" width="20.7109375" style="76" customWidth="1"/>
    <col min="4" max="4" width="9.7109375" style="76" customWidth="1"/>
    <col min="5" max="6" width="7.85546875" style="76" customWidth="1"/>
    <col min="7" max="7" width="8.42578125" style="96" customWidth="1"/>
    <col min="8" max="8" width="9.7109375" style="76" customWidth="1"/>
    <col min="9" max="9" width="6.85546875" style="76" customWidth="1"/>
    <col min="10" max="10" width="5.28515625" style="96" customWidth="1"/>
    <col min="11" max="11" width="7" style="96" customWidth="1"/>
    <col min="12" max="12" width="11.42578125" style="96" customWidth="1"/>
    <col min="13" max="13" width="12.28515625" style="96" customWidth="1"/>
    <col min="14" max="14" width="12.85546875" style="96" customWidth="1"/>
    <col min="15" max="16" width="12.28515625" style="76" customWidth="1"/>
    <col min="17" max="17" width="9.7109375" style="130" customWidth="1"/>
    <col min="18" max="18" width="12.28515625" style="130" customWidth="1"/>
    <col min="19" max="19" width="13.140625" style="76" customWidth="1"/>
    <col min="20" max="20" width="7.7109375" style="76" customWidth="1"/>
    <col min="21" max="21" width="10.85546875" style="76" customWidth="1"/>
    <col min="22" max="22" width="10.42578125" style="76" customWidth="1"/>
    <col min="23" max="23" width="11.42578125" style="76" customWidth="1"/>
    <col min="24" max="16384" width="9.140625" style="76"/>
  </cols>
  <sheetData>
    <row r="1" spans="1:23" ht="58.5" customHeight="1" x14ac:dyDescent="0.25">
      <c r="A1" s="881"/>
      <c r="B1" s="881"/>
      <c r="C1" s="881"/>
      <c r="D1" s="881"/>
      <c r="E1" s="881"/>
      <c r="F1" s="881"/>
      <c r="G1" s="881"/>
      <c r="H1" s="881"/>
      <c r="I1" s="881"/>
      <c r="J1" s="881"/>
      <c r="K1" s="881"/>
      <c r="L1" s="881"/>
      <c r="M1" s="881"/>
      <c r="N1" s="881"/>
      <c r="O1" s="881"/>
      <c r="P1" s="881"/>
      <c r="Q1" s="881"/>
      <c r="R1" s="881"/>
      <c r="U1" s="689" t="s">
        <v>549</v>
      </c>
      <c r="V1" s="690"/>
      <c r="W1" s="690"/>
    </row>
    <row r="2" spans="1:23" ht="36" customHeight="1" x14ac:dyDescent="0.25">
      <c r="B2" s="111"/>
      <c r="C2" s="839" t="s">
        <v>533</v>
      </c>
      <c r="D2" s="839"/>
      <c r="E2" s="839"/>
      <c r="F2" s="839"/>
      <c r="G2" s="839"/>
      <c r="H2" s="839"/>
      <c r="I2" s="839"/>
      <c r="J2" s="839"/>
      <c r="K2" s="839"/>
      <c r="L2" s="839"/>
      <c r="M2" s="839"/>
      <c r="N2" s="839"/>
      <c r="O2" s="839"/>
      <c r="P2" s="839"/>
      <c r="Q2" s="839"/>
      <c r="V2" s="809" t="s">
        <v>584</v>
      </c>
      <c r="W2" s="818"/>
    </row>
    <row r="3" spans="1:23" ht="34.5" customHeight="1" x14ac:dyDescent="0.25">
      <c r="B3" s="805" t="s">
        <v>304</v>
      </c>
      <c r="C3" s="860"/>
      <c r="D3" s="860"/>
      <c r="E3" s="860"/>
      <c r="F3" s="860"/>
      <c r="G3" s="860"/>
      <c r="H3" s="860"/>
      <c r="I3" s="42"/>
      <c r="J3" s="42"/>
      <c r="K3" s="42"/>
      <c r="L3" s="42"/>
      <c r="M3" s="42"/>
      <c r="N3" s="42"/>
      <c r="O3" s="42"/>
      <c r="P3" s="42"/>
      <c r="Q3" s="72"/>
      <c r="R3" s="72"/>
      <c r="S3" s="42"/>
      <c r="T3" s="42"/>
      <c r="U3" s="51"/>
      <c r="V3" s="51"/>
      <c r="W3" s="95"/>
    </row>
    <row r="4" spans="1:23" ht="62.25" customHeight="1" x14ac:dyDescent="0.25">
      <c r="C4" s="834"/>
      <c r="D4" s="825"/>
      <c r="E4" s="825"/>
      <c r="F4" s="825"/>
      <c r="G4" s="825"/>
      <c r="H4" s="825"/>
      <c r="I4" s="825"/>
      <c r="J4" s="825"/>
      <c r="K4" s="825"/>
      <c r="L4" s="205" t="s">
        <v>495</v>
      </c>
      <c r="M4" s="206" t="s">
        <v>119</v>
      </c>
      <c r="N4" s="207" t="s">
        <v>120</v>
      </c>
      <c r="O4" s="208" t="s">
        <v>124</v>
      </c>
      <c r="P4" s="209" t="s">
        <v>128</v>
      </c>
      <c r="Q4" s="208" t="s">
        <v>125</v>
      </c>
      <c r="R4" s="208" t="s">
        <v>131</v>
      </c>
      <c r="S4" s="211" t="s">
        <v>152</v>
      </c>
      <c r="T4" s="206" t="s">
        <v>126</v>
      </c>
      <c r="U4" s="97"/>
      <c r="V4" s="95"/>
      <c r="W4" s="95"/>
    </row>
    <row r="5" spans="1:23" ht="64.5" customHeight="1" x14ac:dyDescent="0.25">
      <c r="A5" s="716"/>
      <c r="B5" s="693" t="s">
        <v>9</v>
      </c>
      <c r="C5" s="693" t="s">
        <v>10</v>
      </c>
      <c r="D5" s="725" t="s">
        <v>11</v>
      </c>
      <c r="E5" s="726"/>
      <c r="F5" s="727"/>
      <c r="G5" s="693" t="s">
        <v>12</v>
      </c>
      <c r="H5" s="693" t="s">
        <v>278</v>
      </c>
      <c r="I5" s="725" t="s">
        <v>21</v>
      </c>
      <c r="J5" s="726"/>
      <c r="K5" s="848"/>
      <c r="L5" s="753" t="s">
        <v>281</v>
      </c>
      <c r="M5" s="753" t="s">
        <v>281</v>
      </c>
      <c r="N5" s="753" t="s">
        <v>281</v>
      </c>
      <c r="O5" s="753" t="s">
        <v>281</v>
      </c>
      <c r="P5" s="753" t="s">
        <v>281</v>
      </c>
      <c r="Q5" s="753" t="s">
        <v>281</v>
      </c>
      <c r="R5" s="753" t="s">
        <v>281</v>
      </c>
      <c r="S5" s="753" t="s">
        <v>281</v>
      </c>
      <c r="T5" s="753" t="s">
        <v>281</v>
      </c>
      <c r="U5" s="853" t="s">
        <v>284</v>
      </c>
      <c r="V5" s="856" t="s">
        <v>275</v>
      </c>
      <c r="W5" s="846" t="s">
        <v>16</v>
      </c>
    </row>
    <row r="6" spans="1:23" ht="15.75" customHeight="1" thickBot="1" x14ac:dyDescent="0.3">
      <c r="A6" s="716"/>
      <c r="B6" s="716"/>
      <c r="C6" s="716"/>
      <c r="D6" s="693" t="s">
        <v>276</v>
      </c>
      <c r="E6" s="725" t="s">
        <v>277</v>
      </c>
      <c r="F6" s="727"/>
      <c r="G6" s="716"/>
      <c r="H6" s="716"/>
      <c r="I6" s="693" t="s">
        <v>290</v>
      </c>
      <c r="J6" s="693" t="s">
        <v>291</v>
      </c>
      <c r="K6" s="718" t="s">
        <v>292</v>
      </c>
      <c r="L6" s="754"/>
      <c r="M6" s="754"/>
      <c r="N6" s="754"/>
      <c r="O6" s="754"/>
      <c r="P6" s="754"/>
      <c r="Q6" s="754"/>
      <c r="R6" s="754"/>
      <c r="S6" s="754"/>
      <c r="T6" s="754"/>
      <c r="U6" s="854"/>
      <c r="V6" s="857"/>
      <c r="W6" s="702"/>
    </row>
    <row r="7" spans="1:23" ht="64.5" customHeight="1" thickBot="1" x14ac:dyDescent="0.3">
      <c r="A7" s="112">
        <v>1</v>
      </c>
      <c r="B7" s="845"/>
      <c r="C7" s="845"/>
      <c r="D7" s="694"/>
      <c r="E7" s="103" t="s">
        <v>17</v>
      </c>
      <c r="F7" s="103" t="s">
        <v>18</v>
      </c>
      <c r="G7" s="694"/>
      <c r="H7" s="845"/>
      <c r="I7" s="694"/>
      <c r="J7" s="694"/>
      <c r="K7" s="728"/>
      <c r="L7" s="754"/>
      <c r="M7" s="754"/>
      <c r="N7" s="754"/>
      <c r="O7" s="754"/>
      <c r="P7" s="754"/>
      <c r="Q7" s="754"/>
      <c r="R7" s="754"/>
      <c r="S7" s="754"/>
      <c r="T7" s="754"/>
      <c r="U7" s="855"/>
      <c r="V7" s="858"/>
      <c r="W7" s="847"/>
    </row>
    <row r="8" spans="1:23" ht="12" customHeight="1" x14ac:dyDescent="0.25">
      <c r="A8" s="104">
        <v>1</v>
      </c>
      <c r="B8" s="104">
        <v>2</v>
      </c>
      <c r="C8" s="104">
        <v>3</v>
      </c>
      <c r="D8" s="104">
        <v>4</v>
      </c>
      <c r="E8" s="105">
        <v>5</v>
      </c>
      <c r="F8" s="105">
        <v>6</v>
      </c>
      <c r="G8" s="104">
        <v>7</v>
      </c>
      <c r="H8" s="104">
        <v>8</v>
      </c>
      <c r="I8" s="104">
        <v>9</v>
      </c>
      <c r="J8" s="104">
        <v>10</v>
      </c>
      <c r="K8" s="104">
        <v>11</v>
      </c>
      <c r="L8" s="201">
        <v>13</v>
      </c>
      <c r="M8" s="201">
        <v>14</v>
      </c>
      <c r="N8" s="201">
        <v>15</v>
      </c>
      <c r="O8" s="202">
        <v>16</v>
      </c>
      <c r="P8" s="201">
        <v>17</v>
      </c>
      <c r="Q8" s="201">
        <v>18</v>
      </c>
      <c r="R8" s="201">
        <v>19</v>
      </c>
      <c r="S8" s="201">
        <v>20</v>
      </c>
      <c r="T8" s="201">
        <v>21</v>
      </c>
      <c r="U8" s="106">
        <v>22</v>
      </c>
      <c r="V8" s="106">
        <v>23</v>
      </c>
      <c r="W8" s="106">
        <v>24</v>
      </c>
    </row>
    <row r="9" spans="1:23" ht="59.25" customHeight="1" thickBot="1" x14ac:dyDescent="0.3">
      <c r="A9" s="260" t="s">
        <v>531</v>
      </c>
      <c r="B9" s="76" t="s">
        <v>562</v>
      </c>
      <c r="C9" s="76" t="s">
        <v>532</v>
      </c>
      <c r="D9" s="26"/>
      <c r="E9" s="27"/>
      <c r="F9" s="27"/>
      <c r="G9" s="61" t="s">
        <v>2</v>
      </c>
      <c r="H9" s="27"/>
      <c r="I9" s="27"/>
      <c r="J9" s="58"/>
      <c r="K9" s="58"/>
      <c r="L9" s="176">
        <v>0</v>
      </c>
      <c r="M9" s="610">
        <v>0</v>
      </c>
      <c r="N9" s="611">
        <v>0</v>
      </c>
      <c r="O9" s="176">
        <v>0</v>
      </c>
      <c r="P9" s="178">
        <v>0</v>
      </c>
      <c r="Q9" s="177">
        <v>0</v>
      </c>
      <c r="R9" s="264">
        <v>0</v>
      </c>
      <c r="S9" s="219">
        <v>0</v>
      </c>
      <c r="T9" s="219">
        <v>50</v>
      </c>
      <c r="U9" s="235">
        <f>SUM(L9:T9)</f>
        <v>50</v>
      </c>
      <c r="V9" s="204"/>
      <c r="W9" s="204">
        <f>U9*V9</f>
        <v>0</v>
      </c>
    </row>
    <row r="10" spans="1:23" ht="23.25" customHeight="1" thickBot="1" x14ac:dyDescent="0.3">
      <c r="A10" s="93"/>
      <c r="B10" s="63"/>
      <c r="C10" s="63"/>
      <c r="D10" s="63"/>
      <c r="E10" s="63"/>
      <c r="F10" s="63"/>
      <c r="G10" s="64"/>
      <c r="H10" s="63"/>
      <c r="I10" s="63"/>
      <c r="J10" s="65"/>
      <c r="K10" s="65"/>
      <c r="L10" s="882"/>
      <c r="M10" s="882"/>
      <c r="N10" s="882"/>
      <c r="O10" s="882"/>
      <c r="P10" s="882"/>
      <c r="Q10" s="882"/>
      <c r="R10" s="240"/>
      <c r="S10" s="850" t="s">
        <v>183</v>
      </c>
      <c r="T10" s="851"/>
      <c r="U10" s="851"/>
      <c r="V10" s="852"/>
      <c r="W10" s="131">
        <f>SUM(W9:W9)</f>
        <v>0</v>
      </c>
    </row>
    <row r="11" spans="1:23" ht="255" customHeight="1" x14ac:dyDescent="0.25">
      <c r="B11" s="66"/>
      <c r="C11" s="704" t="s">
        <v>300</v>
      </c>
      <c r="D11" s="704"/>
      <c r="E11" s="704"/>
      <c r="F11" s="704"/>
      <c r="G11" s="704"/>
      <c r="H11" s="704"/>
      <c r="I11" s="704"/>
      <c r="J11" s="704"/>
      <c r="K11" s="704"/>
      <c r="L11" s="704"/>
      <c r="M11" s="66"/>
      <c r="N11" s="66"/>
      <c r="O11" s="66"/>
      <c r="P11" s="66"/>
      <c r="Q11" s="132"/>
    </row>
    <row r="12" spans="1:23" x14ac:dyDescent="0.25">
      <c r="A12" s="66"/>
      <c r="B12" s="66"/>
      <c r="C12" s="66"/>
      <c r="D12" s="66"/>
      <c r="E12" s="66"/>
      <c r="F12" s="66"/>
      <c r="G12" s="66"/>
      <c r="H12" s="66"/>
      <c r="I12" s="66"/>
      <c r="J12" s="66"/>
      <c r="K12" s="66"/>
      <c r="L12" s="66"/>
      <c r="M12" s="66"/>
      <c r="N12" s="66"/>
      <c r="O12" s="66"/>
      <c r="P12" s="66"/>
      <c r="Q12" s="133"/>
    </row>
    <row r="13" spans="1:23" x14ac:dyDescent="0.25">
      <c r="A13" s="66"/>
      <c r="B13" s="66"/>
      <c r="C13" s="66"/>
      <c r="D13" s="66"/>
      <c r="E13" s="66"/>
      <c r="F13" s="66"/>
      <c r="G13" s="66"/>
      <c r="H13" s="66"/>
      <c r="I13" s="66"/>
      <c r="L13" s="66"/>
      <c r="M13" s="66"/>
      <c r="N13" s="66"/>
      <c r="O13" s="66"/>
      <c r="P13" s="66"/>
      <c r="Q13" s="133"/>
    </row>
    <row r="14" spans="1:23" x14ac:dyDescent="0.25">
      <c r="A14" s="66"/>
      <c r="B14" s="66"/>
      <c r="C14" s="66"/>
      <c r="D14" s="66"/>
      <c r="E14" s="66"/>
      <c r="F14" s="66"/>
      <c r="G14" s="66"/>
      <c r="H14" s="66"/>
      <c r="I14" s="66"/>
      <c r="L14" s="66"/>
      <c r="M14" s="66"/>
      <c r="N14" s="66"/>
      <c r="O14" s="66"/>
      <c r="P14" s="66"/>
      <c r="Q14" s="133"/>
    </row>
    <row r="15" spans="1:23" x14ac:dyDescent="0.25">
      <c r="A15" s="66"/>
      <c r="B15" s="66"/>
      <c r="C15" s="66"/>
      <c r="D15" s="66"/>
      <c r="E15" s="66"/>
      <c r="F15" s="66"/>
      <c r="G15" s="66"/>
      <c r="H15" s="66"/>
      <c r="I15" s="66"/>
      <c r="L15" s="66"/>
      <c r="M15" s="66"/>
      <c r="N15" s="66"/>
      <c r="O15" s="66"/>
      <c r="P15" s="66"/>
      <c r="Q15" s="133"/>
    </row>
    <row r="16" spans="1:23" x14ac:dyDescent="0.25">
      <c r="A16" s="66"/>
      <c r="B16" s="66"/>
      <c r="C16" s="66"/>
      <c r="D16" s="66"/>
      <c r="E16" s="66"/>
      <c r="F16" s="66"/>
      <c r="G16" s="66"/>
      <c r="H16" s="66"/>
      <c r="I16" s="66"/>
      <c r="L16" s="66"/>
      <c r="M16" s="66"/>
      <c r="N16" s="66"/>
      <c r="O16" s="66"/>
      <c r="P16" s="66"/>
      <c r="Q16" s="133"/>
    </row>
    <row r="17" spans="1:17" x14ac:dyDescent="0.25">
      <c r="A17" s="66"/>
      <c r="B17" s="66"/>
      <c r="C17" s="66"/>
      <c r="D17" s="66"/>
      <c r="E17" s="66"/>
      <c r="F17" s="66"/>
      <c r="G17" s="66"/>
      <c r="H17" s="66"/>
      <c r="I17" s="66"/>
      <c r="L17" s="66"/>
      <c r="M17" s="66"/>
      <c r="N17" s="66"/>
      <c r="O17" s="66"/>
      <c r="P17" s="66"/>
      <c r="Q17" s="133"/>
    </row>
    <row r="18" spans="1:17" x14ac:dyDescent="0.25">
      <c r="A18" s="66"/>
      <c r="B18" s="66"/>
      <c r="C18" s="66"/>
      <c r="D18" s="66"/>
      <c r="E18" s="66"/>
      <c r="F18" s="66"/>
      <c r="G18" s="66"/>
      <c r="H18" s="66"/>
      <c r="I18" s="66"/>
      <c r="L18" s="66"/>
      <c r="M18" s="66"/>
      <c r="N18" s="66"/>
      <c r="O18" s="66"/>
      <c r="P18" s="66"/>
      <c r="Q18" s="133"/>
    </row>
    <row r="19" spans="1:17" x14ac:dyDescent="0.25">
      <c r="A19" s="66"/>
      <c r="B19" s="66"/>
      <c r="C19" s="66"/>
      <c r="D19" s="66"/>
      <c r="E19" s="66"/>
      <c r="F19" s="66"/>
      <c r="G19" s="66"/>
      <c r="H19" s="66"/>
      <c r="I19" s="66"/>
      <c r="L19" s="66"/>
      <c r="M19" s="66"/>
      <c r="N19" s="66"/>
      <c r="O19" s="66"/>
      <c r="P19" s="66"/>
      <c r="Q19" s="133"/>
    </row>
    <row r="20" spans="1:17" x14ac:dyDescent="0.25">
      <c r="A20" s="66"/>
      <c r="B20" s="66"/>
      <c r="C20" s="66"/>
      <c r="D20" s="66"/>
      <c r="E20" s="66"/>
      <c r="F20" s="66"/>
      <c r="G20" s="66"/>
      <c r="H20" s="66"/>
      <c r="I20" s="66"/>
      <c r="L20" s="66"/>
      <c r="M20" s="66"/>
      <c r="N20" s="66"/>
      <c r="O20" s="66"/>
      <c r="P20" s="66"/>
      <c r="Q20" s="133"/>
    </row>
  </sheetData>
  <mergeCells count="33">
    <mergeCell ref="L10:Q10"/>
    <mergeCell ref="S10:V10"/>
    <mergeCell ref="C11:L11"/>
    <mergeCell ref="N5:N7"/>
    <mergeCell ref="O5:O7"/>
    <mergeCell ref="W5:W7"/>
    <mergeCell ref="D6:D7"/>
    <mergeCell ref="E6:F6"/>
    <mergeCell ref="I6:I7"/>
    <mergeCell ref="J6:J7"/>
    <mergeCell ref="K6:K7"/>
    <mergeCell ref="Q5:Q7"/>
    <mergeCell ref="R5:R7"/>
    <mergeCell ref="S5:S7"/>
    <mergeCell ref="T5:T7"/>
    <mergeCell ref="U5:U7"/>
    <mergeCell ref="V5:V7"/>
    <mergeCell ref="P5:P7"/>
    <mergeCell ref="H5:H7"/>
    <mergeCell ref="L5:L7"/>
    <mergeCell ref="M5:M7"/>
    <mergeCell ref="A1:R1"/>
    <mergeCell ref="U1:W1"/>
    <mergeCell ref="C2:Q2"/>
    <mergeCell ref="V2:W2"/>
    <mergeCell ref="B3:H3"/>
    <mergeCell ref="A5:A6"/>
    <mergeCell ref="B5:B7"/>
    <mergeCell ref="C5:C7"/>
    <mergeCell ref="D5:F5"/>
    <mergeCell ref="C4:K4"/>
    <mergeCell ref="I5:K5"/>
    <mergeCell ref="G5:G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26</vt:i4>
      </vt:variant>
    </vt:vector>
  </HeadingPairs>
  <TitlesOfParts>
    <vt:vector size="44" baseType="lpstr">
      <vt:lpstr>1. daļa Piens</vt:lpstr>
      <vt:lpstr>2.d. Piena izstrād.</vt:lpstr>
      <vt:lpstr>3. daļa Svaiga gaļa </vt:lpstr>
      <vt:lpstr>4. daļa Gaļas izstrādājumi</vt:lpstr>
      <vt:lpstr>5. daļa Putnu gaļa </vt:lpstr>
      <vt:lpstr>6. daļa Olas</vt:lpstr>
      <vt:lpstr>7. daļa Maize</vt:lpstr>
      <vt:lpstr>8. daļa sald. produkti</vt:lpstr>
      <vt:lpstr>9.daļa bakaleja u.c. prod.</vt:lpstr>
      <vt:lpstr>10. daļa kartupeļi</vt:lpstr>
      <vt:lpstr>11. daļa galda bietes</vt:lpstr>
      <vt:lpstr>12. daļa burkāni</vt:lpstr>
      <vt:lpstr>13. daļa Kāposti</vt:lpstr>
      <vt:lpstr>14. daļa Pārējie dārzeņi</vt:lpstr>
      <vt:lpstr>15.daļa Augļi,ogas</vt:lpstr>
      <vt:lpstr>16. daļa Pārstrādātie augļi,oga</vt:lpstr>
      <vt:lpstr>17.daļa Miltu maisījumi</vt:lpstr>
      <vt:lpstr>18. daļa Gaļas konservi</vt:lpstr>
      <vt:lpstr>'1. daļa Piens'!Print_Area</vt:lpstr>
      <vt:lpstr>'10. daļa kartupeļi'!Print_Area</vt:lpstr>
      <vt:lpstr>'11. daļa galda bietes'!Print_Area</vt:lpstr>
      <vt:lpstr>'12. daļa burkāni'!Print_Area</vt:lpstr>
      <vt:lpstr>'13. daļa Kāposti'!Print_Area</vt:lpstr>
      <vt:lpstr>'14. daļa Pārējie dārzeņi'!Print_Area</vt:lpstr>
      <vt:lpstr>'15.daļa Augļi,ogas'!Print_Area</vt:lpstr>
      <vt:lpstr>'16. daļa Pārstrādātie augļi,oga'!Print_Area</vt:lpstr>
      <vt:lpstr>'3. daļa Svaiga gaļa '!Print_Area</vt:lpstr>
      <vt:lpstr>'4. daļa Gaļas izstrādājumi'!Print_Area</vt:lpstr>
      <vt:lpstr>'5. daļa Putnu gaļa '!Print_Area</vt:lpstr>
      <vt:lpstr>'6. daļa Olas'!Print_Area</vt:lpstr>
      <vt:lpstr>'7. daļa Maize'!Print_Area</vt:lpstr>
      <vt:lpstr>'8. daļa sald. produkti'!Print_Area</vt:lpstr>
      <vt:lpstr>'9.daļa bakaleja u.c. prod.'!Print_Area</vt:lpstr>
      <vt:lpstr>'1. daļa Piens'!Print_Titles</vt:lpstr>
      <vt:lpstr>'11. daļa galda bietes'!Print_Titles</vt:lpstr>
      <vt:lpstr>'12. daļa burkāni'!Print_Titles</vt:lpstr>
      <vt:lpstr>'13. daļa Kāposti'!Print_Titles</vt:lpstr>
      <vt:lpstr>'14. daļa Pārējie dārzeņi'!Print_Titles</vt:lpstr>
      <vt:lpstr>'3. daļa Svaiga gaļa '!Print_Titles</vt:lpstr>
      <vt:lpstr>'4. daļa Gaļas izstrādājumi'!Print_Titles</vt:lpstr>
      <vt:lpstr>'5. daļa Putnu gaļa '!Print_Titles</vt:lpstr>
      <vt:lpstr>'6. daļa Olas'!Print_Titles</vt:lpstr>
      <vt:lpstr>'7. daļa Maize'!Print_Titles</vt:lpstr>
      <vt:lpstr>'9.daļa bakaleja u.c. prod.'!Print_Titles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Gūža</dc:creator>
  <cp:lastModifiedBy>Ivo Burmeisters</cp:lastModifiedBy>
  <cp:lastPrinted>2019-07-28T14:09:58Z</cp:lastPrinted>
  <dcterms:created xsi:type="dcterms:W3CDTF">2017-05-10T11:17:42Z</dcterms:created>
  <dcterms:modified xsi:type="dcterms:W3CDTF">2024-03-22T07:31:13Z</dcterms:modified>
</cp:coreProperties>
</file>