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Iepirkumi\Iepirkumu_dala\2025\181_Ak_Prettiesiski_novietotu_atkritumu_savaksana\Protokoli\Ziņojums_2\"/>
    </mc:Choice>
  </mc:AlternateContent>
  <xr:revisionPtr revIDLastSave="0" documentId="13_ncr:1_{2DC6856C-0DC2-47D1-9D3B-2AC2B0F0C8C0}" xr6:coauthVersionLast="47" xr6:coauthVersionMax="47" xr10:uidLastSave="{00000000-0000-0000-0000-000000000000}"/>
  <bookViews>
    <workbookView xWindow="-120" yWindow="-120" windowWidth="29040" windowHeight="15720" xr2:uid="{9442B4D0-D8C9-49D4-94E8-C2E59182B129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8" i="1" l="1"/>
  <c r="G18" i="1"/>
  <c r="G17" i="1"/>
  <c r="I17" i="1" s="1"/>
  <c r="G15" i="1"/>
  <c r="I15" i="1" s="1"/>
  <c r="G12" i="1"/>
  <c r="I12" i="1" s="1"/>
  <c r="I18" i="1" s="1"/>
  <c r="G13" i="1"/>
  <c r="I13" i="1" s="1"/>
  <c r="G14" i="1"/>
  <c r="I14" i="1" s="1"/>
  <c r="G16" i="1"/>
  <c r="I16" i="1" s="1"/>
  <c r="G11" i="1"/>
  <c r="I11" i="1" s="1"/>
  <c r="G10" i="1"/>
  <c r="I10" i="1" s="1"/>
  <c r="G9" i="1"/>
  <c r="I9" i="1" s="1"/>
</calcChain>
</file>

<file path=xl/sharedStrings.xml><?xml version="1.0" encoding="utf-8"?>
<sst xmlns="http://schemas.openxmlformats.org/spreadsheetml/2006/main" count="40" uniqueCount="27">
  <si>
    <t xml:space="preserve">Pretendenti, kuriem piešķirtas līguma slēgšanas tiesības </t>
  </si>
  <si>
    <t>Atklātā konkursā "Prettiesiski novietotu atkritumu savākšana mežā Austrumvidzemes, Rietumvidzemes un Dienvidlatgales reģionā 2026. - 2028. gadā"</t>
  </si>
  <si>
    <t>AS LVM_2025_181_Ak</t>
  </si>
  <si>
    <t>Pretendents</t>
  </si>
  <si>
    <t>Iepirkuma daļa</t>
  </si>
  <si>
    <t>Reģions</t>
  </si>
  <si>
    <t>Meža novads</t>
  </si>
  <si>
    <t>Prognozētais apjoms iepirkuma daļā vienā gadā, m³</t>
  </si>
  <si>
    <t>Vienības cena EUR/m³</t>
  </si>
  <si>
    <t>Līgumcena trīs gadu periodā, EUR</t>
  </si>
  <si>
    <t>PCI izmaiņas, EUR</t>
  </si>
  <si>
    <t>Kopējā līgumcena trīs gadu periodā, EUR</t>
  </si>
  <si>
    <t>DAUGAVPILS SPECIALIZĒTAIS AUTOTRANSPORTA UZŅĒMUMS</t>
  </si>
  <si>
    <t>Dienvidlatgales</t>
  </si>
  <si>
    <t>Sēlijas</t>
  </si>
  <si>
    <t>Daugavas loku</t>
  </si>
  <si>
    <t>Jersikas</t>
  </si>
  <si>
    <t>SIA ZAAO</t>
  </si>
  <si>
    <t>Rietumvidzemes</t>
  </si>
  <si>
    <t>Piejūras</t>
  </si>
  <si>
    <t>Austrumvidzemes</t>
  </si>
  <si>
    <t>Strenču</t>
  </si>
  <si>
    <t>Smiltenes</t>
  </si>
  <si>
    <t>Pededzes</t>
  </si>
  <si>
    <t>Burtnieku</t>
  </si>
  <si>
    <t>Vēru</t>
  </si>
  <si>
    <t>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</si>
</sst>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wrapText="1"/>
    </xf>
    <xf numFmtId="0" fontId="3" fillId="0" borderId="1" xfId="0" applyFont="1" applyBorder="1"/>
    <xf numFmtId="2" fontId="3" fillId="0" borderId="1" xfId="0" applyNumberFormat="1" applyFont="1" applyBorder="1"/>
    <xf numFmtId="0" fontId="3" fillId="0" borderId="0" xfId="0" applyFont="1"/>
    <xf numFmtId="2" fontId="6" fillId="0" borderId="1" xfId="0" applyNumberFormat="1" applyFont="1" applyBorder="1"/>
    <xf numFmtId="0" fontId="6" fillId="0" borderId="1" xfId="0" applyFont="1" applyBorder="1"/>
    <xf numFmtId="2" fontId="0" fillId="0" borderId="0" xfId="0" applyNumberFormat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2">
    <cellStyle name="Parasts" xfId="0" builtinId="0"/>
    <cellStyle name="Parasts 2" xfId="1" xr:uid="{99D9CDEC-2933-4B42-8845-1F03C9E03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1AD79-51BF-411A-AEE3-3F58D9958857}">
  <dimension ref="A1:I21"/>
  <sheetViews>
    <sheetView tabSelected="1" workbookViewId="0">
      <selection activeCell="L20" sqref="L20:M20"/>
    </sheetView>
  </sheetViews>
  <sheetFormatPr defaultRowHeight="15" x14ac:dyDescent="0.25"/>
  <cols>
    <col min="1" max="1" width="33.7109375" customWidth="1"/>
    <col min="3" max="3" width="15.42578125" customWidth="1"/>
    <col min="4" max="4" width="15.7109375" customWidth="1"/>
    <col min="5" max="5" width="13.42578125" customWidth="1"/>
    <col min="7" max="7" width="15.7109375" customWidth="1"/>
    <col min="8" max="8" width="10.28515625" customWidth="1"/>
    <col min="9" max="9" width="18" customWidth="1"/>
  </cols>
  <sheetData>
    <row r="1" spans="1:9" x14ac:dyDescent="0.25">
      <c r="A1" s="1" t="s">
        <v>26</v>
      </c>
      <c r="B1" s="2"/>
      <c r="C1" s="3"/>
      <c r="D1" s="3"/>
      <c r="E1" s="3"/>
      <c r="F1" s="3"/>
      <c r="G1" s="3"/>
    </row>
    <row r="2" spans="1:9" x14ac:dyDescent="0.25">
      <c r="A2" s="1"/>
      <c r="B2" s="2"/>
      <c r="C2" s="20" t="s">
        <v>0</v>
      </c>
      <c r="D2" s="20"/>
      <c r="E2" s="20"/>
      <c r="F2" s="20"/>
      <c r="G2" s="3"/>
    </row>
    <row r="3" spans="1:9" x14ac:dyDescent="0.25">
      <c r="A3" s="1"/>
      <c r="B3" s="2"/>
      <c r="C3" s="4"/>
      <c r="D3" s="4"/>
      <c r="E3" s="4"/>
      <c r="F3" s="4"/>
      <c r="G3" s="3"/>
    </row>
    <row r="4" spans="1:9" x14ac:dyDescent="0.25">
      <c r="A4" s="1"/>
      <c r="B4" s="2"/>
      <c r="C4" s="21" t="s">
        <v>1</v>
      </c>
      <c r="D4" s="21"/>
      <c r="E4" s="21"/>
      <c r="F4" s="21"/>
      <c r="G4" s="3"/>
    </row>
    <row r="5" spans="1:9" ht="27.75" customHeight="1" x14ac:dyDescent="0.25">
      <c r="A5" s="1"/>
      <c r="B5" s="2"/>
      <c r="C5" s="21"/>
      <c r="D5" s="21"/>
      <c r="E5" s="21"/>
      <c r="F5" s="21"/>
      <c r="G5" s="3"/>
    </row>
    <row r="6" spans="1:9" x14ac:dyDescent="0.25">
      <c r="A6" s="1"/>
      <c r="B6" s="2"/>
      <c r="C6" s="5"/>
      <c r="D6" s="21" t="s">
        <v>2</v>
      </c>
      <c r="E6" s="21"/>
      <c r="F6" s="5"/>
      <c r="G6" s="3"/>
    </row>
    <row r="7" spans="1:9" x14ac:dyDescent="0.25">
      <c r="A7" s="1"/>
      <c r="B7" s="2"/>
      <c r="C7" s="3"/>
      <c r="D7" s="3"/>
      <c r="E7" s="3"/>
      <c r="F7" s="3"/>
      <c r="G7" s="3"/>
    </row>
    <row r="8" spans="1:9" ht="51" x14ac:dyDescent="0.25">
      <c r="A8" s="6" t="s">
        <v>3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7" t="s">
        <v>10</v>
      </c>
      <c r="I8" s="6" t="s">
        <v>11</v>
      </c>
    </row>
    <row r="9" spans="1:9" ht="25.5" x14ac:dyDescent="0.25">
      <c r="A9" s="8" t="s">
        <v>12</v>
      </c>
      <c r="B9" s="9">
        <v>1</v>
      </c>
      <c r="C9" s="8" t="s">
        <v>13</v>
      </c>
      <c r="D9" s="9" t="s">
        <v>14</v>
      </c>
      <c r="E9" s="9">
        <v>20</v>
      </c>
      <c r="F9" s="9">
        <v>90.69</v>
      </c>
      <c r="G9" s="10">
        <f>E9*F9*3</f>
        <v>5441.4</v>
      </c>
      <c r="H9" s="11">
        <v>389.19999999999982</v>
      </c>
      <c r="I9" s="12">
        <f>G9+H9</f>
        <v>5830.5999999999995</v>
      </c>
    </row>
    <row r="10" spans="1:9" ht="25.5" x14ac:dyDescent="0.25">
      <c r="A10" s="8" t="s">
        <v>12</v>
      </c>
      <c r="B10" s="9">
        <v>2</v>
      </c>
      <c r="C10" s="8" t="s">
        <v>13</v>
      </c>
      <c r="D10" s="9" t="s">
        <v>15</v>
      </c>
      <c r="E10" s="9">
        <v>320</v>
      </c>
      <c r="F10" s="9">
        <v>90.69</v>
      </c>
      <c r="G10" s="10">
        <f t="shared" ref="G10:G17" si="0">E10*F10*3</f>
        <v>87062.399999999994</v>
      </c>
      <c r="H10" s="11">
        <v>6227.1999999999971</v>
      </c>
      <c r="I10" s="12">
        <f t="shared" ref="I10:I17" si="1">G10+H10</f>
        <v>93289.599999999991</v>
      </c>
    </row>
    <row r="11" spans="1:9" ht="25.5" x14ac:dyDescent="0.25">
      <c r="A11" s="8" t="s">
        <v>12</v>
      </c>
      <c r="B11" s="9">
        <v>3</v>
      </c>
      <c r="C11" s="8" t="s">
        <v>13</v>
      </c>
      <c r="D11" s="9" t="s">
        <v>16</v>
      </c>
      <c r="E11" s="9">
        <v>70</v>
      </c>
      <c r="F11" s="9">
        <v>90.69</v>
      </c>
      <c r="G11" s="10">
        <f t="shared" si="0"/>
        <v>19044.900000000001</v>
      </c>
      <c r="H11" s="11">
        <v>1362.1999999999971</v>
      </c>
      <c r="I11" s="12">
        <f t="shared" si="1"/>
        <v>20407.099999999999</v>
      </c>
    </row>
    <row r="12" spans="1:9" x14ac:dyDescent="0.25">
      <c r="A12" s="17" t="s">
        <v>17</v>
      </c>
      <c r="B12" s="18">
        <v>4</v>
      </c>
      <c r="C12" s="17" t="s">
        <v>20</v>
      </c>
      <c r="D12" s="18" t="s">
        <v>21</v>
      </c>
      <c r="E12" s="19">
        <v>80</v>
      </c>
      <c r="F12" s="19">
        <v>126.54</v>
      </c>
      <c r="G12" s="10">
        <f t="shared" si="0"/>
        <v>30369.600000000002</v>
      </c>
      <c r="H12" s="11">
        <v>2042.4</v>
      </c>
      <c r="I12" s="12">
        <f t="shared" si="1"/>
        <v>32412.000000000004</v>
      </c>
    </row>
    <row r="13" spans="1:9" x14ac:dyDescent="0.25">
      <c r="A13" s="17" t="s">
        <v>17</v>
      </c>
      <c r="B13" s="18">
        <v>5</v>
      </c>
      <c r="C13" s="17" t="s">
        <v>20</v>
      </c>
      <c r="D13" s="18" t="s">
        <v>22</v>
      </c>
      <c r="E13" s="19">
        <v>80</v>
      </c>
      <c r="F13" s="19">
        <v>121.94</v>
      </c>
      <c r="G13" s="10">
        <f t="shared" si="0"/>
        <v>29265.600000000002</v>
      </c>
      <c r="H13" s="11">
        <v>1969.6</v>
      </c>
      <c r="I13" s="12">
        <f t="shared" si="1"/>
        <v>31235.200000000001</v>
      </c>
    </row>
    <row r="14" spans="1:9" x14ac:dyDescent="0.25">
      <c r="A14" s="17" t="s">
        <v>17</v>
      </c>
      <c r="B14" s="18">
        <v>6</v>
      </c>
      <c r="C14" s="17" t="s">
        <v>20</v>
      </c>
      <c r="D14" s="18" t="s">
        <v>23</v>
      </c>
      <c r="E14" s="19">
        <v>40</v>
      </c>
      <c r="F14" s="19">
        <v>114.61</v>
      </c>
      <c r="G14" s="10">
        <f t="shared" si="0"/>
        <v>13753.199999999999</v>
      </c>
      <c r="H14" s="11">
        <v>924.8</v>
      </c>
      <c r="I14" s="12">
        <f t="shared" si="1"/>
        <v>14677.999999999998</v>
      </c>
    </row>
    <row r="15" spans="1:9" x14ac:dyDescent="0.25">
      <c r="A15" s="17" t="s">
        <v>17</v>
      </c>
      <c r="B15" s="18">
        <v>7</v>
      </c>
      <c r="C15" s="17" t="s">
        <v>18</v>
      </c>
      <c r="D15" s="18" t="s">
        <v>24</v>
      </c>
      <c r="E15" s="19">
        <v>70</v>
      </c>
      <c r="F15" s="19">
        <v>125.94</v>
      </c>
      <c r="G15" s="10">
        <f t="shared" si="0"/>
        <v>26447.399999999998</v>
      </c>
      <c r="H15" s="11">
        <v>1780.1</v>
      </c>
      <c r="I15" s="12">
        <f t="shared" si="1"/>
        <v>28227.499999999996</v>
      </c>
    </row>
    <row r="16" spans="1:9" x14ac:dyDescent="0.25">
      <c r="A16" s="8" t="s">
        <v>17</v>
      </c>
      <c r="B16" s="9">
        <v>8</v>
      </c>
      <c r="C16" s="8" t="s">
        <v>18</v>
      </c>
      <c r="D16" s="9" t="s">
        <v>19</v>
      </c>
      <c r="E16" s="9">
        <v>140</v>
      </c>
      <c r="F16" s="9">
        <v>131.02000000000001</v>
      </c>
      <c r="G16" s="10">
        <f t="shared" si="0"/>
        <v>55028.400000000009</v>
      </c>
      <c r="H16" s="11">
        <v>3935.3999999999869</v>
      </c>
      <c r="I16" s="12">
        <f t="shared" si="1"/>
        <v>58963.799999999996</v>
      </c>
    </row>
    <row r="17" spans="1:9" x14ac:dyDescent="0.25">
      <c r="A17" s="17" t="s">
        <v>17</v>
      </c>
      <c r="B17" s="18">
        <v>9</v>
      </c>
      <c r="C17" s="17" t="s">
        <v>18</v>
      </c>
      <c r="D17" s="18" t="s">
        <v>25</v>
      </c>
      <c r="E17" s="19">
        <v>140</v>
      </c>
      <c r="F17" s="19">
        <v>135.22</v>
      </c>
      <c r="G17" s="10">
        <f t="shared" si="0"/>
        <v>56792.399999999994</v>
      </c>
      <c r="H17" s="11">
        <v>3822</v>
      </c>
      <c r="I17" s="12">
        <f t="shared" si="1"/>
        <v>60614.399999999994</v>
      </c>
    </row>
    <row r="18" spans="1:9" x14ac:dyDescent="0.25">
      <c r="A18" s="13"/>
      <c r="B18" s="13"/>
      <c r="C18" s="13"/>
      <c r="D18" s="13"/>
      <c r="E18" s="13"/>
      <c r="F18" s="13"/>
      <c r="G18" s="14">
        <f>SUM(G9:G17)</f>
        <v>323205.30000000005</v>
      </c>
      <c r="H18" s="15">
        <f>SUM(H9:H17)</f>
        <v>22452.89999999998</v>
      </c>
      <c r="I18" s="14">
        <f>SUM(I9:I17)</f>
        <v>345658.19999999995</v>
      </c>
    </row>
    <row r="21" spans="1:9" x14ac:dyDescent="0.25">
      <c r="G21" s="16"/>
    </row>
  </sheetData>
  <mergeCells count="3">
    <mergeCell ref="C2:F2"/>
    <mergeCell ref="C4:F5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Evija Vaivode</dc:creator>
  <cp:lastModifiedBy>Evija Vaivode</cp:lastModifiedBy>
  <dcterms:created xsi:type="dcterms:W3CDTF">2026-06-08T10:48:27Z</dcterms:created>
  <dcterms:modified xsi:type="dcterms:W3CDTF">2026-06-10T08:13:48Z</dcterms:modified>
</cp:coreProperties>
</file>