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ks.vid.gov.lv/dg/Iepirkumi/FM VID 2025158/Apspriedes dokumenti/"/>
    </mc:Choice>
  </mc:AlternateContent>
  <xr:revisionPtr revIDLastSave="0" documentId="13_ncr:1_{0042DFCB-BF87-44E8-B00F-3BE456146CE2}" xr6:coauthVersionLast="47" xr6:coauthVersionMax="47" xr10:uidLastSave="{00000000-0000-0000-0000-000000000000}"/>
  <bookViews>
    <workbookView xWindow="-110" yWindow="-110" windowWidth="19420" windowHeight="10420" xr2:uid="{00000000-000D-0000-FFFF-FFFF00000000}"/>
  </bookViews>
  <sheets>
    <sheet name="Videonovērošanas sistēmas uztur" sheetId="2" r:id="rId1"/>
    <sheet name="Videonovērošanas sistēmas papla" sheetId="3" r:id="rId2"/>
    <sheet name="Kopsavilkums" sheetId="4" r:id="rId3"/>
  </sheets>
  <definedNames>
    <definedName name="_Hlk97560676" localSheetId="0">'Videonovērošanas sistēmas uztur'!$A$49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4" l="1"/>
  <c r="D14" i="2"/>
  <c r="D41" i="2" s="1"/>
  <c r="D39" i="2"/>
  <c r="D40" i="2"/>
  <c r="D38" i="2"/>
  <c r="D37" i="2"/>
  <c r="D36" i="2"/>
  <c r="D30" i="2"/>
  <c r="D29" i="2"/>
  <c r="D28" i="2"/>
  <c r="D26" i="2"/>
  <c r="D25" i="2"/>
  <c r="D24" i="2"/>
  <c r="D22" i="2"/>
  <c r="D21" i="2"/>
  <c r="D20" i="2"/>
  <c r="D19" i="2"/>
  <c r="D18" i="2"/>
  <c r="D17" i="2"/>
  <c r="D16" i="2"/>
  <c r="D15" i="2"/>
</calcChain>
</file>

<file path=xl/sharedStrings.xml><?xml version="1.0" encoding="utf-8"?>
<sst xmlns="http://schemas.openxmlformats.org/spreadsheetml/2006/main" count="89" uniqueCount="83">
  <si>
    <t>"Muitas kontroles punktu videonovērošanas sistēmas uzturēšana un paplašināšana"</t>
  </si>
  <si>
    <t>FINANŠU PIEDĀVĀJUMS</t>
  </si>
  <si>
    <r>
      <t>Mēs,</t>
    </r>
    <r>
      <rPr>
        <sz val="11"/>
        <color rgb="FFFF0000"/>
        <rFont val="Calibri"/>
        <family val="2"/>
        <charset val="186"/>
        <scheme val="minor"/>
      </rPr>
      <t>(pretendenta nosaukums un reģistrācijas Nr.)</t>
    </r>
    <r>
      <rPr>
        <sz val="11"/>
        <color theme="1"/>
        <rFont val="Calibri"/>
        <family val="2"/>
        <scheme val="minor"/>
      </rPr>
      <t xml:space="preserve">, piedāvājam nodrošināt Konkursa nolikuma 2.1.1.apakšpunktā noteiktos pakalpijumus, ievērojot Konkursa nolikuma un tā pielikumu noteiktās prasības  par šādu kopējo cenu  EUR bez PVN : </t>
    </r>
    <r>
      <rPr>
        <sz val="11"/>
        <color rgb="FFFF0000"/>
        <rFont val="Calibri"/>
        <family val="2"/>
        <charset val="186"/>
        <scheme val="minor"/>
      </rPr>
      <t>( 4.tabulā norādītā kopēja summa cipariem un vārdiem)</t>
    </r>
  </si>
  <si>
    <t>1.tabula</t>
  </si>
  <si>
    <t xml:space="preserve">Objekts </t>
  </si>
  <si>
    <t>Videonovērošanas sistēmas uzturēšanas maksa** 6 (sešu) mēnešu periodam saskaņā ar tehniskās specifikācijas I. punkta tabulas noteikto kārtību</t>
  </si>
  <si>
    <t>Vienību skaits</t>
  </si>
  <si>
    <t>Summa</t>
  </si>
  <si>
    <t>Centrālais mezgls</t>
  </si>
  <si>
    <t>Šķirotavas MKP (Krustpils iela 38b)</t>
  </si>
  <si>
    <t>Lidostas MKP (C termināls)</t>
  </si>
  <si>
    <t>Lidostas MKP (E termināls)</t>
  </si>
  <si>
    <t>Lidostas MKP (VIP termināls)</t>
  </si>
  <si>
    <t>Lidostas MKP (Pasts)</t>
  </si>
  <si>
    <t>Lidostas MKP (M.Gramzdas 9b)</t>
  </si>
  <si>
    <t>Rīgas brīvostas MKP (Atlantijas iela)</t>
  </si>
  <si>
    <t>Rīgas brīvostas MKP (Uriekstes iela)</t>
  </si>
  <si>
    <t>Kurzeme</t>
  </si>
  <si>
    <t>Liepājas ostas MKP (Brīvostas iela 14a)</t>
  </si>
  <si>
    <t>Liepājas ostas MKP (Kalpaka iela)</t>
  </si>
  <si>
    <t>Ventspils ostas MKP</t>
  </si>
  <si>
    <t>Latgale</t>
  </si>
  <si>
    <t>Daugavpils preču stacijas MKP</t>
  </si>
  <si>
    <t>Grebņevas MKP</t>
  </si>
  <si>
    <t>Indras MKP</t>
  </si>
  <si>
    <t>Kārsavas MKP</t>
  </si>
  <si>
    <t>Pātarnieku MKP</t>
  </si>
  <si>
    <t>Padedzes RŠV</t>
  </si>
  <si>
    <t>Meikšānu RŠV</t>
  </si>
  <si>
    <t>Kaplavas RŠV</t>
  </si>
  <si>
    <t>Rēzeknes II MKP</t>
  </si>
  <si>
    <t>Silenes MKP</t>
  </si>
  <si>
    <t>Terehovas MKP</t>
  </si>
  <si>
    <t>Vientuļu MKP</t>
  </si>
  <si>
    <t>Zilupes MKP</t>
  </si>
  <si>
    <t>Kopā</t>
  </si>
  <si>
    <t>** ietvertas visas izmaksas, kas saistītas ar Sistēmas, izņemot Sistēmas paplašināšanas darbu, uzturēšanas nodrošināšanu (tajā skaitā apkopes izmaksas un apkopes ietvaros izmantoto materiālu izmaksas, ar remontu saistītās izmaksas, izņemot remontā izmantoto detaļu un materiālu izmaksas, diagnostikas izmaksas, Pasūtītāja darbinieku konsultāciju, pusgada atskaišu iesniegšanas, darbaspēka un transporta izmaksas, remonta garantijas izmaksas, izmaksas, kas saistītas ar nodokļiem (izņemot PVN), nodevām, izdevumi nepieciešamo atļauju/ licenču saņemšanai no trešajām personām un citiem darbiem, kas nepieciešami Iekārtu darbības nodrošināšanai)</t>
  </si>
  <si>
    <t xml:space="preserve">                                                                                                            Iekārtas</t>
  </si>
  <si>
    <t>Tabula Nr.2</t>
  </si>
  <si>
    <t xml:space="preserve">Iekārtas nosaukums </t>
  </si>
  <si>
    <t>Piedāvātā cena par vienu vienību</t>
  </si>
  <si>
    <t>EUR (bez PVN)</t>
  </si>
  <si>
    <t>Videokameras</t>
  </si>
  <si>
    <t>Video novērošanas kamera A1</t>
  </si>
  <si>
    <t>Video novērošanas kamera A2</t>
  </si>
  <si>
    <t>Video novērošanas kamera A3</t>
  </si>
  <si>
    <t>Video novērošanas kamera A4</t>
  </si>
  <si>
    <t>Video novērošanas kamera B1</t>
  </si>
  <si>
    <t>Video novērošanas kamera B2</t>
  </si>
  <si>
    <t>Video novērošanas kamera B3</t>
  </si>
  <si>
    <t>Video novērošanas kamera B4</t>
  </si>
  <si>
    <t>BVMS programmatūras kameras kanāla licence: MBV-XCHANPRO</t>
  </si>
  <si>
    <t>BVMS programmatūras kameras duālā kanāla licence: MBV-XDURPRO</t>
  </si>
  <si>
    <t>Citas iekārtas</t>
  </si>
  <si>
    <t>Lokālais serveris Nr.1</t>
  </si>
  <si>
    <t>Lokālais serveris Nr.2</t>
  </si>
  <si>
    <t>Centrālā mezgla serveris</t>
  </si>
  <si>
    <t>Centrālā mezgla disku masīvs</t>
  </si>
  <si>
    <t>Komutators Nr.1</t>
  </si>
  <si>
    <t>Komutators Nr.2</t>
  </si>
  <si>
    <t>Komutators Nr.3</t>
  </si>
  <si>
    <t>Komutators Nr.4</t>
  </si>
  <si>
    <t>Komutators Nr.5</t>
  </si>
  <si>
    <t>Centrālā mezgla ugunsmūris</t>
  </si>
  <si>
    <t>UPS Nr.1 ar iekārtu max elektrisko jaudu 150 W</t>
  </si>
  <si>
    <t>UPS Nr.2 ar iekārtu max elektrisko jaudu 500 W</t>
  </si>
  <si>
    <t>UPS Nr.3 ar iekārtu max elektrisko jaudu 800 W</t>
  </si>
  <si>
    <t>UPS Nr.4 ar iekārtu max elektrisko jaudu 2500 W</t>
  </si>
  <si>
    <t>UPS Nr.5 (brīvi stāvošs) ar iekārtu max elektrisko jaudu 150 W</t>
  </si>
  <si>
    <t>UPS Nr.6 (brīvi stāvošs) ar iekārtu max elektrisko jaudu 500 W</t>
  </si>
  <si>
    <t>Tabula Nr.3.</t>
  </si>
  <si>
    <t>Nosaukums</t>
  </si>
  <si>
    <t xml:space="preserve">Videonovērošanas kameras uzturēšanas maksa 6 (sešu) mēnešu periodam </t>
  </si>
  <si>
    <t>Paplašināšanas ietvaros uzstādītās kameras Uzturēšanas maksa 6 (sešu) mēnešu periodam*</t>
  </si>
  <si>
    <t xml:space="preserve">*- Ja kameras tiek uzstādītas un to uzturēšana nav pilns 6 mēnešu periods, tad  jauno  uzstādīto kameru uzturēšanas izmaksas tiek aprēķinātas:   Uzturēšanas izmaksas 6.mēnēšu periodam/183 x faktisko dienu skaits no kameru uzstādīšanas 6 mēnešu periodā </t>
  </si>
  <si>
    <t>4.tabula</t>
  </si>
  <si>
    <t>Nr.</t>
  </si>
  <si>
    <t>Izmaksu pozīcija</t>
  </si>
  <si>
    <t>Videonovērošanas sistēmas uzturēšana ( Tabula Nr.1 )</t>
  </si>
  <si>
    <t>Videonovērošanas paplašināšana (iekārtas un licences) ( Tabula Nr.2)</t>
  </si>
  <si>
    <t>Paplašināšanas ietvaros uzstādītās kameras uzturēšanas izmaksas ( Tabula Nr.3)</t>
  </si>
  <si>
    <t>iepirkuma identifikācija Nr.FM VID 2025/158</t>
  </si>
  <si>
    <t>Kameru  licences pievienošanai pie servera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</si>
</sst>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charset val="186"/>
      <scheme val="minor"/>
    </font>
    <font>
      <b/>
      <sz val="11"/>
      <color indexed="8"/>
      <name val="Times New Roman"/>
      <family val="1"/>
      <charset val="186"/>
    </font>
    <font>
      <sz val="11"/>
      <color indexed="8"/>
      <name val="Times New Roman"/>
      <family val="1"/>
      <charset val="186"/>
    </font>
    <font>
      <sz val="10"/>
      <name val="Arial"/>
      <family val="2"/>
      <charset val="186"/>
    </font>
    <font>
      <sz val="11"/>
      <name val="Times New Roman"/>
      <family val="1"/>
      <charset val="186"/>
    </font>
    <font>
      <sz val="10"/>
      <color theme="1"/>
      <name val="Arial"/>
      <family val="2"/>
    </font>
    <font>
      <b/>
      <sz val="11"/>
      <color theme="1"/>
      <name val="Calibri"/>
      <family val="2"/>
      <charset val="186"/>
      <scheme val="minor"/>
    </font>
    <font>
      <sz val="14"/>
      <color theme="1"/>
      <name val="Times New Roman"/>
      <family val="1"/>
      <charset val="186"/>
    </font>
    <font>
      <sz val="12"/>
      <color theme="1"/>
      <name val="Times New Roman"/>
      <family val="1"/>
      <charset val="186"/>
    </font>
    <font>
      <b/>
      <sz val="12"/>
      <color theme="1"/>
      <name val="Times New Roman"/>
      <family val="1"/>
      <charset val="186"/>
    </font>
    <font>
      <i/>
      <sz val="11"/>
      <color theme="1"/>
      <name val="Calibri"/>
      <family val="2"/>
      <charset val="186"/>
      <scheme val="minor"/>
    </font>
    <font>
      <sz val="11"/>
      <color rgb="FFFF0000"/>
      <name val="Calibri"/>
      <family val="2"/>
      <charset val="186"/>
      <scheme val="minor"/>
    </font>
    <font>
      <b/>
      <sz val="12"/>
      <color indexed="8"/>
      <name val="Times New Roman"/>
      <family val="1"/>
      <charset val="186"/>
    </font>
    <font>
      <sz val="8"/>
      <name val="Calibri"/>
      <family val="2"/>
      <scheme val="minor"/>
    </font>
    <font>
      <strike/>
      <sz val="11"/>
      <color theme="1"/>
      <name val="Times New Roman"/>
      <family val="1"/>
      <charset val="186"/>
    </font>
    <font>
      <strike/>
      <sz val="14"/>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7">
    <border>
      <left/>
      <right/>
      <top/>
      <bottom/>
      <diagonal/>
    </border>
    <border>
      <left style="medium">
        <color auto="1"/>
      </left>
      <right/>
      <top style="medium">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auto="1"/>
      </left>
      <right style="medium">
        <color indexed="64"/>
      </right>
      <top style="thin">
        <color auto="1"/>
      </top>
      <bottom/>
      <diagonal/>
    </border>
    <border>
      <left style="medium">
        <color indexed="64"/>
      </left>
      <right style="thin">
        <color auto="1"/>
      </right>
      <top/>
      <bottom style="thin">
        <color auto="1"/>
      </bottom>
      <diagonal/>
    </border>
    <border>
      <left style="medium">
        <color indexed="64"/>
      </left>
      <right/>
      <top style="thin">
        <color auto="1"/>
      </top>
      <bottom style="thin">
        <color auto="1"/>
      </bottom>
      <diagonal/>
    </border>
  </borders>
  <cellStyleXfs count="3">
    <xf numFmtId="0" fontId="0" fillId="0" borderId="0"/>
    <xf numFmtId="0" fontId="4" fillId="0" borderId="0"/>
    <xf numFmtId="0" fontId="6" fillId="0" borderId="0"/>
  </cellStyleXfs>
  <cellXfs count="64">
    <xf numFmtId="0" fontId="0" fillId="0" borderId="0" xfId="0"/>
    <xf numFmtId="0" fontId="0" fillId="0" borderId="2" xfId="0" applyBorder="1"/>
    <xf numFmtId="0" fontId="7" fillId="0" borderId="2" xfId="0" applyFont="1" applyBorder="1" applyAlignment="1">
      <alignment horizontal="right"/>
    </xf>
    <xf numFmtId="0" fontId="7" fillId="0" borderId="2" xfId="0" applyFont="1" applyBorder="1"/>
    <xf numFmtId="0" fontId="10" fillId="0" borderId="2" xfId="0" applyFont="1" applyBorder="1" applyAlignment="1">
      <alignment horizontal="center"/>
    </xf>
    <xf numFmtId="0" fontId="7" fillId="0" borderId="2" xfId="0" applyFont="1" applyBorder="1" applyAlignment="1">
      <alignment horizontal="center"/>
    </xf>
    <xf numFmtId="0" fontId="0" fillId="0" borderId="0" xfId="0" applyAlignment="1">
      <alignment horizontal="right"/>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8" fillId="0" borderId="0" xfId="0" applyFont="1" applyAlignment="1">
      <alignment horizontal="left" vertical="center" indent="1"/>
    </xf>
    <xf numFmtId="0" fontId="2" fillId="2" borderId="5" xfId="0" applyFont="1" applyFill="1" applyBorder="1" applyAlignment="1">
      <alignment horizontal="center" vertical="center" wrapText="1"/>
    </xf>
    <xf numFmtId="0" fontId="0" fillId="2" borderId="0" xfId="0" applyFill="1"/>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2" borderId="2" xfId="0" applyFill="1" applyBorder="1"/>
    <xf numFmtId="0" fontId="9" fillId="0" borderId="4" xfId="0" applyFont="1" applyBorder="1" applyAlignment="1">
      <alignment horizontal="justify" vertical="center" wrapText="1"/>
    </xf>
    <xf numFmtId="0" fontId="2" fillId="2" borderId="4" xfId="0" applyFont="1" applyFill="1" applyBorder="1" applyAlignment="1">
      <alignment horizontal="center" vertical="center" wrapText="1"/>
    </xf>
    <xf numFmtId="0" fontId="0" fillId="2" borderId="4" xfId="0" applyFill="1" applyBorder="1"/>
    <xf numFmtId="0" fontId="2" fillId="2" borderId="10" xfId="0" applyFont="1" applyFill="1" applyBorder="1" applyAlignment="1">
      <alignment horizontal="center" vertical="center" wrapText="1"/>
    </xf>
    <xf numFmtId="0" fontId="9" fillId="2" borderId="0" xfId="0" applyFont="1" applyFill="1" applyAlignment="1">
      <alignment horizontal="left" vertical="center" indent="1"/>
    </xf>
    <xf numFmtId="0" fontId="10" fillId="0" borderId="0" xfId="0" applyFont="1" applyAlignment="1">
      <alignment horizontal="left" vertical="center"/>
    </xf>
    <xf numFmtId="0" fontId="0" fillId="0" borderId="0" xfId="0" applyAlignment="1">
      <alignment horizontal="left" wrapText="1"/>
    </xf>
    <xf numFmtId="0" fontId="3" fillId="0" borderId="10" xfId="0" applyFont="1" applyBorder="1" applyAlignment="1">
      <alignment horizontal="center" vertical="center" wrapText="1"/>
    </xf>
    <xf numFmtId="0" fontId="2" fillId="2" borderId="12"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0" fillId="2" borderId="8" xfId="0" applyFill="1" applyBorder="1"/>
    <xf numFmtId="0" fontId="0" fillId="2" borderId="13" xfId="0" applyFill="1" applyBorder="1"/>
    <xf numFmtId="0" fontId="0" fillId="2" borderId="7" xfId="0" applyFill="1" applyBorder="1"/>
    <xf numFmtId="0" fontId="5" fillId="0" borderId="2" xfId="0" applyFont="1" applyBorder="1" applyAlignment="1">
      <alignment horizontal="center" vertical="center" wrapText="1"/>
    </xf>
    <xf numFmtId="0" fontId="1" fillId="0" borderId="10" xfId="0" applyFont="1" applyBorder="1"/>
    <xf numFmtId="0" fontId="3" fillId="2" borderId="10" xfId="0" applyFont="1" applyFill="1" applyBorder="1" applyAlignment="1">
      <alignment horizontal="right" vertical="center" wrapText="1"/>
    </xf>
    <xf numFmtId="0" fontId="0" fillId="0" borderId="0" xfId="0" applyAlignment="1">
      <alignment wrapText="1"/>
    </xf>
    <xf numFmtId="0" fontId="7" fillId="0" borderId="0" xfId="0" applyFont="1"/>
    <xf numFmtId="0" fontId="9" fillId="0" borderId="2" xfId="0" applyFont="1" applyBorder="1"/>
    <xf numFmtId="0" fontId="9" fillId="0" borderId="10" xfId="0" applyFont="1" applyBorder="1"/>
    <xf numFmtId="0" fontId="11" fillId="0" borderId="0" xfId="0" applyFont="1"/>
    <xf numFmtId="0" fontId="7" fillId="0" borderId="0" xfId="0" applyFont="1" applyAlignment="1">
      <alignment horizontal="right"/>
    </xf>
    <xf numFmtId="0" fontId="0" fillId="0" borderId="8" xfId="0" applyBorder="1"/>
    <xf numFmtId="0" fontId="7" fillId="0" borderId="8" xfId="0" applyFont="1" applyBorder="1" applyAlignment="1">
      <alignment horizontal="right"/>
    </xf>
    <xf numFmtId="0" fontId="7" fillId="0" borderId="3" xfId="0" applyFont="1" applyBorder="1" applyAlignment="1">
      <alignment horizontal="left"/>
    </xf>
    <xf numFmtId="0" fontId="5" fillId="2" borderId="15" xfId="0" applyFont="1" applyFill="1" applyBorder="1" applyAlignment="1">
      <alignment horizontal="center" vertical="center" wrapText="1"/>
    </xf>
    <xf numFmtId="0" fontId="15" fillId="0" borderId="0" xfId="0" applyFont="1" applyAlignment="1">
      <alignment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1" fillId="0" borderId="2" xfId="0" applyFont="1" applyFill="1" applyBorder="1" applyAlignment="1"/>
    <xf numFmtId="0" fontId="11" fillId="0" borderId="2" xfId="0" applyFont="1" applyFill="1" applyBorder="1" applyAlignment="1">
      <alignment wrapText="1"/>
    </xf>
    <xf numFmtId="0" fontId="0" fillId="0" borderId="0" xfId="0" applyAlignment="1"/>
    <xf numFmtId="0" fontId="0" fillId="0" borderId="0" xfId="0" applyAlignment="1">
      <alignment wrapText="1"/>
    </xf>
    <xf numFmtId="0" fontId="7" fillId="0" borderId="0" xfId="0" applyFont="1" applyAlignment="1">
      <alignment horizontal="center" vertical="center"/>
    </xf>
    <xf numFmtId="0" fontId="0" fillId="0" borderId="0" xfId="0" applyAlignment="1">
      <alignment horizontal="center" vertical="top" wrapText="1"/>
    </xf>
    <xf numFmtId="0" fontId="2" fillId="3" borderId="4" xfId="0" applyFont="1" applyFill="1" applyBorder="1" applyAlignment="1">
      <alignment horizontal="center"/>
    </xf>
    <xf numFmtId="0" fontId="2" fillId="3" borderId="11" xfId="0" applyFont="1" applyFill="1" applyBorder="1" applyAlignment="1">
      <alignment horizontal="center"/>
    </xf>
    <xf numFmtId="0" fontId="2" fillId="3" borderId="10" xfId="0" applyFont="1" applyFill="1" applyBorder="1" applyAlignment="1">
      <alignment horizontal="center"/>
    </xf>
    <xf numFmtId="0" fontId="13" fillId="2" borderId="4" xfId="0" applyFont="1" applyFill="1" applyBorder="1" applyAlignment="1">
      <alignment horizontal="right" vertical="center" wrapText="1"/>
    </xf>
    <xf numFmtId="0" fontId="13" fillId="2" borderId="10" xfId="0" applyFont="1" applyFill="1" applyBorder="1" applyAlignment="1">
      <alignment horizontal="right" vertical="center" wrapText="1"/>
    </xf>
    <xf numFmtId="0" fontId="2" fillId="3" borderId="4"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0" fillId="0" borderId="1" xfId="0" applyFont="1" applyBorder="1" applyAlignment="1">
      <alignment horizontal="left" vertical="center" wrapText="1" indent="1"/>
    </xf>
    <xf numFmtId="0" fontId="10" fillId="0" borderId="9" xfId="0" applyFont="1" applyBorder="1" applyAlignment="1">
      <alignment horizontal="left" vertical="center" wrapText="1" indent="1"/>
    </xf>
    <xf numFmtId="0" fontId="9" fillId="2" borderId="0" xfId="0" applyFont="1" applyFill="1" applyAlignment="1">
      <alignment horizontal="center" vertical="center" wrapText="1"/>
    </xf>
    <xf numFmtId="0" fontId="16" fillId="0" borderId="0" xfId="0" applyFont="1" applyAlignment="1">
      <alignment horizontal="center" vertical="center" wrapText="1"/>
    </xf>
  </cellXfs>
  <cellStyles count="3">
    <cellStyle name="Normal" xfId="0" builtinId="0"/>
    <cellStyle name="Normal 14" xfId="2" xr:uid="{00000000-0005-0000-0000-00000100000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7BEFE-1E94-4B0C-8128-26893ADAD174}">
  <sheetPr codeName="Sheet2"/>
  <dimension ref="A2:V50"/>
  <sheetViews>
    <sheetView tabSelected="1" workbookViewId="0">
      <selection activeCell="D4" sqref="D4"/>
    </sheetView>
  </sheetViews>
  <sheetFormatPr defaultRowHeight="14.5" x14ac:dyDescent="0.35"/>
  <cols>
    <col min="1" max="1" width="37.453125" customWidth="1"/>
    <col min="2" max="2" width="39.7265625" customWidth="1"/>
    <col min="3" max="4" width="13.54296875" customWidth="1"/>
  </cols>
  <sheetData>
    <row r="2" spans="1:9" x14ac:dyDescent="0.35">
      <c r="C2" s="33"/>
      <c r="D2" s="33"/>
      <c r="E2" s="33"/>
      <c r="F2" s="33"/>
      <c r="G2" s="33"/>
      <c r="H2" s="33"/>
      <c r="I2" s="33"/>
    </row>
    <row r="3" spans="1:9" x14ac:dyDescent="0.35">
      <c r="C3" s="33"/>
      <c r="D3" s="33"/>
      <c r="E3" s="33"/>
      <c r="F3" s="33"/>
      <c r="G3" s="33"/>
      <c r="H3" s="33"/>
      <c r="I3" s="33"/>
    </row>
    <row r="4" spans="1:9" x14ac:dyDescent="0.35">
      <c r="C4" s="33"/>
      <c r="D4" s="33"/>
      <c r="E4" s="33"/>
      <c r="F4" s="33"/>
      <c r="G4" s="33"/>
      <c r="H4" s="33"/>
      <c r="I4" s="33"/>
    </row>
    <row r="5" spans="1:9" x14ac:dyDescent="0.35">
      <c r="C5" s="33"/>
      <c r="D5" s="33"/>
      <c r="E5" s="33"/>
      <c r="F5" s="33"/>
      <c r="G5" s="33"/>
      <c r="H5" s="33"/>
      <c r="I5" s="33"/>
    </row>
    <row r="6" spans="1:9" x14ac:dyDescent="0.35">
      <c r="C6" s="33"/>
      <c r="D6" s="33"/>
      <c r="E6" s="33"/>
      <c r="F6" s="33"/>
      <c r="G6" s="33"/>
      <c r="H6" s="33"/>
      <c r="I6" s="33"/>
    </row>
    <row r="7" spans="1:9" x14ac:dyDescent="0.35">
      <c r="A7" s="49" t="s">
        <v>1</v>
      </c>
      <c r="B7" s="49"/>
      <c r="C7" s="49"/>
      <c r="D7" s="49"/>
      <c r="E7" s="33"/>
      <c r="F7" s="33"/>
      <c r="G7" s="33"/>
      <c r="H7" s="33"/>
      <c r="I7" s="33"/>
    </row>
    <row r="8" spans="1:9" ht="14.5" customHeight="1" x14ac:dyDescent="0.35">
      <c r="A8" s="50" t="s">
        <v>2</v>
      </c>
      <c r="B8" s="50"/>
      <c r="C8" s="50"/>
      <c r="D8" s="50"/>
      <c r="E8" s="33"/>
      <c r="F8" s="33"/>
      <c r="G8" s="33"/>
      <c r="H8" s="33"/>
      <c r="I8" s="33"/>
    </row>
    <row r="9" spans="1:9" x14ac:dyDescent="0.35">
      <c r="A9" s="50"/>
      <c r="B9" s="50"/>
      <c r="C9" s="50"/>
      <c r="D9" s="50"/>
      <c r="E9" s="33"/>
      <c r="F9" s="33"/>
      <c r="G9" s="33"/>
      <c r="H9" s="33"/>
      <c r="I9" s="33"/>
    </row>
    <row r="10" spans="1:9" x14ac:dyDescent="0.35">
      <c r="A10" s="50"/>
      <c r="B10" s="50"/>
      <c r="C10" s="50"/>
      <c r="D10" s="50"/>
    </row>
    <row r="11" spans="1:9" x14ac:dyDescent="0.35">
      <c r="B11" s="6"/>
      <c r="C11" s="6"/>
      <c r="D11" s="6" t="s">
        <v>3</v>
      </c>
    </row>
    <row r="12" spans="1:9" ht="62" x14ac:dyDescent="0.35">
      <c r="A12" s="3" t="s">
        <v>4</v>
      </c>
      <c r="B12" s="16" t="s">
        <v>5</v>
      </c>
      <c r="C12" s="34" t="s">
        <v>6</v>
      </c>
      <c r="D12" s="35" t="s">
        <v>7</v>
      </c>
    </row>
    <row r="13" spans="1:9" x14ac:dyDescent="0.35">
      <c r="A13" s="51" t="s">
        <v>8</v>
      </c>
      <c r="B13" s="52"/>
      <c r="C13" s="52"/>
      <c r="D13" s="53"/>
    </row>
    <row r="14" spans="1:9" x14ac:dyDescent="0.35">
      <c r="A14" s="23" t="s">
        <v>8</v>
      </c>
      <c r="B14" s="1"/>
      <c r="C14" s="1">
        <v>6</v>
      </c>
      <c r="D14" s="30">
        <f>SUM(B14*C14)</f>
        <v>0</v>
      </c>
    </row>
    <row r="15" spans="1:9" x14ac:dyDescent="0.35">
      <c r="A15" s="13" t="s">
        <v>9</v>
      </c>
      <c r="B15" s="17"/>
      <c r="C15" s="15">
        <v>6</v>
      </c>
      <c r="D15" s="31">
        <f>SUM(B15*C15)</f>
        <v>0</v>
      </c>
    </row>
    <row r="16" spans="1:9" x14ac:dyDescent="0.35">
      <c r="A16" s="13" t="s">
        <v>10</v>
      </c>
      <c r="B16" s="17"/>
      <c r="C16" s="15">
        <v>6</v>
      </c>
      <c r="D16" s="31">
        <f>SUM(B16*C16)</f>
        <v>0</v>
      </c>
    </row>
    <row r="17" spans="1:4" x14ac:dyDescent="0.35">
      <c r="A17" s="13" t="s">
        <v>11</v>
      </c>
      <c r="B17" s="17"/>
      <c r="C17" s="15">
        <v>6</v>
      </c>
      <c r="D17" s="31">
        <f t="shared" ref="D17:D22" si="0">SUM(B17*C17)</f>
        <v>0</v>
      </c>
    </row>
    <row r="18" spans="1:4" x14ac:dyDescent="0.35">
      <c r="A18" s="13" t="s">
        <v>12</v>
      </c>
      <c r="B18" s="17"/>
      <c r="C18" s="15">
        <v>6</v>
      </c>
      <c r="D18" s="31">
        <f t="shared" si="0"/>
        <v>0</v>
      </c>
    </row>
    <row r="19" spans="1:4" x14ac:dyDescent="0.35">
      <c r="A19" s="13" t="s">
        <v>13</v>
      </c>
      <c r="B19" s="17"/>
      <c r="C19" s="15">
        <v>6</v>
      </c>
      <c r="D19" s="31">
        <f t="shared" si="0"/>
        <v>0</v>
      </c>
    </row>
    <row r="20" spans="1:4" x14ac:dyDescent="0.35">
      <c r="A20" s="13" t="s">
        <v>14</v>
      </c>
      <c r="B20" s="17"/>
      <c r="C20" s="15">
        <v>6</v>
      </c>
      <c r="D20" s="31">
        <f t="shared" si="0"/>
        <v>0</v>
      </c>
    </row>
    <row r="21" spans="1:4" x14ac:dyDescent="0.35">
      <c r="A21" s="13" t="s">
        <v>15</v>
      </c>
      <c r="B21" s="17"/>
      <c r="C21" s="15">
        <v>6</v>
      </c>
      <c r="D21" s="31">
        <f t="shared" si="0"/>
        <v>0</v>
      </c>
    </row>
    <row r="22" spans="1:4" x14ac:dyDescent="0.35">
      <c r="A22" s="25" t="s">
        <v>16</v>
      </c>
      <c r="B22" s="24"/>
      <c r="C22" s="26">
        <v>6</v>
      </c>
      <c r="D22" s="31">
        <f t="shared" si="0"/>
        <v>0</v>
      </c>
    </row>
    <row r="23" spans="1:4" x14ac:dyDescent="0.35">
      <c r="A23" s="56" t="s">
        <v>17</v>
      </c>
      <c r="B23" s="57"/>
      <c r="C23" s="57"/>
      <c r="D23" s="58"/>
    </row>
    <row r="24" spans="1:4" x14ac:dyDescent="0.35">
      <c r="A24" s="41" t="s">
        <v>18</v>
      </c>
      <c r="B24" s="27"/>
      <c r="C24" s="28">
        <v>6</v>
      </c>
      <c r="D24" s="31">
        <f t="shared" ref="D24:D26" si="1">SUM(B24*C24)</f>
        <v>0</v>
      </c>
    </row>
    <row r="25" spans="1:4" x14ac:dyDescent="0.35">
      <c r="A25" s="29" t="s">
        <v>19</v>
      </c>
      <c r="B25" s="17"/>
      <c r="C25" s="15">
        <v>6</v>
      </c>
      <c r="D25" s="31">
        <f t="shared" si="1"/>
        <v>0</v>
      </c>
    </row>
    <row r="26" spans="1:4" x14ac:dyDescent="0.35">
      <c r="A26" s="14" t="s">
        <v>20</v>
      </c>
      <c r="B26" s="17"/>
      <c r="C26" s="15">
        <v>6</v>
      </c>
      <c r="D26" s="31">
        <f t="shared" si="1"/>
        <v>0</v>
      </c>
    </row>
    <row r="27" spans="1:4" x14ac:dyDescent="0.35">
      <c r="A27" s="59" t="s">
        <v>21</v>
      </c>
      <c r="B27" s="57"/>
      <c r="C27" s="57"/>
      <c r="D27" s="58"/>
    </row>
    <row r="28" spans="1:4" x14ac:dyDescent="0.35">
      <c r="A28" s="43" t="s">
        <v>22</v>
      </c>
      <c r="B28" s="18"/>
      <c r="C28" s="15">
        <v>6</v>
      </c>
      <c r="D28" s="31">
        <f t="shared" ref="D28:D40" si="2">SUM(B28*C28)</f>
        <v>0</v>
      </c>
    </row>
    <row r="29" spans="1:4" x14ac:dyDescent="0.35">
      <c r="A29" s="13" t="s">
        <v>23</v>
      </c>
      <c r="B29" s="17"/>
      <c r="C29" s="15">
        <v>6</v>
      </c>
      <c r="D29" s="31">
        <f t="shared" si="2"/>
        <v>0</v>
      </c>
    </row>
    <row r="30" spans="1:4" x14ac:dyDescent="0.35">
      <c r="A30" s="13" t="s">
        <v>24</v>
      </c>
      <c r="B30" s="17"/>
      <c r="C30" s="15">
        <v>6</v>
      </c>
      <c r="D30" s="31">
        <f t="shared" si="2"/>
        <v>0</v>
      </c>
    </row>
    <row r="31" spans="1:4" x14ac:dyDescent="0.35">
      <c r="A31" s="13" t="s">
        <v>25</v>
      </c>
      <c r="B31" s="17"/>
      <c r="C31" s="15">
        <v>6</v>
      </c>
      <c r="D31" s="31">
        <v>0</v>
      </c>
    </row>
    <row r="32" spans="1:4" x14ac:dyDescent="0.35">
      <c r="A32" s="13" t="s">
        <v>26</v>
      </c>
      <c r="B32" s="17"/>
      <c r="C32" s="15">
        <v>6</v>
      </c>
      <c r="D32" s="31">
        <v>0</v>
      </c>
    </row>
    <row r="33" spans="1:22" x14ac:dyDescent="0.35">
      <c r="A33" s="13" t="s">
        <v>27</v>
      </c>
      <c r="B33" s="17"/>
      <c r="C33" s="15">
        <v>6</v>
      </c>
      <c r="D33" s="31">
        <v>0</v>
      </c>
    </row>
    <row r="34" spans="1:22" x14ac:dyDescent="0.35">
      <c r="A34" s="13" t="s">
        <v>28</v>
      </c>
      <c r="B34" s="17"/>
      <c r="C34" s="15">
        <v>6</v>
      </c>
      <c r="D34" s="31">
        <v>0</v>
      </c>
    </row>
    <row r="35" spans="1:22" x14ac:dyDescent="0.35">
      <c r="A35" s="13" t="s">
        <v>29</v>
      </c>
      <c r="B35" s="17"/>
      <c r="C35" s="15">
        <v>6</v>
      </c>
      <c r="D35" s="31">
        <v>0</v>
      </c>
    </row>
    <row r="36" spans="1:22" x14ac:dyDescent="0.35">
      <c r="A36" s="13" t="s">
        <v>30</v>
      </c>
      <c r="B36" s="17"/>
      <c r="C36" s="15">
        <v>6</v>
      </c>
      <c r="D36" s="31">
        <f t="shared" si="2"/>
        <v>0</v>
      </c>
    </row>
    <row r="37" spans="1:22" x14ac:dyDescent="0.35">
      <c r="A37" s="13" t="s">
        <v>31</v>
      </c>
      <c r="B37" s="17"/>
      <c r="C37" s="15">
        <v>6</v>
      </c>
      <c r="D37" s="31">
        <f t="shared" si="2"/>
        <v>0</v>
      </c>
    </row>
    <row r="38" spans="1:22" x14ac:dyDescent="0.35">
      <c r="A38" s="13" t="s">
        <v>32</v>
      </c>
      <c r="B38" s="17"/>
      <c r="C38" s="15">
        <v>6</v>
      </c>
      <c r="D38" s="31">
        <f t="shared" si="2"/>
        <v>0</v>
      </c>
    </row>
    <row r="39" spans="1:22" x14ac:dyDescent="0.35">
      <c r="A39" s="13" t="s">
        <v>33</v>
      </c>
      <c r="B39" s="17"/>
      <c r="C39" s="15">
        <v>6</v>
      </c>
      <c r="D39" s="31">
        <f t="shared" si="2"/>
        <v>0</v>
      </c>
    </row>
    <row r="40" spans="1:22" x14ac:dyDescent="0.35">
      <c r="A40" s="44" t="s">
        <v>34</v>
      </c>
      <c r="B40" s="12"/>
      <c r="C40" s="15">
        <v>6</v>
      </c>
      <c r="D40" s="31">
        <f t="shared" si="2"/>
        <v>0</v>
      </c>
    </row>
    <row r="41" spans="1:22" ht="15" x14ac:dyDescent="0.35">
      <c r="A41" s="54" t="s">
        <v>35</v>
      </c>
      <c r="B41" s="55"/>
      <c r="C41" s="19"/>
      <c r="D41" s="12">
        <f>D14+D15+D16+D17+D18+D19+D20+D21+D22+D24+D25+D26+D28+D29+D30+D31+D32+D33+D34+D35+D36+D37+D38+D39+D40</f>
        <v>0</v>
      </c>
    </row>
    <row r="42" spans="1:22" s="11" customFormat="1" x14ac:dyDescent="0.35">
      <c r="A42"/>
      <c r="B42"/>
      <c r="C42"/>
      <c r="D42"/>
      <c r="E42"/>
      <c r="F42"/>
      <c r="G42"/>
      <c r="H42"/>
      <c r="I42"/>
      <c r="J42"/>
      <c r="K42"/>
      <c r="L42"/>
      <c r="M42"/>
      <c r="N42"/>
      <c r="O42"/>
      <c r="P42"/>
      <c r="Q42"/>
      <c r="R42"/>
      <c r="S42"/>
      <c r="T42"/>
      <c r="U42"/>
      <c r="V42"/>
    </row>
    <row r="43" spans="1:22" ht="4" customHeight="1" x14ac:dyDescent="0.35"/>
    <row r="44" spans="1:22" ht="1" customHeight="1" x14ac:dyDescent="0.35"/>
    <row r="45" spans="1:22" ht="73" customHeight="1" x14ac:dyDescent="0.35">
      <c r="A45" s="48" t="s">
        <v>36</v>
      </c>
      <c r="B45" s="48"/>
      <c r="C45" s="48"/>
      <c r="D45" s="48"/>
      <c r="E45" s="48"/>
      <c r="F45" s="48"/>
      <c r="G45" s="48"/>
      <c r="H45" s="32"/>
    </row>
    <row r="46" spans="1:22" x14ac:dyDescent="0.35">
      <c r="A46" s="47"/>
      <c r="B46" s="47"/>
      <c r="C46" s="47"/>
      <c r="D46" s="47"/>
      <c r="E46" s="47"/>
      <c r="F46" s="47"/>
      <c r="G46" s="47"/>
      <c r="H46" s="32"/>
    </row>
    <row r="47" spans="1:22" x14ac:dyDescent="0.35">
      <c r="A47" s="47"/>
      <c r="B47" s="47"/>
      <c r="C47" s="47"/>
      <c r="D47" s="47"/>
      <c r="E47" s="47"/>
      <c r="F47" s="47"/>
      <c r="G47" s="47"/>
      <c r="H47" s="32"/>
    </row>
    <row r="49" spans="1:7" ht="15" customHeight="1" x14ac:dyDescent="0.35">
      <c r="A49" s="47"/>
      <c r="B49" s="47"/>
      <c r="C49" s="47"/>
      <c r="D49" s="47"/>
      <c r="E49" s="47"/>
      <c r="F49" s="47"/>
      <c r="G49" s="47"/>
    </row>
    <row r="50" spans="1:7" ht="15" customHeight="1" x14ac:dyDescent="0.35"/>
  </sheetData>
  <mergeCells count="10">
    <mergeCell ref="A49:G49"/>
    <mergeCell ref="A45:G45"/>
    <mergeCell ref="A46:G46"/>
    <mergeCell ref="A47:G47"/>
    <mergeCell ref="A7:D7"/>
    <mergeCell ref="A8:D10"/>
    <mergeCell ref="A13:D13"/>
    <mergeCell ref="A41:B41"/>
    <mergeCell ref="A23:D23"/>
    <mergeCell ref="A27:D2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363554-C09A-41A7-B318-35A3779ECC45}">
  <sheetPr codeName="Sheet3"/>
  <dimension ref="A1:I59"/>
  <sheetViews>
    <sheetView workbookViewId="0">
      <selection activeCell="E25" sqref="E25"/>
    </sheetView>
  </sheetViews>
  <sheetFormatPr defaultRowHeight="14.5" x14ac:dyDescent="0.35"/>
  <cols>
    <col min="1" max="1" width="54.1796875" customWidth="1"/>
    <col min="2" max="2" width="46" customWidth="1"/>
    <col min="3" max="3" width="13.1796875" customWidth="1"/>
    <col min="4" max="4" width="13.26953125" customWidth="1"/>
  </cols>
  <sheetData>
    <row r="1" spans="1:9" x14ac:dyDescent="0.35">
      <c r="B1" s="33" t="s">
        <v>0</v>
      </c>
      <c r="C1" s="33"/>
      <c r="D1" s="33"/>
      <c r="E1" s="33"/>
      <c r="F1" s="33"/>
      <c r="G1" s="33"/>
    </row>
    <row r="2" spans="1:9" x14ac:dyDescent="0.35">
      <c r="B2" s="33" t="s">
        <v>81</v>
      </c>
      <c r="C2" s="33"/>
      <c r="D2" s="33"/>
      <c r="E2" s="33"/>
      <c r="F2" s="33"/>
      <c r="G2" s="33"/>
    </row>
    <row r="3" spans="1:9" x14ac:dyDescent="0.35">
      <c r="B3" s="33"/>
      <c r="C3" s="33"/>
      <c r="D3" s="33"/>
      <c r="E3" s="33"/>
      <c r="F3" s="33"/>
      <c r="G3" s="33"/>
    </row>
    <row r="4" spans="1:9" x14ac:dyDescent="0.35">
      <c r="B4" s="33"/>
      <c r="C4" s="33"/>
      <c r="D4" s="33"/>
      <c r="E4" s="33"/>
      <c r="F4" s="33"/>
      <c r="G4" s="33"/>
    </row>
    <row r="5" spans="1:9" x14ac:dyDescent="0.35">
      <c r="A5" s="33" t="s">
        <v>37</v>
      </c>
      <c r="B5" s="33"/>
      <c r="C5" s="33"/>
      <c r="D5" s="33"/>
      <c r="E5" s="33"/>
      <c r="F5" s="33"/>
      <c r="G5" s="33"/>
    </row>
    <row r="6" spans="1:9" ht="15" thickBot="1" x14ac:dyDescent="0.4">
      <c r="A6" s="33"/>
      <c r="B6" s="6" t="s">
        <v>38</v>
      </c>
      <c r="D6" s="33"/>
      <c r="E6" s="33"/>
      <c r="F6" s="33"/>
      <c r="G6" s="33"/>
      <c r="I6" s="6"/>
    </row>
    <row r="7" spans="1:9" ht="15" x14ac:dyDescent="0.35">
      <c r="A7" s="60" t="s">
        <v>39</v>
      </c>
      <c r="B7" s="7" t="s">
        <v>40</v>
      </c>
    </row>
    <row r="8" spans="1:9" ht="15" x14ac:dyDescent="0.35">
      <c r="A8" s="61"/>
      <c r="B8" s="8" t="s">
        <v>41</v>
      </c>
    </row>
    <row r="9" spans="1:9" x14ac:dyDescent="0.35">
      <c r="A9" s="5" t="s">
        <v>42</v>
      </c>
      <c r="B9" s="1"/>
    </row>
    <row r="10" spans="1:9" x14ac:dyDescent="0.35">
      <c r="A10" s="3" t="s">
        <v>43</v>
      </c>
      <c r="B10" s="1">
        <v>0</v>
      </c>
    </row>
    <row r="11" spans="1:9" x14ac:dyDescent="0.35">
      <c r="A11" s="3" t="s">
        <v>44</v>
      </c>
      <c r="B11" s="1">
        <v>0</v>
      </c>
    </row>
    <row r="12" spans="1:9" x14ac:dyDescent="0.35">
      <c r="A12" s="3" t="s">
        <v>45</v>
      </c>
      <c r="B12" s="1">
        <v>0</v>
      </c>
    </row>
    <row r="13" spans="1:9" x14ac:dyDescent="0.35">
      <c r="A13" s="3" t="s">
        <v>46</v>
      </c>
      <c r="B13" s="1">
        <v>0</v>
      </c>
    </row>
    <row r="14" spans="1:9" x14ac:dyDescent="0.35">
      <c r="A14" s="3" t="s">
        <v>47</v>
      </c>
      <c r="B14" s="1">
        <v>0</v>
      </c>
    </row>
    <row r="15" spans="1:9" x14ac:dyDescent="0.35">
      <c r="A15" s="3" t="s">
        <v>48</v>
      </c>
      <c r="B15" s="1">
        <v>0</v>
      </c>
    </row>
    <row r="16" spans="1:9" x14ac:dyDescent="0.35">
      <c r="A16" s="3" t="s">
        <v>49</v>
      </c>
      <c r="B16" s="1">
        <v>0</v>
      </c>
    </row>
    <row r="17" spans="1:2" x14ac:dyDescent="0.35">
      <c r="A17" s="3" t="s">
        <v>50</v>
      </c>
      <c r="B17" s="1">
        <v>0</v>
      </c>
    </row>
    <row r="18" spans="1:2" x14ac:dyDescent="0.35">
      <c r="A18" s="3"/>
      <c r="B18" s="1"/>
    </row>
    <row r="19" spans="1:2" ht="15.5" x14ac:dyDescent="0.35">
      <c r="A19" s="4" t="s">
        <v>82</v>
      </c>
      <c r="B19" s="1"/>
    </row>
    <row r="20" spans="1:2" x14ac:dyDescent="0.35">
      <c r="A20" s="45" t="s">
        <v>51</v>
      </c>
      <c r="B20" s="1">
        <v>0</v>
      </c>
    </row>
    <row r="21" spans="1:2" ht="29" x14ac:dyDescent="0.35">
      <c r="A21" s="46" t="s">
        <v>52</v>
      </c>
      <c r="B21" s="1">
        <v>0</v>
      </c>
    </row>
    <row r="22" spans="1:2" x14ac:dyDescent="0.35">
      <c r="A22" s="1"/>
      <c r="B22" s="1"/>
    </row>
    <row r="23" spans="1:2" ht="15.5" x14ac:dyDescent="0.35">
      <c r="A23" s="4" t="s">
        <v>53</v>
      </c>
      <c r="B23" s="1"/>
    </row>
    <row r="24" spans="1:2" x14ac:dyDescent="0.35">
      <c r="A24" s="3" t="s">
        <v>54</v>
      </c>
      <c r="B24" s="1">
        <v>0</v>
      </c>
    </row>
    <row r="25" spans="1:2" x14ac:dyDescent="0.35">
      <c r="A25" s="3" t="s">
        <v>55</v>
      </c>
      <c r="B25" s="1">
        <v>0</v>
      </c>
    </row>
    <row r="26" spans="1:2" x14ac:dyDescent="0.35">
      <c r="A26" s="3" t="s">
        <v>56</v>
      </c>
      <c r="B26" s="1">
        <v>0</v>
      </c>
    </row>
    <row r="27" spans="1:2" x14ac:dyDescent="0.35">
      <c r="A27" s="3" t="s">
        <v>57</v>
      </c>
      <c r="B27" s="1">
        <v>0</v>
      </c>
    </row>
    <row r="28" spans="1:2" x14ac:dyDescent="0.35">
      <c r="A28" s="3" t="s">
        <v>58</v>
      </c>
      <c r="B28" s="1">
        <v>0</v>
      </c>
    </row>
    <row r="29" spans="1:2" x14ac:dyDescent="0.35">
      <c r="A29" s="3" t="s">
        <v>59</v>
      </c>
      <c r="B29" s="1">
        <v>0</v>
      </c>
    </row>
    <row r="30" spans="1:2" x14ac:dyDescent="0.35">
      <c r="A30" s="3" t="s">
        <v>60</v>
      </c>
      <c r="B30" s="1">
        <v>0</v>
      </c>
    </row>
    <row r="31" spans="1:2" x14ac:dyDescent="0.35">
      <c r="A31" s="3" t="s">
        <v>61</v>
      </c>
      <c r="B31" s="1">
        <v>0</v>
      </c>
    </row>
    <row r="32" spans="1:2" x14ac:dyDescent="0.35">
      <c r="A32" s="3" t="s">
        <v>62</v>
      </c>
      <c r="B32" s="1">
        <v>0</v>
      </c>
    </row>
    <row r="33" spans="1:4" x14ac:dyDescent="0.35">
      <c r="A33" s="3" t="s">
        <v>63</v>
      </c>
      <c r="B33" s="1">
        <v>0</v>
      </c>
    </row>
    <row r="34" spans="1:4" x14ac:dyDescent="0.35">
      <c r="A34" s="3" t="s">
        <v>64</v>
      </c>
      <c r="B34" s="1">
        <v>0</v>
      </c>
    </row>
    <row r="35" spans="1:4" x14ac:dyDescent="0.35">
      <c r="A35" s="3" t="s">
        <v>65</v>
      </c>
      <c r="B35" s="1">
        <v>0</v>
      </c>
    </row>
    <row r="36" spans="1:4" x14ac:dyDescent="0.35">
      <c r="A36" s="3" t="s">
        <v>66</v>
      </c>
      <c r="B36" s="1">
        <v>0</v>
      </c>
    </row>
    <row r="37" spans="1:4" x14ac:dyDescent="0.35">
      <c r="A37" s="3" t="s">
        <v>67</v>
      </c>
      <c r="B37" s="1">
        <v>0</v>
      </c>
    </row>
    <row r="38" spans="1:4" x14ac:dyDescent="0.35">
      <c r="A38" s="3" t="s">
        <v>68</v>
      </c>
      <c r="B38" s="1">
        <v>0</v>
      </c>
    </row>
    <row r="39" spans="1:4" x14ac:dyDescent="0.35">
      <c r="A39" s="3" t="s">
        <v>69</v>
      </c>
      <c r="B39" s="1">
        <v>0</v>
      </c>
    </row>
    <row r="40" spans="1:4" x14ac:dyDescent="0.35">
      <c r="A40" s="2" t="s">
        <v>35</v>
      </c>
      <c r="B40" s="1">
        <v>0</v>
      </c>
    </row>
    <row r="41" spans="1:4" x14ac:dyDescent="0.35">
      <c r="A41" s="6"/>
      <c r="B41" s="6"/>
    </row>
    <row r="42" spans="1:4" ht="36" customHeight="1" x14ac:dyDescent="0.35">
      <c r="A42" s="63"/>
      <c r="B42" s="63"/>
    </row>
    <row r="43" spans="1:4" ht="18" x14ac:dyDescent="0.35">
      <c r="A43" s="9"/>
      <c r="C43" s="6"/>
      <c r="D43" s="6"/>
    </row>
    <row r="46" spans="1:4" ht="15.5" x14ac:dyDescent="0.35">
      <c r="A46" s="20"/>
      <c r="B46" s="6" t="s">
        <v>70</v>
      </c>
    </row>
    <row r="47" spans="1:4" ht="31" x14ac:dyDescent="0.35">
      <c r="A47" s="3" t="s">
        <v>71</v>
      </c>
      <c r="B47" s="16" t="s">
        <v>72</v>
      </c>
    </row>
    <row r="48" spans="1:4" ht="28" x14ac:dyDescent="0.35">
      <c r="A48" s="10" t="s">
        <v>73</v>
      </c>
      <c r="B48" s="12"/>
    </row>
    <row r="51" spans="1:3" ht="43" customHeight="1" x14ac:dyDescent="0.35">
      <c r="A51" s="62" t="s">
        <v>74</v>
      </c>
      <c r="B51" s="62"/>
    </row>
    <row r="53" spans="1:3" x14ac:dyDescent="0.35">
      <c r="A53" s="22"/>
      <c r="B53" s="22"/>
    </row>
    <row r="55" spans="1:3" x14ac:dyDescent="0.35">
      <c r="C55" s="22"/>
    </row>
    <row r="59" spans="1:3" ht="115.5" customHeight="1" x14ac:dyDescent="0.35"/>
  </sheetData>
  <mergeCells count="3">
    <mergeCell ref="A7:A8"/>
    <mergeCell ref="A51:B51"/>
    <mergeCell ref="A42:B42"/>
  </mergeCells>
  <phoneticPr fontId="1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137F2-EC72-402F-A742-D910C9A2549F}">
  <dimension ref="C5:F15"/>
  <sheetViews>
    <sheetView workbookViewId="0">
      <selection activeCell="J14" sqref="J14"/>
    </sheetView>
  </sheetViews>
  <sheetFormatPr defaultRowHeight="14.5" x14ac:dyDescent="0.35"/>
  <cols>
    <col min="3" max="3" width="5.26953125" customWidth="1"/>
    <col min="4" max="4" width="79.7265625" customWidth="1"/>
  </cols>
  <sheetData>
    <row r="5" spans="3:6" x14ac:dyDescent="0.35">
      <c r="D5" s="37" t="s">
        <v>0</v>
      </c>
      <c r="E5" s="33"/>
      <c r="F5" s="33"/>
    </row>
    <row r="6" spans="3:6" x14ac:dyDescent="0.35">
      <c r="D6" s="37" t="s">
        <v>81</v>
      </c>
      <c r="E6" s="33"/>
      <c r="F6" s="33"/>
    </row>
    <row r="9" spans="3:6" x14ac:dyDescent="0.35">
      <c r="E9" s="36" t="s">
        <v>75</v>
      </c>
    </row>
    <row r="10" spans="3:6" x14ac:dyDescent="0.35">
      <c r="C10" s="1" t="s">
        <v>76</v>
      </c>
      <c r="D10" s="1" t="s">
        <v>77</v>
      </c>
      <c r="E10" s="1" t="s">
        <v>7</v>
      </c>
    </row>
    <row r="11" spans="3:6" x14ac:dyDescent="0.35">
      <c r="C11" s="3">
        <v>1</v>
      </c>
      <c r="D11" s="3" t="s">
        <v>78</v>
      </c>
      <c r="E11" s="1">
        <v>0</v>
      </c>
    </row>
    <row r="12" spans="3:6" ht="15" x14ac:dyDescent="0.35">
      <c r="C12" s="3">
        <v>2</v>
      </c>
      <c r="D12" s="21" t="s">
        <v>79</v>
      </c>
      <c r="E12" s="1">
        <v>0</v>
      </c>
    </row>
    <row r="13" spans="3:6" x14ac:dyDescent="0.35">
      <c r="C13" s="39">
        <v>3</v>
      </c>
      <c r="D13" s="40" t="s">
        <v>80</v>
      </c>
      <c r="E13" s="38">
        <v>0</v>
      </c>
    </row>
    <row r="14" spans="3:6" x14ac:dyDescent="0.35">
      <c r="C14" s="1"/>
      <c r="D14" s="2" t="s">
        <v>35</v>
      </c>
      <c r="E14" s="1">
        <f>E11+E12+E13</f>
        <v>0</v>
      </c>
    </row>
    <row r="15" spans="3:6" x14ac:dyDescent="0.35">
      <c r="D15" s="42"/>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5784CEA978B4D44BB82EA00C2333522" ma:contentTypeVersion="0" ma:contentTypeDescription="Izveidot jaunu dokumentu." ma:contentTypeScope="" ma:versionID="8e87ead80ab82dfa42388207e73c0eac">
  <xsd:schema xmlns:xsd="http://www.w3.org/2001/XMLSchema" xmlns:xs="http://www.w3.org/2001/XMLSchema" xmlns:p="http://schemas.microsoft.com/office/2006/metadata/properties" targetNamespace="http://schemas.microsoft.com/office/2006/metadata/properties" ma:root="true" ma:fieldsID="ea38c56bd2b816e995eaa7588db9f73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41A766F-0AEB-4B0D-9184-5BF97C89F439}">
  <ds:schemaRefs>
    <ds:schemaRef ds:uri="http://schemas.microsoft.com/sharepoint/v3/contenttype/forms"/>
  </ds:schemaRefs>
</ds:datastoreItem>
</file>

<file path=customXml/itemProps2.xml><?xml version="1.0" encoding="utf-8"?>
<ds:datastoreItem xmlns:ds="http://schemas.openxmlformats.org/officeDocument/2006/customXml" ds:itemID="{9A0383C6-3633-49CE-BE50-253CF21FAE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8438895-940A-4D4E-81B0-5ECA76D4CB74}">
  <ds:schemaRefs>
    <ds:schemaRef ds:uri="http://purl.org/dc/dcmitype/"/>
    <ds:schemaRef ds:uri="http://schemas.openxmlformats.org/package/2006/metadata/core-properties"/>
    <ds:schemaRef ds:uri="http://purl.org/dc/term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Videonovērošanas sistēmas uztur</vt:lpstr>
      <vt:lpstr>Videonovērošanas sistēmas papla</vt:lpstr>
      <vt:lpstr>Kopsavilkums</vt:lpstr>
      <vt:lpstr>'Videonovērošanas sistēmas uztur'!_Hlk97560676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Aleksejs Andrejevs</dc:creator>
  <cp:keywords/>
  <dc:description/>
  <cp:lastModifiedBy>Antra Vīmane</cp:lastModifiedBy>
  <cp:revision/>
  <dcterms:created xsi:type="dcterms:W3CDTF">2021-04-08T14:34:28Z</dcterms:created>
  <dcterms:modified xsi:type="dcterms:W3CDTF">2025-12-05T07:03:23Z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54935a6-4770-4220-81af-914f9d5d5144_Enabled">
    <vt:lpwstr>true</vt:lpwstr>
  </property>
  <property fmtid="{D5CDD505-2E9C-101B-9397-08002B2CF9AE}" pid="3" name="MSIP_Label_c54935a6-4770-4220-81af-914f9d5d5144_SetDate">
    <vt:lpwstr>2021-04-12T07:04:28Z</vt:lpwstr>
  </property>
  <property fmtid="{D5CDD505-2E9C-101B-9397-08002B2CF9AE}" pid="4" name="MSIP_Label_c54935a6-4770-4220-81af-914f9d5d5144_Method">
    <vt:lpwstr>Privileged</vt:lpwstr>
  </property>
  <property fmtid="{D5CDD505-2E9C-101B-9397-08002B2CF9AE}" pid="5" name="MSIP_Label_c54935a6-4770-4220-81af-914f9d5d5144_Name">
    <vt:lpwstr>c54935a6-4770-4220-81af-914f9d5d5144</vt:lpwstr>
  </property>
  <property fmtid="{D5CDD505-2E9C-101B-9397-08002B2CF9AE}" pid="6" name="MSIP_Label_c54935a6-4770-4220-81af-914f9d5d5144_SiteId">
    <vt:lpwstr>964f07d8-5825-4956-9452-f1bf0ed4e06a</vt:lpwstr>
  </property>
  <property fmtid="{D5CDD505-2E9C-101B-9397-08002B2CF9AE}" pid="7" name="MSIP_Label_c54935a6-4770-4220-81af-914f9d5d5144_ActionId">
    <vt:lpwstr>38c781fc-e65b-4437-a9fb-515b064bf612</vt:lpwstr>
  </property>
  <property fmtid="{D5CDD505-2E9C-101B-9397-08002B2CF9AE}" pid="8" name="MSIP_Label_c54935a6-4770-4220-81af-914f9d5d5144_ContentBits">
    <vt:lpwstr>2</vt:lpwstr>
  </property>
  <property fmtid="{D5CDD505-2E9C-101B-9397-08002B2CF9AE}" pid="9" name="ContentTypeId">
    <vt:lpwstr>0x01010045784CEA978B4D44BB82EA00C2333522</vt:lpwstr>
  </property>
</Properties>
</file>