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G:\PersonInfo\IVD\IEPIRKUMI\ATKLATI_KONKURSI\2026\RŪ-2026_8 Kanalizācijas tīklu atjaunošana (ZZ)\Nolikums\Grozijumi\"/>
    </mc:Choice>
  </mc:AlternateContent>
  <xr:revisionPtr revIDLastSave="0" documentId="8_{754E2B3A-4258-4E44-8F45-90EF5E5AD527}" xr6:coauthVersionLast="47" xr6:coauthVersionMax="47" xr10:uidLastSave="{00000000-0000-0000-0000-000000000000}"/>
  <bookViews>
    <workbookView xWindow="-108" yWindow="-108" windowWidth="23256" windowHeight="12456" xr2:uid="{2E8AB1A1-D057-45E6-A78F-3EACFFB15D6C}"/>
  </bookViews>
  <sheets>
    <sheet name="Koptāme" sheetId="6" r:id="rId1"/>
    <sheet name="Kopsavilkums" sheetId="7" r:id="rId2"/>
    <sheet name="LOK" sheetId="5" r:id="rId3"/>
  </sheets>
  <definedNames>
    <definedName name="_xlnm.Print_Area" localSheetId="1">Kopsavilkums!$A$1:$J$30</definedName>
    <definedName name="_xlnm.Print_Area" localSheetId="0">Koptāme!$A$1:$E$30</definedName>
    <definedName name="_xlnm.Print_Area" localSheetId="2">LOK!$A$1:$P$103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5" l="1"/>
  <c r="E19" i="5"/>
  <c r="D10" i="7"/>
  <c r="F8" i="5" l="1"/>
  <c r="D9" i="7" l="1"/>
</calcChain>
</file>

<file path=xl/sharedStrings.xml><?xml version="1.0" encoding="utf-8"?>
<sst xmlns="http://schemas.openxmlformats.org/spreadsheetml/2006/main" count="240" uniqueCount="131">
  <si>
    <t>Nr.p.k.</t>
  </si>
  <si>
    <t>Mērvienība</t>
  </si>
  <si>
    <t>Daudzums</t>
  </si>
  <si>
    <t>Vienības izmaksas</t>
  </si>
  <si>
    <t>Kopā uz visu apjomu</t>
  </si>
  <si>
    <t>Darbietilpība (c/h)</t>
  </si>
  <si>
    <t>m</t>
  </si>
  <si>
    <t>Sagatavošanas darbi</t>
  </si>
  <si>
    <t>Kods</t>
  </si>
  <si>
    <t>CCTV inspekcija pirms cauruļvada atjaunošanas</t>
  </si>
  <si>
    <t>CCTV inspekcija pēc cauruļvada atjaunošanas</t>
  </si>
  <si>
    <t>APSTIPRINU</t>
  </si>
  <si>
    <t>(pasūtītāja paraksts un tā atšifrējums)</t>
  </si>
  <si>
    <t>Objekta nosaukums</t>
  </si>
  <si>
    <t>Objekta izmaksas (euro)</t>
  </si>
  <si>
    <t>1.</t>
  </si>
  <si>
    <t>PVN 21%</t>
  </si>
  <si>
    <t>PAVISAM BŪVNIECĪBAS IZMAKSAS</t>
  </si>
  <si>
    <t>(būvarbu veids vai konstruktīvā elementa nosaukums)</t>
  </si>
  <si>
    <r>
      <t xml:space="preserve">Par kopējo summu, </t>
    </r>
    <r>
      <rPr>
        <i/>
        <sz val="11"/>
        <rFont val="Times New Roman"/>
        <family val="1"/>
        <charset val="186"/>
      </rPr>
      <t>euro</t>
    </r>
  </si>
  <si>
    <r>
      <t xml:space="preserve">Kopējā darbietilpība, </t>
    </r>
    <r>
      <rPr>
        <i/>
        <sz val="11"/>
        <rFont val="Times New Roman"/>
        <family val="1"/>
        <charset val="186"/>
      </rPr>
      <t>c/h</t>
    </r>
  </si>
  <si>
    <t>Kods, tāmes Nr.</t>
  </si>
  <si>
    <t>Būvdarbu veids vai konstruktīvā elementa nosaukums</t>
  </si>
  <si>
    <t xml:space="preserve">Tāmes izmaksas </t>
  </si>
  <si>
    <t>Tai skaitā</t>
  </si>
  <si>
    <t>darba alga</t>
  </si>
  <si>
    <t>būvizstrādājumi</t>
  </si>
  <si>
    <t>mehānismi</t>
  </si>
  <si>
    <t>LOK_1</t>
  </si>
  <si>
    <t>Kopā</t>
  </si>
  <si>
    <t xml:space="preserve">t.sk. darba aizsardzība </t>
  </si>
  <si>
    <t>PAVISAM KOPĀ</t>
  </si>
  <si>
    <t>(būvdarbu veids vai konstruktīvā elementa nosaukums)</t>
  </si>
  <si>
    <t>Būvdarbu nosaukums</t>
  </si>
  <si>
    <t>laika norma (c/h)</t>
  </si>
  <si>
    <t>darba samaksas likme (euro/h)</t>
  </si>
  <si>
    <t xml:space="preserve">darba alga </t>
  </si>
  <si>
    <t xml:space="preserve">mehānismi </t>
  </si>
  <si>
    <t>kopā</t>
  </si>
  <si>
    <t>darbietilpība (c/h)</t>
  </si>
  <si>
    <t>summa</t>
  </si>
  <si>
    <t>Satiksmes organizācija</t>
  </si>
  <si>
    <t>kpl</t>
  </si>
  <si>
    <t>Tiešās izmaksas kopā, t.sk. darba devēja sociālais nodoklis (%)</t>
  </si>
  <si>
    <t>Ārējie kanalizācijas tīkli</t>
  </si>
  <si>
    <t>Pielikums Nr.</t>
  </si>
  <si>
    <t xml:space="preserve"> </t>
  </si>
  <si>
    <t>KOPĀ:</t>
  </si>
  <si>
    <t>(paraksts un tā atšifrējums)</t>
  </si>
  <si>
    <t xml:space="preserve">Sertifikāta Nr. </t>
  </si>
  <si>
    <t xml:space="preserve">Kopsavilkuma aprēķins </t>
  </si>
  <si>
    <t>LOKĀLĀ TĀME Nr.1</t>
  </si>
  <si>
    <t>Sertifikāta Nr.</t>
  </si>
  <si>
    <t>Būvniecības koptāme</t>
  </si>
  <si>
    <t>Būves nosaukums: Ārējie kanalizācijas tīkli</t>
  </si>
  <si>
    <t>Piezīmes:
1. Finanšu piedāvājumā jāiekļauj darbaspēka,  būvizstrādājumu,  mehānismu un visu citu iespējamo Darbu izpildes izdevumu izmaksas. Pretendents nav tiesīgs Finanšu piedāvājuma tāmi papildināt ar jaunām izmaksu pozīcijām vai dzēst esošās izmaksu pozīcijas.
2. Finanšu piedāvājumā aprēķinus jāveic formulās ar noapaļojumu divi cipari aiz komata (jāizmanto funkcija “round”).</t>
  </si>
  <si>
    <t>Tīrīšana un skalošana pirms cauruļvadu atjaunošanas</t>
  </si>
  <si>
    <t>Ģeodēziskie uzmērījumi, izpilddokumentācijas sagatavošana</t>
  </si>
  <si>
    <t>Notekūdeņu pagaidu pārsūknēšana</t>
  </si>
  <si>
    <t xml:space="preserve">Sastādīja: ___ </t>
  </si>
  <si>
    <r>
      <t>Sastādīja:   _____</t>
    </r>
    <r>
      <rPr>
        <u/>
        <sz val="10"/>
        <rFont val="Times New Roman"/>
        <family val="1"/>
      </rPr>
      <t xml:space="preserve">  </t>
    </r>
    <r>
      <rPr>
        <sz val="10"/>
        <rFont val="Times New Roman"/>
        <family val="1"/>
        <charset val="186"/>
      </rPr>
      <t>__________        
                                 (paraksts un tā atšifrējums, datums)</t>
    </r>
  </si>
  <si>
    <t>Apstiprina:  __________        
                                  (paraksts un tā atšifrējums, datums)</t>
  </si>
  <si>
    <t>Sastādīja:   ________________        
                                 (paraksts un tā atšifrējums, datums)</t>
  </si>
  <si>
    <t>Apstiprina:  _________________        
                                  (paraksts un tā atšifrējums, datums)</t>
  </si>
  <si>
    <t>Tāme sastādīta:</t>
  </si>
  <si>
    <r>
      <rPr>
        <sz val="11"/>
        <color indexed="8"/>
        <rFont val="Times New Roman"/>
        <family val="1"/>
        <charset val="186"/>
      </rPr>
      <t xml:space="preserve">"Piezīmes: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6. Sagatavojot Finanšu piedāvājumu jāievērtē apjomu sarakstā minēto darbu kompleksai veikšanai nepieciešamie materiāli. Vienību cenās jāiekļauj visi papildus darbi, kas nav minēti šajā sarakstā, bet bez kuriem nebūtu iespējama būvdarbu tehnoloģiski pareiza un spēkā esošiem normatīviem atbilstoša darbu veikšana pilnā apmērā.                                                                                                                                                                                                                             7. Darbu veikšana jānodrošina atbilstoši Rīgas domes Saistošajiem noteikumiem Nr.Nr. RD-23-217-sn "Par Rīgas valstspilsētas pašvaldības īpašumā esošo ceļu pārvaldību".     </t>
    </r>
    <r>
      <rPr>
        <sz val="11"/>
        <color indexed="10"/>
        <rFont val="Times New Roman"/>
        <family val="1"/>
        <charset val="186"/>
      </rPr>
      <t xml:space="preserve">                                                                                                                                                                                                                                                                                                                 	</t>
    </r>
    <r>
      <rPr>
        <sz val="11"/>
        <rFont val="Times New Roman"/>
        <family val="1"/>
        <charset val="186"/>
      </rPr>
      <t xml:space="preserve">						                                   </t>
    </r>
  </si>
  <si>
    <t>Citi darbi</t>
  </si>
  <si>
    <t xml:space="preserve">Tīrīšana un skalošana pēc cauruļvada atjaunošanas </t>
  </si>
  <si>
    <t xml:space="preserve">Nomas maksa par ielas (tās daļu) lietošanu transporta būvju un inženiertīklu būvdarbiem saskaņā ar Rīgas domes 12.07.2023. lēmumu Nr.RD-23-2771-lē “Par nomas maksas noteikšanu par ceļa elementu lietošanu Rīgas valstspilsētas pašvaldības administratīvajā teritorijā”	</t>
  </si>
  <si>
    <t>2.</t>
  </si>
  <si>
    <t xml:space="preserve"> Virsizdevumi (  % )</t>
  </si>
  <si>
    <t xml:space="preserve">                                                Peļņa (  % )</t>
  </si>
  <si>
    <t>Akas sienu torkretēšana</t>
  </si>
  <si>
    <t>Lūkas nomaiņa (ar pasūtītāja materiālu)</t>
  </si>
  <si>
    <t>Seguma atjaunošana</t>
  </si>
  <si>
    <r>
      <t>m</t>
    </r>
    <r>
      <rPr>
        <vertAlign val="superscript"/>
        <sz val="10"/>
        <rFont val="Arial"/>
        <family val="2"/>
      </rPr>
      <t>2</t>
    </r>
  </si>
  <si>
    <t>Dzelzsbetona grodu maiņa</t>
  </si>
  <si>
    <t>Teknes un plauktu atjaunošana</t>
  </si>
  <si>
    <t>Dzelzsbetona pārsedzes maiņa</t>
  </si>
  <si>
    <t>Dzelzsbetona regulējošo gredzenu maiņa</t>
  </si>
  <si>
    <t>Cauruļvadu DZB D500mm atjaunošana ar oderēšanas metodi</t>
  </si>
  <si>
    <t>Komunikāciju akas K19588 DN1000 (h=4,8) remonts</t>
  </si>
  <si>
    <t>Komunikāciju akas K19587 DN1000 (h=4,9) remonts</t>
  </si>
  <si>
    <t>Komunikāciju akas K20526 DN1000 (h=5,2) remonts</t>
  </si>
  <si>
    <t>Komunikāciju akas K20525 DN1000 (h=5,3) remonts</t>
  </si>
  <si>
    <t>Komunikāciju akas K20524 DN1000 (h=4,5) remonts</t>
  </si>
  <si>
    <t>Komunikāciju akas K20214 DN1000 (h=4,4) remonts</t>
  </si>
  <si>
    <t>Komunikāciju akas K19087 DN1000 (h=3,7) remonts</t>
  </si>
  <si>
    <t>Komunikāciju akas K19078 DN1000 (h=3,7) remonts</t>
  </si>
  <si>
    <t>Komunikāciju akas K370953 DN1000 (h=2,8) remonts</t>
  </si>
  <si>
    <r>
      <t>m</t>
    </r>
    <r>
      <rPr>
        <vertAlign val="superscript"/>
        <sz val="11"/>
        <rFont val="Times New Roman"/>
        <family val="1"/>
        <charset val="186"/>
      </rPr>
      <t>2</t>
    </r>
  </si>
  <si>
    <t>Būvbedru rakšana, grunts novietošana atbērtnē</t>
  </si>
  <si>
    <t>Izraktās grunts transportēšana uz pagaidu atbērtni būvobjektā</t>
  </si>
  <si>
    <t>Būvgrāvja aizbēršana ar esošo grunti, blietējot ik pa 30 cm.</t>
  </si>
  <si>
    <t>Inventāra vairogi (rievsienas) tranšejas sienu stiprināšanai</t>
  </si>
  <si>
    <t xml:space="preserve">Gruntsūdens līmeņa pazemināšana ar adatfiltriem </t>
  </si>
  <si>
    <t>m3</t>
  </si>
  <si>
    <r>
      <t>m</t>
    </r>
    <r>
      <rPr>
        <vertAlign val="superscript"/>
        <sz val="10"/>
        <color rgb="FF000000"/>
        <rFont val="Times New Roman"/>
        <family val="1"/>
        <charset val="186"/>
      </rPr>
      <t>3</t>
    </r>
  </si>
  <si>
    <t>Karstā asfalta seguma dilumkārtas ieklāšana AC 11 surf - 5cm</t>
  </si>
  <si>
    <t>Minerālmateriālu pamata virskārta, maisījums 0/45 LA≤40 N-III klase, 10 cm biezumā</t>
  </si>
  <si>
    <t>Minerālmateriālu pamata apakškārta, maisījums 0/56 LA≤45 N-IV klase, 10 cm biezumā</t>
  </si>
  <si>
    <t>Salturīgās kārtas minerālmateriāli nestspējai ≥60 Mpa atb. Ceļu specifikācijām 2019 p.5.1.4.2., 30 cm biezumā</t>
  </si>
  <si>
    <t>Tāme sastādīta    2026   .gada   __ . ________</t>
  </si>
  <si>
    <t>Grants seguma atjaunošana</t>
  </si>
  <si>
    <t>Zaļās zonas atjaunošana</t>
  </si>
  <si>
    <t>Bruģa seguma atjaunošana</t>
  </si>
  <si>
    <t>Asfaltbetons</t>
  </si>
  <si>
    <t>Esošā cementbetona bruģa demontāža</t>
  </si>
  <si>
    <t>Esošā cementbetona bruģa atjaunošana</t>
  </si>
  <si>
    <t>Frakcionēta smilts - mazgāta frakcionēta smilts 0-4 mm, 4 cm</t>
  </si>
  <si>
    <t>Minerālmateriālu maisījums 0/45 N-III klase, 20 cm</t>
  </si>
  <si>
    <t>Salturīgās kārtas minerālmateriāli nestspējai ≥60 Mpa atb. Autoceļu būvdarbu specifikācijām 2023 p.5.1.4.2, 30cm</t>
  </si>
  <si>
    <t>Augu zeme, zālāju sēklas un mēslojums atb. Ceļu specifikācijām 2019 p.4.6.4., 15 cm</t>
  </si>
  <si>
    <t>Minerālmateriālu maisījums 0/32s (AADTj, pievestā &gt;100) vai 0/16 (AADTj, pievestā &gt;100) , 18 cm</t>
  </si>
  <si>
    <t>Salturīgās kārtas minerālmateriāli nestspējai ≥60 Mpa atb. Autoceļu būvdarbu specifikācijām 2023 p.5.1.4.2., 30cm</t>
  </si>
  <si>
    <t>Asfaltbetona seguma demontāža ar sekojošu izvešanu uz utilizācijas vietu</t>
  </si>
  <si>
    <t>Grants seguma demontāža, izvešana, utilizācija</t>
  </si>
  <si>
    <t>Iepirkuma identifikācijas Nr: RŪ-2026/8</t>
  </si>
  <si>
    <t>2026. gada __ . ____________</t>
  </si>
  <si>
    <t>Iepirkuma identifikācijas Nr. RŪ-2026/8</t>
  </si>
  <si>
    <t>Objekta nosaukums: Kanalizācijas cauruļvadu renovācija ar beztranšejas metodi Saulrieta Krastmalā un Ķengaraga ielā, no Saulrieta krastmalas 3 k-1 līdz Saulrieta krastmalai 1C</t>
  </si>
  <si>
    <t>Kanalizācijas cauruļvadu renovācija ar beztranšejas metodi Saulrieta Krastmalā un Ķengaraga ielā, no Saulrieta krastmalas 3 k-1 līdz Saulrieta krastmalai 1C</t>
  </si>
  <si>
    <t>Objekta adrese: Saulrieta Krastmalā un Ķengaraga ielā, no Saulrieta krastmalas 3 k-1 līdz Saulrieta krastmalai 1C, Rīgā</t>
  </si>
  <si>
    <t>Komunikāciju akas K19092 DN1000 (h=4,3) remonts</t>
  </si>
  <si>
    <t>29.1</t>
  </si>
  <si>
    <t>29.2</t>
  </si>
  <si>
    <t>29.3</t>
  </si>
  <si>
    <t>29.4</t>
  </si>
  <si>
    <t>29.5</t>
  </si>
  <si>
    <t>29.6</t>
  </si>
  <si>
    <r>
      <t>Komunikāciju akas K373416 DN</t>
    </r>
    <r>
      <rPr>
        <b/>
        <sz val="11"/>
        <color rgb="FFFF0000"/>
        <rFont val="Times New Roman"/>
        <family val="1"/>
        <charset val="186"/>
      </rPr>
      <t>1500</t>
    </r>
    <r>
      <rPr>
        <b/>
        <sz val="11"/>
        <rFont val="Times New Roman"/>
        <family val="1"/>
        <charset val="186"/>
      </rPr>
      <t xml:space="preserve"> (h=5,3) jauna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</si>
</sst>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indexed="8"/>
      <name val="Calibri"/>
      <family val="2"/>
    </font>
    <font>
      <sz val="11"/>
      <color indexed="8"/>
      <name val="Times New Roman"/>
      <family val="1"/>
      <charset val="186"/>
    </font>
    <font>
      <sz val="10"/>
      <name val="Times New Roman"/>
      <family val="1"/>
      <charset val="186"/>
    </font>
    <font>
      <sz val="11"/>
      <name val="Times New Roman"/>
      <family val="1"/>
      <charset val="186"/>
    </font>
    <font>
      <b/>
      <sz val="11"/>
      <name val="Times New Roman"/>
      <family val="1"/>
      <charset val="186"/>
    </font>
    <font>
      <sz val="10"/>
      <name val="Arial"/>
      <family val="2"/>
      <charset val="186"/>
    </font>
    <font>
      <sz val="9"/>
      <name val="Times New Roman"/>
      <family val="1"/>
      <charset val="186"/>
    </font>
    <font>
      <sz val="8"/>
      <name val="Times New Roman"/>
      <family val="1"/>
      <charset val="186"/>
    </font>
    <font>
      <b/>
      <sz val="10"/>
      <name val="Times New Roman"/>
      <family val="1"/>
      <charset val="186"/>
    </font>
    <font>
      <b/>
      <u/>
      <sz val="10"/>
      <name val="Times New Roman"/>
      <family val="1"/>
      <charset val="186"/>
    </font>
    <font>
      <i/>
      <sz val="11"/>
      <name val="Times New Roman"/>
      <family val="1"/>
      <charset val="186"/>
    </font>
    <font>
      <i/>
      <sz val="10"/>
      <name val="Times New Roman"/>
      <family val="1"/>
      <charset val="186"/>
    </font>
    <font>
      <sz val="11"/>
      <name val="Times New Roman"/>
      <family val="1"/>
    </font>
    <font>
      <sz val="11"/>
      <color indexed="8"/>
      <name val="Times New Roman"/>
      <family val="1"/>
    </font>
    <font>
      <sz val="10"/>
      <name val="Helv"/>
    </font>
    <font>
      <b/>
      <sz val="11"/>
      <name val="Times New Roman"/>
      <family val="1"/>
    </font>
    <font>
      <sz val="10"/>
      <color indexed="8"/>
      <name val="Times New Roman"/>
      <family val="1"/>
      <charset val="186"/>
    </font>
    <font>
      <u/>
      <sz val="10"/>
      <color indexed="8"/>
      <name val="Times New Roman"/>
      <family val="1"/>
      <charset val="186"/>
    </font>
    <font>
      <sz val="8"/>
      <color indexed="8"/>
      <name val="Times New Roman"/>
      <family val="1"/>
      <charset val="186"/>
    </font>
    <font>
      <b/>
      <sz val="11"/>
      <color indexed="8"/>
      <name val="Times New Roman"/>
      <family val="1"/>
      <charset val="186"/>
    </font>
    <font>
      <b/>
      <sz val="12"/>
      <name val="Times New Roman"/>
      <family val="1"/>
      <charset val="186"/>
    </font>
    <font>
      <u/>
      <sz val="10"/>
      <name val="Times New Roman"/>
      <family val="1"/>
    </font>
    <font>
      <sz val="11"/>
      <color indexed="10"/>
      <name val="Times New Roman"/>
      <family val="1"/>
      <charset val="186"/>
    </font>
    <font>
      <vertAlign val="superscript"/>
      <sz val="10"/>
      <name val="Arial"/>
      <family val="2"/>
    </font>
    <font>
      <sz val="11"/>
      <color theme="1"/>
      <name val="Calibri"/>
      <family val="2"/>
      <scheme val="minor"/>
    </font>
    <font>
      <sz val="10"/>
      <color theme="1"/>
      <name val="Times New Roman"/>
      <family val="1"/>
      <charset val="186"/>
    </font>
    <font>
      <vertAlign val="superscript"/>
      <sz val="11"/>
      <name val="Times New Roman"/>
      <family val="1"/>
      <charset val="186"/>
    </font>
    <font>
      <vertAlign val="superscript"/>
      <sz val="10"/>
      <color rgb="FF000000"/>
      <name val="Times New Roman"/>
      <family val="1"/>
      <charset val="186"/>
    </font>
    <font>
      <sz val="8"/>
      <name val="Calibri"/>
      <family val="2"/>
    </font>
    <font>
      <b/>
      <sz val="10"/>
      <color indexed="8"/>
      <name val="Times New Roman"/>
      <family val="1"/>
      <charset val="186"/>
    </font>
    <font>
      <b/>
      <sz val="11"/>
      <color rgb="FFFF0000"/>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25">
    <border>
      <left/>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s>
  <cellStyleXfs count="18">
    <xf numFmtId="0" fontId="0" fillId="0" borderId="0"/>
    <xf numFmtId="0" fontId="5" fillId="0" borderId="0"/>
    <xf numFmtId="0" fontId="5" fillId="0" borderId="0"/>
    <xf numFmtId="0" fontId="5" fillId="0" borderId="0"/>
    <xf numFmtId="0" fontId="5" fillId="0" borderId="0"/>
    <xf numFmtId="0" fontId="5" fillId="0" borderId="0"/>
    <xf numFmtId="0" fontId="5" fillId="0" borderId="0">
      <alignment vertical="center" wrapText="1"/>
    </xf>
    <xf numFmtId="0" fontId="5" fillId="0" borderId="0"/>
    <xf numFmtId="0" fontId="5" fillId="0" borderId="0"/>
    <xf numFmtId="0" fontId="5" fillId="0" borderId="0"/>
    <xf numFmtId="0" fontId="5" fillId="0" borderId="0"/>
    <xf numFmtId="0" fontId="5" fillId="0" borderId="0"/>
    <xf numFmtId="0" fontId="5" fillId="0" borderId="0"/>
    <xf numFmtId="0" fontId="24" fillId="0" borderId="0"/>
    <xf numFmtId="0" fontId="14" fillId="0" borderId="0"/>
    <xf numFmtId="0" fontId="14" fillId="0" borderId="0"/>
    <xf numFmtId="0" fontId="5" fillId="0" borderId="0"/>
    <xf numFmtId="0" fontId="5" fillId="0" borderId="0"/>
  </cellStyleXfs>
  <cellXfs count="251">
    <xf numFmtId="0" fontId="0" fillId="0" borderId="0" xfId="0"/>
    <xf numFmtId="0" fontId="1" fillId="0" borderId="0" xfId="0" applyFont="1"/>
    <xf numFmtId="0" fontId="2" fillId="0" borderId="0" xfId="13" applyFont="1" applyAlignment="1">
      <alignment horizontal="center" vertical="top"/>
    </xf>
    <xf numFmtId="0" fontId="2" fillId="0" borderId="0" xfId="13" applyFont="1" applyAlignment="1">
      <alignment horizontal="center" vertical="top" wrapText="1"/>
    </xf>
    <xf numFmtId="0" fontId="2" fillId="0" borderId="0" xfId="13" applyFont="1" applyAlignment="1">
      <alignment horizontal="right" vertical="top" wrapText="1"/>
    </xf>
    <xf numFmtId="0" fontId="2" fillId="0" borderId="0" xfId="13" applyFont="1"/>
    <xf numFmtId="0" fontId="3" fillId="0" borderId="0" xfId="13" applyFont="1" applyAlignment="1">
      <alignment horizontal="center" vertical="top" wrapText="1"/>
    </xf>
    <xf numFmtId="0" fontId="3" fillId="0" borderId="0" xfId="13" applyFont="1" applyAlignment="1">
      <alignment horizontal="right" vertical="top" wrapText="1"/>
    </xf>
    <xf numFmtId="0" fontId="3" fillId="0" borderId="1" xfId="13" applyFont="1" applyBorder="1" applyAlignment="1">
      <alignment horizontal="center" vertical="top" wrapText="1"/>
    </xf>
    <xf numFmtId="0" fontId="3" fillId="0" borderId="1" xfId="13" applyFont="1" applyBorder="1" applyAlignment="1">
      <alignment vertical="top" wrapText="1"/>
    </xf>
    <xf numFmtId="0" fontId="7" fillId="0" borderId="0" xfId="12" applyFont="1" applyAlignment="1">
      <alignment vertical="center"/>
    </xf>
    <xf numFmtId="2" fontId="3" fillId="0" borderId="0" xfId="13" applyNumberFormat="1" applyFont="1" applyAlignment="1">
      <alignment horizontal="right" vertical="top"/>
    </xf>
    <xf numFmtId="2" fontId="2" fillId="0" borderId="0" xfId="13" applyNumberFormat="1" applyFont="1" applyAlignment="1">
      <alignment horizontal="left" vertical="top"/>
    </xf>
    <xf numFmtId="0" fontId="3" fillId="0" borderId="0" xfId="13" applyFont="1" applyAlignment="1">
      <alignment vertical="top" wrapText="1"/>
    </xf>
    <xf numFmtId="2" fontId="4" fillId="0" borderId="0" xfId="13" applyNumberFormat="1" applyFont="1" applyAlignment="1">
      <alignment horizontal="center" vertical="top"/>
    </xf>
    <xf numFmtId="2" fontId="4" fillId="0" borderId="0" xfId="13" applyNumberFormat="1" applyFont="1" applyAlignment="1">
      <alignment vertical="top"/>
    </xf>
    <xf numFmtId="2" fontId="8" fillId="0" borderId="0" xfId="13" applyNumberFormat="1" applyFont="1" applyAlignment="1">
      <alignment vertical="top"/>
    </xf>
    <xf numFmtId="0" fontId="2" fillId="0" borderId="0" xfId="13" applyFont="1" applyAlignment="1">
      <alignment vertical="top" wrapText="1"/>
    </xf>
    <xf numFmtId="0" fontId="3" fillId="0" borderId="0" xfId="13" applyFont="1" applyAlignment="1">
      <alignment horizontal="left" vertical="top"/>
    </xf>
    <xf numFmtId="0" fontId="2" fillId="0" borderId="0" xfId="13" applyFont="1" applyAlignment="1">
      <alignment horizontal="left" vertical="top"/>
    </xf>
    <xf numFmtId="0" fontId="2" fillId="0" borderId="0" xfId="13" applyFont="1" applyAlignment="1">
      <alignment vertical="center"/>
    </xf>
    <xf numFmtId="2" fontId="2" fillId="0" borderId="0" xfId="13" applyNumberFormat="1" applyFont="1"/>
    <xf numFmtId="0" fontId="2" fillId="2" borderId="2" xfId="13" applyFont="1" applyFill="1" applyBorder="1" applyAlignment="1">
      <alignment horizontal="center" vertical="top"/>
    </xf>
    <xf numFmtId="0" fontId="2" fillId="2" borderId="3" xfId="13" applyFont="1" applyFill="1" applyBorder="1" applyAlignment="1">
      <alignment horizontal="center" vertical="top"/>
    </xf>
    <xf numFmtId="2" fontId="2" fillId="0" borderId="0" xfId="13" applyNumberFormat="1" applyFont="1" applyAlignment="1">
      <alignment vertical="top"/>
    </xf>
    <xf numFmtId="0" fontId="2" fillId="0" borderId="0" xfId="12" applyFont="1" applyAlignment="1">
      <alignment wrapText="1"/>
    </xf>
    <xf numFmtId="0" fontId="2" fillId="0" borderId="0" xfId="13" applyFont="1" applyAlignment="1">
      <alignment horizontal="center"/>
    </xf>
    <xf numFmtId="0" fontId="2" fillId="0" borderId="0" xfId="13" applyFont="1" applyAlignment="1">
      <alignment horizontal="right"/>
    </xf>
    <xf numFmtId="0" fontId="3" fillId="0" borderId="0" xfId="13" applyFont="1" applyAlignment="1">
      <alignment horizontal="center" vertical="top"/>
    </xf>
    <xf numFmtId="2" fontId="3" fillId="0" borderId="0" xfId="12" applyNumberFormat="1" applyFont="1" applyAlignment="1">
      <alignment vertical="center"/>
    </xf>
    <xf numFmtId="2" fontId="7" fillId="0" borderId="0" xfId="12" applyNumberFormat="1" applyFont="1" applyAlignment="1">
      <alignment vertical="center"/>
    </xf>
    <xf numFmtId="2" fontId="3" fillId="0" borderId="0" xfId="13" applyNumberFormat="1" applyFont="1" applyAlignment="1">
      <alignment horizontal="center" vertical="top"/>
    </xf>
    <xf numFmtId="2" fontId="3" fillId="0" borderId="0" xfId="13" applyNumberFormat="1" applyFont="1" applyAlignment="1">
      <alignment vertical="top"/>
    </xf>
    <xf numFmtId="2" fontId="2" fillId="0" borderId="0" xfId="13" applyNumberFormat="1" applyFont="1" applyAlignment="1">
      <alignment vertical="top" wrapText="1"/>
    </xf>
    <xf numFmtId="2" fontId="2" fillId="0" borderId="0" xfId="13" applyNumberFormat="1" applyFont="1" applyAlignment="1">
      <alignment horizontal="center" vertical="top"/>
    </xf>
    <xf numFmtId="2" fontId="4" fillId="0" borderId="0" xfId="13" applyNumberFormat="1" applyFont="1" applyAlignment="1">
      <alignment horizontal="left" vertical="top"/>
    </xf>
    <xf numFmtId="2" fontId="8" fillId="2" borderId="4" xfId="13" applyNumberFormat="1" applyFont="1" applyFill="1" applyBorder="1" applyAlignment="1">
      <alignment horizontal="center" vertical="center" wrapText="1"/>
    </xf>
    <xf numFmtId="2" fontId="2" fillId="0" borderId="0" xfId="13" applyNumberFormat="1" applyFont="1" applyAlignment="1">
      <alignment vertical="center"/>
    </xf>
    <xf numFmtId="0" fontId="8" fillId="0" borderId="0" xfId="13" applyFont="1" applyAlignment="1">
      <alignment horizontal="center" vertical="center"/>
    </xf>
    <xf numFmtId="2" fontId="2" fillId="0" borderId="0" xfId="13" applyNumberFormat="1" applyFont="1" applyAlignment="1">
      <alignment horizontal="center" vertical="center"/>
    </xf>
    <xf numFmtId="0" fontId="8" fillId="0" borderId="0" xfId="13" applyFont="1" applyAlignment="1">
      <alignment horizontal="center" vertical="top"/>
    </xf>
    <xf numFmtId="0" fontId="8" fillId="0" borderId="0" xfId="13" applyFont="1"/>
    <xf numFmtId="0" fontId="2" fillId="0" borderId="0" xfId="13" applyFont="1" applyAlignment="1">
      <alignment vertical="center" wrapText="1"/>
    </xf>
    <xf numFmtId="0" fontId="2" fillId="2" borderId="2" xfId="13" applyFont="1" applyFill="1" applyBorder="1" applyAlignment="1">
      <alignment horizontal="right" vertical="center" wrapText="1"/>
    </xf>
    <xf numFmtId="0" fontId="11" fillId="0" borderId="0" xfId="13" applyFont="1" applyAlignment="1">
      <alignment vertical="center" wrapText="1"/>
    </xf>
    <xf numFmtId="0" fontId="11" fillId="2" borderId="2" xfId="13" applyFont="1" applyFill="1" applyBorder="1" applyAlignment="1">
      <alignment horizontal="right" vertical="center" wrapText="1"/>
    </xf>
    <xf numFmtId="0" fontId="8" fillId="0" borderId="0" xfId="13" applyFont="1" applyAlignment="1">
      <alignment vertical="top" wrapText="1"/>
    </xf>
    <xf numFmtId="0" fontId="8" fillId="2" borderId="3" xfId="13" applyFont="1" applyFill="1" applyBorder="1" applyAlignment="1">
      <alignment horizontal="right" vertical="top" wrapText="1"/>
    </xf>
    <xf numFmtId="2" fontId="2" fillId="0" borderId="0" xfId="13" applyNumberFormat="1" applyFont="1" applyAlignment="1">
      <alignment horizontal="left"/>
    </xf>
    <xf numFmtId="2" fontId="2" fillId="0" borderId="0" xfId="13" applyNumberFormat="1" applyFont="1" applyAlignment="1">
      <alignment horizontal="right"/>
    </xf>
    <xf numFmtId="2" fontId="2" fillId="0" borderId="0" xfId="13" applyNumberFormat="1" applyFont="1" applyAlignment="1">
      <alignment horizontal="center"/>
    </xf>
    <xf numFmtId="49" fontId="3" fillId="0" borderId="0" xfId="0" applyNumberFormat="1" applyFont="1" applyAlignment="1">
      <alignment horizontal="center" vertical="top"/>
    </xf>
    <xf numFmtId="0" fontId="3" fillId="0" borderId="0" xfId="0" applyFont="1" applyAlignment="1">
      <alignment horizontal="center" vertical="top"/>
    </xf>
    <xf numFmtId="0" fontId="3" fillId="0" borderId="0" xfId="0" applyFont="1" applyAlignment="1">
      <alignment horizontal="center" vertical="top" wrapText="1"/>
    </xf>
    <xf numFmtId="2" fontId="8" fillId="0" borderId="0" xfId="0" applyNumberFormat="1" applyFont="1" applyAlignment="1">
      <alignment vertical="top"/>
    </xf>
    <xf numFmtId="2" fontId="2" fillId="0" borderId="0" xfId="0" applyNumberFormat="1" applyFont="1" applyAlignment="1">
      <alignment vertical="top"/>
    </xf>
    <xf numFmtId="0" fontId="8" fillId="0" borderId="0" xfId="0" applyFont="1"/>
    <xf numFmtId="0" fontId="8" fillId="0" borderId="0" xfId="0" applyFont="1" applyAlignment="1">
      <alignment vertical="center"/>
    </xf>
    <xf numFmtId="0" fontId="8" fillId="0" borderId="0" xfId="12" applyFont="1" applyAlignment="1">
      <alignment vertical="center"/>
    </xf>
    <xf numFmtId="0" fontId="2" fillId="0" borderId="0" xfId="12" applyFont="1" applyAlignment="1">
      <alignment vertical="center"/>
    </xf>
    <xf numFmtId="49" fontId="2" fillId="0" borderId="0" xfId="0" applyNumberFormat="1" applyFont="1" applyAlignment="1">
      <alignment horizontal="center" vertical="top"/>
    </xf>
    <xf numFmtId="49" fontId="3" fillId="0" borderId="0" xfId="0" applyNumberFormat="1" applyFont="1" applyAlignment="1">
      <alignment horizontal="left" vertical="top"/>
    </xf>
    <xf numFmtId="0" fontId="3" fillId="0" borderId="0" xfId="0" applyFont="1" applyAlignment="1">
      <alignment horizontal="left" vertical="top"/>
    </xf>
    <xf numFmtId="0" fontId="4" fillId="0" borderId="0" xfId="0" applyFont="1" applyAlignment="1">
      <alignment vertical="top"/>
    </xf>
    <xf numFmtId="2" fontId="3" fillId="0" borderId="0" xfId="0" applyNumberFormat="1" applyFont="1" applyAlignment="1">
      <alignment horizontal="center" vertical="top"/>
    </xf>
    <xf numFmtId="0" fontId="3" fillId="0" borderId="0" xfId="0" applyFont="1" applyAlignment="1">
      <alignment vertical="top"/>
    </xf>
    <xf numFmtId="2" fontId="3" fillId="0" borderId="0" xfId="0" applyNumberFormat="1" applyFont="1" applyAlignment="1">
      <alignment vertical="top"/>
    </xf>
    <xf numFmtId="17" fontId="4"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horizontal="center" vertical="top" wrapText="1"/>
    </xf>
    <xf numFmtId="17" fontId="8" fillId="0" borderId="0" xfId="0" applyNumberFormat="1" applyFont="1" applyAlignment="1">
      <alignment horizontal="left" vertical="top"/>
    </xf>
    <xf numFmtId="2" fontId="2" fillId="0" borderId="0" xfId="0" applyNumberFormat="1" applyFont="1" applyAlignment="1">
      <alignment horizontal="center" vertical="top"/>
    </xf>
    <xf numFmtId="0" fontId="2" fillId="0" borderId="0" xfId="0" applyFont="1" applyAlignment="1">
      <alignment horizontal="center" vertical="top"/>
    </xf>
    <xf numFmtId="49" fontId="2" fillId="0" borderId="0" xfId="0" applyNumberFormat="1" applyFont="1" applyAlignment="1">
      <alignment horizontal="left" vertical="top"/>
    </xf>
    <xf numFmtId="0" fontId="2" fillId="0" borderId="0" xfId="0" applyFont="1" applyAlignment="1">
      <alignment vertical="top" wrapText="1"/>
    </xf>
    <xf numFmtId="0" fontId="2" fillId="0" borderId="0" xfId="0" applyFont="1" applyAlignment="1">
      <alignment vertical="top"/>
    </xf>
    <xf numFmtId="2" fontId="4" fillId="0" borderId="0" xfId="0" applyNumberFormat="1" applyFont="1" applyAlignment="1">
      <alignment vertical="top"/>
    </xf>
    <xf numFmtId="2" fontId="8" fillId="2" borderId="4" xfId="0" applyNumberFormat="1" applyFont="1" applyFill="1" applyBorder="1" applyAlignment="1">
      <alignment horizontal="center" vertical="center" textRotation="90" wrapText="1"/>
    </xf>
    <xf numFmtId="2" fontId="8" fillId="2" borderId="5" xfId="0" applyNumberFormat="1" applyFont="1" applyFill="1" applyBorder="1" applyAlignment="1">
      <alignment horizontal="center" vertical="center" textRotation="90" wrapText="1"/>
    </xf>
    <xf numFmtId="2" fontId="8" fillId="2" borderId="3" xfId="0" applyNumberFormat="1" applyFont="1" applyFill="1" applyBorder="1" applyAlignment="1">
      <alignment horizontal="center" vertical="center" textRotation="90" wrapText="1"/>
    </xf>
    <xf numFmtId="2" fontId="8" fillId="2" borderId="6" xfId="0" applyNumberFormat="1" applyFont="1" applyFill="1" applyBorder="1" applyAlignment="1">
      <alignment horizontal="center" vertical="center" textRotation="90" wrapText="1"/>
    </xf>
    <xf numFmtId="49" fontId="2" fillId="0" borderId="0" xfId="0"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2" fontId="2" fillId="0" borderId="0" xfId="0" applyNumberFormat="1" applyFont="1" applyAlignment="1">
      <alignment horizontal="center" vertical="center"/>
    </xf>
    <xf numFmtId="2" fontId="8" fillId="0" borderId="0" xfId="0" applyNumberFormat="1" applyFont="1" applyAlignment="1">
      <alignment vertical="center"/>
    </xf>
    <xf numFmtId="2" fontId="8" fillId="0" borderId="0" xfId="0" applyNumberFormat="1" applyFont="1" applyAlignment="1">
      <alignment horizontal="right" vertical="center"/>
    </xf>
    <xf numFmtId="0" fontId="2" fillId="0" borderId="0" xfId="0" applyFont="1" applyAlignment="1">
      <alignment vertical="center"/>
    </xf>
    <xf numFmtId="0" fontId="2" fillId="0" borderId="0" xfId="0" applyFont="1"/>
    <xf numFmtId="0" fontId="2" fillId="0" borderId="7" xfId="13" applyFont="1" applyBorder="1" applyAlignment="1">
      <alignment horizontal="center" vertical="center"/>
    </xf>
    <xf numFmtId="0" fontId="8" fillId="2" borderId="7" xfId="13" applyFont="1" applyFill="1" applyBorder="1" applyAlignment="1">
      <alignment horizontal="right" vertical="top" wrapText="1"/>
    </xf>
    <xf numFmtId="0" fontId="2" fillId="0" borderId="8" xfId="13" applyFont="1" applyBorder="1" applyAlignment="1">
      <alignment horizontal="center" vertical="center"/>
    </xf>
    <xf numFmtId="0" fontId="2" fillId="0" borderId="9" xfId="13" applyFont="1" applyBorder="1" applyAlignment="1">
      <alignment horizontal="center" vertical="center"/>
    </xf>
    <xf numFmtId="2" fontId="2" fillId="0" borderId="9" xfId="13" applyNumberFormat="1" applyFont="1" applyBorder="1" applyAlignment="1">
      <alignment horizontal="left" vertical="center"/>
    </xf>
    <xf numFmtId="0" fontId="8" fillId="2" borderId="4" xfId="0" applyFont="1" applyFill="1" applyBorder="1" applyAlignment="1">
      <alignment horizontal="center" vertical="center" textRotation="90" wrapText="1"/>
    </xf>
    <xf numFmtId="4" fontId="2" fillId="2" borderId="10" xfId="13" applyNumberFormat="1" applyFont="1" applyFill="1" applyBorder="1" applyAlignment="1">
      <alignment vertical="top" wrapText="1"/>
    </xf>
    <xf numFmtId="4" fontId="8" fillId="2" borderId="6" xfId="13" applyNumberFormat="1" applyFont="1" applyFill="1" applyBorder="1" applyAlignment="1">
      <alignment vertical="top" wrapText="1"/>
    </xf>
    <xf numFmtId="4" fontId="3" fillId="0" borderId="11" xfId="13" applyNumberFormat="1" applyFont="1" applyBorder="1" applyAlignment="1">
      <alignment vertical="center" wrapText="1"/>
    </xf>
    <xf numFmtId="0" fontId="2" fillId="2" borderId="7" xfId="13" applyFont="1" applyFill="1" applyBorder="1" applyAlignment="1">
      <alignment horizontal="center" vertical="top"/>
    </xf>
    <xf numFmtId="4" fontId="15" fillId="2" borderId="11" xfId="13" applyNumberFormat="1" applyFont="1" applyFill="1" applyBorder="1" applyAlignment="1">
      <alignment vertical="center" wrapText="1"/>
    </xf>
    <xf numFmtId="4" fontId="3" fillId="2" borderId="10" xfId="13" applyNumberFormat="1" applyFont="1" applyFill="1" applyBorder="1" applyAlignment="1">
      <alignment vertical="center" wrapText="1"/>
    </xf>
    <xf numFmtId="4" fontId="15" fillId="2" borderId="6" xfId="13" applyNumberFormat="1" applyFont="1" applyFill="1" applyBorder="1" applyAlignment="1">
      <alignment vertical="center" wrapText="1"/>
    </xf>
    <xf numFmtId="4" fontId="2" fillId="0" borderId="0" xfId="13" applyNumberFormat="1" applyFont="1" applyAlignment="1">
      <alignment horizontal="center" vertical="top"/>
    </xf>
    <xf numFmtId="4" fontId="2" fillId="0" borderId="0" xfId="13" applyNumberFormat="1" applyFont="1" applyAlignment="1">
      <alignment vertical="top"/>
    </xf>
    <xf numFmtId="0" fontId="17" fillId="3" borderId="0" xfId="4" applyFont="1" applyFill="1"/>
    <xf numFmtId="0" fontId="16" fillId="0" borderId="0" xfId="4" applyFont="1" applyAlignment="1">
      <alignment vertical="top"/>
    </xf>
    <xf numFmtId="0" fontId="25" fillId="0" borderId="0" xfId="0" applyFont="1" applyAlignment="1">
      <alignment horizontal="left" vertical="center"/>
    </xf>
    <xf numFmtId="0" fontId="8" fillId="0" borderId="0" xfId="0" applyFont="1" applyAlignment="1">
      <alignment horizontal="center" wrapText="1"/>
    </xf>
    <xf numFmtId="0" fontId="2" fillId="0" borderId="0" xfId="9" applyFont="1"/>
    <xf numFmtId="0" fontId="16" fillId="0" borderId="0" xfId="4" applyFont="1" applyAlignment="1">
      <alignment horizontal="center"/>
    </xf>
    <xf numFmtId="0" fontId="16" fillId="0" borderId="0" xfId="4" applyFont="1" applyAlignment="1">
      <alignment horizontal="center" vertical="top"/>
    </xf>
    <xf numFmtId="2" fontId="8" fillId="0" borderId="0" xfId="10" applyNumberFormat="1" applyFont="1" applyProtection="1">
      <protection hidden="1"/>
    </xf>
    <xf numFmtId="49" fontId="11" fillId="0" borderId="12" xfId="13" applyNumberFormat="1" applyFont="1" applyBorder="1" applyAlignment="1">
      <alignment horizontal="center"/>
    </xf>
    <xf numFmtId="0" fontId="11" fillId="0" borderId="13" xfId="13" applyFont="1" applyBorder="1" applyAlignment="1">
      <alignment horizontal="center"/>
    </xf>
    <xf numFmtId="0" fontId="11" fillId="0" borderId="12" xfId="13" applyFont="1" applyBorder="1" applyAlignment="1">
      <alignment horizontal="center"/>
    </xf>
    <xf numFmtId="0" fontId="11" fillId="0" borderId="14" xfId="13" applyFont="1" applyBorder="1" applyAlignment="1">
      <alignment horizontal="center"/>
    </xf>
    <xf numFmtId="4" fontId="4" fillId="2" borderId="15" xfId="0" applyNumberFormat="1" applyFont="1" applyFill="1" applyBorder="1" applyAlignment="1">
      <alignment vertical="center"/>
    </xf>
    <xf numFmtId="4" fontId="11" fillId="2" borderId="10" xfId="13" applyNumberFormat="1" applyFont="1" applyFill="1" applyBorder="1" applyAlignment="1">
      <alignment vertical="top" wrapText="1"/>
    </xf>
    <xf numFmtId="4" fontId="2" fillId="0" borderId="9" xfId="13" applyNumberFormat="1" applyFont="1" applyBorder="1" applyAlignment="1">
      <alignment horizontal="right" vertical="center" wrapText="1"/>
    </xf>
    <xf numFmtId="4" fontId="3" fillId="0" borderId="0" xfId="13" applyNumberFormat="1" applyFont="1" applyAlignment="1">
      <alignment horizontal="left" vertical="top"/>
    </xf>
    <xf numFmtId="4" fontId="8" fillId="2" borderId="16" xfId="13" applyNumberFormat="1" applyFont="1" applyFill="1" applyBorder="1" applyAlignment="1">
      <alignment horizontal="right" vertical="top" wrapText="1"/>
    </xf>
    <xf numFmtId="4" fontId="2" fillId="0" borderId="17" xfId="13" applyNumberFormat="1" applyFont="1" applyBorder="1" applyAlignment="1">
      <alignment horizontal="right" vertical="center"/>
    </xf>
    <xf numFmtId="4" fontId="2" fillId="0" borderId="18" xfId="13" applyNumberFormat="1" applyFont="1" applyBorder="1" applyAlignment="1">
      <alignment vertical="center"/>
    </xf>
    <xf numFmtId="0" fontId="2" fillId="0" borderId="0" xfId="11" applyFont="1"/>
    <xf numFmtId="0" fontId="2" fillId="0" borderId="0" xfId="12" applyFont="1"/>
    <xf numFmtId="2" fontId="2" fillId="0" borderId="0" xfId="12" applyNumberFormat="1" applyFont="1"/>
    <xf numFmtId="0" fontId="18" fillId="0" borderId="0" xfId="4" applyFont="1" applyAlignment="1">
      <alignment vertical="top"/>
    </xf>
    <xf numFmtId="0" fontId="2" fillId="0" borderId="0" xfId="0" applyFont="1" applyAlignment="1">
      <alignment horizontal="left" wrapText="1"/>
    </xf>
    <xf numFmtId="4" fontId="8" fillId="2" borderId="19" xfId="13" applyNumberFormat="1" applyFont="1" applyFill="1" applyBorder="1" applyAlignment="1">
      <alignment horizontal="right" vertical="top" wrapText="1"/>
    </xf>
    <xf numFmtId="0" fontId="2" fillId="0" borderId="0" xfId="13" applyFont="1" applyAlignment="1">
      <alignment horizontal="left"/>
    </xf>
    <xf numFmtId="0" fontId="5" fillId="0" borderId="0" xfId="14" applyFont="1" applyAlignment="1">
      <alignment horizontal="right" vertical="center"/>
    </xf>
    <xf numFmtId="0" fontId="5" fillId="0" borderId="0" xfId="14" applyFont="1" applyAlignment="1">
      <alignment vertical="center"/>
    </xf>
    <xf numFmtId="49" fontId="11" fillId="4" borderId="19" xfId="13" applyNumberFormat="1" applyFont="1" applyFill="1" applyBorder="1" applyAlignment="1">
      <alignment horizontal="center"/>
    </xf>
    <xf numFmtId="0" fontId="11" fillId="4" borderId="19" xfId="13" applyFont="1" applyFill="1" applyBorder="1" applyAlignment="1">
      <alignment horizontal="center"/>
    </xf>
    <xf numFmtId="0" fontId="4" fillId="4" borderId="20" xfId="13" applyFont="1" applyFill="1" applyBorder="1" applyAlignment="1">
      <alignment horizontal="center"/>
    </xf>
    <xf numFmtId="0" fontId="11" fillId="4" borderId="20" xfId="13" applyFont="1" applyFill="1" applyBorder="1" applyAlignment="1">
      <alignment horizontal="center"/>
    </xf>
    <xf numFmtId="0" fontId="11" fillId="4" borderId="10" xfId="13" applyFont="1" applyFill="1" applyBorder="1" applyAlignment="1">
      <alignment horizontal="center"/>
    </xf>
    <xf numFmtId="0" fontId="11" fillId="4" borderId="2" xfId="13" applyFont="1" applyFill="1" applyBorder="1" applyAlignment="1">
      <alignment horizontal="center"/>
    </xf>
    <xf numFmtId="0" fontId="11" fillId="4" borderId="11" xfId="13" applyFont="1" applyFill="1" applyBorder="1" applyAlignment="1">
      <alignment horizontal="center"/>
    </xf>
    <xf numFmtId="0" fontId="1" fillId="4" borderId="0" xfId="0" applyFont="1" applyFill="1"/>
    <xf numFmtId="0" fontId="16" fillId="3" borderId="19" xfId="0" applyFont="1" applyFill="1" applyBorder="1" applyAlignment="1">
      <alignment horizontal="center" vertical="center"/>
    </xf>
    <xf numFmtId="0" fontId="16" fillId="3" borderId="19" xfId="0" applyFont="1" applyFill="1" applyBorder="1"/>
    <xf numFmtId="0" fontId="16" fillId="3" borderId="19" xfId="0" applyFont="1" applyFill="1" applyBorder="1" applyAlignment="1">
      <alignment vertical="center" wrapText="1"/>
    </xf>
    <xf numFmtId="4" fontId="12" fillId="3" borderId="19" xfId="0" applyNumberFormat="1" applyFont="1" applyFill="1" applyBorder="1" applyAlignment="1">
      <alignment horizontal="right" vertical="center"/>
    </xf>
    <xf numFmtId="4" fontId="19" fillId="3" borderId="10" xfId="0" applyNumberFormat="1" applyFont="1" applyFill="1" applyBorder="1" applyAlignment="1">
      <alignment horizontal="right" vertical="center"/>
    </xf>
    <xf numFmtId="4" fontId="13" fillId="3" borderId="2" xfId="0" applyNumberFormat="1" applyFont="1" applyFill="1" applyBorder="1" applyAlignment="1">
      <alignment horizontal="right" vertical="center"/>
    </xf>
    <xf numFmtId="4" fontId="13" fillId="3" borderId="19" xfId="0" applyNumberFormat="1" applyFont="1" applyFill="1" applyBorder="1" applyAlignment="1">
      <alignment horizontal="right" vertical="center"/>
    </xf>
    <xf numFmtId="0" fontId="1" fillId="3" borderId="0" xfId="0" applyFont="1" applyFill="1"/>
    <xf numFmtId="0" fontId="16" fillId="3" borderId="19" xfId="0" applyFont="1" applyFill="1" applyBorder="1" applyAlignment="1">
      <alignment vertical="center"/>
    </xf>
    <xf numFmtId="0" fontId="16" fillId="3" borderId="19" xfId="0" applyFont="1" applyFill="1" applyBorder="1" applyAlignment="1">
      <alignment horizontal="center" vertical="center" wrapText="1"/>
    </xf>
    <xf numFmtId="4" fontId="12" fillId="3" borderId="19" xfId="0" applyNumberFormat="1" applyFont="1" applyFill="1" applyBorder="1" applyAlignment="1">
      <alignment horizontal="right"/>
    </xf>
    <xf numFmtId="4" fontId="1" fillId="3" borderId="0" xfId="0" applyNumberFormat="1" applyFont="1" applyFill="1"/>
    <xf numFmtId="9" fontId="1" fillId="3" borderId="0" xfId="0" applyNumberFormat="1" applyFont="1" applyFill="1"/>
    <xf numFmtId="0" fontId="16" fillId="3" borderId="20" xfId="0" applyFont="1" applyFill="1" applyBorder="1" applyAlignment="1">
      <alignment horizontal="center" vertical="center" wrapText="1"/>
    </xf>
    <xf numFmtId="4" fontId="12" fillId="3" borderId="20" xfId="0" applyNumberFormat="1" applyFont="1" applyFill="1" applyBorder="1" applyAlignment="1">
      <alignment horizontal="right" vertical="center"/>
    </xf>
    <xf numFmtId="4" fontId="12" fillId="3" borderId="20" xfId="0" applyNumberFormat="1" applyFont="1" applyFill="1" applyBorder="1" applyAlignment="1">
      <alignment horizontal="right"/>
    </xf>
    <xf numFmtId="4" fontId="13" fillId="3" borderId="20" xfId="0" applyNumberFormat="1" applyFont="1" applyFill="1" applyBorder="1" applyAlignment="1">
      <alignment horizontal="right" vertical="center"/>
    </xf>
    <xf numFmtId="0" fontId="16" fillId="3" borderId="4" xfId="0" applyFont="1" applyFill="1" applyBorder="1"/>
    <xf numFmtId="0" fontId="16" fillId="3" borderId="4" xfId="0" applyFont="1" applyFill="1" applyBorder="1" applyAlignment="1">
      <alignment vertical="center"/>
    </xf>
    <xf numFmtId="0" fontId="16" fillId="3" borderId="4" xfId="0" applyFont="1" applyFill="1" applyBorder="1" applyAlignment="1">
      <alignment horizontal="center" vertical="center" wrapText="1"/>
    </xf>
    <xf numFmtId="4" fontId="12" fillId="3" borderId="4" xfId="0" applyNumberFormat="1" applyFont="1" applyFill="1" applyBorder="1" applyAlignment="1">
      <alignment horizontal="right" vertical="center"/>
    </xf>
    <xf numFmtId="4" fontId="19" fillId="3" borderId="6" xfId="0" applyNumberFormat="1" applyFont="1" applyFill="1" applyBorder="1" applyAlignment="1">
      <alignment horizontal="right" vertical="center"/>
    </xf>
    <xf numFmtId="4" fontId="19" fillId="3" borderId="11" xfId="0" applyNumberFormat="1" applyFont="1" applyFill="1" applyBorder="1" applyAlignment="1">
      <alignment horizontal="right" vertical="center"/>
    </xf>
    <xf numFmtId="0" fontId="16" fillId="3" borderId="4" xfId="0" applyFont="1" applyFill="1" applyBorder="1" applyAlignment="1">
      <alignment horizontal="center" vertical="center"/>
    </xf>
    <xf numFmtId="0" fontId="16" fillId="3" borderId="20" xfId="0" applyFont="1" applyFill="1" applyBorder="1" applyAlignment="1">
      <alignment vertical="center"/>
    </xf>
    <xf numFmtId="49" fontId="11" fillId="4" borderId="20" xfId="13" applyNumberFormat="1" applyFont="1" applyFill="1" applyBorder="1" applyAlignment="1">
      <alignment horizontal="center"/>
    </xf>
    <xf numFmtId="0" fontId="4" fillId="4" borderId="20" xfId="13" applyFont="1" applyFill="1" applyBorder="1" applyAlignment="1">
      <alignment horizontal="left" vertical="center"/>
    </xf>
    <xf numFmtId="0" fontId="1" fillId="3" borderId="20" xfId="0" applyFont="1" applyFill="1" applyBorder="1"/>
    <xf numFmtId="0" fontId="16" fillId="3" borderId="20" xfId="0" applyFont="1" applyFill="1" applyBorder="1"/>
    <xf numFmtId="0" fontId="16" fillId="3" borderId="20" xfId="0" applyFont="1" applyFill="1" applyBorder="1" applyAlignment="1">
      <alignment horizontal="center"/>
    </xf>
    <xf numFmtId="0" fontId="16" fillId="3" borderId="20" xfId="0" applyFont="1" applyFill="1" applyBorder="1" applyAlignment="1">
      <alignment wrapText="1"/>
    </xf>
    <xf numFmtId="0" fontId="29" fillId="3" borderId="19" xfId="0" applyFont="1" applyFill="1" applyBorder="1" applyAlignment="1">
      <alignment vertical="center" wrapText="1"/>
    </xf>
    <xf numFmtId="0" fontId="1" fillId="3" borderId="19" xfId="0" applyFont="1" applyFill="1" applyBorder="1" applyAlignment="1">
      <alignment horizontal="center"/>
    </xf>
    <xf numFmtId="0" fontId="1" fillId="3" borderId="20" xfId="0" applyFont="1" applyFill="1" applyBorder="1" applyAlignment="1">
      <alignment horizontal="center"/>
    </xf>
    <xf numFmtId="0" fontId="16" fillId="4" borderId="19" xfId="0" applyFont="1" applyFill="1" applyBorder="1" applyAlignment="1">
      <alignment horizontal="center"/>
    </xf>
    <xf numFmtId="0" fontId="1" fillId="4" borderId="19" xfId="0" applyFont="1" applyFill="1" applyBorder="1"/>
    <xf numFmtId="0" fontId="29" fillId="4" borderId="19" xfId="0" applyFont="1" applyFill="1" applyBorder="1"/>
    <xf numFmtId="0" fontId="1" fillId="4" borderId="19" xfId="0" applyFont="1" applyFill="1" applyBorder="1" applyAlignment="1">
      <alignment horizontal="center"/>
    </xf>
    <xf numFmtId="4" fontId="12" fillId="4" borderId="19" xfId="0" applyNumberFormat="1" applyFont="1" applyFill="1" applyBorder="1" applyAlignment="1">
      <alignment horizontal="right" vertical="center"/>
    </xf>
    <xf numFmtId="4" fontId="12" fillId="4" borderId="19" xfId="0" applyNumberFormat="1" applyFont="1" applyFill="1" applyBorder="1" applyAlignment="1">
      <alignment horizontal="right"/>
    </xf>
    <xf numFmtId="4" fontId="19" fillId="4" borderId="10" xfId="0" applyNumberFormat="1" applyFont="1" applyFill="1" applyBorder="1" applyAlignment="1">
      <alignment horizontal="right" vertical="center"/>
    </xf>
    <xf numFmtId="4" fontId="13" fillId="4" borderId="2" xfId="0" applyNumberFormat="1" applyFont="1" applyFill="1" applyBorder="1" applyAlignment="1">
      <alignment horizontal="right" vertical="center"/>
    </xf>
    <xf numFmtId="4" fontId="13" fillId="4" borderId="19" xfId="0" applyNumberFormat="1" applyFont="1" applyFill="1" applyBorder="1" applyAlignment="1">
      <alignment horizontal="right" vertical="center"/>
    </xf>
    <xf numFmtId="0" fontId="16" fillId="4" borderId="20" xfId="0" applyFont="1" applyFill="1" applyBorder="1" applyAlignment="1">
      <alignment horizontal="center"/>
    </xf>
    <xf numFmtId="0" fontId="1" fillId="4" borderId="20" xfId="0" applyFont="1" applyFill="1" applyBorder="1"/>
    <xf numFmtId="0" fontId="29" fillId="4" borderId="20" xfId="0" applyFont="1" applyFill="1" applyBorder="1"/>
    <xf numFmtId="0" fontId="1" fillId="4" borderId="20" xfId="0" applyFont="1" applyFill="1" applyBorder="1" applyAlignment="1">
      <alignment horizontal="center"/>
    </xf>
    <xf numFmtId="4" fontId="12" fillId="4" borderId="20" xfId="0" applyNumberFormat="1" applyFont="1" applyFill="1" applyBorder="1" applyAlignment="1">
      <alignment horizontal="right" vertical="center"/>
    </xf>
    <xf numFmtId="4" fontId="12" fillId="4" borderId="20" xfId="0" applyNumberFormat="1" applyFont="1" applyFill="1" applyBorder="1" applyAlignment="1">
      <alignment horizontal="right"/>
    </xf>
    <xf numFmtId="4" fontId="13" fillId="4" borderId="20" xfId="0" applyNumberFormat="1" applyFont="1" applyFill="1" applyBorder="1" applyAlignment="1">
      <alignment horizontal="right" vertical="center"/>
    </xf>
    <xf numFmtId="4" fontId="19" fillId="4" borderId="11" xfId="0" applyNumberFormat="1" applyFont="1" applyFill="1" applyBorder="1" applyAlignment="1">
      <alignment horizontal="right" vertical="center"/>
    </xf>
    <xf numFmtId="0" fontId="8" fillId="4" borderId="20" xfId="13" applyFont="1" applyFill="1" applyBorder="1" applyAlignment="1">
      <alignment horizontal="left"/>
    </xf>
    <xf numFmtId="0" fontId="16" fillId="5" borderId="19" xfId="0" applyFont="1" applyFill="1" applyBorder="1" applyAlignment="1">
      <alignment horizontal="center" vertical="center"/>
    </xf>
    <xf numFmtId="0" fontId="16" fillId="5" borderId="19" xfId="0" applyFont="1" applyFill="1" applyBorder="1"/>
    <xf numFmtId="0" fontId="4" fillId="5" borderId="20" xfId="13" applyFont="1" applyFill="1" applyBorder="1" applyAlignment="1">
      <alignment horizontal="center"/>
    </xf>
    <xf numFmtId="0" fontId="16" fillId="5" borderId="20" xfId="0" applyFont="1" applyFill="1" applyBorder="1" applyAlignment="1">
      <alignment horizontal="center" vertical="center" wrapText="1"/>
    </xf>
    <xf numFmtId="0" fontId="16" fillId="5" borderId="20" xfId="0" applyFont="1" applyFill="1" applyBorder="1" applyAlignment="1">
      <alignment vertical="center"/>
    </xf>
    <xf numFmtId="49" fontId="16" fillId="5" borderId="19" xfId="0" applyNumberFormat="1" applyFont="1" applyFill="1" applyBorder="1" applyAlignment="1">
      <alignment horizontal="center" vertical="center"/>
    </xf>
    <xf numFmtId="0" fontId="11" fillId="5" borderId="19" xfId="13" applyFont="1" applyFill="1" applyBorder="1" applyAlignment="1">
      <alignment horizontal="center"/>
    </xf>
    <xf numFmtId="0" fontId="3" fillId="0" borderId="0" xfId="0" applyFont="1" applyAlignment="1">
      <alignment horizontal="left" wrapText="1"/>
    </xf>
    <xf numFmtId="0" fontId="0" fillId="0" borderId="0" xfId="0" applyAlignment="1">
      <alignment horizontal="left"/>
    </xf>
    <xf numFmtId="0" fontId="8" fillId="2" borderId="13" xfId="0" applyFont="1" applyFill="1" applyBorder="1" applyAlignment="1">
      <alignment horizontal="center" vertical="center" textRotation="90" wrapText="1"/>
    </xf>
    <xf numFmtId="0" fontId="8" fillId="2" borderId="4" xfId="0" applyFont="1" applyFill="1" applyBorder="1" applyAlignment="1">
      <alignment horizontal="center" vertical="center" textRotation="90" wrapText="1"/>
    </xf>
    <xf numFmtId="2" fontId="8" fillId="2" borderId="13" xfId="0" applyNumberFormat="1" applyFont="1" applyFill="1" applyBorder="1" applyAlignment="1">
      <alignment horizontal="center" vertical="center" textRotation="90"/>
    </xf>
    <xf numFmtId="2" fontId="8" fillId="2" borderId="4" xfId="0" applyNumberFormat="1" applyFont="1" applyFill="1" applyBorder="1" applyAlignment="1">
      <alignment horizontal="center" vertical="center" textRotation="90"/>
    </xf>
    <xf numFmtId="0" fontId="3" fillId="0" borderId="0" xfId="13" applyFont="1" applyAlignment="1">
      <alignment horizontal="left" vertical="top" wrapText="1"/>
    </xf>
    <xf numFmtId="0" fontId="2" fillId="0" borderId="0" xfId="0" applyFont="1" applyAlignment="1">
      <alignment horizontal="left" wrapText="1"/>
    </xf>
    <xf numFmtId="4" fontId="15" fillId="0" borderId="1" xfId="0" applyNumberFormat="1" applyFont="1" applyBorder="1" applyAlignment="1">
      <alignment horizontal="center" vertical="top"/>
    </xf>
    <xf numFmtId="0" fontId="8" fillId="2" borderId="1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4" xfId="0" applyFont="1" applyFill="1" applyBorder="1" applyAlignment="1">
      <alignment horizontal="center" vertical="center"/>
    </xf>
    <xf numFmtId="0" fontId="3" fillId="0" borderId="0" xfId="13" applyFont="1" applyAlignment="1">
      <alignment horizontal="center" vertical="top" wrapText="1"/>
    </xf>
    <xf numFmtId="2" fontId="20" fillId="0" borderId="0" xfId="0" applyNumberFormat="1" applyFont="1" applyAlignment="1">
      <alignment horizontal="center" vertical="top"/>
    </xf>
    <xf numFmtId="0" fontId="3" fillId="0" borderId="1" xfId="0" applyFont="1" applyBorder="1" applyAlignment="1">
      <alignment horizontal="center" vertical="center"/>
    </xf>
    <xf numFmtId="0" fontId="6" fillId="0" borderId="0" xfId="12" applyFont="1" applyAlignment="1">
      <alignment horizontal="center" vertical="center"/>
    </xf>
    <xf numFmtId="49" fontId="8" fillId="2" borderId="12" xfId="0" applyNumberFormat="1" applyFont="1" applyFill="1" applyBorder="1" applyAlignment="1">
      <alignment horizontal="center" vertical="center" textRotation="90"/>
    </xf>
    <xf numFmtId="49" fontId="8" fillId="2" borderId="3" xfId="0" applyNumberFormat="1" applyFont="1" applyFill="1" applyBorder="1" applyAlignment="1">
      <alignment horizontal="center" vertical="center" textRotation="90"/>
    </xf>
    <xf numFmtId="0" fontId="8" fillId="2" borderId="13" xfId="0" applyFont="1" applyFill="1" applyBorder="1" applyAlignment="1">
      <alignment horizontal="center" vertical="center" textRotation="90"/>
    </xf>
    <xf numFmtId="0" fontId="8" fillId="2" borderId="4" xfId="0" applyFont="1" applyFill="1" applyBorder="1" applyAlignment="1">
      <alignment horizontal="center" vertical="center" textRotation="90"/>
    </xf>
    <xf numFmtId="0" fontId="8" fillId="2" borderId="1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6" fillId="0" borderId="23" xfId="12" applyFont="1" applyBorder="1" applyAlignment="1">
      <alignment horizontal="center" vertical="center"/>
    </xf>
    <xf numFmtId="2" fontId="2" fillId="0" borderId="0" xfId="13" applyNumberFormat="1" applyFont="1" applyAlignment="1">
      <alignment horizontal="left" vertical="top"/>
    </xf>
    <xf numFmtId="0" fontId="9" fillId="0" borderId="0" xfId="13" applyFont="1" applyAlignment="1">
      <alignment horizontal="center" vertical="top"/>
    </xf>
    <xf numFmtId="0" fontId="8" fillId="2" borderId="12" xfId="13" applyFont="1" applyFill="1" applyBorder="1" applyAlignment="1">
      <alignment horizontal="center" vertical="center" textRotation="90"/>
    </xf>
    <xf numFmtId="0" fontId="8" fillId="2" borderId="3" xfId="13" applyFont="1" applyFill="1" applyBorder="1" applyAlignment="1">
      <alignment horizontal="center" vertical="center" textRotation="90"/>
    </xf>
    <xf numFmtId="0" fontId="8" fillId="2" borderId="13" xfId="13" applyFont="1" applyFill="1" applyBorder="1" applyAlignment="1">
      <alignment horizontal="center" vertical="center" wrapText="1"/>
    </xf>
    <xf numFmtId="0" fontId="8" fillId="2" borderId="4" xfId="13" applyFont="1" applyFill="1" applyBorder="1" applyAlignment="1">
      <alignment horizontal="center" vertical="center" wrapText="1"/>
    </xf>
    <xf numFmtId="0" fontId="8" fillId="2" borderId="14" xfId="13" applyFont="1" applyFill="1" applyBorder="1" applyAlignment="1">
      <alignment horizontal="center" vertical="center" wrapText="1"/>
    </xf>
    <xf numFmtId="0" fontId="8" fillId="2" borderId="6" xfId="13" applyFont="1" applyFill="1" applyBorder="1" applyAlignment="1">
      <alignment horizontal="center" vertical="center" wrapText="1"/>
    </xf>
    <xf numFmtId="0" fontId="8" fillId="2" borderId="4" xfId="13" applyFont="1" applyFill="1" applyBorder="1" applyAlignment="1">
      <alignment horizontal="right" vertical="top" wrapText="1"/>
    </xf>
    <xf numFmtId="0" fontId="2" fillId="0" borderId="0" xfId="13" applyFont="1" applyAlignment="1">
      <alignment horizontal="left" vertical="top" wrapText="1"/>
    </xf>
    <xf numFmtId="0" fontId="2" fillId="0" borderId="0" xfId="13" applyFont="1" applyAlignment="1">
      <alignment horizontal="left" vertical="top"/>
    </xf>
    <xf numFmtId="0" fontId="3" fillId="3" borderId="20" xfId="13" applyFont="1" applyFill="1" applyBorder="1" applyAlignment="1">
      <alignment horizontal="left" vertical="center" wrapText="1"/>
    </xf>
    <xf numFmtId="0" fontId="8" fillId="2" borderId="20" xfId="13" applyFont="1" applyFill="1" applyBorder="1" applyAlignment="1">
      <alignment horizontal="right" vertical="top" wrapText="1"/>
    </xf>
    <xf numFmtId="0" fontId="8" fillId="2" borderId="19" xfId="13" applyFont="1" applyFill="1" applyBorder="1" applyAlignment="1">
      <alignment horizontal="right" vertical="top" wrapText="1"/>
    </xf>
    <xf numFmtId="0" fontId="3" fillId="3" borderId="21" xfId="13" applyFont="1" applyFill="1" applyBorder="1" applyAlignment="1">
      <alignment horizontal="left" vertical="center" wrapText="1"/>
    </xf>
    <xf numFmtId="0" fontId="3" fillId="3" borderId="22" xfId="13" applyFont="1" applyFill="1" applyBorder="1" applyAlignment="1">
      <alignment horizontal="left" vertical="center" wrapText="1"/>
    </xf>
    <xf numFmtId="2" fontId="8" fillId="2" borderId="13" xfId="13" applyNumberFormat="1" applyFont="1" applyFill="1" applyBorder="1" applyAlignment="1">
      <alignment horizontal="center" vertical="center" textRotation="90" wrapText="1"/>
    </xf>
    <xf numFmtId="2" fontId="8" fillId="2" borderId="4" xfId="13" applyNumberFormat="1" applyFont="1" applyFill="1" applyBorder="1" applyAlignment="1">
      <alignment horizontal="center" vertical="center" textRotation="90" wrapText="1"/>
    </xf>
    <xf numFmtId="2" fontId="8" fillId="2" borderId="13" xfId="13" applyNumberFormat="1" applyFont="1" applyFill="1" applyBorder="1" applyAlignment="1">
      <alignment horizontal="center" vertical="center"/>
    </xf>
    <xf numFmtId="0" fontId="16" fillId="0" borderId="0" xfId="0" applyFont="1" applyAlignment="1">
      <alignment horizontal="left" wrapText="1"/>
    </xf>
    <xf numFmtId="0" fontId="16" fillId="0" borderId="0" xfId="0" applyFont="1" applyAlignment="1">
      <alignment horizontal="left"/>
    </xf>
    <xf numFmtId="2" fontId="8" fillId="2" borderId="14" xfId="13" applyNumberFormat="1" applyFont="1" applyFill="1" applyBorder="1" applyAlignment="1">
      <alignment horizontal="center" vertical="center" textRotation="90" wrapText="1"/>
    </xf>
    <xf numFmtId="2" fontId="8" fillId="2" borderId="6" xfId="13" applyNumberFormat="1" applyFont="1" applyFill="1" applyBorder="1" applyAlignment="1">
      <alignment horizontal="center" vertical="center" textRotation="90" wrapText="1"/>
    </xf>
    <xf numFmtId="2" fontId="4" fillId="0" borderId="0" xfId="13" applyNumberFormat="1" applyFont="1" applyAlignment="1">
      <alignment horizontal="center" vertical="top"/>
    </xf>
    <xf numFmtId="2" fontId="3" fillId="0" borderId="1" xfId="13" applyNumberFormat="1" applyFont="1" applyBorder="1" applyAlignment="1">
      <alignment horizontal="center" vertical="center" wrapText="1"/>
    </xf>
    <xf numFmtId="0" fontId="8" fillId="2" borderId="13" xfId="13" applyFont="1" applyFill="1" applyBorder="1" applyAlignment="1">
      <alignment horizontal="center" vertical="center" textRotation="90"/>
    </xf>
    <xf numFmtId="0" fontId="8" fillId="2" borderId="4" xfId="13" applyFont="1" applyFill="1" applyBorder="1" applyAlignment="1">
      <alignment horizontal="center" vertical="center" textRotation="90"/>
    </xf>
  </cellXfs>
  <cellStyles count="18">
    <cellStyle name="Normal 10 2" xfId="1" xr:uid="{595D3EF7-0937-4A38-AC2B-71F5A7AF03CF}"/>
    <cellStyle name="Normal 2" xfId="2" xr:uid="{C55AA031-C08D-43EA-9C84-8526F3A2D52C}"/>
    <cellStyle name="Normal 2 2" xfId="3" xr:uid="{471963B6-E3D9-4AB3-BBF9-5CAC545E069F}"/>
    <cellStyle name="Normal 2 2 2" xfId="4" xr:uid="{DABD43B3-99A1-49A3-950A-8C06F94395D3}"/>
    <cellStyle name="Normal 3" xfId="5" xr:uid="{585B5F8D-A54B-48F1-BDBC-CE60B1113607}"/>
    <cellStyle name="Normal 4 3" xfId="6" xr:uid="{9FD215E4-656A-4C35-A7AE-05C09B9D9B78}"/>
    <cellStyle name="Normal 5 2" xfId="7" xr:uid="{526B5AB5-7D55-4E70-925E-9269B0AB6D8A}"/>
    <cellStyle name="Normal 7" xfId="8" xr:uid="{22083A7C-17CD-4E36-950D-09D1756AB853}"/>
    <cellStyle name="Normal_1_V39 2.600 - 6.440 km 17" xfId="9" xr:uid="{547C0668-2AF3-4D7D-8D94-3C38A1DA35DD}"/>
    <cellStyle name="Normal_9908m" xfId="10" xr:uid="{05FF2C3D-60EB-43F5-92E7-0069A4DF3EB2}"/>
    <cellStyle name="Normal_Rezekne_teplouzel" xfId="11" xr:uid="{1B19A4B4-87F7-4446-A1EB-6492C11E6713}"/>
    <cellStyle name="Normal_Tames_sask_ar_Not_1014" xfId="12" xr:uid="{41BAEB0B-42CC-4A46-A373-76FB1F2C589F}"/>
    <cellStyle name="Parasts" xfId="0" builtinId="0"/>
    <cellStyle name="Parasts 2" xfId="13" xr:uid="{9EF50EF8-1456-4D46-9D55-2717CB67700E}"/>
    <cellStyle name="Parasts 2 2" xfId="17" xr:uid="{CCD3147E-57AA-496F-97F3-43B30F0E92BF}"/>
    <cellStyle name="Style 1" xfId="14" xr:uid="{5BF31466-F626-4BE9-BAF0-7AAB80299945}"/>
    <cellStyle name="Style 1 2 2" xfId="15" xr:uid="{197F9234-2FE0-468F-A841-6B513C39A8B2}"/>
    <cellStyle name="Обычный_2009-04-27_PED IESN" xfId="16" xr:uid="{362B12BC-9699-4486-98D8-69C9698C80C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2DFE5-9102-4C1A-A809-A3D65C333E57}">
  <dimension ref="A1:N34"/>
  <sheetViews>
    <sheetView tabSelected="1" view="pageBreakPreview" zoomScale="130" zoomScaleNormal="100" zoomScaleSheetLayoutView="130" workbookViewId="0">
      <selection activeCell="B21" sqref="B21:C21"/>
    </sheetView>
  </sheetViews>
  <sheetFormatPr defaultColWidth="9.109375" defaultRowHeight="13.2" x14ac:dyDescent="0.25"/>
  <cols>
    <col min="1" max="1" width="4.109375" style="2" customWidth="1"/>
    <col min="2" max="2" width="28.109375" style="2" customWidth="1"/>
    <col min="3" max="3" width="54.33203125" style="3" customWidth="1"/>
    <col min="4" max="4" width="18" style="17" customWidth="1"/>
    <col min="5" max="5" width="12.44140625" style="5" customWidth="1"/>
    <col min="6" max="16384" width="9.109375" style="5"/>
  </cols>
  <sheetData>
    <row r="1" spans="1:14" x14ac:dyDescent="0.25">
      <c r="D1" s="4" t="s">
        <v>45</v>
      </c>
      <c r="E1" s="130"/>
    </row>
    <row r="3" spans="1:14" ht="13.8" x14ac:dyDescent="0.25">
      <c r="C3" s="6"/>
      <c r="D3" s="7" t="s">
        <v>11</v>
      </c>
    </row>
    <row r="4" spans="1:14" ht="13.8" x14ac:dyDescent="0.25">
      <c r="C4" s="8"/>
      <c r="D4" s="9"/>
    </row>
    <row r="5" spans="1:14" x14ac:dyDescent="0.25">
      <c r="C5" s="223" t="s">
        <v>12</v>
      </c>
      <c r="D5" s="223"/>
      <c r="E5" s="10"/>
    </row>
    <row r="6" spans="1:14" ht="13.8" x14ac:dyDescent="0.25">
      <c r="C6" s="6"/>
      <c r="D6" s="7"/>
    </row>
    <row r="7" spans="1:14" ht="13.8" x14ac:dyDescent="0.25">
      <c r="C7" s="11"/>
      <c r="D7" s="11" t="s">
        <v>118</v>
      </c>
      <c r="E7" s="12"/>
    </row>
    <row r="8" spans="1:14" ht="13.8" x14ac:dyDescent="0.25">
      <c r="C8" s="6"/>
      <c r="D8" s="13"/>
    </row>
    <row r="9" spans="1:14" ht="13.8" x14ac:dyDescent="0.25">
      <c r="C9" s="14" t="s">
        <v>53</v>
      </c>
      <c r="D9" s="15"/>
      <c r="E9" s="16"/>
    </row>
    <row r="11" spans="1:14" customFormat="1" ht="14.4" x14ac:dyDescent="0.3">
      <c r="A11" s="206" t="s">
        <v>120</v>
      </c>
      <c r="B11" s="206"/>
      <c r="C11" s="206"/>
      <c r="D11" s="206"/>
      <c r="E11" s="206"/>
      <c r="F11" s="13"/>
      <c r="G11" s="13"/>
      <c r="H11" s="13"/>
      <c r="I11" s="13"/>
      <c r="J11" s="55"/>
      <c r="K11" s="55"/>
      <c r="L11" s="55"/>
      <c r="M11" s="55"/>
      <c r="N11" s="56"/>
    </row>
    <row r="12" spans="1:14" customFormat="1" ht="15.75" customHeight="1" x14ac:dyDescent="0.3">
      <c r="A12" s="18" t="s">
        <v>54</v>
      </c>
      <c r="B12" s="62"/>
      <c r="C12" s="53"/>
      <c r="D12" s="63"/>
      <c r="E12" s="64"/>
      <c r="F12" s="66"/>
      <c r="G12" s="66"/>
      <c r="H12" s="66"/>
      <c r="I12" s="54"/>
      <c r="J12" s="55"/>
      <c r="K12" s="55"/>
      <c r="L12" s="55"/>
      <c r="M12" s="55"/>
      <c r="N12" s="56"/>
    </row>
    <row r="13" spans="1:14" customFormat="1" ht="15.75" customHeight="1" x14ac:dyDescent="0.3">
      <c r="A13" s="206" t="s">
        <v>122</v>
      </c>
      <c r="B13" s="206"/>
      <c r="C13" s="206"/>
      <c r="D13" s="206"/>
      <c r="E13" s="64"/>
      <c r="F13" s="66"/>
      <c r="G13" s="66"/>
      <c r="H13" s="66"/>
      <c r="I13" s="54"/>
      <c r="J13" s="55"/>
      <c r="K13" s="55"/>
      <c r="L13" s="55"/>
      <c r="M13" s="55"/>
      <c r="N13" s="56"/>
    </row>
    <row r="14" spans="1:14" customFormat="1" ht="14.4" x14ac:dyDescent="0.3">
      <c r="A14" s="61" t="s">
        <v>119</v>
      </c>
      <c r="B14" s="62"/>
      <c r="C14" s="53"/>
      <c r="D14" s="67"/>
      <c r="E14" s="64"/>
      <c r="F14" s="66"/>
      <c r="G14" s="66"/>
      <c r="H14" s="66"/>
      <c r="I14" s="54"/>
      <c r="J14" s="55"/>
      <c r="K14" s="55"/>
      <c r="L14" s="55"/>
      <c r="M14" s="55"/>
      <c r="N14" s="56"/>
    </row>
    <row r="15" spans="1:14" x14ac:dyDescent="0.25">
      <c r="A15" s="19"/>
    </row>
    <row r="16" spans="1:14" x14ac:dyDescent="0.25">
      <c r="A16" s="19"/>
      <c r="C16" s="224" t="s">
        <v>102</v>
      </c>
      <c r="D16" s="224"/>
    </row>
    <row r="17" spans="1:9" ht="13.8" thickBot="1" x14ac:dyDescent="0.3">
      <c r="A17" s="225"/>
      <c r="B17" s="225"/>
      <c r="C17" s="225"/>
      <c r="D17" s="225"/>
      <c r="I17" s="5" t="s">
        <v>46</v>
      </c>
    </row>
    <row r="18" spans="1:9" ht="20.25" customHeight="1" x14ac:dyDescent="0.25">
      <c r="A18" s="226" t="s">
        <v>0</v>
      </c>
      <c r="B18" s="228" t="s">
        <v>13</v>
      </c>
      <c r="C18" s="228"/>
      <c r="D18" s="230" t="s">
        <v>14</v>
      </c>
      <c r="E18" s="20"/>
    </row>
    <row r="19" spans="1:9" ht="56.25" customHeight="1" thickBot="1" x14ac:dyDescent="0.3">
      <c r="A19" s="227"/>
      <c r="B19" s="229"/>
      <c r="C19" s="229"/>
      <c r="D19" s="231"/>
    </row>
    <row r="20" spans="1:9" ht="40.5" customHeight="1" x14ac:dyDescent="0.25">
      <c r="A20" s="90" t="s">
        <v>15</v>
      </c>
      <c r="B20" s="235" t="s">
        <v>121</v>
      </c>
      <c r="C20" s="235"/>
      <c r="D20" s="98"/>
      <c r="E20" s="21"/>
    </row>
    <row r="21" spans="1:9" ht="40.5" customHeight="1" x14ac:dyDescent="0.25">
      <c r="A21" s="90" t="s">
        <v>69</v>
      </c>
      <c r="B21" s="238" t="s">
        <v>68</v>
      </c>
      <c r="C21" s="239"/>
      <c r="D21" s="98"/>
      <c r="E21" s="21"/>
    </row>
    <row r="22" spans="1:9" ht="17.100000000000001" customHeight="1" x14ac:dyDescent="0.25">
      <c r="A22" s="99"/>
      <c r="B22" s="236" t="s">
        <v>47</v>
      </c>
      <c r="C22" s="236"/>
      <c r="D22" s="100"/>
      <c r="E22" s="21"/>
    </row>
    <row r="23" spans="1:9" ht="17.100000000000001" customHeight="1" x14ac:dyDescent="0.25">
      <c r="A23" s="22"/>
      <c r="B23" s="237" t="s">
        <v>16</v>
      </c>
      <c r="C23" s="237"/>
      <c r="D23" s="101"/>
      <c r="E23" s="21"/>
    </row>
    <row r="24" spans="1:9" ht="17.100000000000001" customHeight="1" thickBot="1" x14ac:dyDescent="0.3">
      <c r="A24" s="23"/>
      <c r="B24" s="232" t="s">
        <v>17</v>
      </c>
      <c r="C24" s="232"/>
      <c r="D24" s="102"/>
      <c r="E24" s="21"/>
    </row>
    <row r="25" spans="1:9" x14ac:dyDescent="0.25">
      <c r="E25" s="21"/>
    </row>
    <row r="26" spans="1:9" x14ac:dyDescent="0.25">
      <c r="A26" s="207" t="s">
        <v>59</v>
      </c>
      <c r="B26" s="207"/>
      <c r="C26" s="207"/>
      <c r="D26" s="207"/>
      <c r="E26" s="207"/>
      <c r="F26" s="24"/>
    </row>
    <row r="27" spans="1:9" x14ac:dyDescent="0.25">
      <c r="A27" s="207"/>
      <c r="B27" s="207"/>
      <c r="C27" s="207"/>
      <c r="D27" s="207"/>
      <c r="E27" s="207"/>
      <c r="F27" s="24"/>
    </row>
    <row r="28" spans="1:9" x14ac:dyDescent="0.25">
      <c r="A28" s="128"/>
      <c r="B28" s="128"/>
      <c r="C28" s="107" t="s">
        <v>48</v>
      </c>
      <c r="D28" s="128"/>
      <c r="E28" s="128"/>
      <c r="F28" s="24"/>
    </row>
    <row r="29" spans="1:9" ht="14.4" x14ac:dyDescent="0.3">
      <c r="A29" s="105" t="s">
        <v>49</v>
      </c>
      <c r="B29"/>
      <c r="C29" s="5" t="s">
        <v>46</v>
      </c>
      <c r="D29" s="127"/>
      <c r="E29" s="127"/>
      <c r="F29" s="24"/>
    </row>
    <row r="30" spans="1:9" ht="69" customHeight="1" x14ac:dyDescent="0.25">
      <c r="A30" s="233" t="s">
        <v>55</v>
      </c>
      <c r="B30" s="234"/>
      <c r="C30" s="234"/>
      <c r="D30" s="234"/>
      <c r="E30" s="27"/>
      <c r="F30" s="24"/>
    </row>
    <row r="31" spans="1:9" x14ac:dyDescent="0.25">
      <c r="E31" s="26"/>
      <c r="F31" s="24"/>
    </row>
    <row r="32" spans="1:9" x14ac:dyDescent="0.25">
      <c r="E32" s="2"/>
      <c r="F32" s="24"/>
    </row>
    <row r="33" spans="5:6" x14ac:dyDescent="0.25">
      <c r="E33" s="2"/>
      <c r="F33" s="24"/>
    </row>
    <row r="34" spans="5:6" x14ac:dyDescent="0.25">
      <c r="E34" s="2"/>
      <c r="F34" s="24"/>
    </row>
  </sheetData>
  <mergeCells count="15">
    <mergeCell ref="B24:C24"/>
    <mergeCell ref="A26:E27"/>
    <mergeCell ref="A30:D30"/>
    <mergeCell ref="A13:D13"/>
    <mergeCell ref="B20:C20"/>
    <mergeCell ref="B22:C22"/>
    <mergeCell ref="B23:C23"/>
    <mergeCell ref="B21:C21"/>
    <mergeCell ref="C5:D5"/>
    <mergeCell ref="C16:D16"/>
    <mergeCell ref="A17:D17"/>
    <mergeCell ref="A18:A19"/>
    <mergeCell ref="B18:C19"/>
    <mergeCell ref="D18:D19"/>
    <mergeCell ref="A11:E11"/>
  </mergeCells>
  <pageMargins left="1.0629921259842521" right="0.35433070866141736" top="0.74803149606299213" bottom="0.74803149606299213" header="0.31496062992125984" footer="0.31496062992125984"/>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832A7-5DE3-4605-9530-D4BBB7470587}">
  <sheetPr>
    <pageSetUpPr fitToPage="1"/>
  </sheetPr>
  <dimension ref="A1:P32"/>
  <sheetViews>
    <sheetView zoomScale="115" zoomScaleNormal="115" zoomScaleSheetLayoutView="115" workbookViewId="0">
      <selection activeCell="D10" sqref="D10"/>
    </sheetView>
  </sheetViews>
  <sheetFormatPr defaultColWidth="9.109375" defaultRowHeight="13.2" x14ac:dyDescent="0.25"/>
  <cols>
    <col min="1" max="1" width="4.109375" style="2" customWidth="1"/>
    <col min="2" max="2" width="9.33203125" style="2" customWidth="1"/>
    <col min="3" max="3" width="36.6640625" style="3" customWidth="1"/>
    <col min="4" max="4" width="11.109375" style="33" customWidth="1"/>
    <col min="5" max="5" width="10.109375" style="34" customWidth="1"/>
    <col min="6" max="6" width="14.44140625" style="24" customWidth="1"/>
    <col min="7" max="7" width="10.44140625" style="24" customWidth="1"/>
    <col min="8" max="8" width="10.6640625" style="24" customWidth="1"/>
    <col min="9" max="9" width="10.6640625" style="5" bestFit="1" customWidth="1"/>
    <col min="10" max="16384" width="9.109375" style="5"/>
  </cols>
  <sheetData>
    <row r="1" spans="1:16" ht="15" customHeight="1" x14ac:dyDescent="0.25">
      <c r="A1" s="28"/>
      <c r="B1" s="28"/>
      <c r="C1" s="247" t="s">
        <v>50</v>
      </c>
      <c r="D1" s="247"/>
      <c r="E1" s="247"/>
      <c r="F1" s="247"/>
      <c r="G1" s="15"/>
      <c r="H1" s="16"/>
      <c r="I1" s="16"/>
      <c r="J1" s="16"/>
    </row>
    <row r="2" spans="1:16" ht="15" customHeight="1" x14ac:dyDescent="0.25">
      <c r="A2" s="28"/>
      <c r="B2" s="28"/>
      <c r="C2" s="248" t="s">
        <v>44</v>
      </c>
      <c r="D2" s="248"/>
      <c r="E2" s="248"/>
      <c r="F2" s="248"/>
      <c r="G2" s="29"/>
      <c r="H2" s="30"/>
      <c r="I2" s="10"/>
      <c r="J2" s="10"/>
      <c r="K2" s="24"/>
      <c r="L2" s="24"/>
      <c r="M2" s="24"/>
      <c r="N2" s="24"/>
    </row>
    <row r="3" spans="1:16" ht="13.5" customHeight="1" x14ac:dyDescent="0.25">
      <c r="A3" s="28"/>
      <c r="B3" s="28"/>
      <c r="C3" s="223" t="s">
        <v>18</v>
      </c>
      <c r="D3" s="223"/>
      <c r="E3" s="223"/>
      <c r="F3" s="223"/>
      <c r="G3" s="29"/>
      <c r="H3" s="30"/>
      <c r="I3" s="10"/>
      <c r="J3" s="10"/>
      <c r="K3" s="24"/>
      <c r="L3" s="24"/>
      <c r="M3" s="24"/>
      <c r="N3" s="24"/>
    </row>
    <row r="4" spans="1:16" customFormat="1" ht="14.4" x14ac:dyDescent="0.3">
      <c r="A4" s="206" t="s">
        <v>120</v>
      </c>
      <c r="B4" s="206"/>
      <c r="C4" s="206"/>
      <c r="D4" s="206"/>
      <c r="E4" s="206"/>
      <c r="F4" s="206"/>
      <c r="G4" s="206"/>
      <c r="H4" s="206"/>
      <c r="I4" s="206"/>
      <c r="J4" s="206"/>
      <c r="K4" s="206"/>
      <c r="L4" s="55"/>
      <c r="M4" s="55"/>
      <c r="N4" s="55"/>
      <c r="O4" s="55"/>
      <c r="P4" s="56"/>
    </row>
    <row r="5" spans="1:16" customFormat="1" ht="15.75" customHeight="1" x14ac:dyDescent="0.3">
      <c r="A5" s="18" t="s">
        <v>54</v>
      </c>
      <c r="B5" s="62"/>
      <c r="C5" s="53"/>
      <c r="D5" s="63"/>
      <c r="E5" s="64"/>
      <c r="F5" s="52"/>
      <c r="G5" s="65"/>
      <c r="H5" s="66"/>
      <c r="I5" s="66"/>
      <c r="J5" s="66"/>
      <c r="K5" s="54"/>
      <c r="L5" s="55"/>
      <c r="M5" s="55"/>
      <c r="N5" s="55"/>
      <c r="O5" s="55"/>
      <c r="P5" s="56"/>
    </row>
    <row r="6" spans="1:16" customFormat="1" ht="15.75" customHeight="1" x14ac:dyDescent="0.3">
      <c r="A6" s="206" t="s">
        <v>122</v>
      </c>
      <c r="B6" s="206"/>
      <c r="C6" s="206"/>
      <c r="D6" s="206"/>
      <c r="E6" s="206"/>
      <c r="F6" s="206"/>
      <c r="G6" s="206"/>
      <c r="H6" s="206"/>
      <c r="I6" s="66"/>
      <c r="J6" s="66"/>
      <c r="K6" s="54"/>
      <c r="L6" s="55"/>
      <c r="M6" s="55"/>
      <c r="N6" s="55"/>
      <c r="O6" s="55"/>
      <c r="P6" s="56"/>
    </row>
    <row r="7" spans="1:16" customFormat="1" ht="14.4" x14ac:dyDescent="0.3">
      <c r="A7" s="61" t="s">
        <v>119</v>
      </c>
      <c r="B7" s="62"/>
      <c r="C7" s="53"/>
      <c r="D7" s="67"/>
      <c r="E7" s="64"/>
      <c r="F7" s="52"/>
      <c r="G7" s="65"/>
      <c r="H7" s="66"/>
      <c r="I7" s="66"/>
      <c r="J7" s="66"/>
      <c r="K7" s="54"/>
      <c r="L7" s="55"/>
      <c r="M7" s="55"/>
      <c r="N7" s="55"/>
      <c r="O7" s="55"/>
      <c r="P7" s="56"/>
    </row>
    <row r="8" spans="1:16" ht="9.75" customHeight="1" x14ac:dyDescent="0.25">
      <c r="A8" s="18"/>
      <c r="B8" s="18"/>
      <c r="C8" s="6"/>
      <c r="D8" s="35"/>
      <c r="E8" s="31"/>
      <c r="F8" s="31"/>
      <c r="G8" s="32"/>
      <c r="I8" s="24"/>
      <c r="J8" s="24"/>
    </row>
    <row r="9" spans="1:16" ht="13.8" x14ac:dyDescent="0.25">
      <c r="A9" s="18"/>
      <c r="B9" s="18"/>
      <c r="C9" s="7" t="s">
        <v>19</v>
      </c>
      <c r="D9" s="120">
        <f>D19</f>
        <v>0</v>
      </c>
      <c r="E9" s="31"/>
      <c r="F9" s="31"/>
      <c r="G9" s="32"/>
      <c r="I9" s="24"/>
      <c r="J9" s="24"/>
    </row>
    <row r="10" spans="1:16" ht="13.8" x14ac:dyDescent="0.25">
      <c r="A10" s="18"/>
      <c r="B10" s="18"/>
      <c r="C10" s="7" t="s">
        <v>20</v>
      </c>
      <c r="D10" s="120">
        <f>H15</f>
        <v>0</v>
      </c>
      <c r="E10" s="31"/>
      <c r="F10" s="31"/>
      <c r="G10" s="32"/>
      <c r="I10" s="24"/>
      <c r="J10" s="24"/>
    </row>
    <row r="11" spans="1:16" ht="7.5" customHeight="1" thickBot="1" x14ac:dyDescent="0.3"/>
    <row r="12" spans="1:16" ht="20.25" customHeight="1" x14ac:dyDescent="0.25">
      <c r="A12" s="226" t="s">
        <v>0</v>
      </c>
      <c r="B12" s="249" t="s">
        <v>21</v>
      </c>
      <c r="C12" s="228" t="s">
        <v>22</v>
      </c>
      <c r="D12" s="240" t="s">
        <v>23</v>
      </c>
      <c r="E12" s="242" t="s">
        <v>24</v>
      </c>
      <c r="F12" s="242"/>
      <c r="G12" s="242"/>
      <c r="H12" s="245" t="s">
        <v>5</v>
      </c>
      <c r="I12" s="20"/>
    </row>
    <row r="13" spans="1:16" ht="80.25" customHeight="1" thickBot="1" x14ac:dyDescent="0.3">
      <c r="A13" s="227"/>
      <c r="B13" s="250"/>
      <c r="C13" s="229"/>
      <c r="D13" s="241"/>
      <c r="E13" s="36" t="s">
        <v>25</v>
      </c>
      <c r="F13" s="36" t="s">
        <v>26</v>
      </c>
      <c r="G13" s="36" t="s">
        <v>27</v>
      </c>
      <c r="H13" s="246"/>
      <c r="J13" s="26"/>
    </row>
    <row r="14" spans="1:16" s="20" customFormat="1" ht="18.75" customHeight="1" thickBot="1" x14ac:dyDescent="0.35">
      <c r="A14" s="92" t="s">
        <v>15</v>
      </c>
      <c r="B14" s="93" t="s">
        <v>28</v>
      </c>
      <c r="C14" s="94" t="s">
        <v>44</v>
      </c>
      <c r="D14" s="119"/>
      <c r="E14" s="122"/>
      <c r="F14" s="122"/>
      <c r="G14" s="122"/>
      <c r="H14" s="123"/>
      <c r="I14" s="37"/>
      <c r="J14" s="38"/>
      <c r="K14" s="39"/>
      <c r="L14" s="37"/>
    </row>
    <row r="15" spans="1:16" s="41" customFormat="1" x14ac:dyDescent="0.25">
      <c r="A15" s="40"/>
      <c r="B15" s="40"/>
      <c r="C15" s="91" t="s">
        <v>29</v>
      </c>
      <c r="D15" s="121"/>
      <c r="E15" s="129"/>
      <c r="F15" s="129"/>
      <c r="G15" s="129"/>
      <c r="H15" s="129"/>
    </row>
    <row r="16" spans="1:16" ht="12.75" customHeight="1" x14ac:dyDescent="0.25">
      <c r="A16" s="5"/>
      <c r="B16" s="42"/>
      <c r="C16" s="43" t="s">
        <v>70</v>
      </c>
      <c r="D16" s="96"/>
      <c r="E16" s="103"/>
      <c r="F16" s="104"/>
      <c r="G16" s="104"/>
      <c r="H16" s="104"/>
    </row>
    <row r="17" spans="1:13" ht="15" customHeight="1" x14ac:dyDescent="0.25">
      <c r="A17" s="44"/>
      <c r="B17" s="44"/>
      <c r="C17" s="45" t="s">
        <v>30</v>
      </c>
      <c r="D17" s="118"/>
      <c r="E17" s="103"/>
      <c r="F17" s="104"/>
      <c r="G17" s="104"/>
      <c r="H17" s="104"/>
    </row>
    <row r="18" spans="1:13" ht="12.75" customHeight="1" x14ac:dyDescent="0.25">
      <c r="A18" s="42"/>
      <c r="B18" s="42"/>
      <c r="C18" s="43" t="s">
        <v>71</v>
      </c>
      <c r="D18" s="96"/>
      <c r="E18" s="103"/>
      <c r="F18" s="104"/>
      <c r="G18" s="104"/>
      <c r="H18" s="104"/>
    </row>
    <row r="19" spans="1:13" ht="13.5" customHeight="1" thickBot="1" x14ac:dyDescent="0.3">
      <c r="A19" s="46"/>
      <c r="B19" s="46"/>
      <c r="C19" s="47" t="s">
        <v>31</v>
      </c>
      <c r="D19" s="97"/>
      <c r="E19" s="103"/>
      <c r="F19" s="104"/>
      <c r="G19" s="104"/>
      <c r="H19" s="104"/>
    </row>
    <row r="20" spans="1:13" s="25" customFormat="1" x14ac:dyDescent="0.25">
      <c r="A20" s="124"/>
      <c r="B20" s="124"/>
      <c r="C20" s="125"/>
      <c r="D20" s="126"/>
      <c r="E20" s="126"/>
      <c r="F20" s="126"/>
      <c r="G20" s="126"/>
      <c r="H20" s="126"/>
      <c r="I20" s="125"/>
      <c r="J20" s="125"/>
    </row>
    <row r="21" spans="1:13" s="25" customFormat="1" x14ac:dyDescent="0.25">
      <c r="A21" s="124"/>
      <c r="B21" s="124"/>
      <c r="C21" s="125"/>
      <c r="D21" s="126"/>
      <c r="E21" s="126"/>
      <c r="F21" s="126"/>
      <c r="G21" s="126"/>
      <c r="H21" s="126"/>
      <c r="I21" s="125"/>
      <c r="J21" s="125"/>
    </row>
    <row r="22" spans="1:13" s="25" customFormat="1" ht="12.75" customHeight="1" x14ac:dyDescent="0.25">
      <c r="A22" s="207" t="s">
        <v>60</v>
      </c>
      <c r="B22" s="207"/>
      <c r="C22" s="207"/>
      <c r="D22" s="207"/>
      <c r="E22" s="207"/>
      <c r="F22" s="207"/>
      <c r="G22" s="207"/>
      <c r="H22" s="207"/>
      <c r="I22" s="207"/>
      <c r="J22" s="207"/>
      <c r="K22" s="207"/>
      <c r="L22" s="207"/>
      <c r="M22" s="207"/>
    </row>
    <row r="23" spans="1:13" s="25" customFormat="1" x14ac:dyDescent="0.25">
      <c r="A23" s="207"/>
      <c r="B23" s="207"/>
      <c r="C23" s="207"/>
      <c r="D23" s="207"/>
      <c r="E23" s="207"/>
      <c r="F23" s="207"/>
      <c r="G23" s="207"/>
      <c r="H23" s="207"/>
      <c r="I23" s="207"/>
      <c r="J23" s="207"/>
      <c r="K23" s="207"/>
      <c r="L23" s="207"/>
      <c r="M23" s="207"/>
    </row>
    <row r="24" spans="1:13" s="25" customFormat="1" x14ac:dyDescent="0.25">
      <c r="A24" s="105" t="s">
        <v>49</v>
      </c>
      <c r="B24" s="106"/>
      <c r="C24" s="107"/>
      <c r="D24" s="106"/>
      <c r="E24" s="89"/>
      <c r="F24" s="89"/>
      <c r="G24" s="89"/>
      <c r="H24" s="88"/>
      <c r="I24" s="88"/>
      <c r="J24" s="88"/>
      <c r="K24" s="88"/>
      <c r="L24" s="88"/>
      <c r="M24" s="88"/>
    </row>
    <row r="25" spans="1:13" s="25" customFormat="1" x14ac:dyDescent="0.25">
      <c r="A25" s="89"/>
      <c r="B25" s="55"/>
      <c r="C25" s="108"/>
      <c r="D25" s="109"/>
      <c r="E25" s="109"/>
      <c r="F25" s="109"/>
      <c r="G25" s="109"/>
      <c r="H25" s="88"/>
      <c r="I25" s="88"/>
      <c r="J25" s="88"/>
      <c r="K25" s="88"/>
      <c r="L25" s="88"/>
      <c r="M25" s="88"/>
    </row>
    <row r="26" spans="1:13" s="25" customFormat="1" x14ac:dyDescent="0.25">
      <c r="A26" s="89"/>
      <c r="B26" s="55"/>
      <c r="C26" s="108"/>
      <c r="D26" s="109"/>
      <c r="E26" s="109"/>
      <c r="F26" s="109"/>
      <c r="G26" s="109"/>
      <c r="H26" s="88"/>
      <c r="I26" s="88"/>
      <c r="J26" s="88"/>
      <c r="K26" s="88"/>
      <c r="L26" s="88"/>
      <c r="M26" s="88"/>
    </row>
    <row r="27" spans="1:13" s="25" customFormat="1" ht="12.75" customHeight="1" x14ac:dyDescent="0.25">
      <c r="A27" s="207" t="s">
        <v>61</v>
      </c>
      <c r="B27" s="207"/>
      <c r="C27" s="207"/>
      <c r="D27" s="207"/>
      <c r="E27" s="207"/>
      <c r="F27" s="207"/>
      <c r="G27" s="207"/>
      <c r="H27" s="207"/>
      <c r="I27" s="207"/>
      <c r="J27" s="207"/>
      <c r="K27" s="207"/>
      <c r="L27" s="207"/>
      <c r="M27" s="207"/>
    </row>
    <row r="28" spans="1:13" s="25" customFormat="1" x14ac:dyDescent="0.25">
      <c r="A28" s="207"/>
      <c r="B28" s="207"/>
      <c r="C28" s="207"/>
      <c r="D28" s="207"/>
      <c r="E28" s="207"/>
      <c r="F28" s="207"/>
      <c r="G28" s="207"/>
      <c r="H28" s="207"/>
      <c r="I28" s="207"/>
      <c r="J28" s="207"/>
      <c r="K28" s="207"/>
      <c r="L28" s="207"/>
      <c r="M28" s="207"/>
    </row>
    <row r="29" spans="1:13" s="25" customFormat="1" x14ac:dyDescent="0.25">
      <c r="A29" s="105" t="s">
        <v>52</v>
      </c>
      <c r="B29" s="110"/>
      <c r="C29" s="111"/>
      <c r="D29" s="111"/>
      <c r="E29" s="89"/>
      <c r="F29" s="89"/>
      <c r="G29" s="112"/>
      <c r="H29" s="88"/>
      <c r="I29" s="88"/>
      <c r="J29" s="88"/>
      <c r="K29" s="88"/>
      <c r="L29" s="88"/>
      <c r="M29" s="88"/>
    </row>
    <row r="30" spans="1:13" ht="67.5" customHeight="1" x14ac:dyDescent="0.25">
      <c r="A30" s="243" t="s">
        <v>55</v>
      </c>
      <c r="B30" s="244"/>
      <c r="C30" s="244"/>
      <c r="D30" s="244"/>
      <c r="E30" s="244"/>
      <c r="F30" s="244"/>
      <c r="G30" s="244"/>
      <c r="H30" s="244"/>
    </row>
    <row r="31" spans="1:13" x14ac:dyDescent="0.25">
      <c r="B31" s="26"/>
      <c r="C31" s="26"/>
      <c r="D31" s="48"/>
      <c r="E31" s="49"/>
      <c r="F31" s="49"/>
      <c r="G31" s="49"/>
    </row>
    <row r="32" spans="1:13" x14ac:dyDescent="0.25">
      <c r="B32" s="26"/>
      <c r="C32" s="26"/>
      <c r="D32" s="50"/>
      <c r="E32" s="50"/>
      <c r="F32" s="50"/>
      <c r="G32" s="50"/>
    </row>
  </sheetData>
  <mergeCells count="14">
    <mergeCell ref="C1:F1"/>
    <mergeCell ref="C2:F2"/>
    <mergeCell ref="C3:F3"/>
    <mergeCell ref="A12:A13"/>
    <mergeCell ref="B12:B13"/>
    <mergeCell ref="A4:K4"/>
    <mergeCell ref="A6:H6"/>
    <mergeCell ref="A22:M23"/>
    <mergeCell ref="C12:C13"/>
    <mergeCell ref="D12:D13"/>
    <mergeCell ref="E12:G12"/>
    <mergeCell ref="A30:H30"/>
    <mergeCell ref="H12:H13"/>
    <mergeCell ref="A27:M28"/>
  </mergeCells>
  <printOptions horizontalCentered="1"/>
  <pageMargins left="1.0236220472440944" right="0.70866141732283472" top="0.55118110236220474" bottom="0.15748031496062992" header="0.31496062992125984" footer="0.15748031496062992"/>
  <pageSetup paperSize="9" scale="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E118C-4F1F-40B0-88D5-46CC4A8E943A}">
  <sheetPr>
    <pageSetUpPr fitToPage="1"/>
  </sheetPr>
  <dimension ref="A1:V103"/>
  <sheetViews>
    <sheetView topLeftCell="A67" zoomScaleNormal="100" zoomScaleSheetLayoutView="130" workbookViewId="0">
      <selection activeCell="B35" sqref="B35"/>
    </sheetView>
  </sheetViews>
  <sheetFormatPr defaultRowHeight="14.4" x14ac:dyDescent="0.3"/>
  <cols>
    <col min="1" max="2" width="5.5546875" customWidth="1"/>
    <col min="3" max="3" width="51.33203125" customWidth="1"/>
    <col min="5" max="5" width="7.88671875" customWidth="1"/>
    <col min="6" max="9" width="9.44140625" customWidth="1"/>
    <col min="10" max="11" width="10.109375" customWidth="1"/>
    <col min="12" max="12" width="13.109375" customWidth="1"/>
    <col min="13" max="14" width="10.88671875" customWidth="1"/>
    <col min="15" max="15" width="11.44140625" customWidth="1"/>
    <col min="16" max="16" width="12.88671875" customWidth="1"/>
  </cols>
  <sheetData>
    <row r="1" spans="1:16" ht="15.6" x14ac:dyDescent="0.3">
      <c r="A1" s="51"/>
      <c r="B1" s="52"/>
      <c r="C1" s="53"/>
      <c r="D1" s="214" t="s">
        <v>51</v>
      </c>
      <c r="E1" s="214"/>
      <c r="F1" s="214"/>
      <c r="G1" s="214"/>
      <c r="H1" s="214"/>
      <c r="I1" s="214"/>
      <c r="J1" s="214"/>
      <c r="K1" s="54"/>
      <c r="L1" s="55"/>
      <c r="M1" s="55"/>
      <c r="N1" s="55"/>
      <c r="O1" s="55"/>
      <c r="P1" s="56"/>
    </row>
    <row r="2" spans="1:16" x14ac:dyDescent="0.3">
      <c r="A2" s="51"/>
      <c r="B2" s="52"/>
      <c r="C2" s="53"/>
      <c r="D2" s="215" t="s">
        <v>44</v>
      </c>
      <c r="E2" s="215"/>
      <c r="F2" s="215"/>
      <c r="G2" s="215"/>
      <c r="H2" s="215"/>
      <c r="I2" s="215"/>
      <c r="J2" s="215"/>
      <c r="K2" s="57"/>
      <c r="L2" s="55"/>
      <c r="M2" s="55"/>
      <c r="N2" s="55"/>
      <c r="O2" s="55"/>
      <c r="P2" s="56"/>
    </row>
    <row r="3" spans="1:16" x14ac:dyDescent="0.3">
      <c r="A3" s="51"/>
      <c r="B3" s="52"/>
      <c r="C3" s="53"/>
      <c r="D3" s="216" t="s">
        <v>32</v>
      </c>
      <c r="E3" s="216"/>
      <c r="F3" s="216"/>
      <c r="G3" s="216"/>
      <c r="H3" s="216"/>
      <c r="I3" s="216"/>
      <c r="J3" s="216"/>
      <c r="K3" s="58"/>
      <c r="L3" s="59"/>
      <c r="M3" s="59"/>
      <c r="N3" s="55"/>
      <c r="O3" s="55"/>
      <c r="P3" s="56"/>
    </row>
    <row r="4" spans="1:16" x14ac:dyDescent="0.3">
      <c r="A4" s="206" t="s">
        <v>120</v>
      </c>
      <c r="B4" s="206"/>
      <c r="C4" s="206"/>
      <c r="D4" s="206"/>
      <c r="E4" s="206"/>
      <c r="F4" s="206"/>
      <c r="G4" s="206"/>
      <c r="H4" s="206"/>
      <c r="I4" s="206"/>
      <c r="J4" s="206"/>
      <c r="K4" s="206"/>
      <c r="L4" s="55"/>
      <c r="M4" s="55"/>
      <c r="N4" s="55"/>
      <c r="O4" s="55"/>
      <c r="P4" s="56"/>
    </row>
    <row r="5" spans="1:16" ht="15.75" customHeight="1" x14ac:dyDescent="0.3">
      <c r="A5" s="18" t="s">
        <v>54</v>
      </c>
      <c r="B5" s="62"/>
      <c r="C5" s="53"/>
      <c r="D5" s="63"/>
      <c r="E5" s="64"/>
      <c r="F5" s="52"/>
      <c r="G5" s="65"/>
      <c r="H5" s="66"/>
      <c r="I5" s="66"/>
      <c r="J5" s="66"/>
      <c r="K5" s="54"/>
      <c r="L5" s="55"/>
      <c r="M5" s="55"/>
      <c r="N5" s="55"/>
      <c r="O5" s="55"/>
      <c r="P5" s="56"/>
    </row>
    <row r="6" spans="1:16" ht="14.4" customHeight="1" x14ac:dyDescent="0.3">
      <c r="A6" s="213" t="s">
        <v>122</v>
      </c>
      <c r="B6" s="213"/>
      <c r="C6" s="213"/>
      <c r="D6" s="213"/>
      <c r="E6" s="213"/>
      <c r="F6" s="213"/>
      <c r="G6" s="213"/>
      <c r="H6" s="66"/>
      <c r="I6" s="66"/>
      <c r="J6" s="66"/>
      <c r="K6" s="54"/>
      <c r="L6" s="55"/>
      <c r="M6" s="55"/>
      <c r="N6" s="55"/>
      <c r="O6" s="55"/>
      <c r="P6" s="56"/>
    </row>
    <row r="7" spans="1:16" x14ac:dyDescent="0.3">
      <c r="A7" s="61" t="s">
        <v>117</v>
      </c>
      <c r="B7" s="62"/>
      <c r="C7" s="53"/>
      <c r="D7" s="67"/>
      <c r="E7" s="64"/>
      <c r="F7" s="52"/>
      <c r="G7" s="65"/>
      <c r="H7" s="66"/>
      <c r="I7" s="66"/>
      <c r="J7" s="66"/>
      <c r="K7" s="54"/>
      <c r="L7" s="55"/>
      <c r="M7" s="55"/>
      <c r="N7" s="55"/>
      <c r="O7" s="55"/>
      <c r="P7" s="56"/>
    </row>
    <row r="8" spans="1:16" x14ac:dyDescent="0.3">
      <c r="A8" s="66" t="s">
        <v>64</v>
      </c>
      <c r="B8" s="68"/>
      <c r="C8" s="69"/>
      <c r="D8" s="70"/>
      <c r="E8" s="71"/>
      <c r="F8" s="208">
        <f>P94</f>
        <v>0</v>
      </c>
      <c r="G8" s="208"/>
      <c r="H8" s="55"/>
      <c r="I8" s="55"/>
      <c r="J8" s="55"/>
      <c r="K8" s="54"/>
      <c r="L8" s="55"/>
      <c r="M8" s="55"/>
      <c r="N8" s="55"/>
      <c r="O8" s="55"/>
      <c r="P8" s="56"/>
    </row>
    <row r="9" spans="1:16" ht="8.4" customHeight="1" thickBot="1" x14ac:dyDescent="0.35">
      <c r="A9" s="73"/>
      <c r="B9" s="68"/>
      <c r="C9" s="69"/>
      <c r="D9" s="74"/>
      <c r="E9" s="71"/>
      <c r="F9" s="72"/>
      <c r="G9" s="75"/>
      <c r="H9" s="55"/>
      <c r="I9" s="55"/>
      <c r="J9" s="55"/>
      <c r="K9" s="54"/>
      <c r="L9" s="55"/>
      <c r="M9" s="55"/>
      <c r="N9" s="55"/>
      <c r="O9" s="55"/>
      <c r="P9" s="76"/>
    </row>
    <row r="10" spans="1:16" s="1" customFormat="1" ht="15" customHeight="1" x14ac:dyDescent="0.25">
      <c r="A10" s="217" t="s">
        <v>0</v>
      </c>
      <c r="B10" s="219" t="s">
        <v>8</v>
      </c>
      <c r="C10" s="221" t="s">
        <v>33</v>
      </c>
      <c r="D10" s="202" t="s">
        <v>1</v>
      </c>
      <c r="E10" s="204" t="s">
        <v>2</v>
      </c>
      <c r="F10" s="209" t="s">
        <v>3</v>
      </c>
      <c r="G10" s="209"/>
      <c r="H10" s="209"/>
      <c r="I10" s="209"/>
      <c r="J10" s="209"/>
      <c r="K10" s="210"/>
      <c r="L10" s="211" t="s">
        <v>4</v>
      </c>
      <c r="M10" s="209"/>
      <c r="N10" s="209"/>
      <c r="O10" s="209"/>
      <c r="P10" s="212"/>
    </row>
    <row r="11" spans="1:16" s="1" customFormat="1" ht="78" customHeight="1" thickBot="1" x14ac:dyDescent="0.3">
      <c r="A11" s="218"/>
      <c r="B11" s="220"/>
      <c r="C11" s="222"/>
      <c r="D11" s="203"/>
      <c r="E11" s="205"/>
      <c r="F11" s="95" t="s">
        <v>34</v>
      </c>
      <c r="G11" s="95" t="s">
        <v>35</v>
      </c>
      <c r="H11" s="77" t="s">
        <v>36</v>
      </c>
      <c r="I11" s="77" t="s">
        <v>26</v>
      </c>
      <c r="J11" s="77" t="s">
        <v>37</v>
      </c>
      <c r="K11" s="78" t="s">
        <v>38</v>
      </c>
      <c r="L11" s="79" t="s">
        <v>39</v>
      </c>
      <c r="M11" s="77" t="s">
        <v>36</v>
      </c>
      <c r="N11" s="77" t="s">
        <v>26</v>
      </c>
      <c r="O11" s="77" t="s">
        <v>37</v>
      </c>
      <c r="P11" s="80" t="s">
        <v>40</v>
      </c>
    </row>
    <row r="12" spans="1:16" s="1" customFormat="1" ht="13.8" x14ac:dyDescent="0.25">
      <c r="A12" s="113">
        <v>1</v>
      </c>
      <c r="B12" s="114">
        <v>2</v>
      </c>
      <c r="C12" s="114">
        <v>3</v>
      </c>
      <c r="D12" s="114">
        <v>4</v>
      </c>
      <c r="E12" s="114">
        <v>5</v>
      </c>
      <c r="F12" s="114">
        <v>6</v>
      </c>
      <c r="G12" s="114">
        <v>7</v>
      </c>
      <c r="H12" s="114">
        <v>8</v>
      </c>
      <c r="I12" s="114">
        <v>9</v>
      </c>
      <c r="J12" s="114">
        <v>10</v>
      </c>
      <c r="K12" s="116">
        <v>11</v>
      </c>
      <c r="L12" s="115">
        <v>12</v>
      </c>
      <c r="M12" s="114">
        <v>13</v>
      </c>
      <c r="N12" s="114">
        <v>14</v>
      </c>
      <c r="O12" s="114">
        <v>15</v>
      </c>
      <c r="P12" s="116">
        <v>16</v>
      </c>
    </row>
    <row r="13" spans="1:16" s="140" customFormat="1" ht="14.25" customHeight="1" x14ac:dyDescent="0.25">
      <c r="A13" s="133"/>
      <c r="B13" s="134"/>
      <c r="C13" s="135" t="s">
        <v>44</v>
      </c>
      <c r="D13" s="136"/>
      <c r="E13" s="136"/>
      <c r="F13" s="136"/>
      <c r="G13" s="136"/>
      <c r="H13" s="136"/>
      <c r="I13" s="136"/>
      <c r="J13" s="136"/>
      <c r="K13" s="137"/>
      <c r="L13" s="138"/>
      <c r="M13" s="136"/>
      <c r="N13" s="136"/>
      <c r="O13" s="136"/>
      <c r="P13" s="139"/>
    </row>
    <row r="14" spans="1:16" s="148" customFormat="1" ht="13.8" x14ac:dyDescent="0.25">
      <c r="A14" s="141">
        <v>1</v>
      </c>
      <c r="B14" s="142"/>
      <c r="C14" s="143" t="s">
        <v>7</v>
      </c>
      <c r="D14" s="141" t="s">
        <v>42</v>
      </c>
      <c r="E14" s="141">
        <v>1</v>
      </c>
      <c r="F14" s="144"/>
      <c r="G14" s="144"/>
      <c r="H14" s="144"/>
      <c r="I14" s="144"/>
      <c r="J14" s="144"/>
      <c r="K14" s="145"/>
      <c r="L14" s="146"/>
      <c r="M14" s="147"/>
      <c r="N14" s="147"/>
      <c r="O14" s="147"/>
      <c r="P14" s="145"/>
    </row>
    <row r="15" spans="1:16" s="148" customFormat="1" ht="13.8" x14ac:dyDescent="0.25">
      <c r="A15" s="141">
        <v>2</v>
      </c>
      <c r="B15" s="142"/>
      <c r="C15" s="149" t="s">
        <v>56</v>
      </c>
      <c r="D15" s="150" t="s">
        <v>6</v>
      </c>
      <c r="E15" s="150">
        <v>378</v>
      </c>
      <c r="F15" s="144"/>
      <c r="G15" s="144"/>
      <c r="H15" s="144"/>
      <c r="I15" s="144"/>
      <c r="J15" s="144"/>
      <c r="K15" s="145"/>
      <c r="L15" s="146"/>
      <c r="M15" s="147"/>
      <c r="N15" s="147"/>
      <c r="O15" s="147"/>
      <c r="P15" s="145"/>
    </row>
    <row r="16" spans="1:16" s="148" customFormat="1" ht="16.5" customHeight="1" x14ac:dyDescent="0.25">
      <c r="A16" s="141">
        <v>3</v>
      </c>
      <c r="B16" s="142"/>
      <c r="C16" s="149" t="s">
        <v>9</v>
      </c>
      <c r="D16" s="150" t="s">
        <v>6</v>
      </c>
      <c r="E16" s="150">
        <v>378</v>
      </c>
      <c r="F16" s="144"/>
      <c r="G16" s="144"/>
      <c r="H16" s="144"/>
      <c r="I16" s="144"/>
      <c r="J16" s="144"/>
      <c r="K16" s="145"/>
      <c r="L16" s="146"/>
      <c r="M16" s="147"/>
      <c r="N16" s="147"/>
      <c r="O16" s="147"/>
      <c r="P16" s="145"/>
    </row>
    <row r="17" spans="1:22" s="148" customFormat="1" ht="13.8" x14ac:dyDescent="0.25">
      <c r="A17" s="141">
        <v>4</v>
      </c>
      <c r="B17" s="142"/>
      <c r="C17" s="149" t="s">
        <v>80</v>
      </c>
      <c r="D17" s="150" t="s">
        <v>6</v>
      </c>
      <c r="E17" s="150">
        <v>378</v>
      </c>
      <c r="F17" s="144"/>
      <c r="G17" s="144"/>
      <c r="H17" s="144"/>
      <c r="I17" s="144"/>
      <c r="J17" s="144"/>
      <c r="K17" s="145"/>
      <c r="L17" s="146"/>
      <c r="M17" s="147"/>
      <c r="N17" s="147"/>
      <c r="O17" s="147"/>
      <c r="P17" s="145"/>
    </row>
    <row r="18" spans="1:22" s="148" customFormat="1" ht="13.8" x14ac:dyDescent="0.25">
      <c r="A18" s="141">
        <v>5</v>
      </c>
      <c r="B18" s="142"/>
      <c r="C18" s="149" t="s">
        <v>67</v>
      </c>
      <c r="D18" s="150" t="s">
        <v>6</v>
      </c>
      <c r="E18" s="150">
        <f>E15</f>
        <v>378</v>
      </c>
      <c r="F18" s="144"/>
      <c r="G18" s="151"/>
      <c r="H18" s="144"/>
      <c r="I18" s="144"/>
      <c r="J18" s="144"/>
      <c r="K18" s="145"/>
      <c r="L18" s="146"/>
      <c r="M18" s="147"/>
      <c r="N18" s="147"/>
      <c r="O18" s="147"/>
      <c r="P18" s="145"/>
      <c r="S18" s="152"/>
      <c r="T18" s="153"/>
      <c r="V18" s="152"/>
    </row>
    <row r="19" spans="1:22" s="148" customFormat="1" ht="13.8" x14ac:dyDescent="0.25">
      <c r="A19" s="141">
        <v>6</v>
      </c>
      <c r="B19" s="142"/>
      <c r="C19" s="149" t="s">
        <v>10</v>
      </c>
      <c r="D19" s="150" t="s">
        <v>6</v>
      </c>
      <c r="E19" s="150">
        <f>E15</f>
        <v>378</v>
      </c>
      <c r="F19" s="144"/>
      <c r="G19" s="151"/>
      <c r="H19" s="144"/>
      <c r="I19" s="144"/>
      <c r="J19" s="144"/>
      <c r="K19" s="145"/>
      <c r="L19" s="146"/>
      <c r="M19" s="147"/>
      <c r="N19" s="147"/>
      <c r="O19" s="147"/>
      <c r="P19" s="145"/>
    </row>
    <row r="20" spans="1:22" s="148" customFormat="1" ht="13.8" x14ac:dyDescent="0.25">
      <c r="A20" s="141">
        <v>7</v>
      </c>
      <c r="B20" s="142"/>
      <c r="C20" s="149" t="s">
        <v>58</v>
      </c>
      <c r="D20" s="150" t="s">
        <v>42</v>
      </c>
      <c r="E20" s="150">
        <v>1</v>
      </c>
      <c r="F20" s="144"/>
      <c r="G20" s="151"/>
      <c r="H20" s="144"/>
      <c r="I20" s="144"/>
      <c r="J20" s="144"/>
      <c r="K20" s="145"/>
      <c r="L20" s="146"/>
      <c r="M20" s="147"/>
      <c r="N20" s="147"/>
      <c r="O20" s="147"/>
      <c r="P20" s="145"/>
    </row>
    <row r="21" spans="1:22" s="148" customFormat="1" ht="15.6" x14ac:dyDescent="0.25">
      <c r="A21" s="141">
        <v>8</v>
      </c>
      <c r="B21" s="142"/>
      <c r="C21" s="165" t="s">
        <v>91</v>
      </c>
      <c r="D21" s="154" t="s">
        <v>97</v>
      </c>
      <c r="E21" s="154">
        <v>50</v>
      </c>
      <c r="F21" s="155"/>
      <c r="G21" s="156"/>
      <c r="H21" s="155"/>
      <c r="I21" s="155"/>
      <c r="J21" s="155"/>
      <c r="K21" s="145"/>
      <c r="L21" s="146"/>
      <c r="M21" s="157"/>
      <c r="N21" s="157"/>
      <c r="O21" s="157"/>
      <c r="P21" s="163"/>
    </row>
    <row r="22" spans="1:22" s="148" customFormat="1" ht="15.6" x14ac:dyDescent="0.25">
      <c r="A22" s="141">
        <v>9</v>
      </c>
      <c r="B22" s="142"/>
      <c r="C22" s="165" t="s">
        <v>92</v>
      </c>
      <c r="D22" s="154" t="s">
        <v>97</v>
      </c>
      <c r="E22" s="154">
        <v>50</v>
      </c>
      <c r="F22" s="155"/>
      <c r="G22" s="156"/>
      <c r="H22" s="155"/>
      <c r="I22" s="155"/>
      <c r="J22" s="155"/>
      <c r="K22" s="145"/>
      <c r="L22" s="146"/>
      <c r="M22" s="157"/>
      <c r="N22" s="157"/>
      <c r="O22" s="157"/>
      <c r="P22" s="163"/>
    </row>
    <row r="23" spans="1:22" s="148" customFormat="1" ht="15.6" x14ac:dyDescent="0.25">
      <c r="A23" s="141">
        <v>10</v>
      </c>
      <c r="B23" s="142"/>
      <c r="C23" s="165" t="s">
        <v>93</v>
      </c>
      <c r="D23" s="154" t="s">
        <v>97</v>
      </c>
      <c r="E23" s="154">
        <v>41</v>
      </c>
      <c r="F23" s="155"/>
      <c r="G23" s="156"/>
      <c r="H23" s="155"/>
      <c r="I23" s="155"/>
      <c r="J23" s="155"/>
      <c r="K23" s="145"/>
      <c r="L23" s="146"/>
      <c r="M23" s="157"/>
      <c r="N23" s="157"/>
      <c r="O23" s="157"/>
      <c r="P23" s="163"/>
    </row>
    <row r="24" spans="1:22" s="148" customFormat="1" ht="13.8" x14ac:dyDescent="0.25">
      <c r="A24" s="141">
        <v>11</v>
      </c>
      <c r="B24" s="142"/>
      <c r="C24" s="165" t="s">
        <v>94</v>
      </c>
      <c r="D24" s="154" t="s">
        <v>6</v>
      </c>
      <c r="E24" s="154">
        <v>10</v>
      </c>
      <c r="F24" s="155"/>
      <c r="G24" s="156"/>
      <c r="H24" s="155"/>
      <c r="I24" s="155"/>
      <c r="J24" s="155"/>
      <c r="K24" s="145"/>
      <c r="L24" s="146"/>
      <c r="M24" s="157"/>
      <c r="N24" s="157"/>
      <c r="O24" s="157"/>
      <c r="P24" s="163"/>
    </row>
    <row r="25" spans="1:22" s="148" customFormat="1" ht="13.8" x14ac:dyDescent="0.25">
      <c r="A25" s="141">
        <v>12</v>
      </c>
      <c r="B25" s="142"/>
      <c r="C25" s="165" t="s">
        <v>95</v>
      </c>
      <c r="D25" s="154" t="s">
        <v>6</v>
      </c>
      <c r="E25" s="154">
        <v>10</v>
      </c>
      <c r="F25" s="155"/>
      <c r="G25" s="156"/>
      <c r="H25" s="155"/>
      <c r="I25" s="155"/>
      <c r="J25" s="155"/>
      <c r="K25" s="145"/>
      <c r="L25" s="146"/>
      <c r="M25" s="157"/>
      <c r="N25" s="157"/>
      <c r="O25" s="157"/>
      <c r="P25" s="163"/>
    </row>
    <row r="26" spans="1:22" s="140" customFormat="1" ht="14.25" customHeight="1" x14ac:dyDescent="0.25">
      <c r="A26" s="133"/>
      <c r="B26" s="134"/>
      <c r="C26" s="135" t="s">
        <v>81</v>
      </c>
      <c r="D26" s="136"/>
      <c r="E26" s="136"/>
      <c r="F26" s="136"/>
      <c r="G26" s="136"/>
      <c r="H26" s="136"/>
      <c r="I26" s="136"/>
      <c r="J26" s="136"/>
      <c r="K26" s="137"/>
      <c r="L26" s="138"/>
      <c r="M26" s="136"/>
      <c r="N26" s="136"/>
      <c r="O26" s="136"/>
      <c r="P26" s="139"/>
    </row>
    <row r="27" spans="1:22" s="148" customFormat="1" ht="13.8" x14ac:dyDescent="0.25">
      <c r="A27" s="141">
        <v>13</v>
      </c>
      <c r="B27" s="142"/>
      <c r="C27" s="149" t="s">
        <v>72</v>
      </c>
      <c r="D27" s="154" t="s">
        <v>42</v>
      </c>
      <c r="E27" s="154">
        <v>1</v>
      </c>
      <c r="F27" s="155"/>
      <c r="G27" s="156"/>
      <c r="H27" s="155"/>
      <c r="I27" s="155"/>
      <c r="J27" s="155"/>
      <c r="K27" s="145"/>
      <c r="L27" s="146"/>
      <c r="M27" s="157"/>
      <c r="N27" s="157"/>
      <c r="O27" s="157"/>
      <c r="P27" s="145"/>
    </row>
    <row r="28" spans="1:22" s="148" customFormat="1" ht="13.8" x14ac:dyDescent="0.25">
      <c r="A28" s="141">
        <v>14</v>
      </c>
      <c r="B28" s="142"/>
      <c r="C28" s="149" t="s">
        <v>77</v>
      </c>
      <c r="D28" s="154" t="s">
        <v>42</v>
      </c>
      <c r="E28" s="154">
        <v>1</v>
      </c>
      <c r="F28" s="155"/>
      <c r="G28" s="156"/>
      <c r="H28" s="155"/>
      <c r="I28" s="155"/>
      <c r="J28" s="155"/>
      <c r="K28" s="145"/>
      <c r="L28" s="146"/>
      <c r="M28" s="157"/>
      <c r="N28" s="157"/>
      <c r="O28" s="157"/>
      <c r="P28" s="145"/>
    </row>
    <row r="29" spans="1:22" s="140" customFormat="1" ht="14.25" customHeight="1" x14ac:dyDescent="0.25">
      <c r="A29" s="133"/>
      <c r="B29" s="134"/>
      <c r="C29" s="135" t="s">
        <v>82</v>
      </c>
      <c r="D29" s="136"/>
      <c r="E29" s="136"/>
      <c r="F29" s="136"/>
      <c r="G29" s="136"/>
      <c r="H29" s="136"/>
      <c r="I29" s="136"/>
      <c r="J29" s="136"/>
      <c r="K29" s="137"/>
      <c r="L29" s="138"/>
      <c r="M29" s="136"/>
      <c r="N29" s="136"/>
      <c r="O29" s="136"/>
      <c r="P29" s="139"/>
    </row>
    <row r="30" spans="1:22" s="148" customFormat="1" ht="13.8" x14ac:dyDescent="0.25">
      <c r="A30" s="141">
        <v>15</v>
      </c>
      <c r="B30" s="142"/>
      <c r="C30" s="149" t="s">
        <v>72</v>
      </c>
      <c r="D30" s="154" t="s">
        <v>42</v>
      </c>
      <c r="E30" s="154">
        <v>1</v>
      </c>
      <c r="F30" s="155"/>
      <c r="G30" s="156"/>
      <c r="H30" s="155"/>
      <c r="I30" s="155"/>
      <c r="J30" s="155"/>
      <c r="K30" s="145"/>
      <c r="L30" s="146"/>
      <c r="M30" s="157"/>
      <c r="N30" s="157"/>
      <c r="O30" s="157"/>
      <c r="P30" s="145"/>
    </row>
    <row r="31" spans="1:22" s="148" customFormat="1" ht="13.8" x14ac:dyDescent="0.25">
      <c r="A31" s="141">
        <v>16</v>
      </c>
      <c r="B31" s="142"/>
      <c r="C31" s="149" t="s">
        <v>77</v>
      </c>
      <c r="D31" s="154" t="s">
        <v>42</v>
      </c>
      <c r="E31" s="154">
        <v>1</v>
      </c>
      <c r="F31" s="155"/>
      <c r="G31" s="156"/>
      <c r="H31" s="155"/>
      <c r="I31" s="155"/>
      <c r="J31" s="155"/>
      <c r="K31" s="145"/>
      <c r="L31" s="146"/>
      <c r="M31" s="157"/>
      <c r="N31" s="157"/>
      <c r="O31" s="157"/>
      <c r="P31" s="145"/>
    </row>
    <row r="32" spans="1:22" s="140" customFormat="1" ht="14.25" customHeight="1" x14ac:dyDescent="0.25">
      <c r="A32" s="133"/>
      <c r="B32" s="134"/>
      <c r="C32" s="135" t="s">
        <v>83</v>
      </c>
      <c r="D32" s="136"/>
      <c r="E32" s="136"/>
      <c r="F32" s="136"/>
      <c r="G32" s="136"/>
      <c r="H32" s="136"/>
      <c r="I32" s="136"/>
      <c r="J32" s="136"/>
      <c r="K32" s="137"/>
      <c r="L32" s="138"/>
      <c r="M32" s="136"/>
      <c r="N32" s="136"/>
      <c r="O32" s="136"/>
      <c r="P32" s="139"/>
    </row>
    <row r="33" spans="1:16" s="148" customFormat="1" ht="13.8" x14ac:dyDescent="0.25">
      <c r="A33" s="141">
        <v>17</v>
      </c>
      <c r="B33" s="142"/>
      <c r="C33" s="149" t="s">
        <v>72</v>
      </c>
      <c r="D33" s="154" t="s">
        <v>42</v>
      </c>
      <c r="E33" s="154">
        <v>1</v>
      </c>
      <c r="F33" s="155"/>
      <c r="G33" s="156"/>
      <c r="H33" s="155"/>
      <c r="I33" s="155"/>
      <c r="J33" s="155"/>
      <c r="K33" s="145"/>
      <c r="L33" s="146"/>
      <c r="M33" s="157"/>
      <c r="N33" s="157"/>
      <c r="O33" s="157"/>
      <c r="P33" s="145"/>
    </row>
    <row r="34" spans="1:16" s="148" customFormat="1" ht="13.8" x14ac:dyDescent="0.25">
      <c r="A34" s="141">
        <v>18</v>
      </c>
      <c r="B34" s="142"/>
      <c r="C34" s="149" t="s">
        <v>77</v>
      </c>
      <c r="D34" s="154" t="s">
        <v>42</v>
      </c>
      <c r="E34" s="154">
        <v>1</v>
      </c>
      <c r="F34" s="155"/>
      <c r="G34" s="156"/>
      <c r="H34" s="155"/>
      <c r="I34" s="155"/>
      <c r="J34" s="155"/>
      <c r="K34" s="145"/>
      <c r="L34" s="146"/>
      <c r="M34" s="157"/>
      <c r="N34" s="157"/>
      <c r="O34" s="157"/>
      <c r="P34" s="145"/>
    </row>
    <row r="35" spans="1:16" s="140" customFormat="1" ht="14.25" customHeight="1" x14ac:dyDescent="0.25">
      <c r="A35" s="141"/>
      <c r="B35" s="199"/>
      <c r="C35" s="167" t="s">
        <v>130</v>
      </c>
      <c r="D35" s="154" t="s">
        <v>42</v>
      </c>
      <c r="E35" s="154">
        <v>1</v>
      </c>
      <c r="F35" s="136"/>
      <c r="G35" s="136"/>
      <c r="H35" s="136"/>
      <c r="I35" s="136"/>
      <c r="J35" s="136"/>
      <c r="K35" s="137"/>
      <c r="L35" s="138"/>
      <c r="M35" s="136"/>
      <c r="N35" s="136"/>
      <c r="O35" s="136"/>
      <c r="P35" s="139"/>
    </row>
    <row r="36" spans="1:16" s="140" customFormat="1" ht="14.25" customHeight="1" x14ac:dyDescent="0.25">
      <c r="A36" s="133"/>
      <c r="B36" s="134"/>
      <c r="C36" s="135" t="s">
        <v>84</v>
      </c>
      <c r="D36" s="136"/>
      <c r="E36" s="136"/>
      <c r="F36" s="136"/>
      <c r="G36" s="136"/>
      <c r="H36" s="136"/>
      <c r="I36" s="136"/>
      <c r="J36" s="136"/>
      <c r="K36" s="137"/>
      <c r="L36" s="138"/>
      <c r="M36" s="136"/>
      <c r="N36" s="136"/>
      <c r="O36" s="136"/>
      <c r="P36" s="139"/>
    </row>
    <row r="37" spans="1:16" s="148" customFormat="1" ht="13.8" x14ac:dyDescent="0.25">
      <c r="A37" s="141">
        <v>19</v>
      </c>
      <c r="B37" s="142"/>
      <c r="C37" s="149" t="s">
        <v>72</v>
      </c>
      <c r="D37" s="154" t="s">
        <v>42</v>
      </c>
      <c r="E37" s="154">
        <v>1</v>
      </c>
      <c r="F37" s="155"/>
      <c r="G37" s="156"/>
      <c r="H37" s="155"/>
      <c r="I37" s="155"/>
      <c r="J37" s="155"/>
      <c r="K37" s="145"/>
      <c r="L37" s="146"/>
      <c r="M37" s="157"/>
      <c r="N37" s="157"/>
      <c r="O37" s="157"/>
      <c r="P37" s="145"/>
    </row>
    <row r="38" spans="1:16" s="148" customFormat="1" ht="13.8" x14ac:dyDescent="0.25">
      <c r="A38" s="141">
        <v>20</v>
      </c>
      <c r="B38" s="142"/>
      <c r="C38" s="149" t="s">
        <v>77</v>
      </c>
      <c r="D38" s="154" t="s">
        <v>42</v>
      </c>
      <c r="E38" s="154">
        <v>1</v>
      </c>
      <c r="F38" s="155"/>
      <c r="G38" s="156"/>
      <c r="H38" s="155"/>
      <c r="I38" s="155"/>
      <c r="J38" s="155"/>
      <c r="K38" s="145"/>
      <c r="L38" s="146"/>
      <c r="M38" s="157"/>
      <c r="N38" s="157"/>
      <c r="O38" s="157"/>
      <c r="P38" s="145"/>
    </row>
    <row r="39" spans="1:16" s="140" customFormat="1" ht="14.25" customHeight="1" x14ac:dyDescent="0.25">
      <c r="A39" s="133"/>
      <c r="B39" s="134"/>
      <c r="C39" s="135" t="s">
        <v>85</v>
      </c>
      <c r="D39" s="136"/>
      <c r="E39" s="136"/>
      <c r="F39" s="136"/>
      <c r="G39" s="136"/>
      <c r="H39" s="136"/>
      <c r="I39" s="136"/>
      <c r="J39" s="136"/>
      <c r="K39" s="137"/>
      <c r="L39" s="138"/>
      <c r="M39" s="136"/>
      <c r="N39" s="136"/>
      <c r="O39" s="136"/>
      <c r="P39" s="139"/>
    </row>
    <row r="40" spans="1:16" s="148" customFormat="1" ht="13.8" x14ac:dyDescent="0.25">
      <c r="A40" s="141">
        <v>21</v>
      </c>
      <c r="B40" s="142"/>
      <c r="C40" s="149" t="s">
        <v>77</v>
      </c>
      <c r="D40" s="154" t="s">
        <v>42</v>
      </c>
      <c r="E40" s="154">
        <v>1</v>
      </c>
      <c r="F40" s="155"/>
      <c r="G40" s="156"/>
      <c r="H40" s="155"/>
      <c r="I40" s="155"/>
      <c r="J40" s="155"/>
      <c r="K40" s="145"/>
      <c r="L40" s="146"/>
      <c r="M40" s="157"/>
      <c r="N40" s="157"/>
      <c r="O40" s="157"/>
      <c r="P40" s="145"/>
    </row>
    <row r="41" spans="1:16" s="148" customFormat="1" ht="13.8" x14ac:dyDescent="0.25">
      <c r="A41" s="141">
        <v>22</v>
      </c>
      <c r="B41" s="142"/>
      <c r="C41" s="149" t="s">
        <v>76</v>
      </c>
      <c r="D41" s="154" t="s">
        <v>42</v>
      </c>
      <c r="E41" s="154">
        <v>2</v>
      </c>
      <c r="F41" s="155"/>
      <c r="G41" s="156"/>
      <c r="H41" s="155"/>
      <c r="I41" s="155"/>
      <c r="J41" s="155"/>
      <c r="K41" s="145"/>
      <c r="L41" s="146"/>
      <c r="M41" s="157"/>
      <c r="N41" s="157"/>
      <c r="O41" s="157"/>
      <c r="P41" s="145"/>
    </row>
    <row r="42" spans="1:16" s="148" customFormat="1" ht="13.8" x14ac:dyDescent="0.25">
      <c r="A42" s="141">
        <v>23</v>
      </c>
      <c r="B42" s="142"/>
      <c r="C42" s="149" t="s">
        <v>78</v>
      </c>
      <c r="D42" s="154" t="s">
        <v>42</v>
      </c>
      <c r="E42" s="154">
        <v>1</v>
      </c>
      <c r="F42" s="155"/>
      <c r="G42" s="156"/>
      <c r="H42" s="155"/>
      <c r="I42" s="155"/>
      <c r="J42" s="155"/>
      <c r="K42" s="145"/>
      <c r="L42" s="146"/>
      <c r="M42" s="157"/>
      <c r="N42" s="157"/>
      <c r="O42" s="157"/>
      <c r="P42" s="145"/>
    </row>
    <row r="43" spans="1:16" s="148" customFormat="1" ht="13.8" x14ac:dyDescent="0.25">
      <c r="A43" s="141">
        <v>24</v>
      </c>
      <c r="B43" s="142"/>
      <c r="C43" s="149" t="s">
        <v>79</v>
      </c>
      <c r="D43" s="154" t="s">
        <v>42</v>
      </c>
      <c r="E43" s="154">
        <v>3</v>
      </c>
      <c r="F43" s="155"/>
      <c r="G43" s="156"/>
      <c r="H43" s="155"/>
      <c r="I43" s="155"/>
      <c r="J43" s="155"/>
      <c r="K43" s="145"/>
      <c r="L43" s="146"/>
      <c r="M43" s="157"/>
      <c r="N43" s="157"/>
      <c r="O43" s="157"/>
      <c r="P43" s="145"/>
    </row>
    <row r="44" spans="1:16" s="148" customFormat="1" ht="13.8" x14ac:dyDescent="0.25">
      <c r="A44" s="141">
        <v>25</v>
      </c>
      <c r="B44" s="142"/>
      <c r="C44" s="149" t="s">
        <v>73</v>
      </c>
      <c r="D44" s="154" t="s">
        <v>42</v>
      </c>
      <c r="E44" s="154">
        <v>1</v>
      </c>
      <c r="F44" s="155"/>
      <c r="G44" s="156"/>
      <c r="H44" s="155"/>
      <c r="I44" s="155"/>
      <c r="J44" s="155"/>
      <c r="K44" s="145"/>
      <c r="L44" s="146"/>
      <c r="M44" s="157"/>
      <c r="N44" s="157"/>
      <c r="O44" s="157"/>
      <c r="P44" s="145"/>
    </row>
    <row r="45" spans="1:16" s="140" customFormat="1" ht="14.25" customHeight="1" x14ac:dyDescent="0.25">
      <c r="A45" s="133"/>
      <c r="B45" s="134"/>
      <c r="C45" s="135" t="s">
        <v>86</v>
      </c>
      <c r="D45" s="136"/>
      <c r="E45" s="136"/>
      <c r="F45" s="136"/>
      <c r="G45" s="136"/>
      <c r="H45" s="136"/>
      <c r="I45" s="136"/>
      <c r="J45" s="136"/>
      <c r="K45" s="137"/>
      <c r="L45" s="138"/>
      <c r="M45" s="136"/>
      <c r="N45" s="136"/>
      <c r="O45" s="136"/>
      <c r="P45" s="139"/>
    </row>
    <row r="46" spans="1:16" s="148" customFormat="1" ht="13.8" x14ac:dyDescent="0.25">
      <c r="A46" s="141">
        <v>26</v>
      </c>
      <c r="B46" s="142"/>
      <c r="C46" s="149" t="s">
        <v>77</v>
      </c>
      <c r="D46" s="154" t="s">
        <v>42</v>
      </c>
      <c r="E46" s="154">
        <v>1</v>
      </c>
      <c r="F46" s="155"/>
      <c r="G46" s="156"/>
      <c r="H46" s="155"/>
      <c r="I46" s="155"/>
      <c r="J46" s="155"/>
      <c r="K46" s="145"/>
      <c r="L46" s="146"/>
      <c r="M46" s="157"/>
      <c r="N46" s="157"/>
      <c r="O46" s="157"/>
      <c r="P46" s="145"/>
    </row>
    <row r="47" spans="1:16" s="148" customFormat="1" ht="13.8" x14ac:dyDescent="0.25">
      <c r="A47" s="141">
        <v>27</v>
      </c>
      <c r="B47" s="142"/>
      <c r="C47" s="149" t="s">
        <v>76</v>
      </c>
      <c r="D47" s="154" t="s">
        <v>42</v>
      </c>
      <c r="E47" s="154">
        <v>2</v>
      </c>
      <c r="F47" s="155"/>
      <c r="G47" s="156"/>
      <c r="H47" s="155"/>
      <c r="I47" s="155"/>
      <c r="J47" s="155"/>
      <c r="K47" s="145"/>
      <c r="L47" s="146"/>
      <c r="M47" s="157"/>
      <c r="N47" s="157"/>
      <c r="O47" s="157"/>
      <c r="P47" s="145"/>
    </row>
    <row r="48" spans="1:16" s="148" customFormat="1" ht="13.8" x14ac:dyDescent="0.25">
      <c r="A48" s="141">
        <v>28</v>
      </c>
      <c r="B48" s="142"/>
      <c r="C48" s="149" t="s">
        <v>78</v>
      </c>
      <c r="D48" s="154" t="s">
        <v>42</v>
      </c>
      <c r="E48" s="154">
        <v>1</v>
      </c>
      <c r="F48" s="155"/>
      <c r="G48" s="156"/>
      <c r="H48" s="155"/>
      <c r="I48" s="155"/>
      <c r="J48" s="155"/>
      <c r="K48" s="145"/>
      <c r="L48" s="146"/>
      <c r="M48" s="157"/>
      <c r="N48" s="157"/>
      <c r="O48" s="157"/>
      <c r="P48" s="145"/>
    </row>
    <row r="49" spans="1:16" s="148" customFormat="1" ht="13.8" x14ac:dyDescent="0.25">
      <c r="A49" s="141">
        <v>29</v>
      </c>
      <c r="B49" s="142"/>
      <c r="C49" s="149" t="s">
        <v>79</v>
      </c>
      <c r="D49" s="154" t="s">
        <v>42</v>
      </c>
      <c r="E49" s="154">
        <v>2</v>
      </c>
      <c r="F49" s="155"/>
      <c r="G49" s="156"/>
      <c r="H49" s="155"/>
      <c r="I49" s="155"/>
      <c r="J49" s="155"/>
      <c r="K49" s="145"/>
      <c r="L49" s="146"/>
      <c r="M49" s="157"/>
      <c r="N49" s="157"/>
      <c r="O49" s="157"/>
      <c r="P49" s="145"/>
    </row>
    <row r="50" spans="1:16" s="148" customFormat="1" ht="13.8" x14ac:dyDescent="0.25">
      <c r="A50" s="193"/>
      <c r="B50" s="194"/>
      <c r="C50" s="195" t="s">
        <v>123</v>
      </c>
      <c r="D50" s="196"/>
      <c r="E50" s="196"/>
      <c r="F50" s="155"/>
      <c r="G50" s="156"/>
      <c r="H50" s="155"/>
      <c r="I50" s="155"/>
      <c r="J50" s="155"/>
      <c r="K50" s="145"/>
      <c r="L50" s="146"/>
      <c r="M50" s="157"/>
      <c r="N50" s="157"/>
      <c r="O50" s="157"/>
      <c r="P50" s="163"/>
    </row>
    <row r="51" spans="1:16" s="148" customFormat="1" ht="13.8" x14ac:dyDescent="0.25">
      <c r="A51" s="198" t="s">
        <v>124</v>
      </c>
      <c r="B51" s="194"/>
      <c r="C51" s="197" t="s">
        <v>77</v>
      </c>
      <c r="D51" s="196" t="s">
        <v>42</v>
      </c>
      <c r="E51" s="196">
        <v>1</v>
      </c>
      <c r="F51" s="155"/>
      <c r="G51" s="156"/>
      <c r="H51" s="155"/>
      <c r="I51" s="155"/>
      <c r="J51" s="155"/>
      <c r="K51" s="145"/>
      <c r="L51" s="146"/>
      <c r="M51" s="157"/>
      <c r="N51" s="157"/>
      <c r="O51" s="157"/>
      <c r="P51" s="163"/>
    </row>
    <row r="52" spans="1:16" s="148" customFormat="1" ht="13.8" x14ac:dyDescent="0.25">
      <c r="A52" s="198" t="s">
        <v>125</v>
      </c>
      <c r="B52" s="194"/>
      <c r="C52" s="197" t="s">
        <v>72</v>
      </c>
      <c r="D52" s="196" t="s">
        <v>42</v>
      </c>
      <c r="E52" s="196">
        <v>1</v>
      </c>
      <c r="F52" s="155"/>
      <c r="G52" s="156"/>
      <c r="H52" s="155"/>
      <c r="I52" s="155"/>
      <c r="J52" s="155"/>
      <c r="K52" s="145"/>
      <c r="L52" s="146"/>
      <c r="M52" s="157"/>
      <c r="N52" s="157"/>
      <c r="O52" s="157"/>
      <c r="P52" s="163"/>
    </row>
    <row r="53" spans="1:16" s="148" customFormat="1" ht="13.8" x14ac:dyDescent="0.25">
      <c r="A53" s="198" t="s">
        <v>126</v>
      </c>
      <c r="B53" s="194"/>
      <c r="C53" s="197" t="s">
        <v>76</v>
      </c>
      <c r="D53" s="196" t="s">
        <v>42</v>
      </c>
      <c r="E53" s="196">
        <v>2</v>
      </c>
      <c r="F53" s="155"/>
      <c r="G53" s="156"/>
      <c r="H53" s="155"/>
      <c r="I53" s="155"/>
      <c r="J53" s="155"/>
      <c r="K53" s="145"/>
      <c r="L53" s="146"/>
      <c r="M53" s="157"/>
      <c r="N53" s="157"/>
      <c r="O53" s="157"/>
      <c r="P53" s="163"/>
    </row>
    <row r="54" spans="1:16" s="148" customFormat="1" ht="13.8" x14ac:dyDescent="0.25">
      <c r="A54" s="198" t="s">
        <v>127</v>
      </c>
      <c r="B54" s="194"/>
      <c r="C54" s="197" t="s">
        <v>78</v>
      </c>
      <c r="D54" s="196" t="s">
        <v>42</v>
      </c>
      <c r="E54" s="196">
        <v>1</v>
      </c>
      <c r="F54" s="155"/>
      <c r="G54" s="156"/>
      <c r="H54" s="155"/>
      <c r="I54" s="155"/>
      <c r="J54" s="155"/>
      <c r="K54" s="145"/>
      <c r="L54" s="146"/>
      <c r="M54" s="157"/>
      <c r="N54" s="157"/>
      <c r="O54" s="157"/>
      <c r="P54" s="163"/>
    </row>
    <row r="55" spans="1:16" s="148" customFormat="1" ht="13.8" x14ac:dyDescent="0.25">
      <c r="A55" s="198" t="s">
        <v>128</v>
      </c>
      <c r="B55" s="194"/>
      <c r="C55" s="197" t="s">
        <v>79</v>
      </c>
      <c r="D55" s="196" t="s">
        <v>42</v>
      </c>
      <c r="E55" s="196">
        <v>2</v>
      </c>
      <c r="F55" s="155"/>
      <c r="G55" s="156"/>
      <c r="H55" s="155"/>
      <c r="I55" s="155"/>
      <c r="J55" s="155"/>
      <c r="K55" s="145"/>
      <c r="L55" s="146"/>
      <c r="M55" s="157"/>
      <c r="N55" s="157"/>
      <c r="O55" s="157"/>
      <c r="P55" s="163"/>
    </row>
    <row r="56" spans="1:16" s="148" customFormat="1" ht="13.8" x14ac:dyDescent="0.25">
      <c r="A56" s="198" t="s">
        <v>129</v>
      </c>
      <c r="B56" s="194"/>
      <c r="C56" s="197" t="s">
        <v>73</v>
      </c>
      <c r="D56" s="196" t="s">
        <v>42</v>
      </c>
      <c r="E56" s="196">
        <v>1</v>
      </c>
      <c r="F56" s="155"/>
      <c r="G56" s="156"/>
      <c r="H56" s="155"/>
      <c r="I56" s="155"/>
      <c r="J56" s="155"/>
      <c r="K56" s="145"/>
      <c r="L56" s="146"/>
      <c r="M56" s="157"/>
      <c r="N56" s="157"/>
      <c r="O56" s="157"/>
      <c r="P56" s="163"/>
    </row>
    <row r="57" spans="1:16" s="140" customFormat="1" ht="14.25" customHeight="1" x14ac:dyDescent="0.25">
      <c r="A57" s="133"/>
      <c r="B57" s="134"/>
      <c r="C57" s="135" t="s">
        <v>87</v>
      </c>
      <c r="D57" s="136"/>
      <c r="E57" s="136"/>
      <c r="F57" s="136"/>
      <c r="G57" s="136"/>
      <c r="H57" s="136"/>
      <c r="I57" s="136"/>
      <c r="J57" s="136"/>
      <c r="K57" s="137"/>
      <c r="L57" s="138"/>
      <c r="M57" s="136"/>
      <c r="N57" s="136"/>
      <c r="O57" s="136"/>
      <c r="P57" s="139"/>
    </row>
    <row r="58" spans="1:16" s="148" customFormat="1" ht="13.8" x14ac:dyDescent="0.25">
      <c r="A58" s="141">
        <v>30</v>
      </c>
      <c r="B58" s="142"/>
      <c r="C58" s="149" t="s">
        <v>77</v>
      </c>
      <c r="D58" s="154" t="s">
        <v>42</v>
      </c>
      <c r="E58" s="154">
        <v>1</v>
      </c>
      <c r="F58" s="155"/>
      <c r="G58" s="156"/>
      <c r="H58" s="155"/>
      <c r="I58" s="155"/>
      <c r="J58" s="155"/>
      <c r="K58" s="145"/>
      <c r="L58" s="146"/>
      <c r="M58" s="157"/>
      <c r="N58" s="157"/>
      <c r="O58" s="157"/>
      <c r="P58" s="145"/>
    </row>
    <row r="59" spans="1:16" s="148" customFormat="1" ht="13.8" x14ac:dyDescent="0.25">
      <c r="A59" s="141">
        <v>31</v>
      </c>
      <c r="B59" s="142"/>
      <c r="C59" s="149" t="s">
        <v>76</v>
      </c>
      <c r="D59" s="154" t="s">
        <v>42</v>
      </c>
      <c r="E59" s="154">
        <v>3</v>
      </c>
      <c r="F59" s="155"/>
      <c r="G59" s="156"/>
      <c r="H59" s="155"/>
      <c r="I59" s="155"/>
      <c r="J59" s="155"/>
      <c r="K59" s="145"/>
      <c r="L59" s="146"/>
      <c r="M59" s="157"/>
      <c r="N59" s="157"/>
      <c r="O59" s="157"/>
      <c r="P59" s="145"/>
    </row>
    <row r="60" spans="1:16" s="148" customFormat="1" ht="13.8" x14ac:dyDescent="0.25">
      <c r="A60" s="141">
        <v>32</v>
      </c>
      <c r="B60" s="142"/>
      <c r="C60" s="149" t="s">
        <v>78</v>
      </c>
      <c r="D60" s="154" t="s">
        <v>42</v>
      </c>
      <c r="E60" s="154">
        <v>1</v>
      </c>
      <c r="F60" s="155"/>
      <c r="G60" s="156"/>
      <c r="H60" s="155"/>
      <c r="I60" s="155"/>
      <c r="J60" s="155"/>
      <c r="K60" s="145"/>
      <c r="L60" s="146"/>
      <c r="M60" s="157"/>
      <c r="N60" s="157"/>
      <c r="O60" s="157"/>
      <c r="P60" s="145"/>
    </row>
    <row r="61" spans="1:16" s="148" customFormat="1" ht="13.8" x14ac:dyDescent="0.25">
      <c r="A61" s="141">
        <v>33</v>
      </c>
      <c r="B61" s="142"/>
      <c r="C61" s="149" t="s">
        <v>79</v>
      </c>
      <c r="D61" s="154" t="s">
        <v>42</v>
      </c>
      <c r="E61" s="154">
        <v>3</v>
      </c>
      <c r="F61" s="155"/>
      <c r="G61" s="156"/>
      <c r="H61" s="155"/>
      <c r="I61" s="155"/>
      <c r="J61" s="155"/>
      <c r="K61" s="145"/>
      <c r="L61" s="146"/>
      <c r="M61" s="157"/>
      <c r="N61" s="157"/>
      <c r="O61" s="157"/>
      <c r="P61" s="145"/>
    </row>
    <row r="62" spans="1:16" s="148" customFormat="1" ht="13.8" x14ac:dyDescent="0.25">
      <c r="A62" s="141">
        <v>34</v>
      </c>
      <c r="B62" s="142"/>
      <c r="C62" s="149" t="s">
        <v>73</v>
      </c>
      <c r="D62" s="154" t="s">
        <v>42</v>
      </c>
      <c r="E62" s="154">
        <v>1</v>
      </c>
      <c r="F62" s="155"/>
      <c r="G62" s="156"/>
      <c r="H62" s="155"/>
      <c r="I62" s="155"/>
      <c r="J62" s="155"/>
      <c r="K62" s="145"/>
      <c r="L62" s="146"/>
      <c r="M62" s="157"/>
      <c r="N62" s="157"/>
      <c r="O62" s="157"/>
      <c r="P62" s="145"/>
    </row>
    <row r="63" spans="1:16" s="140" customFormat="1" ht="14.25" customHeight="1" x14ac:dyDescent="0.25">
      <c r="A63" s="133"/>
      <c r="B63" s="134"/>
      <c r="C63" s="135" t="s">
        <v>88</v>
      </c>
      <c r="D63" s="136"/>
      <c r="E63" s="136"/>
      <c r="F63" s="136"/>
      <c r="G63" s="136"/>
      <c r="H63" s="136"/>
      <c r="I63" s="136"/>
      <c r="J63" s="136"/>
      <c r="K63" s="137"/>
      <c r="L63" s="138"/>
      <c r="M63" s="136"/>
      <c r="N63" s="136"/>
      <c r="O63" s="136"/>
      <c r="P63" s="139"/>
    </row>
    <row r="64" spans="1:16" s="148" customFormat="1" ht="13.8" x14ac:dyDescent="0.25">
      <c r="A64" s="141">
        <v>35</v>
      </c>
      <c r="B64" s="142"/>
      <c r="C64" s="149" t="s">
        <v>77</v>
      </c>
      <c r="D64" s="154" t="s">
        <v>42</v>
      </c>
      <c r="E64" s="154">
        <v>1</v>
      </c>
      <c r="F64" s="155"/>
      <c r="G64" s="156"/>
      <c r="H64" s="155"/>
      <c r="I64" s="155"/>
      <c r="J64" s="155"/>
      <c r="K64" s="145"/>
      <c r="L64" s="146"/>
      <c r="M64" s="157"/>
      <c r="N64" s="157"/>
      <c r="O64" s="157"/>
      <c r="P64" s="145"/>
    </row>
    <row r="65" spans="1:16" s="148" customFormat="1" ht="13.8" x14ac:dyDescent="0.25">
      <c r="A65" s="141">
        <v>36</v>
      </c>
      <c r="B65" s="142"/>
      <c r="C65" s="149" t="s">
        <v>76</v>
      </c>
      <c r="D65" s="154" t="s">
        <v>42</v>
      </c>
      <c r="E65" s="154">
        <v>3</v>
      </c>
      <c r="F65" s="155"/>
      <c r="G65" s="156"/>
      <c r="H65" s="155"/>
      <c r="I65" s="155"/>
      <c r="J65" s="155"/>
      <c r="K65" s="145"/>
      <c r="L65" s="146"/>
      <c r="M65" s="157"/>
      <c r="N65" s="157"/>
      <c r="O65" s="157"/>
      <c r="P65" s="145"/>
    </row>
    <row r="66" spans="1:16" s="148" customFormat="1" ht="13.8" x14ac:dyDescent="0.25">
      <c r="A66" s="141">
        <v>37</v>
      </c>
      <c r="B66" s="142"/>
      <c r="C66" s="149" t="s">
        <v>78</v>
      </c>
      <c r="D66" s="154" t="s">
        <v>42</v>
      </c>
      <c r="E66" s="154">
        <v>1</v>
      </c>
      <c r="F66" s="155"/>
      <c r="G66" s="156"/>
      <c r="H66" s="155"/>
      <c r="I66" s="155"/>
      <c r="J66" s="155"/>
      <c r="K66" s="145"/>
      <c r="L66" s="146"/>
      <c r="M66" s="157"/>
      <c r="N66" s="157"/>
      <c r="O66" s="157"/>
      <c r="P66" s="145"/>
    </row>
    <row r="67" spans="1:16" s="148" customFormat="1" ht="13.8" x14ac:dyDescent="0.25">
      <c r="A67" s="141">
        <v>38</v>
      </c>
      <c r="B67" s="142"/>
      <c r="C67" s="149" t="s">
        <v>79</v>
      </c>
      <c r="D67" s="154" t="s">
        <v>42</v>
      </c>
      <c r="E67" s="154">
        <v>3</v>
      </c>
      <c r="F67" s="155"/>
      <c r="G67" s="156"/>
      <c r="H67" s="155"/>
      <c r="I67" s="155"/>
      <c r="J67" s="155"/>
      <c r="K67" s="145"/>
      <c r="L67" s="146"/>
      <c r="M67" s="157"/>
      <c r="N67" s="157"/>
      <c r="O67" s="157"/>
      <c r="P67" s="145"/>
    </row>
    <row r="68" spans="1:16" s="148" customFormat="1" ht="13.8" x14ac:dyDescent="0.25">
      <c r="A68" s="141">
        <v>39</v>
      </c>
      <c r="B68" s="142"/>
      <c r="C68" s="149" t="s">
        <v>73</v>
      </c>
      <c r="D68" s="154" t="s">
        <v>42</v>
      </c>
      <c r="E68" s="154">
        <v>1</v>
      </c>
      <c r="F68" s="155"/>
      <c r="G68" s="156"/>
      <c r="H68" s="155"/>
      <c r="I68" s="155"/>
      <c r="J68" s="155"/>
      <c r="K68" s="145"/>
      <c r="L68" s="146"/>
      <c r="M68" s="157"/>
      <c r="N68" s="157"/>
      <c r="O68" s="157"/>
      <c r="P68" s="145"/>
    </row>
    <row r="69" spans="1:16" s="140" customFormat="1" ht="14.25" customHeight="1" x14ac:dyDescent="0.25">
      <c r="A69" s="133"/>
      <c r="B69" s="134"/>
      <c r="C69" s="135" t="s">
        <v>89</v>
      </c>
      <c r="D69" s="136"/>
      <c r="E69" s="136"/>
      <c r="F69" s="136"/>
      <c r="G69" s="136"/>
      <c r="H69" s="136"/>
      <c r="I69" s="136"/>
      <c r="J69" s="136"/>
      <c r="K69" s="137"/>
      <c r="L69" s="138"/>
      <c r="M69" s="136"/>
      <c r="N69" s="136"/>
      <c r="O69" s="136"/>
      <c r="P69" s="139"/>
    </row>
    <row r="70" spans="1:16" s="148" customFormat="1" ht="13.8" x14ac:dyDescent="0.25">
      <c r="A70" s="141">
        <v>40</v>
      </c>
      <c r="B70" s="142"/>
      <c r="C70" s="149" t="s">
        <v>72</v>
      </c>
      <c r="D70" s="154" t="s">
        <v>42</v>
      </c>
      <c r="E70" s="154">
        <v>1</v>
      </c>
      <c r="F70" s="155"/>
      <c r="G70" s="156"/>
      <c r="H70" s="155"/>
      <c r="I70" s="155"/>
      <c r="J70" s="155"/>
      <c r="K70" s="145"/>
      <c r="L70" s="146"/>
      <c r="M70" s="157"/>
      <c r="N70" s="157"/>
      <c r="O70" s="157"/>
      <c r="P70" s="145"/>
    </row>
    <row r="71" spans="1:16" s="148" customFormat="1" ht="13.8" x14ac:dyDescent="0.25">
      <c r="A71" s="141">
        <v>41</v>
      </c>
      <c r="B71" s="142"/>
      <c r="C71" s="149" t="s">
        <v>77</v>
      </c>
      <c r="D71" s="154" t="s">
        <v>42</v>
      </c>
      <c r="E71" s="154">
        <v>1</v>
      </c>
      <c r="F71" s="155"/>
      <c r="G71" s="156"/>
      <c r="H71" s="155"/>
      <c r="I71" s="155"/>
      <c r="J71" s="155"/>
      <c r="K71" s="145"/>
      <c r="L71" s="146"/>
      <c r="M71" s="157"/>
      <c r="N71" s="157"/>
      <c r="O71" s="157"/>
      <c r="P71" s="145"/>
    </row>
    <row r="72" spans="1:16" s="140" customFormat="1" ht="14.25" customHeight="1" x14ac:dyDescent="0.25">
      <c r="A72" s="133"/>
      <c r="B72" s="134"/>
      <c r="C72" s="135" t="s">
        <v>74</v>
      </c>
      <c r="D72" s="136"/>
      <c r="E72" s="136"/>
      <c r="F72" s="136"/>
      <c r="G72" s="136"/>
      <c r="H72" s="136"/>
      <c r="I72" s="136"/>
      <c r="J72" s="136"/>
      <c r="K72" s="137"/>
      <c r="L72" s="138"/>
      <c r="M72" s="136"/>
      <c r="N72" s="136"/>
      <c r="O72" s="136"/>
      <c r="P72" s="139"/>
    </row>
    <row r="73" spans="1:16" s="140" customFormat="1" ht="14.25" customHeight="1" x14ac:dyDescent="0.25">
      <c r="A73" s="133"/>
      <c r="B73" s="134"/>
      <c r="C73" s="192" t="s">
        <v>106</v>
      </c>
      <c r="D73" s="136"/>
      <c r="E73" s="136"/>
      <c r="F73" s="136"/>
      <c r="G73" s="136"/>
      <c r="H73" s="136"/>
      <c r="I73" s="136"/>
      <c r="J73" s="136"/>
      <c r="K73" s="137"/>
      <c r="L73" s="138"/>
      <c r="M73" s="136"/>
      <c r="N73" s="136"/>
      <c r="O73" s="136"/>
      <c r="P73" s="139"/>
    </row>
    <row r="74" spans="1:16" s="148" customFormat="1" ht="26.4" x14ac:dyDescent="0.25">
      <c r="A74" s="141">
        <v>42</v>
      </c>
      <c r="B74" s="142"/>
      <c r="C74" s="143" t="s">
        <v>115</v>
      </c>
      <c r="D74" s="141" t="s">
        <v>90</v>
      </c>
      <c r="E74" s="150">
        <v>16</v>
      </c>
      <c r="F74" s="144"/>
      <c r="G74" s="151"/>
      <c r="H74" s="144"/>
      <c r="I74" s="144"/>
      <c r="J74" s="144"/>
      <c r="K74" s="145"/>
      <c r="L74" s="146"/>
      <c r="M74" s="147"/>
      <c r="N74" s="147"/>
      <c r="O74" s="147"/>
      <c r="P74" s="145"/>
    </row>
    <row r="75" spans="1:16" s="148" customFormat="1" ht="15.6" x14ac:dyDescent="0.25">
      <c r="A75" s="141">
        <v>43</v>
      </c>
      <c r="B75" s="142"/>
      <c r="C75" s="143" t="s">
        <v>98</v>
      </c>
      <c r="D75" s="150" t="s">
        <v>75</v>
      </c>
      <c r="E75" s="150">
        <v>16</v>
      </c>
      <c r="F75" s="144"/>
      <c r="G75" s="151"/>
      <c r="H75" s="144"/>
      <c r="I75" s="144"/>
      <c r="J75" s="144"/>
      <c r="K75" s="145"/>
      <c r="L75" s="146"/>
      <c r="M75" s="147"/>
      <c r="N75" s="147"/>
      <c r="O75" s="147"/>
      <c r="P75" s="145"/>
    </row>
    <row r="76" spans="1:16" s="148" customFormat="1" ht="26.4" x14ac:dyDescent="0.25">
      <c r="A76" s="141">
        <v>44</v>
      </c>
      <c r="B76" s="142"/>
      <c r="C76" s="143" t="s">
        <v>99</v>
      </c>
      <c r="D76" s="141" t="s">
        <v>96</v>
      </c>
      <c r="E76" s="150">
        <v>2</v>
      </c>
      <c r="F76" s="144"/>
      <c r="G76" s="151"/>
      <c r="H76" s="144"/>
      <c r="I76" s="144"/>
      <c r="J76" s="144"/>
      <c r="K76" s="145"/>
      <c r="L76" s="146"/>
      <c r="M76" s="147"/>
      <c r="N76" s="147"/>
      <c r="O76" s="147"/>
      <c r="P76" s="145"/>
    </row>
    <row r="77" spans="1:16" s="148" customFormat="1" ht="26.4" x14ac:dyDescent="0.25">
      <c r="A77" s="141">
        <v>45</v>
      </c>
      <c r="B77" s="142"/>
      <c r="C77" s="143" t="s">
        <v>100</v>
      </c>
      <c r="D77" s="150" t="s">
        <v>96</v>
      </c>
      <c r="E77" s="150">
        <v>2</v>
      </c>
      <c r="F77" s="144"/>
      <c r="G77" s="151"/>
      <c r="H77" s="144"/>
      <c r="I77" s="144"/>
      <c r="J77" s="144"/>
      <c r="K77" s="145"/>
      <c r="L77" s="146"/>
      <c r="M77" s="147"/>
      <c r="N77" s="147"/>
      <c r="O77" s="147"/>
      <c r="P77" s="145"/>
    </row>
    <row r="78" spans="1:16" s="148" customFormat="1" ht="26.4" x14ac:dyDescent="0.25">
      <c r="A78" s="141">
        <v>46</v>
      </c>
      <c r="B78" s="142"/>
      <c r="C78" s="143" t="s">
        <v>101</v>
      </c>
      <c r="D78" s="150" t="s">
        <v>96</v>
      </c>
      <c r="E78" s="150">
        <v>5</v>
      </c>
      <c r="F78" s="144"/>
      <c r="G78" s="151"/>
      <c r="H78" s="144"/>
      <c r="I78" s="144"/>
      <c r="J78" s="144"/>
      <c r="K78" s="145"/>
      <c r="L78" s="146"/>
      <c r="M78" s="147"/>
      <c r="N78" s="147"/>
      <c r="O78" s="147"/>
      <c r="P78" s="145"/>
    </row>
    <row r="79" spans="1:16" s="148" customFormat="1" ht="13.8" x14ac:dyDescent="0.25">
      <c r="A79" s="141"/>
      <c r="B79" s="142"/>
      <c r="C79" s="172" t="s">
        <v>103</v>
      </c>
      <c r="D79" s="150"/>
      <c r="E79" s="150"/>
      <c r="F79" s="144"/>
      <c r="G79" s="151"/>
      <c r="H79" s="144"/>
      <c r="I79" s="144"/>
      <c r="J79" s="144"/>
      <c r="K79" s="145"/>
      <c r="L79" s="146"/>
      <c r="M79" s="147"/>
      <c r="N79" s="147"/>
      <c r="O79" s="147"/>
      <c r="P79" s="145"/>
    </row>
    <row r="80" spans="1:16" s="148" customFormat="1" ht="16.8" x14ac:dyDescent="0.25">
      <c r="A80" s="141">
        <v>47</v>
      </c>
      <c r="B80" s="142"/>
      <c r="C80" s="143" t="s">
        <v>116</v>
      </c>
      <c r="D80" s="141" t="s">
        <v>90</v>
      </c>
      <c r="E80" s="150">
        <v>40</v>
      </c>
      <c r="F80" s="144"/>
      <c r="G80" s="151"/>
      <c r="H80" s="144"/>
      <c r="I80" s="144"/>
      <c r="J80" s="144"/>
      <c r="K80" s="145"/>
      <c r="L80" s="146"/>
      <c r="M80" s="147"/>
      <c r="N80" s="147"/>
      <c r="O80" s="147"/>
      <c r="P80" s="145"/>
    </row>
    <row r="81" spans="1:16" s="148" customFormat="1" ht="26.4" x14ac:dyDescent="0.25">
      <c r="A81" s="141">
        <v>48</v>
      </c>
      <c r="B81" s="142"/>
      <c r="C81" s="143" t="s">
        <v>113</v>
      </c>
      <c r="D81" s="141" t="s">
        <v>90</v>
      </c>
      <c r="E81" s="150">
        <v>40</v>
      </c>
      <c r="F81" s="144"/>
      <c r="G81" s="151"/>
      <c r="H81" s="144"/>
      <c r="I81" s="144"/>
      <c r="J81" s="144"/>
      <c r="K81" s="145"/>
      <c r="L81" s="146"/>
      <c r="M81" s="147"/>
      <c r="N81" s="147"/>
      <c r="O81" s="147"/>
      <c r="P81" s="145"/>
    </row>
    <row r="82" spans="1:16" s="148" customFormat="1" ht="26.4" x14ac:dyDescent="0.25">
      <c r="A82" s="141">
        <v>49</v>
      </c>
      <c r="B82" s="142"/>
      <c r="C82" s="143" t="s">
        <v>114</v>
      </c>
      <c r="D82" s="141" t="s">
        <v>90</v>
      </c>
      <c r="E82" s="150">
        <v>40</v>
      </c>
      <c r="F82" s="144"/>
      <c r="G82" s="151"/>
      <c r="H82" s="144"/>
      <c r="I82" s="144"/>
      <c r="J82" s="144"/>
      <c r="K82" s="145"/>
      <c r="L82" s="146"/>
      <c r="M82" s="147"/>
      <c r="N82" s="147"/>
      <c r="O82" s="147"/>
      <c r="P82" s="145"/>
    </row>
    <row r="83" spans="1:16" s="140" customFormat="1" ht="13.8" x14ac:dyDescent="0.25">
      <c r="A83" s="175"/>
      <c r="B83" s="176"/>
      <c r="C83" s="177" t="s">
        <v>104</v>
      </c>
      <c r="D83" s="175"/>
      <c r="E83" s="178"/>
      <c r="F83" s="179"/>
      <c r="G83" s="180"/>
      <c r="H83" s="179"/>
      <c r="I83" s="179"/>
      <c r="J83" s="179"/>
      <c r="K83" s="181"/>
      <c r="L83" s="182"/>
      <c r="M83" s="183"/>
      <c r="N83" s="183"/>
      <c r="O83" s="183"/>
      <c r="P83" s="181"/>
    </row>
    <row r="84" spans="1:16" s="148" customFormat="1" ht="26.4" x14ac:dyDescent="0.25">
      <c r="A84" s="170">
        <v>50</v>
      </c>
      <c r="B84" s="168"/>
      <c r="C84" s="171" t="s">
        <v>112</v>
      </c>
      <c r="D84" s="141" t="s">
        <v>90</v>
      </c>
      <c r="E84" s="173">
        <v>40</v>
      </c>
      <c r="F84" s="155"/>
      <c r="G84" s="156"/>
      <c r="H84" s="155"/>
      <c r="I84" s="155"/>
      <c r="J84" s="155"/>
      <c r="K84" s="145"/>
      <c r="L84" s="146"/>
      <c r="M84" s="157"/>
      <c r="N84" s="157"/>
      <c r="O84" s="157"/>
      <c r="P84" s="163"/>
    </row>
    <row r="85" spans="1:16" s="140" customFormat="1" ht="13.8" x14ac:dyDescent="0.25">
      <c r="A85" s="184"/>
      <c r="B85" s="185"/>
      <c r="C85" s="186" t="s">
        <v>105</v>
      </c>
      <c r="D85" s="184"/>
      <c r="E85" s="187"/>
      <c r="F85" s="188"/>
      <c r="G85" s="189"/>
      <c r="H85" s="188"/>
      <c r="I85" s="188"/>
      <c r="J85" s="188"/>
      <c r="K85" s="181"/>
      <c r="L85" s="182"/>
      <c r="M85" s="190"/>
      <c r="N85" s="190"/>
      <c r="O85" s="190"/>
      <c r="P85" s="191"/>
    </row>
    <row r="86" spans="1:16" s="148" customFormat="1" ht="16.8" x14ac:dyDescent="0.25">
      <c r="A86" s="170">
        <v>51</v>
      </c>
      <c r="B86" s="168"/>
      <c r="C86" s="169" t="s">
        <v>107</v>
      </c>
      <c r="D86" s="141" t="s">
        <v>90</v>
      </c>
      <c r="E86" s="174">
        <v>40</v>
      </c>
      <c r="F86" s="155"/>
      <c r="G86" s="156"/>
      <c r="H86" s="155"/>
      <c r="I86" s="155"/>
      <c r="J86" s="155"/>
      <c r="K86" s="145"/>
      <c r="L86" s="146"/>
      <c r="M86" s="157"/>
      <c r="N86" s="157"/>
      <c r="O86" s="157"/>
      <c r="P86" s="163"/>
    </row>
    <row r="87" spans="1:16" s="148" customFormat="1" ht="16.8" x14ac:dyDescent="0.25">
      <c r="A87" s="170">
        <v>52</v>
      </c>
      <c r="B87" s="168"/>
      <c r="C87" s="169" t="s">
        <v>108</v>
      </c>
      <c r="D87" s="141" t="s">
        <v>90</v>
      </c>
      <c r="E87" s="174">
        <v>40</v>
      </c>
      <c r="F87" s="155"/>
      <c r="G87" s="156"/>
      <c r="H87" s="155"/>
      <c r="I87" s="155"/>
      <c r="J87" s="155"/>
      <c r="K87" s="145"/>
      <c r="L87" s="146"/>
      <c r="M87" s="157"/>
      <c r="N87" s="157"/>
      <c r="O87" s="157"/>
      <c r="P87" s="163"/>
    </row>
    <row r="88" spans="1:16" s="148" customFormat="1" ht="16.8" x14ac:dyDescent="0.25">
      <c r="A88" s="170">
        <v>53</v>
      </c>
      <c r="B88" s="168"/>
      <c r="C88" s="169" t="s">
        <v>109</v>
      </c>
      <c r="D88" s="141" t="s">
        <v>90</v>
      </c>
      <c r="E88" s="174">
        <v>40</v>
      </c>
      <c r="F88" s="155"/>
      <c r="G88" s="156"/>
      <c r="H88" s="155"/>
      <c r="I88" s="155"/>
      <c r="J88" s="155"/>
      <c r="K88" s="145"/>
      <c r="L88" s="146"/>
      <c r="M88" s="157"/>
      <c r="N88" s="157"/>
      <c r="O88" s="157"/>
      <c r="P88" s="163"/>
    </row>
    <row r="89" spans="1:16" s="148" customFormat="1" ht="16.8" x14ac:dyDescent="0.25">
      <c r="A89" s="170">
        <v>54</v>
      </c>
      <c r="B89" s="168"/>
      <c r="C89" s="169" t="s">
        <v>110</v>
      </c>
      <c r="D89" s="141" t="s">
        <v>90</v>
      </c>
      <c r="E89" s="174">
        <v>40</v>
      </c>
      <c r="F89" s="155"/>
      <c r="G89" s="156"/>
      <c r="H89" s="155"/>
      <c r="I89" s="155"/>
      <c r="J89" s="155"/>
      <c r="K89" s="145"/>
      <c r="L89" s="146"/>
      <c r="M89" s="157"/>
      <c r="N89" s="157"/>
      <c r="O89" s="157"/>
      <c r="P89" s="163"/>
    </row>
    <row r="90" spans="1:16" s="148" customFormat="1" ht="26.4" x14ac:dyDescent="0.25">
      <c r="A90" s="170">
        <v>55</v>
      </c>
      <c r="B90" s="168"/>
      <c r="C90" s="171" t="s">
        <v>111</v>
      </c>
      <c r="D90" s="141" t="s">
        <v>90</v>
      </c>
      <c r="E90" s="174">
        <v>40</v>
      </c>
      <c r="F90" s="155"/>
      <c r="G90" s="156"/>
      <c r="H90" s="155"/>
      <c r="I90" s="155"/>
      <c r="J90" s="155"/>
      <c r="K90" s="145"/>
      <c r="L90" s="146"/>
      <c r="M90" s="157"/>
      <c r="N90" s="157"/>
      <c r="O90" s="157"/>
      <c r="P90" s="163"/>
    </row>
    <row r="91" spans="1:16" s="140" customFormat="1" ht="14.25" customHeight="1" x14ac:dyDescent="0.25">
      <c r="A91" s="166"/>
      <c r="B91" s="136"/>
      <c r="C91" s="135" t="s">
        <v>66</v>
      </c>
      <c r="D91" s="136"/>
      <c r="E91" s="136"/>
      <c r="F91" s="136"/>
      <c r="G91" s="136"/>
      <c r="H91" s="136"/>
      <c r="I91" s="136"/>
      <c r="J91" s="136"/>
      <c r="K91" s="137"/>
      <c r="L91" s="138"/>
      <c r="M91" s="136"/>
      <c r="N91" s="136"/>
      <c r="O91" s="136"/>
      <c r="P91" s="139"/>
    </row>
    <row r="92" spans="1:16" s="148" customFormat="1" ht="13.8" x14ac:dyDescent="0.25">
      <c r="A92" s="141">
        <v>56</v>
      </c>
      <c r="B92" s="142"/>
      <c r="C92" s="143" t="s">
        <v>41</v>
      </c>
      <c r="D92" s="150" t="s">
        <v>42</v>
      </c>
      <c r="E92" s="150">
        <v>1</v>
      </c>
      <c r="F92" s="144"/>
      <c r="G92" s="151"/>
      <c r="H92" s="144"/>
      <c r="I92" s="144"/>
      <c r="J92" s="144"/>
      <c r="K92" s="145"/>
      <c r="L92" s="146"/>
      <c r="M92" s="147"/>
      <c r="N92" s="147"/>
      <c r="O92" s="147"/>
      <c r="P92" s="145"/>
    </row>
    <row r="93" spans="1:16" s="148" customFormat="1" thickBot="1" x14ac:dyDescent="0.3">
      <c r="A93" s="164">
        <v>57</v>
      </c>
      <c r="B93" s="158"/>
      <c r="C93" s="159" t="s">
        <v>57</v>
      </c>
      <c r="D93" s="160" t="s">
        <v>42</v>
      </c>
      <c r="E93" s="160">
        <v>1</v>
      </c>
      <c r="F93" s="161"/>
      <c r="G93" s="161"/>
      <c r="H93" s="161"/>
      <c r="I93" s="161"/>
      <c r="J93" s="161"/>
      <c r="K93" s="162"/>
      <c r="L93" s="146"/>
      <c r="M93" s="147"/>
      <c r="N93" s="147"/>
      <c r="O93" s="147"/>
      <c r="P93" s="145"/>
    </row>
    <row r="94" spans="1:16" s="88" customFormat="1" ht="18" customHeight="1" thickBot="1" x14ac:dyDescent="0.35">
      <c r="A94" s="81"/>
      <c r="B94" s="82"/>
      <c r="C94" s="83"/>
      <c r="D94" s="84"/>
      <c r="E94" s="85"/>
      <c r="F94" s="82"/>
      <c r="G94" s="57"/>
      <c r="H94" s="86"/>
      <c r="I94" s="86"/>
      <c r="J94" s="86"/>
      <c r="K94" s="87" t="s">
        <v>43</v>
      </c>
      <c r="L94" s="117"/>
      <c r="M94" s="117"/>
      <c r="N94" s="117"/>
      <c r="O94" s="117"/>
      <c r="P94" s="117"/>
    </row>
    <row r="95" spans="1:16" s="89" customFormat="1" ht="13.2" x14ac:dyDescent="0.25">
      <c r="A95" s="60"/>
      <c r="B95" s="72"/>
      <c r="F95" s="72"/>
      <c r="G95" s="75"/>
      <c r="H95" s="55"/>
      <c r="I95" s="55"/>
      <c r="J95" s="55"/>
      <c r="K95" s="54"/>
      <c r="L95" s="55"/>
      <c r="M95" s="55"/>
      <c r="N95" s="55"/>
      <c r="O95" s="55"/>
      <c r="P95" s="56"/>
    </row>
    <row r="96" spans="1:16" s="89" customFormat="1" ht="13.2" x14ac:dyDescent="0.25">
      <c r="A96" s="60"/>
      <c r="B96" s="72"/>
      <c r="F96" s="72"/>
      <c r="G96" s="75"/>
      <c r="H96" s="55"/>
      <c r="I96" s="55"/>
      <c r="J96" s="55"/>
      <c r="K96" s="54"/>
      <c r="L96" s="55"/>
      <c r="M96" s="55"/>
      <c r="N96" s="55"/>
      <c r="O96" s="55"/>
      <c r="P96" s="56"/>
    </row>
    <row r="97" spans="1:16" s="89" customFormat="1" ht="13.2" x14ac:dyDescent="0.25">
      <c r="A97" s="207" t="s">
        <v>62</v>
      </c>
      <c r="B97" s="207"/>
      <c r="C97" s="207"/>
      <c r="D97" s="207"/>
      <c r="E97" s="207"/>
      <c r="F97" s="207"/>
      <c r="G97" s="207"/>
      <c r="H97" s="207"/>
      <c r="I97" s="207"/>
      <c r="J97" s="207"/>
      <c r="K97" s="207"/>
      <c r="L97" s="207"/>
      <c r="M97" s="207"/>
      <c r="N97" s="55"/>
      <c r="O97" s="55"/>
      <c r="P97" s="56"/>
    </row>
    <row r="98" spans="1:16" s="89" customFormat="1" ht="13.2" x14ac:dyDescent="0.25">
      <c r="A98" s="207"/>
      <c r="B98" s="207"/>
      <c r="C98" s="207"/>
      <c r="D98" s="207"/>
      <c r="E98" s="207"/>
      <c r="F98" s="207"/>
      <c r="G98" s="207"/>
      <c r="H98" s="207"/>
      <c r="I98" s="207"/>
      <c r="J98" s="207"/>
      <c r="K98" s="207"/>
      <c r="L98" s="207"/>
      <c r="M98" s="207"/>
      <c r="N98" s="55"/>
      <c r="O98" s="55"/>
      <c r="P98" s="56"/>
    </row>
    <row r="99" spans="1:16" s="89" customFormat="1" ht="13.2" x14ac:dyDescent="0.25">
      <c r="A99" s="105" t="s">
        <v>49</v>
      </c>
      <c r="B99" s="106"/>
      <c r="C99" s="107"/>
      <c r="D99" s="106"/>
      <c r="H99" s="88"/>
      <c r="I99" s="88"/>
      <c r="J99" s="88"/>
      <c r="K99" s="88"/>
      <c r="L99" s="88"/>
      <c r="M99" s="88"/>
      <c r="N99" s="55"/>
      <c r="O99" s="55"/>
      <c r="P99" s="56"/>
    </row>
    <row r="100" spans="1:16" s="89" customFormat="1" ht="13.2" x14ac:dyDescent="0.25">
      <c r="A100" s="207" t="s">
        <v>63</v>
      </c>
      <c r="B100" s="207"/>
      <c r="C100" s="207"/>
      <c r="D100" s="207"/>
      <c r="E100" s="207"/>
      <c r="F100" s="207"/>
      <c r="G100" s="207"/>
      <c r="H100" s="207"/>
      <c r="I100" s="207"/>
      <c r="J100" s="207"/>
      <c r="K100" s="207"/>
      <c r="L100" s="207"/>
      <c r="M100" s="207"/>
      <c r="N100" s="55"/>
      <c r="O100" s="55"/>
      <c r="P100" s="56"/>
    </row>
    <row r="101" spans="1:16" s="89" customFormat="1" ht="13.2" x14ac:dyDescent="0.25">
      <c r="A101" s="207"/>
      <c r="B101" s="207"/>
      <c r="C101" s="207"/>
      <c r="D101" s="207"/>
      <c r="E101" s="207"/>
      <c r="F101" s="207"/>
      <c r="G101" s="207"/>
      <c r="H101" s="207"/>
      <c r="I101" s="207"/>
      <c r="J101" s="207"/>
      <c r="K101" s="207"/>
      <c r="L101" s="207"/>
      <c r="M101" s="207"/>
      <c r="N101" s="55"/>
      <c r="O101" s="55"/>
      <c r="P101" s="56"/>
    </row>
    <row r="102" spans="1:16" s="89" customFormat="1" ht="13.2" x14ac:dyDescent="0.25">
      <c r="A102" s="105" t="s">
        <v>49</v>
      </c>
      <c r="B102" s="110"/>
      <c r="C102" s="111"/>
      <c r="D102" s="111"/>
      <c r="G102" s="112"/>
      <c r="H102" s="88"/>
      <c r="I102" s="88"/>
      <c r="J102" s="88"/>
      <c r="K102" s="88"/>
      <c r="L102" s="88"/>
      <c r="M102" s="88"/>
      <c r="N102" s="55"/>
      <c r="O102" s="55"/>
      <c r="P102" s="56"/>
    </row>
    <row r="103" spans="1:16" s="132" customFormat="1" ht="193.5" customHeight="1" x14ac:dyDescent="0.3">
      <c r="A103" s="200" t="s">
        <v>65</v>
      </c>
      <c r="B103" s="201"/>
      <c r="C103" s="201"/>
      <c r="D103" s="201"/>
      <c r="E103" s="201"/>
      <c r="F103" s="201"/>
      <c r="G103" s="201"/>
      <c r="H103" s="201"/>
      <c r="I103" s="201"/>
      <c r="J103" s="201"/>
      <c r="K103" s="201"/>
      <c r="L103" s="201"/>
      <c r="M103" s="201"/>
      <c r="N103" s="201"/>
      <c r="O103" s="201"/>
      <c r="P103" s="131"/>
    </row>
  </sheetData>
  <mergeCells count="16">
    <mergeCell ref="D1:J1"/>
    <mergeCell ref="D2:J2"/>
    <mergeCell ref="D3:J3"/>
    <mergeCell ref="A10:A11"/>
    <mergeCell ref="B10:B11"/>
    <mergeCell ref="C10:C11"/>
    <mergeCell ref="A103:O103"/>
    <mergeCell ref="D10:D11"/>
    <mergeCell ref="E10:E11"/>
    <mergeCell ref="A4:K4"/>
    <mergeCell ref="A97:M98"/>
    <mergeCell ref="F8:G8"/>
    <mergeCell ref="A100:M101"/>
    <mergeCell ref="F10:K10"/>
    <mergeCell ref="L10:P10"/>
    <mergeCell ref="A6:G6"/>
  </mergeCells>
  <phoneticPr fontId="28" type="noConversion"/>
  <pageMargins left="0.43307086614173229" right="0.36" top="0.41" bottom="0.17" header="0.31496062992125984" footer="0.15748031496062992"/>
  <pageSetup paperSize="9" scale="3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vt:lpstr>
      <vt:lpstr>Kopsavilkums!Drukas_apgabals</vt:lpstr>
      <vt:lpstr>Koptāme!Drukas_apgabals</vt:lpstr>
      <vt:lpstr>LOK!Drukas_apgabals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Kozlova</dc:creator>
  <cp:lastModifiedBy>Zane Zaķe</cp:lastModifiedBy>
  <cp:lastPrinted>2019-04-03T14:38:38Z</cp:lastPrinted>
  <dcterms:created xsi:type="dcterms:W3CDTF">2010-09-20T07:06:03Z</dcterms:created>
  <dcterms:modified xsi:type="dcterms:W3CDTF">2026-07-24T12:02:27Z</dcterms:modified>
</cp:coreProperties>
</file>