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fs-02\Aptiekas_iepirkumi\2023.gads\239_2023_Invazīvās kardioloģijas, elektrofizioloģijas un aritmoloģijas ārstniecības līdzekļu piegāde III\"/>
    </mc:Choice>
  </mc:AlternateContent>
  <xr:revisionPtr revIDLastSave="0" documentId="8_{1164CDEB-EF45-4847-AFEC-91650EBE2EFA}" xr6:coauthVersionLast="45" xr6:coauthVersionMax="45" xr10:uidLastSave="{00000000-0000-0000-0000-000000000000}"/>
  <bookViews>
    <workbookView xWindow="28680" yWindow="-120" windowWidth="29040" windowHeight="17640" activeTab="1" xr2:uid="{00000000-000D-0000-FFFF-FFFF00000000}"/>
  </bookViews>
  <sheets>
    <sheet name="2.daļa" sheetId="3" r:id="rId1"/>
    <sheet name="3.daļa" sheetId="1" r:id="rId2"/>
  </sheets>
  <definedNames>
    <definedName name="_xlnm._FilterDatabase" localSheetId="0" hidden="1">'2.daļa'!$B$8:$FP$10</definedName>
  </definedName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0" i="1" l="1"/>
  <c r="K18" i="1"/>
  <c r="K11" i="1"/>
  <c r="K12" i="1"/>
  <c r="K13" i="1"/>
  <c r="K14" i="1"/>
  <c r="K15" i="1"/>
  <c r="K16" i="1"/>
  <c r="K17" i="1"/>
  <c r="K10" i="1"/>
  <c r="K10" i="3"/>
</calcChain>
</file>

<file path=xl/sharedStrings.xml><?xml version="1.0" encoding="utf-8"?>
<sst xmlns="http://schemas.openxmlformats.org/spreadsheetml/2006/main" count="79" uniqueCount="54">
  <si>
    <t>Nr.
p.k</t>
  </si>
  <si>
    <t>Medicīnas preču nosaukums un specifikācija</t>
  </si>
  <si>
    <t>Mērvienība</t>
  </si>
  <si>
    <t>Plānotais 
daudzums 
36 mēnešiem</t>
  </si>
  <si>
    <t>gab.</t>
  </si>
  <si>
    <t xml:space="preserve">Vispārīgās prasības </t>
  </si>
  <si>
    <t>1)</t>
  </si>
  <si>
    <t>Piegādes laiks: ne ilgāk kā 2 nedēļu laikā no pasūtījuma saņemšanas brīža.</t>
  </si>
  <si>
    <t>2)</t>
  </si>
  <si>
    <t xml:space="preserve">Finanšu piedāvājumā pretendentam jāietver visi izdevumi un izmaksas, kas saistītas ar iepirkuma līguma izpildi – nodokļi, nodevas (izņemot pievienotās vērtības nodokli), administrācijas, transporta izmaksas, darbs u.c. saistītās izmaksas. </t>
  </si>
  <si>
    <t>3)</t>
  </si>
  <si>
    <t>Visas piedāvātās preces ir jaunas, iepriekš nelietotas un nesatur iepriekš lietotas vai atjaunotas sastāvdaļas vai komponentes;</t>
  </si>
  <si>
    <t>4)</t>
  </si>
  <si>
    <t>Piedāvātās preces ir marķētas ar CE atbilstības marķējumu</t>
  </si>
  <si>
    <t>5)</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</si>
  <si>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</si>
  <si>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t>Pretendenta tehnsikais piedāvājums</t>
  </si>
  <si>
    <t>Norāde uz datu lapas lpp., kur var atrast atbilstību tehniskās specifikācijas prasībai*</t>
  </si>
  <si>
    <t>Ražotājs</t>
  </si>
  <si>
    <t>Preces modelis, kods</t>
  </si>
  <si>
    <t>Vienas vienības cena EUR bez PVN</t>
  </si>
  <si>
    <t>PVN likme, %</t>
  </si>
  <si>
    <t>Kopējā cena EUR bez PVN</t>
  </si>
  <si>
    <t>Vispārīgās prasības</t>
  </si>
  <si>
    <t>Piegādes laiks: ne ilgāk kā 2 nedēļu laikā no pasūtījuma saņemšanas brīža;</t>
  </si>
  <si>
    <t>Finanšu piedāvājumā pretendentam jāietver visi izdevumi un izmaksas, kas saistītas ar iepirkuma līguma izpildi – nodokļi, nodevas (izņemot pievienotās vērtības nodokli), administrācijas, transporta izmaksas, darbs u.c. saistītās izmaksas;</t>
  </si>
  <si>
    <t>Piedāvātās preces ir marķētas ar CE atbilstības marķējumu;</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</si>
  <si>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</si>
  <si>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t>Pretendenta tehniskais piedāvājums</t>
  </si>
  <si>
    <t>gab</t>
  </si>
  <si>
    <r>
      <t xml:space="preserve">Miokardiāli bipolārie aktīvi fiksējošies elektrodi, 25-54 cm gari ar ievades ierīcēm pastāvīgo elektrokardiostimulatoru miokardiālai implantācijai.     
</t>
    </r>
    <r>
      <rPr>
        <sz val="10"/>
        <rFont val="Times New Roman"/>
        <family val="1"/>
        <charset val="186"/>
      </rPr>
      <t>1. Elektrodiem jābūt bipolāriem
2. Elektrodiem jābūt ar integrētu spirālītes tipa fiksatoru 3 līdz 4 mm garu
3. Integrētajam spirālītes tipa fiksatoram jābūt vismaz ar 2 vijumiem
4. Elektrodam jābūt paredzētam epi-miokardiālai implantācijai bez šuvju uzlikšanas
5. Elektrodam jābūt apgādātam ar IS-1 tipa konektoru
6. Komplektā ar elektrodu jābūt ierīcei epi-miokardiālai implantācijai bez šuvju uzlikšanas
7. Elektrodu garumiem jābūt robežās 25-54 cm (implantācijai pieaugušajiem/EKS novietojumam pektorālā pozīcijā)
8. Jābūt tuneli veidojošajai adatai ar abpusēji lietojamo galu ar uzgali tās garums 27cm</t>
    </r>
  </si>
  <si>
    <r>
      <t xml:space="preserve">SIA "_______________________" 
tehniskais un finanšu piedāvājums 
iepirkuma priekšmeta 2.daļā </t>
    </r>
    <r>
      <rPr>
        <b/>
        <i/>
        <sz val="10"/>
        <color theme="1"/>
        <rFont val="Times New Roman"/>
        <family val="1"/>
        <charset val="186"/>
      </rPr>
      <t>Medicīniskās preces Invazīvajai aritmoloģijai</t>
    </r>
  </si>
  <si>
    <t>1.</t>
  </si>
  <si>
    <t>2.</t>
  </si>
  <si>
    <t>3.</t>
  </si>
  <si>
    <t>4.</t>
  </si>
  <si>
    <t>5.</t>
  </si>
  <si>
    <t>6.</t>
  </si>
  <si>
    <t>7.</t>
  </si>
  <si>
    <t>8.</t>
  </si>
  <si>
    <t> 100</t>
  </si>
  <si>
    <t>9.</t>
  </si>
  <si>
    <r>
      <t xml:space="preserve">SIA "_______________________" 
tehniskais un finanšu piedāvājums 
iepirkuma priekšmeta 3.daļā </t>
    </r>
    <r>
      <rPr>
        <b/>
        <i/>
        <sz val="11"/>
        <color theme="1"/>
        <rFont val="Times New Roman"/>
        <family val="1"/>
        <charset val="186"/>
      </rPr>
      <t>Medicīniskās preces Invazīvajai kardioloģijai</t>
    </r>
  </si>
  <si>
    <r>
      <rPr>
        <b/>
        <sz val="11"/>
        <color theme="1"/>
        <rFont val="Times New Roman"/>
        <family val="1"/>
        <charset val="186"/>
      </rPr>
      <t>Balonkatetru sašaurinātu natīvā aortas vārstuļa viru dilatācijai</t>
    </r>
    <r>
      <rPr>
        <sz val="11"/>
        <color theme="1"/>
        <rFont val="Times New Roman"/>
        <family val="1"/>
        <charset val="186"/>
      </rPr>
      <t xml:space="preserve">
1.	Transfemorālais balonkatetrs sastāv no ass un balona ar divām rentgenstarojumu necaurlaidīgām marķiera joslām, kas norāda balona darba garumu. 
2.	Ierīces proksimālajā galā ir Y veida savienojums ar balona piepildīšanas atveri, kas marķēta kā BALLOON (Balons), un vadītājstīgas lūmena atveri, kas marķēta kā WIRE (Vads).
3.	Balona diametrs: 20mm, 23mm, 25mm
4.	Piepildīšanas tilpums: 16ml, 21ml, 26ml
5.	Piepildīšanas spiediens: 4atm
6.	Ierīces saderība ar maks.vadītājstīgas diametru: 0,89mm
7.	Ierīces saderība ar ievades slūžu: 14-16F</t>
    </r>
  </si>
  <si>
    <r>
      <rPr>
        <b/>
        <sz val="11"/>
        <color theme="1"/>
        <rFont val="Times New Roman"/>
        <family val="1"/>
        <charset val="186"/>
      </rPr>
      <t>Piegādes sistēma dažādu starpātriju defektu un kreisā ātrija ausiņas slēgšanai ar oklūderiem:</t>
    </r>
    <r>
      <rPr>
        <sz val="11"/>
        <color theme="1"/>
        <rFont val="Times New Roman"/>
        <family val="1"/>
        <charset val="186"/>
      </rPr>
      <t xml:space="preserve">
1.Sistēma sastāv no: 
1.1 Ievada
1.2 Ievadīšanas knaiblēm
1.3 Ievadīšanas apvalka un paplašinātāja
2. Ievads
2.1 Izgatavots no Pebax un PTFE
2.2 Ar diametru 9-14 Fr
2.3 Garums ≥ 14 cm
2.4 Jābūt ar oklūdera iekraušanas piltuvi ar PTFE iekšējo pārklājumu
3. Piegādes knaibles:
3.1 Izgatavotas no 630 tipa nerūsējošā tērauda
3.2 Nav asas (drošas), ar bloķēšanas mehānismu
3.3 Darba garums ≥ 120 cm
3.4 Diametrs ≤ 1,8 mm
3.5 Knaibles žokļa iekšējai telpai jābūt apaļai, lai nodrošinātu oklūzijas elastību
4. Piegādes apvalks 
4.1 Izgatavots no Pebax/PTFE/Nerūsējošā tērauda pītas vārpstas ar platīna galu
4.2 Diametrā 7-14 Fr
4.3 Garumā ≥ 80 cm
5. Dilatatoram jābūt ≤ 0,038" diametrā un ≥ 3 cm garākam par piegādes apvalku.
</t>
    </r>
  </si>
  <si>
    <r>
      <rPr>
        <b/>
        <sz val="11"/>
        <color theme="1"/>
        <rFont val="Times New Roman"/>
        <family val="1"/>
        <charset val="186"/>
      </rPr>
      <t xml:space="preserve">Vienreizlietojams katetrs ar speciālu “Surflash” asinsplūsmas kontroles 
sistēmu punkcijas laikā
</t>
    </r>
    <r>
      <rPr>
        <sz val="11"/>
        <color theme="1"/>
        <rFont val="Times New Roman"/>
        <family val="1"/>
        <charset val="186"/>
      </rPr>
      <t>1. 	Katetrs sastāv no 3 daļām. Katrai daļai jābūt sagatavotai no dažādiem materiāliem: 
1.1 	Katetra materiāls ir poliuretāns ar bārija sulfāta maisījumu (BaSO4), lai nodrošināt katetra radionecaurlaidību ievietošanas laikā, (kas atteicas uz EN ISO 10555-5 standartu)
1.2  Iekšēja nerūsējoša tērauda katetra adata ar trīssplīpām malām. Surflash™ sistēmai jāatrodas uz iekšējās adatas ārējās sienas, kas palīdz kontrolēt katetra ievietošanu asinsvadā
1.3 	Polistirola luera vāciņš ar hidrofobu gaisa filtra membrānu (poliestera hlorēts PVC) nodrošina “flashback” plūsmas vizualizāciju
2. 	Adatai un katetram jābūt pārklātām ar medicīnisku silikonu. 
3. 	Nepieciešamais katetra ārējais diametrs/Iekšējais diametrs: 20G(1.10mm)/ 0.80mm. 
4. 	Nepieciešamais katetra garums – 32mm 
5. 	Šāda izmēra katetram jānodrošina plūsmas ātrumu 60ml/min
6. 	Katetram ir individuāls iepakojums ar krāsu etiķeti kodētu pēc izmēra
7. 	Nesatur dabīgo lateksu</t>
    </r>
  </si>
  <si>
    <t>10.</t>
  </si>
  <si>
    <r>
      <t xml:space="preserve">Oklūzijas ierīce PVL defekta slēgšanai ar saderīgo piegādes kabeli komplektā                                              </t>
    </r>
    <r>
      <rPr>
        <sz val="11"/>
        <color theme="1"/>
        <rFont val="Times New Roman"/>
        <family val="1"/>
        <charset val="186"/>
      </rPr>
      <t>1.  Paredzēts perkutānai, transkatetra slēgšanai paravalvulārai noplūdei, 
pēc aortas vai mitrālā mehāniskā ķirurģiskā vārstuļa implantācijas procedūras. 
2. 	Augstas plūsmas embolizācijas ierīce.
3. 	Multisegmentu un multislāņu pašizpletošā  embolizācijas ierīce izgatavota no nitinola stiepļu tīklā. 
4. 	Nitinola stieples apstrādātas ar ”Intaglio procesu”, vai ar analoģisko tehnoloģiju,  labākai bioloģiskai saderībai un minimālai niķeļa izdalīšanai 
5. 	Gareniskas formas ierīce sastāv no centrālā ķermeņa un  diviem perifēriskiem diskiem
6. 	Neskarta ierīces garums 6.5mm, ar malu 2 mm, garā ass no 4 mm līdz 14 mm, īsa ass no 2 mm līdz 5 mm
7. 	Divi RTG marķējumi: viens distālā diska centrā un otrs platīna marķējums distālā diska malā.
8. 	Oklūders tiek iepriekš pievienots ar īpaši elastīgo kabeli un gatavs lietošanai
9. 	Oklūders tiek piegādāts, izmantojot gan lūžu, gan vadotni katetru, kas atbilst minimālajām iekšējā diametra prasībām
10 . 	Šafta izmēram jābūt: 5Fr un 6Fr,  120 cm garumā ar minimālam iekšējas diametram: 0.072" un 0.083"
11. 	Bez  lateksa 
12. 	Pacientu ar implantētu ierīci var skenēt magnētiskās rezonanses aparātā ar 3 teslu stipru magnētisko lauku vai mazāku; ar telpiskā gradientu</t>
    </r>
    <r>
      <rPr>
        <b/>
        <sz val="11"/>
        <rFont val="Times New Roman"/>
        <family val="1"/>
        <charset val="186"/>
      </rPr>
      <t xml:space="preserve"> </t>
    </r>
    <r>
      <rPr>
        <sz val="11"/>
        <rFont val="Times New Roman"/>
        <family val="1"/>
        <charset val="186"/>
      </rPr>
      <t xml:space="preserve">1900 Gauss/cm </t>
    </r>
    <r>
      <rPr>
        <sz val="11"/>
        <color theme="1"/>
        <rFont val="Times New Roman"/>
        <family val="1"/>
        <charset val="186"/>
      </rPr>
      <t>vai mazāku; ar vidējo īpatnējās absorbcijas ātrumu (SAR) 2 W/kg</t>
    </r>
  </si>
  <si>
    <r>
      <rPr>
        <b/>
        <sz val="11"/>
        <color theme="1"/>
        <rFont val="Times New Roman"/>
        <family val="1"/>
        <charset val="186"/>
      </rPr>
      <t>Pulsa lauka ablācijas katetrs plaušu vēnu izolācijai ar ievadsistēmu</t>
    </r>
    <r>
      <rPr>
        <sz val="11"/>
        <color theme="1"/>
        <rFont val="Times New Roman"/>
        <family val="1"/>
        <charset val="186"/>
      </rPr>
      <t xml:space="preserve">
1.	Pulsa lauka ablācijas katetrs saderīgs ar Farastar pulsa lauka ablācijas ģeneratoru
2.	Katetra izmantojamais garums vismaz 115 cm
3.	Katetra diametrs 12F (4 mm)
4.	Katetram tā distālā galā ir vismaz 20 elektrodi 
5.	Katetram uz roktura ir atzīmētas 3 fiksācijas pozīcijas
6.	Ievadsistēmas kopējais garums vismaz 91 cm
7.	Ievadsistēmas iekšējais diametrs vismaz 13F (4.3 mm)
8.	Ievadsistēmas distālā gala maksimālais atliekums ne mazāks par 35 mm 
9.	Ievadsistēmas distālajā galā jābūt RTG sistēmā vizualizējamam marķierim                                                               10. Līguma darbības laikā Farastar pulsa lauka ablācijas ģenerators jānodrošina bezatlīdzības patapinājumā</t>
    </r>
  </si>
  <si>
    <r>
      <rPr>
        <b/>
        <sz val="11"/>
        <color theme="1"/>
        <rFont val="Times New Roman"/>
        <family val="1"/>
        <charset val="186"/>
      </rPr>
      <t>Intravaskulārais attēlveidošanas mikrokatetrs OCT koronārās angioplastijas stenožu attēldiagnostikai</t>
    </r>
    <r>
      <rPr>
        <sz val="11"/>
        <color theme="1"/>
        <rFont val="Times New Roman"/>
        <family val="1"/>
        <charset val="186"/>
      </rPr>
      <t xml:space="preserve">
1. 	Saderīgs ar Nipro Genuity HF-OCT attēlveidošanas konsoli
2. 	Katetra ievades sistēmas veids - Rapid exchange
3. 	Katetra izmērs: 1.8F
4. 	Darba garums: 165 cm
5. 	Distālais gals ar hidrofilu pārklājumu 30 cm garumā
6. 	Ar trīs RTG vizualizējamiem marķieriem
7. 	Piemērots lietošanai koronārās artērijās ar izmēru 1.3 - 6.0 mm                                                                              8. Līguma darbības laikā Nipro Genuity HF-OCT attēlveidošanas konsole jānodrošina bezatlīdzības patapinājumā</t>
    </r>
  </si>
  <si>
    <r>
      <rPr>
        <b/>
        <sz val="11"/>
        <color theme="1"/>
        <rFont val="Times New Roman"/>
        <family val="1"/>
        <charset val="186"/>
      </rPr>
      <t xml:space="preserve">Elektrokardiostimulators divkameru stimulācijai ar fiziskās slodzes adaptācijas funkciju (DDIR tipa), saderīgi ar MRI       </t>
    </r>
    <r>
      <rPr>
        <sz val="11"/>
        <color theme="1"/>
        <rFont val="Times New Roman"/>
        <family val="1"/>
        <charset val="186"/>
      </rPr>
      <t xml:space="preserve">                                                                                                                                            1.  3Teslu MRI skenēšanas iespējas bez ierobežojumiem pacientam. 
2. Paredzētais ilgmūžība laiks ir 9 gadi (2,5 V, 500 omi, 100%, 0,4 ms, 60 ppm). Prognozētā ilgmūžība (adaptīvs) 10,2 gadi (A 1,5V, V 2,0V).
3. Kambaru jutības vadība (periodiska): var izvēlēties, cik bieži tā jāpārbauda:
3.1 Amplitūdas robeža: 1,5x; 2x ; 2,5x; 3x; 4x (reizes)
3.2 Minimālā adaptētā amplitūda: 0,5; 0,75 … 2 … 3,5 V
3.3 Uztveršanas pārbaudes biežums: 15; 30 min; 1; 2; 4; 8; 12 stundas; dienas, utt.
3.4 Uztveršanas pārbaudes laiks: 12:00; 1:00 … 23:00
4.  AV™+ — meklēšanas funkcija, šī programmējamā funkcija meklē pacienta individuālo AV vadīšanas laiku un pielāgo Sensed AV (SAV) un paced AV (PAV) intervālus, lai veicinātu spontāno sirds kambaru aktivāciju un ātri izsekotu priekškambaru sirdsdarbības ātrumu. Maksimālais AV pagarinājums - 10; 20; 30 … 170 … 250 ms
5. PMT iejaukšanās — Peacmaker Mediated Tachycardia (PMT) iejaukšanās funkcija — šī programmējamā funkcija nodrošina automātisku
PMT noteikšanau un pārtraukšanau, pagarinot PVARP uz vienu intervālu. Tas nodrošina, ka nākamais priekškambaru notikums PVARP būs “nepakļāvīgs”.
6. PVC atbildes funkcija — šī funkcija pagarina PVARP, sekojot priekšlaicīgai ventrikulārai kontrakcijai (PVC), lai izvairītos no retrogrādā P-viļņa izsekošanas un novērstu retrogrādo vadīšanu no atriālās stimulācijas kavēšanas.
7. Kambaru drošības stimulēšana — šī funkcija novērš neatbilstošu sirds kambaru stimulēšanas pārtraukšanu.
</t>
    </r>
  </si>
  <si>
    <r>
      <t xml:space="preserve">Duālās terapijas stents ar bio-degradējošu zāļu nesošu matricu                                                                        </t>
    </r>
    <r>
      <rPr>
        <sz val="11"/>
        <color rgb="FF000000"/>
        <rFont val="Times New Roman"/>
        <family val="1"/>
        <charset val="186"/>
      </rPr>
      <t>1. Lāzergriezts
2.	Stenta platforma -316L nerūsējošs tērauds
3.	Ārējais pārklājums -polimērs ar 5µm/mm Sirolimus medikamentu (iedarbības laiks 90 dienas)
4.	Iekšējais pārklājums - Anti-hCD34
5.	Stenta dizains – Dual Helix
6.	Stenta sienas biezums 0.0040""
7.	Pieļaujamā stenta saīsinašanās 1,0%
8.	Stenta diametrs - 2.5mm, 2.75mm, 3.00mm; 3.50mm, 4,0mm (±0.1 mm)
9.	Stenta garums - 9mm, 13mm, 15mm, 18mm, 23mm, 28mm, 33mm, 38mm (±0.1 mm)
10.	Elutējošs. Elutēšanas kinētika 90%( elutē 30 dienu laikā), 10% ( elutē 90dienu laikā)
11.	Polimērs- Abluminal bioabsorbable
12.	Polimēra pilns absorbcijas laiks 3 mēneši
13.	Ievades veids - RAPID EXCHANGE
14.	Proksimālā ievades sistēmas daļa Hypotube ne lielāka kā 2,3F
15.	Distālā sistēmas daļa ne lielāka kā 2.9F
16.	Šķērsošanas profils 0,042” (1,06mm)
17.	Nominālais spiediens 9 atm; RBP16 atm
18.	Piegādes sistēmas darba garums ne mazāks kā 138 cm
19.	Saderīgs ar 5F vadītājkatetru
20.	Savietojamība ar vadītājstīgu ne lielāku kā 0.014"                                                                                                 21. Pasūtītāja plānotā cena 1.gabala ierīces iegādei nepārsniegs EUR 700.00 (septiņi simti eiro un 00 centi) bez PVN</t>
    </r>
  </si>
  <si>
    <r>
      <t xml:space="preserve">Valvuloplastijas balonkatetrs pacientiem ar kritisku aortas vārstules stenozi
</t>
    </r>
    <r>
      <rPr>
        <sz val="11"/>
        <color theme="1"/>
        <rFont val="Times New Roman"/>
        <family val="1"/>
        <charset val="186"/>
      </rPr>
      <t>1. Lietošanas indikācijas :                                                                                                                                      1.1 aortālā vārstuļa predilatācija pirms TAVI procedūras                                                                                          1.2 aortas isthmus stenoze                                                                                                                                       1.3 labā un kreisā kambara izejas trakta obstrukcija                                                                                                    1.4 pulmonālā vārstuļa stenoze                                                                                                                                 1.5 aortālā vārstuļa stenoze                                                                                                                                  1.6. perifēra pulmonārās artērijas stenoze                                                                                                                 2. Atraumatisks gals                                                                                                                                                 3. Īss inflācijas un deflācijas laiks                                                                                                                             4. Rentgenpozitīvi zelta marķieri                                                                                                                              5. Pieejamie balonu diametri  4-30 mm                                                                                                                     6. Pieejamie balonu garumi 20-60 mm                                                                                                                       7. RBP 1,5-6 bar un 4-15 bar                                                                                                                                   8. Nominālais spiediens 1-4,5 bar un 2-6 bar
9. Darba garumi 70, 90 un 100 cm
10. Saderīgi ar stīgām 0,021”, 0,025” un 0,035”. 
11. Saderīgi ar ievadslūžām 4F, 5F, 6F, 7F, 8F, 9F,10F, 12F un 14F proporcionāli balona izmēram.</t>
    </r>
  </si>
  <si>
    <r>
      <t xml:space="preserve">Intravazālās termoregulācijas katetera komplekts                                                                                             </t>
    </r>
    <r>
      <rPr>
        <sz val="11"/>
        <color rgb="FF000000"/>
        <rFont val="Times New Roman"/>
        <family val="1"/>
        <charset val="186"/>
      </rPr>
      <t>1. Intravazālās termoregulacijas katetera komplekts, kura sastāvā ietilpst iekārtas daļa (sākuma komplekts) un pacienta kateters.                                                                                                                                                                 2. Komplektam jābūt savietojamam ar termoregulācijas iekārtu ALSISUS Thermogard XP™.
3. Siltumapmaiņas katetrs Icy® vai analogs, ir sterils, vienreiz lietojams lokanais katetrs , kas paredzēts ievietošanai  no augšstilba vēnas ievadīšanas punkta.                                                                                                                        4. Katetram Icy® ir jābūt savietojamamar vienreizējas lietošanas Alsius  Thermogard XP™ sākuma komplektam   
5.	Iekārtas daļa (sākuma koplekts), sterila
6.	Temperatūras maiņas spirāle, nerūsējoša tērauda
7.	Rullīšu sūkņa daļa
8.	Sistēmas uzpildīšanas tvertne (Priming volume) 200 ml
9.	Luer tipa savienotājsistēma ar pacienta kateteru
10.	Cirkulējošā šķidruma līmeņa kontroles un trauksmes sistēma
11.	Pacienta kateters (komplekts), sterils
12.	Siltumapmaiņas balonu skaits - ne mazāk kā 3
13.	Infūzijas ievadīšanas lumenu skaits- ne mazāk kā 3, Luer tipa savienotāji
14.	Ievadīšanas vieta - V. Femoralis
15.	Ārējais katetera diametrs ne mazāksa kā  9.3F
16.	Katetera garums ne mazāks kā 38 cm
17.	Plūsmas ātrums kateterā:
18.	Distālajā daļā ne mazāk kā 1900 ml/st.
19.	Proksimālajā daļā ne mazāk kā 1300 ml/st.
20.	Mediālajā daļā ne mazāk kā 1000 ml/st.
21.	Katetera materiāls-rentgenjūtīgs poliuretaāns ar Duraflo pārklājumu
22.	Vadošā caurulīte (3.6 mm x 1.0 mm)
23.	Asinsvadu paplašinātājs (3.6mm x 0.1mm)
24.	5.0 ml šļirce
25.	Ķirurģiskā salvete-pārklājs, sterila
26.	Adata (0.7mm x 38mm)
27.	Adata (1.3mm x 70mm)                                                                                                                                 28.  Līguma darbības laikā termoregulācijas iekārtu ALSISUS Thermogard XP™ jānodrošina bezatlīdzības patapinājumā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</si>
</sst>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_-[$Ls-426]\ * #,##0.00_-;\-[$Ls-426]\ * #,##0.00_-;_-[$Ls-426]\ * &quot;-&quot;??_-;_-@_-"/>
  </numFmts>
  <fonts count="19"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b/>
      <sz val="10"/>
      <color theme="1"/>
      <name val="Times New Roman"/>
      <family val="1"/>
      <charset val="186"/>
    </font>
    <font>
      <b/>
      <sz val="10"/>
      <name val="Times New Roman"/>
      <family val="1"/>
      <charset val="186"/>
    </font>
    <font>
      <sz val="10"/>
      <name val="Times New Roman"/>
      <family val="1"/>
      <charset val="186"/>
    </font>
    <font>
      <b/>
      <i/>
      <sz val="10"/>
      <color theme="1"/>
      <name val="Times New Roman"/>
      <family val="1"/>
      <charset val="186"/>
    </font>
    <font>
      <sz val="10"/>
      <color rgb="FFFF0000"/>
      <name val="Times New Roman"/>
      <family val="1"/>
      <charset val="186"/>
    </font>
    <font>
      <sz val="12"/>
      <color theme="1"/>
      <name val="Times New Roman"/>
      <family val="1"/>
      <charset val="186"/>
    </font>
    <font>
      <b/>
      <sz val="11"/>
      <color theme="1"/>
      <name val="Calibri"/>
      <family val="2"/>
      <charset val="186"/>
      <scheme val="minor"/>
    </font>
    <font>
      <b/>
      <sz val="11"/>
      <color theme="1"/>
      <name val="Times New Roman"/>
      <family val="1"/>
      <charset val="186"/>
    </font>
    <font>
      <b/>
      <i/>
      <sz val="11"/>
      <color theme="1"/>
      <name val="Times New Roman"/>
      <family val="1"/>
      <charset val="186"/>
    </font>
    <font>
      <sz val="11"/>
      <name val="Times New Roman"/>
      <family val="1"/>
      <charset val="186"/>
    </font>
    <font>
      <sz val="11"/>
      <color rgb="FFFF0000"/>
      <name val="Times New Roman"/>
      <family val="1"/>
      <charset val="186"/>
    </font>
    <font>
      <sz val="11"/>
      <color theme="1"/>
      <name val="Times New Roman"/>
      <family val="1"/>
      <charset val="186"/>
    </font>
    <font>
      <b/>
      <sz val="11"/>
      <name val="Times New Roman"/>
      <family val="1"/>
      <charset val="186"/>
    </font>
    <font>
      <b/>
      <sz val="11"/>
      <color rgb="FF000000"/>
      <name val="Times New Roman"/>
      <family val="1"/>
      <charset val="186"/>
    </font>
    <font>
      <sz val="11"/>
      <color rgb="FF000000"/>
      <name val="Times New Roman"/>
      <family val="1"/>
      <charset val="186"/>
    </font>
    <font>
      <sz val="11"/>
      <color rgb="FF000000"/>
      <name val="Calibri"/>
      <family val="2"/>
      <charset val="186"/>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style="thin">
        <color indexed="64"/>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1" fillId="0" borderId="0"/>
    <xf numFmtId="165" fontId="2" fillId="0" borderId="0">
      <alignment vertical="center" wrapText="1"/>
    </xf>
  </cellStyleXfs>
  <cellXfs count="80">
    <xf numFmtId="0" fontId="0" fillId="0" borderId="0" xfId="0"/>
    <xf numFmtId="0" fontId="2" fillId="0" borderId="0" xfId="1" applyFont="1" applyAlignment="1">
      <alignment horizontal="left" vertical="center" wrapText="1"/>
    </xf>
    <xf numFmtId="0" fontId="3" fillId="0" borderId="1" xfId="1" applyFont="1" applyBorder="1" applyAlignment="1">
      <alignment horizontal="center" vertical="top" wrapText="1"/>
    </xf>
    <xf numFmtId="0" fontId="2" fillId="0" borderId="1" xfId="1" applyFont="1" applyBorder="1" applyAlignment="1">
      <alignment horizontal="center" vertical="center" wrapText="1"/>
    </xf>
    <xf numFmtId="0" fontId="2" fillId="0" borderId="0" xfId="0" applyFont="1" applyAlignment="1">
      <alignment horizontal="left" vertical="center" wrapText="1"/>
    </xf>
    <xf numFmtId="0" fontId="3" fillId="0" borderId="1" xfId="1" applyFont="1" applyBorder="1" applyAlignment="1">
      <alignment horizontal="center" vertical="center" wrapText="1"/>
    </xf>
    <xf numFmtId="0" fontId="8"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0" xfId="1" applyFont="1" applyAlignment="1">
      <alignment horizontal="center" vertical="center" wrapText="1"/>
    </xf>
    <xf numFmtId="0" fontId="3" fillId="0" borderId="3" xfId="1" applyFont="1" applyBorder="1" applyAlignment="1">
      <alignment horizontal="center" wrapText="1"/>
    </xf>
    <xf numFmtId="0" fontId="3" fillId="0" borderId="1" xfId="2" applyNumberFormat="1" applyFont="1" applyBorder="1" applyAlignment="1">
      <alignment horizontal="center" vertical="center" wrapText="1"/>
    </xf>
    <xf numFmtId="0" fontId="3" fillId="0" borderId="1" xfId="1" applyFont="1" applyBorder="1" applyAlignment="1">
      <alignment horizontal="left" vertical="center" wrapText="1"/>
    </xf>
    <xf numFmtId="4" fontId="3" fillId="0" borderId="1" xfId="1" applyNumberFormat="1" applyFont="1" applyBorder="1" applyAlignment="1">
      <alignment horizontal="center" vertical="center" wrapText="1"/>
    </xf>
    <xf numFmtId="4" fontId="2" fillId="0" borderId="1" xfId="1" applyNumberFormat="1" applyFont="1" applyBorder="1" applyAlignment="1">
      <alignment horizontal="center" vertical="center" wrapText="1"/>
    </xf>
    <xf numFmtId="0" fontId="4" fillId="3" borderId="6"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0" borderId="0" xfId="1" applyFont="1" applyAlignment="1">
      <alignment horizontal="left" vertical="top" wrapText="1"/>
    </xf>
    <xf numFmtId="4" fontId="2" fillId="0" borderId="0" xfId="1" applyNumberFormat="1" applyFont="1" applyAlignment="1">
      <alignment horizontal="center" vertical="center" wrapText="1"/>
    </xf>
    <xf numFmtId="0" fontId="3" fillId="0" borderId="0" xfId="1" applyFont="1" applyAlignment="1">
      <alignment horizontal="center" vertical="top" wrapText="1"/>
    </xf>
    <xf numFmtId="0" fontId="7" fillId="0" borderId="0" xfId="1" applyFont="1" applyAlignment="1">
      <alignment horizontal="left" vertical="center" wrapText="1"/>
    </xf>
    <xf numFmtId="0" fontId="2" fillId="0" borderId="0" xfId="1" applyFont="1" applyAlignment="1">
      <alignment vertical="center" wrapText="1"/>
    </xf>
    <xf numFmtId="0" fontId="3" fillId="0" borderId="0" xfId="1" applyFont="1" applyAlignment="1">
      <alignment wrapText="1"/>
    </xf>
    <xf numFmtId="0" fontId="2" fillId="0" borderId="0" xfId="1" applyFont="1" applyAlignment="1">
      <alignment horizontal="right" vertical="center" wrapText="1"/>
    </xf>
    <xf numFmtId="0" fontId="10" fillId="0" borderId="0" xfId="0" applyFont="1" applyAlignment="1">
      <alignment horizontal="center" vertical="center" wrapText="1"/>
    </xf>
    <xf numFmtId="164" fontId="12" fillId="0" borderId="0" xfId="0" applyNumberFormat="1" applyFont="1" applyAlignment="1">
      <alignment horizontal="center" vertical="center" wrapText="1"/>
    </xf>
    <xf numFmtId="4" fontId="14" fillId="0" borderId="0" xfId="0" applyNumberFormat="1" applyFont="1" applyAlignment="1">
      <alignment horizontal="center" vertical="center" wrapText="1"/>
    </xf>
    <xf numFmtId="0" fontId="10" fillId="0" borderId="1" xfId="0" applyFont="1" applyBorder="1" applyAlignment="1">
      <alignment horizontal="center" vertical="center" wrapText="1"/>
    </xf>
    <xf numFmtId="0" fontId="10" fillId="0" borderId="1" xfId="1" applyFont="1" applyBorder="1" applyAlignment="1">
      <alignment horizontal="center" vertical="center" wrapText="1"/>
    </xf>
    <xf numFmtId="3" fontId="10" fillId="0" borderId="3" xfId="1" applyNumberFormat="1" applyFont="1" applyBorder="1" applyAlignment="1">
      <alignment horizontal="center" vertical="center" wrapText="1"/>
    </xf>
    <xf numFmtId="0" fontId="15" fillId="0" borderId="1" xfId="1" applyFont="1" applyBorder="1" applyAlignment="1">
      <alignment horizontal="center" vertical="center" wrapText="1"/>
    </xf>
    <xf numFmtId="0" fontId="15" fillId="0" borderId="1" xfId="2" applyNumberFormat="1" applyFont="1" applyBorder="1" applyAlignment="1">
      <alignment horizontal="center" vertical="center" wrapText="1"/>
    </xf>
    <xf numFmtId="164" fontId="15" fillId="0" borderId="1" xfId="1" applyNumberFormat="1" applyFont="1" applyBorder="1" applyAlignment="1">
      <alignment horizontal="center" vertical="center" wrapText="1"/>
    </xf>
    <xf numFmtId="4" fontId="10" fillId="0" borderId="1" xfId="1" applyNumberFormat="1" applyFont="1" applyBorder="1" applyAlignment="1">
      <alignment horizontal="center" vertical="center" wrapText="1"/>
    </xf>
    <xf numFmtId="0" fontId="14" fillId="0" borderId="1" xfId="1" applyFont="1" applyBorder="1" applyAlignment="1">
      <alignment horizontal="center" vertical="center" wrapText="1"/>
    </xf>
    <xf numFmtId="3" fontId="14" fillId="0" borderId="1" xfId="1" applyNumberFormat="1" applyFont="1" applyBorder="1" applyAlignment="1">
      <alignment horizontal="center" vertical="center" wrapText="1"/>
    </xf>
    <xf numFmtId="0" fontId="12" fillId="0" borderId="1" xfId="1" applyFont="1" applyBorder="1" applyAlignment="1">
      <alignment horizontal="center" vertical="center" wrapText="1"/>
    </xf>
    <xf numFmtId="1" fontId="12" fillId="0" borderId="1" xfId="1" applyNumberFormat="1" applyFont="1" applyBorder="1" applyAlignment="1">
      <alignment horizontal="center" vertical="center" wrapText="1"/>
    </xf>
    <xf numFmtId="1" fontId="14" fillId="0" borderId="1" xfId="1" applyNumberFormat="1" applyFont="1" applyBorder="1" applyAlignment="1">
      <alignment horizontal="center" vertical="center" wrapText="1"/>
    </xf>
    <xf numFmtId="49" fontId="10" fillId="0" borderId="1" xfId="1" applyNumberFormat="1" applyFont="1" applyBorder="1" applyAlignment="1">
      <alignment horizontal="center" vertical="center" wrapText="1"/>
    </xf>
    <xf numFmtId="0" fontId="16" fillId="0" borderId="1" xfId="0" applyFont="1" applyBorder="1" applyAlignment="1">
      <alignment vertical="top" wrapText="1"/>
    </xf>
    <xf numFmtId="0" fontId="17" fillId="0" borderId="1" xfId="0" applyFont="1" applyBorder="1" applyAlignment="1">
      <alignment horizontal="center" vertical="center"/>
    </xf>
    <xf numFmtId="3" fontId="17"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10" fillId="0" borderId="1" xfId="0" applyFont="1" applyBorder="1" applyAlignment="1">
      <alignment vertical="top" wrapText="1"/>
    </xf>
    <xf numFmtId="0" fontId="10" fillId="0" borderId="1" xfId="0" applyFont="1" applyBorder="1" applyAlignment="1">
      <alignment horizontal="center" vertical="center"/>
    </xf>
    <xf numFmtId="0" fontId="14" fillId="0" borderId="1" xfId="0" applyFont="1" applyBorder="1" applyAlignment="1">
      <alignment vertical="top" wrapText="1"/>
    </xf>
    <xf numFmtId="0" fontId="14" fillId="0" borderId="1" xfId="0" applyFont="1" applyBorder="1" applyAlignment="1">
      <alignment horizontal="center" vertical="center"/>
    </xf>
    <xf numFmtId="0" fontId="10" fillId="0" borderId="0" xfId="0" applyFont="1" applyAlignment="1">
      <alignment horizontal="center" vertical="center"/>
    </xf>
    <xf numFmtId="0" fontId="14" fillId="0" borderId="0" xfId="0" applyFont="1"/>
    <xf numFmtId="4" fontId="14" fillId="0" borderId="0" xfId="0" applyNumberFormat="1" applyFont="1" applyAlignment="1">
      <alignment horizontal="center" vertical="center"/>
    </xf>
    <xf numFmtId="0" fontId="12" fillId="0" borderId="0" xfId="0" applyFont="1" applyAlignment="1">
      <alignment horizontal="center" vertical="center" wrapText="1"/>
    </xf>
    <xf numFmtId="0" fontId="14" fillId="0" borderId="0" xfId="0" applyFont="1" applyAlignment="1">
      <alignment horizontal="center" vertical="center"/>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0" fillId="0" borderId="1" xfId="1" applyFont="1" applyBorder="1" applyAlignment="1">
      <alignment horizontal="center" vertical="top" wrapText="1"/>
    </xf>
    <xf numFmtId="0" fontId="14" fillId="0" borderId="1" xfId="1" applyFont="1" applyBorder="1" applyAlignment="1">
      <alignment horizontal="center" vertical="top" wrapText="1"/>
    </xf>
    <xf numFmtId="0" fontId="14" fillId="0" borderId="0" xfId="0" applyFont="1" applyAlignment="1">
      <alignment vertical="top" wrapText="1"/>
    </xf>
    <xf numFmtId="0" fontId="2" fillId="2" borderId="1" xfId="1" applyFont="1" applyFill="1" applyBorder="1" applyAlignment="1">
      <alignment horizontal="left" vertical="center" wrapText="1"/>
    </xf>
    <xf numFmtId="0" fontId="5" fillId="2" borderId="1" xfId="2" applyNumberFormat="1" applyFont="1" applyFill="1" applyBorder="1" applyAlignment="1">
      <alignment horizontal="left" vertical="center" wrapText="1"/>
    </xf>
    <xf numFmtId="0" fontId="5" fillId="2" borderId="3" xfId="2" applyNumberFormat="1" applyFont="1" applyFill="1" applyBorder="1" applyAlignment="1">
      <alignment horizontal="left" vertical="center" wrapText="1"/>
    </xf>
    <xf numFmtId="0" fontId="5" fillId="2" borderId="5" xfId="2" applyNumberFormat="1" applyFont="1" applyFill="1" applyBorder="1" applyAlignment="1">
      <alignment horizontal="left" vertical="center" wrapText="1"/>
    </xf>
    <xf numFmtId="0" fontId="5" fillId="2" borderId="6" xfId="2" applyNumberFormat="1" applyFont="1" applyFill="1" applyBorder="1" applyAlignment="1">
      <alignment horizontal="left" vertical="center" wrapText="1"/>
    </xf>
    <xf numFmtId="0" fontId="2" fillId="0" borderId="1" xfId="1" applyFont="1" applyBorder="1" applyAlignment="1">
      <alignment horizontal="left" vertical="center" wrapText="1"/>
    </xf>
    <xf numFmtId="4" fontId="14" fillId="0" borderId="1" xfId="0" applyNumberFormat="1" applyFont="1" applyBorder="1" applyAlignment="1">
      <alignment horizontal="center" vertical="center"/>
    </xf>
    <xf numFmtId="0" fontId="12" fillId="0" borderId="1" xfId="0" applyFont="1" applyBorder="1" applyAlignment="1">
      <alignment horizontal="center" vertical="center"/>
    </xf>
    <xf numFmtId="49" fontId="9" fillId="0" borderId="7" xfId="1" applyNumberFormat="1" applyFont="1" applyBorder="1" applyAlignment="1">
      <alignment horizontal="center" vertical="center"/>
    </xf>
    <xf numFmtId="49" fontId="9" fillId="0" borderId="4" xfId="1" applyNumberFormat="1" applyFont="1" applyBorder="1" applyAlignment="1">
      <alignment horizontal="center" vertical="center"/>
    </xf>
    <xf numFmtId="0" fontId="16" fillId="0" borderId="7" xfId="0" applyFont="1" applyBorder="1" applyAlignment="1">
      <alignment horizontal="left" vertical="top" wrapText="1"/>
    </xf>
    <xf numFmtId="0" fontId="16" fillId="0" borderId="4" xfId="0" applyFont="1" applyBorder="1" applyAlignment="1">
      <alignment horizontal="left" vertical="top" wrapText="1"/>
    </xf>
    <xf numFmtId="0" fontId="18" fillId="0" borderId="7" xfId="0" applyFont="1" applyBorder="1" applyAlignment="1">
      <alignment horizontal="center" vertical="center"/>
    </xf>
    <xf numFmtId="0" fontId="18" fillId="0" borderId="4" xfId="0" applyFont="1" applyBorder="1" applyAlignment="1">
      <alignment horizontal="center" vertical="center"/>
    </xf>
    <xf numFmtId="3" fontId="18" fillId="0" borderId="7" xfId="0" applyNumberFormat="1" applyFont="1" applyBorder="1" applyAlignment="1">
      <alignment horizontal="center" vertical="center"/>
    </xf>
    <xf numFmtId="3" fontId="18" fillId="0" borderId="4" xfId="0" applyNumberFormat="1" applyFont="1" applyBorder="1" applyAlignment="1">
      <alignment horizontal="center" vertical="center"/>
    </xf>
    <xf numFmtId="0" fontId="12" fillId="2" borderId="1" xfId="2" applyNumberFormat="1" applyFont="1" applyFill="1" applyBorder="1" applyAlignment="1">
      <alignment horizontal="left" vertical="top" wrapText="1"/>
    </xf>
    <xf numFmtId="0" fontId="14" fillId="0" borderId="1" xfId="0" applyFont="1" applyBorder="1" applyAlignment="1">
      <alignment horizontal="left" vertical="top" wrapText="1"/>
    </xf>
    <xf numFmtId="164" fontId="13" fillId="0" borderId="0" xfId="0" applyNumberFormat="1" applyFont="1" applyAlignment="1">
      <alignment horizontal="center" vertical="center" wrapText="1"/>
    </xf>
    <xf numFmtId="0" fontId="10" fillId="0" borderId="2" xfId="0" applyFont="1" applyBorder="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center" vertical="top" wrapText="1"/>
    </xf>
    <xf numFmtId="0" fontId="14" fillId="2" borderId="1" xfId="0" applyFont="1" applyFill="1" applyBorder="1" applyAlignment="1">
      <alignment horizontal="left" vertical="top" wrapText="1"/>
    </xf>
  </cellXfs>
  <cellStyles count="3">
    <cellStyle name="Normal 2" xfId="1" xr:uid="{00000000-0005-0000-0000-000001000000}"/>
    <cellStyle name="Normal 4" xfId="2" xr:uid="{00000000-0005-0000-0000-000002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76BCB-F7E4-4DAC-9E93-348FB129D9BA}">
  <dimension ref="A1:K10"/>
  <sheetViews>
    <sheetView zoomScale="85" zoomScaleNormal="85" workbookViewId="0">
      <selection activeCell="B15" sqref="B15"/>
    </sheetView>
  </sheetViews>
  <sheetFormatPr defaultColWidth="9" defaultRowHeight="12.75" x14ac:dyDescent="0.25"/>
  <cols>
    <col min="1" max="1" width="9.7109375" style="8" customWidth="1"/>
    <col min="2" max="2" width="88.28515625" style="16" customWidth="1"/>
    <col min="3" max="3" width="12.5703125" style="8" customWidth="1"/>
    <col min="4" max="4" width="17.85546875" style="8" customWidth="1"/>
    <col min="5" max="5" width="21.7109375" style="1" customWidth="1"/>
    <col min="6" max="6" width="18.85546875" style="1" customWidth="1"/>
    <col min="7" max="7" width="11.140625" style="1" customWidth="1"/>
    <col min="8" max="8" width="15.140625" style="1" customWidth="1"/>
    <col min="9" max="9" width="13" style="1" customWidth="1"/>
    <col min="10" max="10" width="10.85546875" style="1" customWidth="1"/>
    <col min="11" max="11" width="12.7109375" style="17" customWidth="1"/>
    <col min="12" max="16384" width="9" style="1"/>
  </cols>
  <sheetData>
    <row r="1" spans="1:11" s="6" customFormat="1" ht="54" customHeight="1" x14ac:dyDescent="0.25">
      <c r="A1" s="8"/>
      <c r="B1" s="18" t="s">
        <v>31</v>
      </c>
      <c r="C1" s="8"/>
      <c r="D1" s="8"/>
      <c r="E1" s="19"/>
      <c r="F1" s="1"/>
      <c r="G1" s="1"/>
      <c r="H1" s="1"/>
      <c r="I1" s="1"/>
      <c r="J1" s="1"/>
      <c r="K1" s="17"/>
    </row>
    <row r="2" spans="1:11" s="6" customFormat="1" ht="23.25" customHeight="1" x14ac:dyDescent="0.2">
      <c r="A2" s="20"/>
      <c r="B2" s="21" t="s">
        <v>23</v>
      </c>
      <c r="C2" s="20"/>
      <c r="D2" s="8"/>
      <c r="E2" s="1"/>
      <c r="F2" s="1"/>
      <c r="G2" s="1"/>
      <c r="H2" s="1"/>
      <c r="I2" s="1"/>
      <c r="J2" s="1"/>
      <c r="K2" s="17"/>
    </row>
    <row r="3" spans="1:11" s="6" customFormat="1" ht="24" customHeight="1" x14ac:dyDescent="0.25">
      <c r="A3" s="22" t="s">
        <v>6</v>
      </c>
      <c r="B3" s="57" t="s">
        <v>24</v>
      </c>
      <c r="C3" s="57"/>
      <c r="D3" s="57"/>
      <c r="E3" s="57"/>
      <c r="F3" s="1"/>
      <c r="G3" s="1"/>
      <c r="H3" s="1"/>
      <c r="I3" s="1"/>
      <c r="J3" s="1"/>
      <c r="K3" s="17"/>
    </row>
    <row r="4" spans="1:11" s="6" customFormat="1" ht="34.9" customHeight="1" x14ac:dyDescent="0.25">
      <c r="A4" s="22" t="s">
        <v>8</v>
      </c>
      <c r="B4" s="58" t="s">
        <v>25</v>
      </c>
      <c r="C4" s="58"/>
      <c r="D4" s="58"/>
      <c r="E4" s="58"/>
      <c r="F4" s="1"/>
      <c r="G4" s="1"/>
      <c r="H4" s="1"/>
      <c r="I4" s="1"/>
      <c r="J4" s="1"/>
      <c r="K4" s="17"/>
    </row>
    <row r="5" spans="1:11" s="6" customFormat="1" ht="20.45" customHeight="1" x14ac:dyDescent="0.25">
      <c r="A5" s="22" t="s">
        <v>10</v>
      </c>
      <c r="B5" s="59" t="s">
        <v>11</v>
      </c>
      <c r="C5" s="60"/>
      <c r="D5" s="60"/>
      <c r="E5" s="61"/>
      <c r="F5" s="1"/>
      <c r="G5" s="1"/>
      <c r="H5" s="1"/>
      <c r="I5" s="1"/>
      <c r="J5" s="1"/>
      <c r="K5" s="17"/>
    </row>
    <row r="6" spans="1:11" s="6" customFormat="1" ht="19.149999999999999" customHeight="1" x14ac:dyDescent="0.25">
      <c r="A6" s="22" t="s">
        <v>12</v>
      </c>
      <c r="B6" s="58" t="s">
        <v>26</v>
      </c>
      <c r="C6" s="58"/>
      <c r="D6" s="58"/>
      <c r="E6" s="58"/>
      <c r="F6" s="1"/>
      <c r="G6" s="1"/>
      <c r="H6" s="1"/>
      <c r="I6" s="1"/>
      <c r="J6" s="1"/>
      <c r="K6" s="17"/>
    </row>
    <row r="7" spans="1:11" s="6" customFormat="1" ht="35.450000000000003" customHeight="1" x14ac:dyDescent="0.25">
      <c r="A7" s="22" t="s">
        <v>14</v>
      </c>
      <c r="B7" s="62" t="s">
        <v>27</v>
      </c>
      <c r="C7" s="62"/>
      <c r="D7" s="62"/>
      <c r="E7" s="62"/>
      <c r="F7" s="4"/>
      <c r="G7" s="1"/>
      <c r="H7" s="1"/>
      <c r="I7" s="1"/>
      <c r="J7" s="1"/>
      <c r="K7" s="17"/>
    </row>
    <row r="8" spans="1:11" ht="84.6" customHeight="1" x14ac:dyDescent="0.2">
      <c r="A8" s="9" t="s">
        <v>0</v>
      </c>
      <c r="B8" s="2" t="s">
        <v>1</v>
      </c>
      <c r="C8" s="5" t="s">
        <v>2</v>
      </c>
      <c r="D8" s="5" t="s">
        <v>3</v>
      </c>
      <c r="E8" s="5" t="s">
        <v>28</v>
      </c>
      <c r="F8" s="10" t="s">
        <v>17</v>
      </c>
      <c r="G8" s="5" t="s">
        <v>18</v>
      </c>
      <c r="H8" s="5" t="s">
        <v>19</v>
      </c>
      <c r="I8" s="11" t="s">
        <v>20</v>
      </c>
      <c r="J8" s="11" t="s">
        <v>21</v>
      </c>
      <c r="K8" s="12" t="s">
        <v>22</v>
      </c>
    </row>
    <row r="9" spans="1:11" x14ac:dyDescent="0.25">
      <c r="A9" s="3"/>
      <c r="B9" s="3">
        <v>2</v>
      </c>
      <c r="C9" s="3">
        <v>3</v>
      </c>
      <c r="D9" s="3">
        <v>4</v>
      </c>
      <c r="E9" s="3">
        <v>5</v>
      </c>
      <c r="F9" s="3">
        <v>6</v>
      </c>
      <c r="G9" s="3">
        <v>7</v>
      </c>
      <c r="H9" s="3">
        <v>8</v>
      </c>
      <c r="I9" s="3">
        <v>9</v>
      </c>
      <c r="J9" s="3">
        <v>10</v>
      </c>
      <c r="K9" s="13"/>
    </row>
    <row r="10" spans="1:11" ht="142.15" customHeight="1" x14ac:dyDescent="0.25">
      <c r="A10" s="5">
        <v>1</v>
      </c>
      <c r="B10" s="14" t="s">
        <v>30</v>
      </c>
      <c r="C10" s="15" t="s">
        <v>29</v>
      </c>
      <c r="D10" s="15">
        <v>120</v>
      </c>
      <c r="E10" s="7"/>
      <c r="F10" s="7"/>
      <c r="G10" s="7"/>
      <c r="H10" s="7"/>
      <c r="I10" s="7"/>
      <c r="J10" s="7"/>
      <c r="K10" s="13">
        <f>D10*I10</f>
        <v>0</v>
      </c>
    </row>
  </sheetData>
  <autoFilter ref="B8:FP10" xr:uid="{00000000-0009-0000-0000-000000000000}"/>
  <mergeCells count="5">
    <mergeCell ref="B3:E3"/>
    <mergeCell ref="B4:E4"/>
    <mergeCell ref="B5:E5"/>
    <mergeCell ref="B6:E6"/>
    <mergeCell ref="B7:E7"/>
  </mergeCells>
  <pageMargins left="0.69930555555555596" right="0.69930555555555596"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0"/>
  <sheetViews>
    <sheetView tabSelected="1" topLeftCell="A20" zoomScale="80" zoomScaleNormal="80" workbookViewId="0">
      <selection activeCell="F18" sqref="F18:F19"/>
    </sheetView>
  </sheetViews>
  <sheetFormatPr defaultRowHeight="15" x14ac:dyDescent="0.25"/>
  <cols>
    <col min="1" max="1" width="8.85546875" style="47"/>
    <col min="2" max="2" width="97.7109375" style="56" customWidth="1"/>
    <col min="3" max="3" width="13.28515625" style="48" customWidth="1"/>
    <col min="4" max="4" width="11.7109375" style="51" customWidth="1"/>
    <col min="5" max="5" width="23.85546875" style="51" customWidth="1"/>
    <col min="6" max="6" width="20.5703125" style="51" customWidth="1"/>
    <col min="7" max="7" width="14.7109375" style="51" customWidth="1"/>
    <col min="8" max="8" width="9" style="51" bestFit="1" customWidth="1"/>
    <col min="9" max="9" width="12" style="51" customWidth="1"/>
    <col min="10" max="10" width="9.140625" style="51" customWidth="1"/>
    <col min="11" max="11" width="9.85546875" style="49" bestFit="1" customWidth="1"/>
  </cols>
  <sheetData>
    <row r="1" spans="1:11" s="4" customFormat="1" ht="46.5" customHeight="1" x14ac:dyDescent="0.25">
      <c r="A1" s="23"/>
      <c r="B1" s="78" t="s">
        <v>42</v>
      </c>
      <c r="C1" s="78"/>
      <c r="D1" s="78"/>
      <c r="E1" s="78"/>
      <c r="F1" s="78"/>
      <c r="G1" s="78"/>
      <c r="H1" s="50"/>
      <c r="I1" s="75"/>
      <c r="J1" s="75"/>
      <c r="K1" s="75"/>
    </row>
    <row r="2" spans="1:11" s="4" customFormat="1" x14ac:dyDescent="0.25">
      <c r="A2" s="76" t="s">
        <v>5</v>
      </c>
      <c r="B2" s="77"/>
      <c r="C2" s="77"/>
      <c r="D2" s="77"/>
      <c r="E2" s="77"/>
      <c r="F2" s="50"/>
      <c r="G2" s="50"/>
      <c r="H2" s="50"/>
      <c r="I2" s="24"/>
      <c r="J2" s="50"/>
      <c r="K2" s="25"/>
    </row>
    <row r="3" spans="1:11" s="4" customFormat="1" ht="13.9" customHeight="1" x14ac:dyDescent="0.25">
      <c r="A3" s="26" t="s">
        <v>6</v>
      </c>
      <c r="B3" s="79" t="s">
        <v>7</v>
      </c>
      <c r="C3" s="79"/>
      <c r="D3" s="79"/>
      <c r="E3" s="79"/>
      <c r="F3" s="79"/>
      <c r="G3" s="79"/>
      <c r="H3" s="50"/>
      <c r="I3" s="24"/>
      <c r="J3" s="50"/>
      <c r="K3" s="25"/>
    </row>
    <row r="4" spans="1:11" s="4" customFormat="1" ht="28.5" customHeight="1" x14ac:dyDescent="0.25">
      <c r="A4" s="26" t="s">
        <v>8</v>
      </c>
      <c r="B4" s="73" t="s">
        <v>9</v>
      </c>
      <c r="C4" s="73"/>
      <c r="D4" s="73"/>
      <c r="E4" s="73"/>
      <c r="F4" s="73"/>
      <c r="G4" s="73"/>
      <c r="H4" s="50"/>
      <c r="I4" s="24"/>
      <c r="J4" s="50"/>
      <c r="K4" s="25"/>
    </row>
    <row r="5" spans="1:11" s="4" customFormat="1" ht="18.75" customHeight="1" x14ac:dyDescent="0.25">
      <c r="A5" s="26" t="s">
        <v>10</v>
      </c>
      <c r="B5" s="73" t="s">
        <v>11</v>
      </c>
      <c r="C5" s="73"/>
      <c r="D5" s="73"/>
      <c r="E5" s="73"/>
      <c r="F5" s="73"/>
      <c r="G5" s="73"/>
      <c r="H5" s="50"/>
      <c r="I5" s="24"/>
      <c r="J5" s="50"/>
      <c r="K5" s="25"/>
    </row>
    <row r="6" spans="1:11" s="4" customFormat="1" ht="19.5" customHeight="1" x14ac:dyDescent="0.25">
      <c r="A6" s="26" t="s">
        <v>12</v>
      </c>
      <c r="B6" s="73" t="s">
        <v>13</v>
      </c>
      <c r="C6" s="73"/>
      <c r="D6" s="73"/>
      <c r="E6" s="73"/>
      <c r="F6" s="73"/>
      <c r="G6" s="73"/>
      <c r="H6" s="50"/>
      <c r="I6" s="24"/>
      <c r="J6" s="50"/>
      <c r="K6" s="25"/>
    </row>
    <row r="7" spans="1:11" s="4" customFormat="1" ht="34.9" customHeight="1" x14ac:dyDescent="0.25">
      <c r="A7" s="26" t="s">
        <v>14</v>
      </c>
      <c r="B7" s="74" t="s">
        <v>15</v>
      </c>
      <c r="C7" s="74"/>
      <c r="D7" s="74"/>
      <c r="E7" s="74"/>
      <c r="F7" s="74"/>
      <c r="G7" s="74"/>
      <c r="H7" s="50"/>
      <c r="I7" s="24"/>
      <c r="J7" s="50"/>
      <c r="K7" s="25"/>
    </row>
    <row r="8" spans="1:11" s="1" customFormat="1" ht="70.900000000000006" customHeight="1" x14ac:dyDescent="0.25">
      <c r="A8" s="27" t="s">
        <v>0</v>
      </c>
      <c r="B8" s="54" t="s">
        <v>1</v>
      </c>
      <c r="C8" s="27" t="s">
        <v>2</v>
      </c>
      <c r="D8" s="28" t="s">
        <v>3</v>
      </c>
      <c r="E8" s="29" t="s">
        <v>16</v>
      </c>
      <c r="F8" s="30" t="s">
        <v>17</v>
      </c>
      <c r="G8" s="29" t="s">
        <v>18</v>
      </c>
      <c r="H8" s="29" t="s">
        <v>19</v>
      </c>
      <c r="I8" s="31" t="s">
        <v>20</v>
      </c>
      <c r="J8" s="29" t="s">
        <v>21</v>
      </c>
      <c r="K8" s="32" t="s">
        <v>22</v>
      </c>
    </row>
    <row r="9" spans="1:11" s="1" customFormat="1" x14ac:dyDescent="0.25">
      <c r="A9" s="27"/>
      <c r="B9" s="55">
        <v>2</v>
      </c>
      <c r="C9" s="33">
        <v>3</v>
      </c>
      <c r="D9" s="34">
        <v>4</v>
      </c>
      <c r="E9" s="35">
        <v>5</v>
      </c>
      <c r="F9" s="35">
        <v>6</v>
      </c>
      <c r="G9" s="35">
        <v>7</v>
      </c>
      <c r="H9" s="35">
        <v>8</v>
      </c>
      <c r="I9" s="36">
        <v>9</v>
      </c>
      <c r="J9" s="35">
        <v>10</v>
      </c>
      <c r="K9" s="37">
        <v>11</v>
      </c>
    </row>
    <row r="10" spans="1:11" ht="316.14999999999998" customHeight="1" x14ac:dyDescent="0.25">
      <c r="A10" s="38" t="s">
        <v>32</v>
      </c>
      <c r="B10" s="39" t="s">
        <v>51</v>
      </c>
      <c r="C10" s="40" t="s">
        <v>4</v>
      </c>
      <c r="D10" s="41">
        <v>700</v>
      </c>
      <c r="E10" s="52"/>
      <c r="F10" s="52"/>
      <c r="G10" s="52"/>
      <c r="H10" s="52"/>
      <c r="I10" s="52"/>
      <c r="J10" s="52"/>
      <c r="K10" s="42">
        <f>D10*I10</f>
        <v>0</v>
      </c>
    </row>
    <row r="11" spans="1:11" ht="238.15" customHeight="1" x14ac:dyDescent="0.25">
      <c r="A11" s="38" t="s">
        <v>33</v>
      </c>
      <c r="B11" s="43" t="s">
        <v>47</v>
      </c>
      <c r="C11" s="40" t="s">
        <v>4</v>
      </c>
      <c r="D11" s="41">
        <v>10</v>
      </c>
      <c r="E11" s="52"/>
      <c r="F11" s="52"/>
      <c r="G11" s="52"/>
      <c r="H11" s="52"/>
      <c r="I11" s="52"/>
      <c r="J11" s="52"/>
      <c r="K11" s="42">
        <f t="shared" ref="K11:K17" si="0">D11*I11</f>
        <v>0</v>
      </c>
    </row>
    <row r="12" spans="1:11" ht="144" customHeight="1" x14ac:dyDescent="0.25">
      <c r="A12" s="44" t="s">
        <v>34</v>
      </c>
      <c r="B12" s="45" t="s">
        <v>43</v>
      </c>
      <c r="C12" s="46" t="s">
        <v>4</v>
      </c>
      <c r="D12" s="46">
        <v>400</v>
      </c>
      <c r="E12" s="52"/>
      <c r="F12" s="52"/>
      <c r="G12" s="52"/>
      <c r="H12" s="52"/>
      <c r="I12" s="52"/>
      <c r="J12" s="52"/>
      <c r="K12" s="42">
        <f t="shared" si="0"/>
        <v>0</v>
      </c>
    </row>
    <row r="13" spans="1:11" ht="156.6" customHeight="1" x14ac:dyDescent="0.25">
      <c r="A13" s="44" t="s">
        <v>35</v>
      </c>
      <c r="B13" s="45" t="s">
        <v>48</v>
      </c>
      <c r="C13" s="46" t="s">
        <v>4</v>
      </c>
      <c r="D13" s="46">
        <v>75</v>
      </c>
      <c r="E13" s="52"/>
      <c r="F13" s="53"/>
      <c r="G13" s="52"/>
      <c r="H13" s="52"/>
      <c r="I13" s="52"/>
      <c r="J13" s="52"/>
      <c r="K13" s="42">
        <f t="shared" si="0"/>
        <v>0</v>
      </c>
    </row>
    <row r="14" spans="1:11" ht="283.89999999999998" customHeight="1" x14ac:dyDescent="0.25">
      <c r="A14" s="44" t="s">
        <v>36</v>
      </c>
      <c r="B14" s="43" t="s">
        <v>52</v>
      </c>
      <c r="C14" s="46" t="s">
        <v>4</v>
      </c>
      <c r="D14" s="46">
        <v>120</v>
      </c>
      <c r="E14" s="52"/>
      <c r="F14" s="52"/>
      <c r="G14" s="52"/>
      <c r="H14" s="52"/>
      <c r="I14" s="52"/>
      <c r="J14" s="52"/>
      <c r="K14" s="42">
        <f t="shared" si="0"/>
        <v>0</v>
      </c>
    </row>
    <row r="15" spans="1:11" ht="135.6" customHeight="1" x14ac:dyDescent="0.25">
      <c r="A15" s="44" t="s">
        <v>37</v>
      </c>
      <c r="B15" s="45" t="s">
        <v>49</v>
      </c>
      <c r="C15" s="46" t="s">
        <v>4</v>
      </c>
      <c r="D15" s="46">
        <v>200</v>
      </c>
      <c r="E15" s="52"/>
      <c r="F15" s="52"/>
      <c r="G15" s="52"/>
      <c r="H15" s="52"/>
      <c r="I15" s="52"/>
      <c r="J15" s="52"/>
      <c r="K15" s="42">
        <f t="shared" si="0"/>
        <v>0</v>
      </c>
    </row>
    <row r="16" spans="1:11" ht="297.60000000000002" customHeight="1" x14ac:dyDescent="0.25">
      <c r="A16" s="44" t="s">
        <v>38</v>
      </c>
      <c r="B16" s="45" t="s">
        <v>44</v>
      </c>
      <c r="C16" s="46" t="s">
        <v>4</v>
      </c>
      <c r="D16" s="46">
        <v>200</v>
      </c>
      <c r="E16" s="52"/>
      <c r="F16" s="52"/>
      <c r="G16" s="52"/>
      <c r="H16" s="52"/>
      <c r="I16" s="52"/>
      <c r="J16" s="52"/>
      <c r="K16" s="42">
        <f t="shared" si="0"/>
        <v>0</v>
      </c>
    </row>
    <row r="17" spans="1:11" ht="224.25" customHeight="1" x14ac:dyDescent="0.25">
      <c r="A17" s="44" t="s">
        <v>39</v>
      </c>
      <c r="B17" s="45" t="s">
        <v>45</v>
      </c>
      <c r="C17" s="46" t="s">
        <v>4</v>
      </c>
      <c r="D17" s="46">
        <v>1000</v>
      </c>
      <c r="E17" s="52"/>
      <c r="F17" s="52"/>
      <c r="G17" s="52"/>
      <c r="H17" s="52"/>
      <c r="I17" s="52"/>
      <c r="J17" s="52"/>
      <c r="K17" s="42">
        <f t="shared" si="0"/>
        <v>0</v>
      </c>
    </row>
    <row r="18" spans="1:11" ht="179.45" customHeight="1" x14ac:dyDescent="0.25">
      <c r="A18" s="65" t="s">
        <v>41</v>
      </c>
      <c r="B18" s="67" t="s">
        <v>53</v>
      </c>
      <c r="C18" s="69" t="s">
        <v>4</v>
      </c>
      <c r="D18" s="71" t="s">
        <v>40</v>
      </c>
      <c r="E18" s="64"/>
      <c r="F18" s="64"/>
      <c r="G18" s="64"/>
      <c r="H18" s="64"/>
      <c r="I18" s="64"/>
      <c r="J18" s="64"/>
      <c r="K18" s="63" t="e">
        <f>D18*I18</f>
        <v>#VALUE!</v>
      </c>
    </row>
    <row r="19" spans="1:11" ht="278.45" customHeight="1" x14ac:dyDescent="0.25">
      <c r="A19" s="66"/>
      <c r="B19" s="68"/>
      <c r="C19" s="70"/>
      <c r="D19" s="72"/>
      <c r="E19" s="64"/>
      <c r="F19" s="64"/>
      <c r="G19" s="64"/>
      <c r="H19" s="64"/>
      <c r="I19" s="64"/>
      <c r="J19" s="64"/>
      <c r="K19" s="63"/>
    </row>
    <row r="20" spans="1:11" ht="291" customHeight="1" x14ac:dyDescent="0.25">
      <c r="A20" s="44" t="s">
        <v>46</v>
      </c>
      <c r="B20" s="45" t="s">
        <v>50</v>
      </c>
      <c r="C20" s="46" t="s">
        <v>4</v>
      </c>
      <c r="D20" s="46">
        <v>50</v>
      </c>
      <c r="E20" s="52"/>
      <c r="F20" s="52"/>
      <c r="G20" s="52"/>
      <c r="H20" s="52"/>
      <c r="I20" s="52"/>
      <c r="J20" s="52"/>
      <c r="K20" s="42">
        <f>D20*I20</f>
        <v>0</v>
      </c>
    </row>
  </sheetData>
  <mergeCells count="19">
    <mergeCell ref="B5:G5"/>
    <mergeCell ref="B6:G6"/>
    <mergeCell ref="B7:G7"/>
    <mergeCell ref="I1:K1"/>
    <mergeCell ref="A2:E2"/>
    <mergeCell ref="B1:G1"/>
    <mergeCell ref="B3:G3"/>
    <mergeCell ref="B4:G4"/>
    <mergeCell ref="A18:A19"/>
    <mergeCell ref="B18:B19"/>
    <mergeCell ref="C18:C19"/>
    <mergeCell ref="D18:D19"/>
    <mergeCell ref="E18:E19"/>
    <mergeCell ref="K18:K19"/>
    <mergeCell ref="F18:F19"/>
    <mergeCell ref="G18:G19"/>
    <mergeCell ref="H18:H19"/>
    <mergeCell ref="I18:I19"/>
    <mergeCell ref="J18:J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2.daļa</vt:lpstr>
      <vt:lpstr>3.daļa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Zanda Amoliņa</dc:creator>
  <cp:lastModifiedBy>Anna Stinkeviča</cp:lastModifiedBy>
  <dcterms:created xsi:type="dcterms:W3CDTF">2023-10-13T07:15:39Z</dcterms:created>
  <dcterms:modified xsi:type="dcterms:W3CDTF">2023-11-29T11:56:02Z</dcterms:modified>
</cp:coreProperties>
</file>