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arbvirsma/"/>
    </mc:Choice>
  </mc:AlternateContent>
  <bookViews>
    <workbookView xWindow="-120" yWindow="-120" windowWidth="29040" windowHeight="15720" activeTab="0"/>
  </bookViews>
  <sheets>
    <sheet name="Lapa1" sheetId="7" r:id="rId3"/>
  </sheets>
  <definedNames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7" l="1"/>
</calcChain>
</file>

<file path=xl/sharedStrings.xml><?xml version="1.0" encoding="utf-8"?>
<sst xmlns="http://schemas.openxmlformats.org/spreadsheetml/2006/main" count="87" uniqueCount="65">
  <si>
    <t>Nr.p.k.</t>
  </si>
  <si>
    <t>Daudzums</t>
  </si>
  <si>
    <t>Vienības izmaksas</t>
  </si>
  <si>
    <t>Kopā uz visu apjomu</t>
  </si>
  <si>
    <t>darba alga</t>
  </si>
  <si>
    <t>būvizstrādājumi</t>
  </si>
  <si>
    <t>kopā</t>
  </si>
  <si>
    <t>darbietilpība, c/h</t>
  </si>
  <si>
    <t>summa</t>
  </si>
  <si>
    <t>t/m</t>
  </si>
  <si>
    <t>LOKĀLA TĀME NR.1</t>
  </si>
  <si>
    <t>Tāmes izmaksas:</t>
  </si>
  <si>
    <t>euro</t>
  </si>
  <si>
    <t>Būvdarbu nosaukums</t>
  </si>
  <si>
    <t>Mērvienība</t>
  </si>
  <si>
    <t>laika norma   (c/h)</t>
  </si>
  <si>
    <t>darba atmaksas likme (euro/h)</t>
  </si>
  <si>
    <t xml:space="preserve">mehānismi 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</si>
  <si>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</si>
  <si>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</si>
  <si>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</si>
  <si>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</si>
  <si>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</si>
  <si>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</si>
  <si>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</si>
  <si>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</si>
  <si>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</si>
  <si>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</si>
  <si>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</si>
  <si>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</si>
  <si>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</si>
  <si>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</si>
  <si>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Tiešās izmaksas kopā, t.sk. darba devēja sociālais nodoklis (23,59%):</t>
  </si>
  <si>
    <t>Sastādīja:</t>
  </si>
  <si>
    <t>Kopā ar PVN</t>
  </si>
  <si>
    <t xml:space="preserve">Pasūtītājs: </t>
  </si>
  <si>
    <t>Stabveida pamatu ierīkošana</t>
  </si>
  <si>
    <t>gab</t>
  </si>
  <si>
    <t>Koka karkasa montāza sienām</t>
  </si>
  <si>
    <t>m3</t>
  </si>
  <si>
    <t>palīgmateriāli (skrūves u.c)</t>
  </si>
  <si>
    <t>kmpl</t>
  </si>
  <si>
    <t>kokmateriāls (antiseptēts)</t>
  </si>
  <si>
    <t>Jumta konstrukcijas izbūve</t>
  </si>
  <si>
    <t>kokmateriāls spārēm (antiseptēts)</t>
  </si>
  <si>
    <t>m2</t>
  </si>
  <si>
    <t>garenlatojums</t>
  </si>
  <si>
    <t>šķērslatojums</t>
  </si>
  <si>
    <t>jumta segums Valcprofils</t>
  </si>
  <si>
    <t>antikondensāta plēve</t>
  </si>
  <si>
    <t>vējmala</t>
  </si>
  <si>
    <t>karnīze</t>
  </si>
  <si>
    <t>Noteksistēmas montāža</t>
  </si>
  <si>
    <t>notekas,teknes</t>
  </si>
  <si>
    <t>palīgmateriali (āķi, stiprinājumi,=u.c)</t>
  </si>
  <si>
    <t>apdares dēlis, krāsots</t>
  </si>
  <si>
    <t>Jumta seguma montāža, specelementu montaza</t>
  </si>
  <si>
    <t>Transporta izdevumi</t>
  </si>
  <si>
    <t>Fasādes sienu apšušana ar  dēļiem</t>
  </si>
  <si>
    <t>Objekta adrese:  Sķūņa izbūve</t>
  </si>
  <si>
    <t>Esosā šķūņa demontāža</t>
  </si>
  <si>
    <t>Šīfera utilizācija</t>
  </si>
  <si>
    <t>Demontāžas darbi</t>
  </si>
  <si>
    <t>Šķūņa izbūve</t>
  </si>
  <si>
    <t>Izpildītājs: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</si>
</sst>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4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sz val="10"/>
      <name val="Helv"/>
      <family val="2"/>
    </font>
    <font>
      <sz val="10"/>
      <name val="Arial"/>
      <family val="2"/>
      <charset val="186"/>
    </font>
    <font>
      <sz val="10"/>
      <name val="MS Sans Serif"/>
      <family val="2"/>
      <charset val="186"/>
    </font>
    <font>
      <sz val="10"/>
      <color theme="1"/>
      <name val="Times New Roman"/>
      <family val="2"/>
      <charset val="186"/>
    </font>
    <font>
      <sz val="11"/>
      <color indexed="8"/>
      <name val="Calibri"/>
      <family val="2"/>
      <charset val="186"/>
    </font>
    <font>
      <sz val="9"/>
      <color theme="1"/>
      <name val="Bookman Old Style"/>
      <family val="1"/>
      <charset val="186"/>
    </font>
    <font>
      <sz val="9"/>
      <name val="Bookman Old Style"/>
      <family val="1"/>
      <charset val="186"/>
    </font>
    <font>
      <i/>
      <sz val="9"/>
      <color theme="1"/>
      <name val="Bookman Old Style"/>
      <family val="1"/>
      <charset val="186"/>
    </font>
    <font>
      <i/>
      <sz val="9"/>
      <name val="Bookman Old Style"/>
      <family val="1"/>
      <charset val="186"/>
    </font>
    <font>
      <b/>
      <sz val="9"/>
      <name val="Bookman Old Style"/>
      <family val="1"/>
      <charset val="186"/>
    </font>
    <font>
      <b/>
      <sz val="9"/>
      <color rgb="FF174B33"/>
      <name val="Bookman Old Style"/>
      <family val="1"/>
      <charset val="186"/>
    </font>
    <font>
      <b/>
      <sz val="12"/>
      <name val="Bookman Old Style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auto="1"/>
      </right>
      <top/>
      <bottom/>
    </border>
    <border>
      <left/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medium">
        <color auto="1"/>
      </left>
      <right style="medium">
        <color auto="1"/>
      </right>
      <top style="thin">
        <color auto="1"/>
      </top>
      <bottom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/>
      <top style="thin">
        <color auto="1"/>
      </top>
      <bottom style="medium">
        <color auto="1"/>
      </bottom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/>
      <bottom/>
    </border>
    <border>
      <left style="thin">
        <color auto="1"/>
      </left>
      <right style="thin">
        <color auto="1"/>
      </right>
      <top/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/>
      <top/>
      <bottom style="thin">
        <color auto="1"/>
      </bottom>
    </border>
    <border>
      <left style="medium">
        <color auto="1"/>
      </left>
      <right style="medium">
        <color auto="1"/>
      </right>
      <top/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 style="medium">
        <color auto="1"/>
      </left>
      <right/>
      <top style="thin">
        <color auto="1"/>
      </top>
      <bottom/>
    </border>
    <border>
      <left/>
      <right/>
      <top style="thin">
        <color auto="1"/>
      </top>
      <bottom/>
    </border>
    <border>
      <left style="medium">
        <color auto="1"/>
      </left>
      <right/>
      <top style="thin">
        <color auto="1"/>
      </top>
      <bottom style="medium">
        <color auto="1"/>
      </bottom>
    </border>
    <border>
      <left/>
      <right/>
      <top style="thin">
        <color auto="1"/>
      </top>
      <bottom style="medium">
        <color auto="1"/>
      </bottom>
    </border>
    <border>
      <left/>
      <right style="thin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/>
    </border>
    <border>
      <left style="medium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/>
    </border>
    <border>
      <left style="thin">
        <color auto="1"/>
      </left>
      <right/>
      <top style="medium">
        <color auto="1"/>
      </top>
      <bottom style="thin">
        <color auto="1"/>
      </bottom>
    </border>
    <border>
      <left/>
      <right/>
      <top style="medium">
        <color auto="1"/>
      </top>
      <bottom style="thin">
        <color auto="1"/>
      </bottom>
    </border>
    <border>
      <left/>
      <right style="thin">
        <color auto="1"/>
      </right>
      <top style="medium">
        <color auto="1"/>
      </top>
      <bottom style="thin">
        <color auto="1"/>
      </bottom>
    </border>
    <border>
      <left/>
      <right style="medium">
        <color auto="1"/>
      </right>
      <top style="medium">
        <color auto="1"/>
      </top>
      <bottom style="thin">
        <color auto="1"/>
      </bottom>
    </border>
  </borders>
  <cellStyleXfs count="3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0" fillId="0" borderId="0" applyFont="0" applyFill="0" applyBorder="0" applyAlignment="0" applyProtection="0"/>
    <xf numFmtId="0" fontId="3" fillId="0" borderId="0">
      <alignment/>
      <protection/>
    </xf>
    <xf numFmtId="0" fontId="3" fillId="0" borderId="0">
      <alignment/>
      <protection/>
    </xf>
    <xf numFmtId="0" fontId="3" fillId="0" borderId="0">
      <alignment/>
      <protection/>
    </xf>
    <xf numFmtId="0" fontId="4" fillId="0" borderId="0">
      <alignment/>
      <protection/>
    </xf>
    <xf numFmtId="0" fontId="2" fillId="0" borderId="0">
      <alignment/>
      <protection/>
    </xf>
    <xf numFmtId="0" fontId="3" fillId="0" borderId="0">
      <alignment/>
      <protection/>
    </xf>
    <xf numFmtId="0" fontId="0" fillId="0" borderId="0">
      <alignment/>
      <protection/>
    </xf>
    <xf numFmtId="0" fontId="3" fillId="0" borderId="0">
      <alignment/>
      <protection/>
    </xf>
    <xf numFmtId="0" fontId="5" fillId="0" borderId="0">
      <alignment/>
      <protection/>
    </xf>
    <xf numFmtId="0" fontId="3" fillId="0" borderId="0">
      <alignment/>
      <protection/>
    </xf>
    <xf numFmtId="0" fontId="2" fillId="0" borderId="0">
      <alignment/>
      <protection/>
    </xf>
    <xf numFmtId="0" fontId="3" fillId="0" borderId="0">
      <alignment/>
      <protection/>
    </xf>
    <xf numFmtId="0" fontId="6" fillId="0" borderId="0">
      <alignment/>
      <protection/>
    </xf>
    <xf numFmtId="43" fontId="3" fillId="0" borderId="0" applyFont="0" applyFill="0" applyBorder="0" applyAlignment="0" applyProtection="0"/>
  </cellStyleXfs>
  <cellXfs count="96">
    <xf numFmtId="0" fontId="0" fillId="0" borderId="0" xfId="0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8" fillId="2" borderId="0" xfId="0" applyFont="1" applyFill="1" applyAlignment="1">
      <alignment vertical="center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left" vertical="center" wrapText="1"/>
    </xf>
    <xf numFmtId="0" fontId="12" fillId="0" borderId="0" xfId="0" applyFont="1"/>
    <xf numFmtId="0" fontId="8" fillId="0" borderId="0" xfId="0" applyFont="1" applyAlignment="1">
      <alignment horizontal="right" vertical="center"/>
    </xf>
    <xf numFmtId="4" fontId="8" fillId="0" borderId="0" xfId="0" applyNumberFormat="1" applyFont="1" applyAlignment="1">
      <alignment vertical="center"/>
    </xf>
    <xf numFmtId="4" fontId="8" fillId="0" borderId="0" xfId="0" applyNumberFormat="1" applyFont="1" applyAlignment="1">
      <alignment horizontal="left" vertical="center"/>
    </xf>
    <xf numFmtId="14" fontId="8" fillId="0" borderId="0" xfId="0" applyNumberFormat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2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textRotation="90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164" fontId="8" fillId="0" borderId="15" xfId="20" applyFont="1" applyFill="1" applyBorder="1" applyAlignment="1">
      <alignment vertical="center" wrapText="1"/>
    </xf>
    <xf numFmtId="164" fontId="8" fillId="2" borderId="15" xfId="20" applyFont="1" applyFill="1" applyBorder="1" applyAlignment="1">
      <alignment vertical="center" wrapText="1"/>
    </xf>
    <xf numFmtId="164" fontId="8" fillId="2" borderId="16" xfId="20" applyFont="1" applyFill="1" applyBorder="1" applyAlignment="1">
      <alignment vertical="center" wrapText="1"/>
    </xf>
    <xf numFmtId="164" fontId="8" fillId="2" borderId="17" xfId="20" applyFont="1" applyFill="1" applyBorder="1" applyAlignment="1">
      <alignment vertical="center" wrapText="1"/>
    </xf>
    <xf numFmtId="164" fontId="8" fillId="0" borderId="18" xfId="20" applyFont="1" applyFill="1" applyBorder="1" applyAlignment="1">
      <alignment vertical="center" wrapText="1"/>
    </xf>
    <xf numFmtId="4" fontId="11" fillId="3" borderId="5" xfId="0" applyNumberFormat="1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vertical="center"/>
    </xf>
    <xf numFmtId="43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2" borderId="15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right" wrapText="1"/>
    </xf>
    <xf numFmtId="164" fontId="11" fillId="0" borderId="19" xfId="20" applyFont="1" applyBorder="1" applyAlignment="1">
      <alignment horizontal="center" wrapText="1"/>
    </xf>
    <xf numFmtId="2" fontId="11" fillId="0" borderId="6" xfId="0" applyNumberFormat="1" applyFont="1" applyBorder="1" applyAlignment="1">
      <alignment horizontal="right" wrapText="1"/>
    </xf>
    <xf numFmtId="0" fontId="7" fillId="0" borderId="15" xfId="0" applyFont="1" applyBorder="1" applyAlignment="1">
      <alignment horizontal="left" wrapText="1"/>
    </xf>
    <xf numFmtId="0" fontId="11" fillId="2" borderId="1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8" fillId="2" borderId="15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right"/>
    </xf>
    <xf numFmtId="2" fontId="8" fillId="0" borderId="0" xfId="0" applyNumberFormat="1" applyFont="1" applyAlignment="1">
      <alignment vertical="center"/>
    </xf>
    <xf numFmtId="164" fontId="8" fillId="0" borderId="15" xfId="20" applyFont="1" applyBorder="1" applyAlignment="1">
      <alignment vertical="center" wrapText="1"/>
    </xf>
    <xf numFmtId="164" fontId="8" fillId="3" borderId="15" xfId="20" applyFont="1" applyFill="1" applyBorder="1" applyAlignment="1">
      <alignment vertical="center" wrapText="1"/>
    </xf>
    <xf numFmtId="164" fontId="8" fillId="0" borderId="15" xfId="20" applyFont="1" applyFill="1" applyBorder="1" applyAlignment="1">
      <alignment vertical="center"/>
    </xf>
    <xf numFmtId="10" fontId="11" fillId="0" borderId="15" xfId="0" applyNumberFormat="1" applyFont="1" applyBorder="1" applyAlignment="1">
      <alignment wrapText="1"/>
    </xf>
    <xf numFmtId="2" fontId="11" fillId="0" borderId="15" xfId="0" applyNumberFormat="1" applyFont="1" applyBorder="1" applyAlignment="1">
      <alignment wrapText="1"/>
    </xf>
    <xf numFmtId="10" fontId="11" fillId="0" borderId="20" xfId="0" applyNumberFormat="1" applyFont="1" applyBorder="1" applyAlignment="1">
      <alignment wrapText="1"/>
    </xf>
    <xf numFmtId="2" fontId="11" fillId="0" borderId="20" xfId="0" applyNumberFormat="1" applyFont="1" applyBorder="1" applyAlignment="1">
      <alignment wrapText="1"/>
    </xf>
    <xf numFmtId="164" fontId="11" fillId="0" borderId="21" xfId="20" applyFont="1" applyBorder="1" applyAlignment="1">
      <alignment horizontal="center" wrapText="1"/>
    </xf>
    <xf numFmtId="164" fontId="11" fillId="0" borderId="22" xfId="20" applyFont="1" applyBorder="1" applyAlignment="1">
      <alignment horizontal="center" wrapText="1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right" wrapText="1"/>
    </xf>
    <xf numFmtId="0" fontId="8" fillId="0" borderId="24" xfId="0" applyFont="1" applyBorder="1" applyAlignment="1">
      <alignment horizontal="center" vertical="center" wrapText="1"/>
    </xf>
    <xf numFmtId="164" fontId="8" fillId="0" borderId="24" xfId="20" applyFont="1" applyFill="1" applyBorder="1" applyAlignment="1">
      <alignment vertical="center"/>
    </xf>
    <xf numFmtId="164" fontId="8" fillId="0" borderId="24" xfId="20" applyFont="1" applyFill="1" applyBorder="1" applyAlignment="1">
      <alignment vertical="center" wrapText="1"/>
    </xf>
    <xf numFmtId="164" fontId="8" fillId="2" borderId="24" xfId="20" applyFont="1" applyFill="1" applyBorder="1" applyAlignment="1">
      <alignment vertical="center" wrapText="1"/>
    </xf>
    <xf numFmtId="164" fontId="8" fillId="2" borderId="2" xfId="20" applyFont="1" applyFill="1" applyBorder="1" applyAlignment="1">
      <alignment vertical="center" wrapText="1"/>
    </xf>
    <xf numFmtId="164" fontId="8" fillId="2" borderId="23" xfId="20" applyFont="1" applyFill="1" applyBorder="1" applyAlignment="1">
      <alignment vertical="center" wrapText="1"/>
    </xf>
    <xf numFmtId="49" fontId="8" fillId="2" borderId="15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2" fontId="8" fillId="2" borderId="15" xfId="0" applyNumberFormat="1" applyFont="1" applyFill="1" applyBorder="1" applyAlignment="1">
      <alignment vertical="center" wrapText="1"/>
    </xf>
    <xf numFmtId="2" fontId="8" fillId="2" borderId="1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11" fillId="3" borderId="25" xfId="0" applyFont="1" applyFill="1" applyBorder="1" applyAlignment="1">
      <alignment horizontal="right" vertical="center" wrapText="1"/>
    </xf>
    <xf numFmtId="0" fontId="11" fillId="3" borderId="26" xfId="0" applyFont="1" applyFill="1" applyBorder="1" applyAlignment="1">
      <alignment horizontal="right" vertical="center" wrapText="1"/>
    </xf>
    <xf numFmtId="0" fontId="11" fillId="3" borderId="27" xfId="0" applyFont="1" applyFill="1" applyBorder="1" applyAlignment="1">
      <alignment horizontal="right" vertical="center" wrapText="1"/>
    </xf>
    <xf numFmtId="2" fontId="11" fillId="0" borderId="28" xfId="0" applyNumberFormat="1" applyFont="1" applyBorder="1" applyAlignment="1">
      <alignment horizontal="right" wrapText="1"/>
    </xf>
    <xf numFmtId="2" fontId="11" fillId="0" borderId="20" xfId="0" applyNumberFormat="1" applyFont="1" applyBorder="1" applyAlignment="1">
      <alignment horizontal="right" wrapText="1"/>
    </xf>
    <xf numFmtId="2" fontId="11" fillId="0" borderId="5" xfId="0" applyNumberFormat="1" applyFont="1" applyBorder="1" applyAlignment="1">
      <alignment horizontal="right" wrapText="1"/>
    </xf>
    <xf numFmtId="2" fontId="11" fillId="0" borderId="6" xfId="0" applyNumberFormat="1" applyFont="1" applyBorder="1" applyAlignment="1">
      <alignment horizontal="right" wrapText="1"/>
    </xf>
    <xf numFmtId="2" fontId="11" fillId="0" borderId="14" xfId="0" applyNumberFormat="1" applyFont="1" applyBorder="1" applyAlignment="1">
      <alignment horizontal="right" wrapText="1"/>
    </xf>
    <xf numFmtId="2" fontId="11" fillId="0" borderId="15" xfId="0" applyNumberFormat="1" applyFont="1" applyBorder="1" applyAlignment="1">
      <alignment horizontal="right" wrapText="1"/>
    </xf>
    <xf numFmtId="49" fontId="13" fillId="0" borderId="0" xfId="0" applyNumberFormat="1" applyFont="1" applyAlignment="1">
      <alignment horizontal="center" vertical="center"/>
    </xf>
    <xf numFmtId="49" fontId="8" fillId="2" borderId="29" xfId="0" applyNumberFormat="1" applyFont="1" applyFill="1" applyBorder="1" applyAlignment="1">
      <alignment horizontal="center" vertical="center" textRotation="90" wrapText="1"/>
    </xf>
    <xf numFmtId="49" fontId="8" fillId="0" borderId="30" xfId="0" applyNumberFormat="1" applyFont="1" applyBorder="1" applyAlignment="1">
      <alignment horizontal="center" vertical="center" textRotation="90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</cellXfs>
  <cellStyles count="21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Komats" xfId="20" builtinId="3"/>
    <cellStyle name="Обычный_33. OZOLNIEKU NOVADA DOME_OZO SKOLA_TELPU, GAITENU, KAPNU TELPU REMONTS_TAME_VADIMS_2011_02_25_melnraksts 2" xfId="21"/>
    <cellStyle name="Parastais 2 3" xfId="22"/>
    <cellStyle name="Parastais 7" xfId="23"/>
    <cellStyle name="Parastais 6" xfId="24"/>
    <cellStyle name="Stils 1" xfId="25"/>
    <cellStyle name="Parastais 2 2" xfId="26"/>
    <cellStyle name="Normal 10" xfId="27"/>
    <cellStyle name="Parastais 8" xfId="28"/>
    <cellStyle name="Parastais 3" xfId="29"/>
    <cellStyle name="Parastais 4 2" xfId="30"/>
    <cellStyle name="Style 1" xfId="31"/>
    <cellStyle name="Normal 2 2 2" xfId="32"/>
    <cellStyle name="Normal 4" xfId="33"/>
    <cellStyle name="Comma 2 3 2" xfId="3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8133A5C1-555F-46DD-B841-57CD78D93C20}">
  <dimension ref="A1:P54"/>
  <sheetViews>
    <sheetView tabSelected="1" workbookViewId="0" topLeftCell="A1">
      <selection pane="topLeft" activeCell="H48" sqref="H48"/>
    </sheetView>
  </sheetViews>
  <sheetFormatPr defaultColWidth="9.14428571428571" defaultRowHeight="12.75" outlineLevelCol="1"/>
  <cols>
    <col min="1" max="1" width="4.57142857142857" style="38" customWidth="1"/>
    <col min="2" max="2" width="40.4285714285714" style="2" customWidth="1"/>
    <col min="3" max="3" width="6.42857142857143" style="2" customWidth="1"/>
    <col min="4" max="4" width="10" style="2" customWidth="1"/>
    <col min="5" max="5" width="8.57142857142857" style="2" customWidth="1"/>
    <col min="6" max="6" width="8.42857142857143" style="2" customWidth="1" outlineLevel="1"/>
    <col min="7" max="7" width="11.1428571428571" style="2" customWidth="1"/>
    <col min="8" max="8" width="12" style="2" customWidth="1"/>
    <col min="9" max="9" width="9.71428571428571" style="2" customWidth="1"/>
    <col min="10" max="10" width="11.5714285714286" style="2" customWidth="1"/>
    <col min="11" max="11" width="11.1428571428571" style="2" customWidth="1"/>
    <col min="12" max="12" width="12.7142857142857" style="2" customWidth="1"/>
    <col min="13" max="13" width="11.4285714285714" style="2" customWidth="1"/>
    <col min="14" max="14" width="11.7142857142857" style="2" customWidth="1"/>
    <col min="15" max="15" width="14" style="2" customWidth="1"/>
    <col min="16" max="19" width="9.14285714285714" style="2"/>
    <col min="20" max="20" width="10.2857142857143" style="2" customWidth="1"/>
    <col min="21" max="16384" width="9.14285714285714" style="2"/>
  </cols>
  <sheetData>
    <row r="1" spans="1:15" ht="15.75">
      <c r="A1" s="85" t="s">
        <v>10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8" ht="12.75">
      <c r="A2" s="2"/>
      <c r="B2" s="4"/>
      <c r="C2" s="5"/>
      <c r="D2" s="6"/>
      <c r="E2" s="6"/>
      <c r="F2" s="6"/>
      <c r="G2" s="6"/>
      <c r="H2" s="6"/>
    </row>
    <row r="3" spans="1:2" ht="12.75">
      <c r="A3" s="2" t="s">
        <v>59</v>
      </c>
      <c r="B3" s="7"/>
    </row>
    <row r="4" spans="1:2" ht="12.75">
      <c r="A4" s="8" t="s">
        <v>35</v>
      </c>
      <c r="B4" s="7"/>
    </row>
    <row r="5" spans="1:1" ht="12.75">
      <c r="A5" s="9" t="s">
        <v>64</v>
      </c>
    </row>
    <row r="6" spans="1:15" ht="12.75">
      <c r="A6" s="10"/>
      <c r="B6" s="11"/>
      <c r="I6" s="12"/>
      <c r="J6" s="13"/>
      <c r="M6" s="12" t="s">
        <v>11</v>
      </c>
      <c r="N6" s="3">
        <f>O39</f>
        <v>0</v>
      </c>
      <c r="O6" s="14" t="s">
        <v>12</v>
      </c>
    </row>
    <row r="7" spans="1:15" ht="13.5" thickBot="1">
      <c r="A7" s="41"/>
      <c r="L7" s="12"/>
      <c r="M7" s="15"/>
      <c r="O7" s="12"/>
    </row>
    <row r="8" spans="1:15" ht="12.75">
      <c r="A8" s="86" t="s">
        <v>0</v>
      </c>
      <c r="B8" s="88" t="s">
        <v>13</v>
      </c>
      <c r="C8" s="90" t="s">
        <v>14</v>
      </c>
      <c r="D8" s="90" t="s">
        <v>1</v>
      </c>
      <c r="E8" s="92" t="s">
        <v>2</v>
      </c>
      <c r="F8" s="93"/>
      <c r="G8" s="93"/>
      <c r="H8" s="93"/>
      <c r="I8" s="93"/>
      <c r="J8" s="94"/>
      <c r="K8" s="92" t="s">
        <v>3</v>
      </c>
      <c r="L8" s="93"/>
      <c r="M8" s="93"/>
      <c r="N8" s="93"/>
      <c r="O8" s="95"/>
    </row>
    <row r="9" spans="1:15" ht="71.25">
      <c r="A9" s="87"/>
      <c r="B9" s="89"/>
      <c r="C9" s="91"/>
      <c r="D9" s="91"/>
      <c r="E9" s="16" t="s">
        <v>15</v>
      </c>
      <c r="F9" s="17" t="s">
        <v>16</v>
      </c>
      <c r="G9" s="17" t="s">
        <v>4</v>
      </c>
      <c r="H9" s="18" t="s">
        <v>5</v>
      </c>
      <c r="I9" s="18" t="s">
        <v>17</v>
      </c>
      <c r="J9" s="17" t="s">
        <v>6</v>
      </c>
      <c r="K9" s="16" t="s">
        <v>7</v>
      </c>
      <c r="L9" s="17" t="s">
        <v>4</v>
      </c>
      <c r="M9" s="18" t="s">
        <v>5</v>
      </c>
      <c r="N9" s="18" t="s">
        <v>17</v>
      </c>
      <c r="O9" s="19" t="s">
        <v>8</v>
      </c>
    </row>
    <row r="10" spans="1:15" ht="13.5" thickBot="1">
      <c r="A10" s="20">
        <v>1</v>
      </c>
      <c r="B10" s="21" t="s">
        <v>18</v>
      </c>
      <c r="C10" s="21" t="s">
        <v>19</v>
      </c>
      <c r="D10" s="21" t="s">
        <v>20</v>
      </c>
      <c r="E10" s="21" t="s">
        <v>21</v>
      </c>
      <c r="F10" s="21" t="s">
        <v>22</v>
      </c>
      <c r="G10" s="21" t="s">
        <v>23</v>
      </c>
      <c r="H10" s="21" t="s">
        <v>24</v>
      </c>
      <c r="I10" s="21" t="s">
        <v>25</v>
      </c>
      <c r="J10" s="21" t="s">
        <v>26</v>
      </c>
      <c r="K10" s="21" t="s">
        <v>27</v>
      </c>
      <c r="L10" s="21" t="s">
        <v>28</v>
      </c>
      <c r="M10" s="21" t="s">
        <v>29</v>
      </c>
      <c r="N10" s="22" t="s">
        <v>30</v>
      </c>
      <c r="O10" s="23" t="s">
        <v>31</v>
      </c>
    </row>
    <row r="11" spans="1:15" ht="12.75">
      <c r="A11" s="24"/>
      <c r="B11" s="47" t="s">
        <v>62</v>
      </c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7"/>
      <c r="O11" s="28"/>
    </row>
    <row r="12" spans="1:15" ht="12.75">
      <c r="A12" s="69"/>
      <c r="B12" s="42" t="s">
        <v>60</v>
      </c>
      <c r="C12" s="49" t="s">
        <v>41</v>
      </c>
      <c r="D12" s="72">
        <v>1</v>
      </c>
      <c r="E12" s="72"/>
      <c r="F12" s="73"/>
      <c r="G12" s="32"/>
      <c r="H12" s="26"/>
      <c r="I12" s="33"/>
      <c r="J12" s="33"/>
      <c r="K12" s="33"/>
      <c r="L12" s="33"/>
      <c r="M12" s="33"/>
      <c r="N12" s="34"/>
      <c r="O12" s="35"/>
    </row>
    <row r="13" spans="1:15" ht="12.75">
      <c r="A13" s="69"/>
      <c r="B13" s="42" t="s">
        <v>61</v>
      </c>
      <c r="C13" s="49" t="s">
        <v>41</v>
      </c>
      <c r="D13" s="72">
        <v>1</v>
      </c>
      <c r="E13" s="72"/>
      <c r="F13" s="73"/>
      <c r="G13" s="32"/>
      <c r="H13" s="26"/>
      <c r="I13" s="33"/>
      <c r="J13" s="33"/>
      <c r="K13" s="33"/>
      <c r="L13" s="33"/>
      <c r="M13" s="33"/>
      <c r="N13" s="34"/>
      <c r="O13" s="35"/>
    </row>
    <row r="14" spans="1:15" ht="12.75">
      <c r="A14" s="69"/>
      <c r="B14" s="70" t="s">
        <v>63</v>
      </c>
      <c r="C14" s="49"/>
      <c r="D14" s="49"/>
      <c r="E14" s="49"/>
      <c r="F14" s="26"/>
      <c r="G14" s="32"/>
      <c r="H14" s="26"/>
      <c r="I14" s="33"/>
      <c r="J14" s="33"/>
      <c r="K14" s="33"/>
      <c r="L14" s="33"/>
      <c r="M14" s="33"/>
      <c r="N14" s="34"/>
      <c r="O14" s="35"/>
    </row>
    <row r="15" spans="1:15" ht="12.75">
      <c r="A15" s="71"/>
      <c r="B15" s="42" t="s">
        <v>36</v>
      </c>
      <c r="C15" s="30" t="s">
        <v>37</v>
      </c>
      <c r="D15" s="52">
        <v>14</v>
      </c>
      <c r="E15" s="32"/>
      <c r="F15" s="32"/>
      <c r="G15" s="32"/>
      <c r="H15" s="33"/>
      <c r="I15" s="33"/>
      <c r="J15" s="33"/>
      <c r="K15" s="33"/>
      <c r="L15" s="33"/>
      <c r="M15" s="33"/>
      <c r="N15" s="34"/>
      <c r="O15" s="35"/>
    </row>
    <row r="16" spans="1:15" ht="12.75">
      <c r="A16" s="29"/>
      <c r="B16" s="42" t="s">
        <v>38</v>
      </c>
      <c r="C16" s="30" t="s">
        <v>39</v>
      </c>
      <c r="D16" s="52">
        <v>2</v>
      </c>
      <c r="E16" s="36"/>
      <c r="F16" s="32"/>
      <c r="G16" s="32"/>
      <c r="H16" s="33"/>
      <c r="I16" s="33"/>
      <c r="J16" s="33"/>
      <c r="K16" s="33"/>
      <c r="L16" s="33"/>
      <c r="M16" s="33"/>
      <c r="N16" s="34"/>
      <c r="O16" s="35"/>
    </row>
    <row r="17" spans="1:15" ht="12.75">
      <c r="A17" s="29"/>
      <c r="B17" s="48" t="s">
        <v>42</v>
      </c>
      <c r="C17" s="30" t="s">
        <v>39</v>
      </c>
      <c r="D17" s="52">
        <v>2.2000000000000002</v>
      </c>
      <c r="E17" s="36"/>
      <c r="F17" s="32"/>
      <c r="G17" s="32"/>
      <c r="H17" s="33"/>
      <c r="I17" s="33"/>
      <c r="J17" s="33"/>
      <c r="K17" s="33"/>
      <c r="L17" s="33"/>
      <c r="M17" s="33"/>
      <c r="N17" s="34"/>
      <c r="O17" s="35"/>
    </row>
    <row r="18" spans="1:15" ht="12.75">
      <c r="A18" s="29"/>
      <c r="B18" s="48" t="s">
        <v>40</v>
      </c>
      <c r="C18" s="30" t="s">
        <v>41</v>
      </c>
      <c r="D18" s="52">
        <v>1</v>
      </c>
      <c r="E18" s="36"/>
      <c r="F18" s="32"/>
      <c r="G18" s="32"/>
      <c r="H18" s="33"/>
      <c r="I18" s="33"/>
      <c r="J18" s="33"/>
      <c r="K18" s="33"/>
      <c r="L18" s="33"/>
      <c r="M18" s="33"/>
      <c r="N18" s="34"/>
      <c r="O18" s="35"/>
    </row>
    <row r="19" spans="1:15" ht="12.75">
      <c r="A19" s="29"/>
      <c r="B19" s="42" t="s">
        <v>43</v>
      </c>
      <c r="C19" s="30" t="s">
        <v>45</v>
      </c>
      <c r="D19" s="52">
        <v>54</v>
      </c>
      <c r="E19" s="36"/>
      <c r="F19" s="32"/>
      <c r="G19" s="32"/>
      <c r="H19" s="33"/>
      <c r="I19" s="33"/>
      <c r="J19" s="33"/>
      <c r="K19" s="33"/>
      <c r="L19" s="33"/>
      <c r="M19" s="33"/>
      <c r="N19" s="34"/>
      <c r="O19" s="35"/>
    </row>
    <row r="20" spans="1:15" ht="12.75">
      <c r="A20" s="29"/>
      <c r="B20" s="48" t="s">
        <v>44</v>
      </c>
      <c r="C20" s="30" t="s">
        <v>39</v>
      </c>
      <c r="D20" s="52">
        <v>0.80</v>
      </c>
      <c r="E20" s="36"/>
      <c r="F20" s="32"/>
      <c r="G20" s="32"/>
      <c r="H20" s="33"/>
      <c r="I20" s="33"/>
      <c r="J20" s="33"/>
      <c r="K20" s="33"/>
      <c r="L20" s="33"/>
      <c r="M20" s="33"/>
      <c r="N20" s="34"/>
      <c r="O20" s="35"/>
    </row>
    <row r="21" spans="1:15" ht="12.75">
      <c r="A21" s="29"/>
      <c r="B21" s="48" t="s">
        <v>46</v>
      </c>
      <c r="C21" s="30" t="s">
        <v>39</v>
      </c>
      <c r="D21" s="52">
        <v>0.20</v>
      </c>
      <c r="E21" s="36"/>
      <c r="F21" s="32"/>
      <c r="G21" s="32"/>
      <c r="H21" s="33"/>
      <c r="I21" s="33"/>
      <c r="J21" s="33"/>
      <c r="K21" s="33"/>
      <c r="L21" s="33"/>
      <c r="M21" s="33"/>
      <c r="N21" s="34"/>
      <c r="O21" s="35"/>
    </row>
    <row r="22" spans="1:15" ht="12.75">
      <c r="A22" s="29"/>
      <c r="B22" s="48" t="s">
        <v>47</v>
      </c>
      <c r="C22" s="30" t="s">
        <v>39</v>
      </c>
      <c r="D22" s="52">
        <v>1</v>
      </c>
      <c r="E22" s="36"/>
      <c r="F22" s="32"/>
      <c r="G22" s="32"/>
      <c r="H22" s="33"/>
      <c r="I22" s="33"/>
      <c r="J22" s="33"/>
      <c r="K22" s="33"/>
      <c r="L22" s="33"/>
      <c r="M22" s="33"/>
      <c r="N22" s="34"/>
      <c r="O22" s="35"/>
    </row>
    <row r="23" spans="1:15" ht="25.5">
      <c r="A23" s="29"/>
      <c r="B23" s="42" t="s">
        <v>56</v>
      </c>
      <c r="C23" s="30" t="s">
        <v>45</v>
      </c>
      <c r="D23" s="52">
        <v>54</v>
      </c>
      <c r="E23" s="36"/>
      <c r="F23" s="32"/>
      <c r="G23" s="32"/>
      <c r="H23" s="33"/>
      <c r="I23" s="33"/>
      <c r="J23" s="33"/>
      <c r="K23" s="33"/>
      <c r="L23" s="33"/>
      <c r="M23" s="33"/>
      <c r="N23" s="34"/>
      <c r="O23" s="35"/>
    </row>
    <row r="24" spans="1:15" ht="12.75">
      <c r="A24" s="29"/>
      <c r="B24" s="48" t="s">
        <v>48</v>
      </c>
      <c r="C24" s="30" t="s">
        <v>45</v>
      </c>
      <c r="D24" s="51">
        <v>54</v>
      </c>
      <c r="E24" s="36"/>
      <c r="F24" s="32"/>
      <c r="G24" s="32"/>
      <c r="H24" s="33"/>
      <c r="I24" s="33"/>
      <c r="J24" s="33"/>
      <c r="K24" s="33"/>
      <c r="L24" s="33"/>
      <c r="M24" s="33"/>
      <c r="N24" s="34"/>
      <c r="O24" s="35"/>
    </row>
    <row r="25" spans="1:15" ht="12.75">
      <c r="A25" s="29"/>
      <c r="B25" s="48" t="s">
        <v>49</v>
      </c>
      <c r="C25" s="30" t="s">
        <v>45</v>
      </c>
      <c r="D25" s="52">
        <f>1.2*D23</f>
        <v>64.80</v>
      </c>
      <c r="E25" s="36"/>
      <c r="F25" s="32"/>
      <c r="G25" s="32"/>
      <c r="H25" s="33"/>
      <c r="I25" s="33"/>
      <c r="J25" s="33"/>
      <c r="K25" s="33"/>
      <c r="L25" s="33"/>
      <c r="M25" s="33"/>
      <c r="N25" s="34"/>
      <c r="O25" s="35"/>
    </row>
    <row r="26" spans="1:15" ht="12.75">
      <c r="A26" s="29"/>
      <c r="B26" s="48" t="s">
        <v>50</v>
      </c>
      <c r="C26" s="30" t="s">
        <v>9</v>
      </c>
      <c r="D26" s="52">
        <v>14</v>
      </c>
      <c r="E26" s="36"/>
      <c r="F26" s="32"/>
      <c r="G26" s="32"/>
      <c r="H26" s="33"/>
      <c r="I26" s="33"/>
      <c r="J26" s="33"/>
      <c r="K26" s="33"/>
      <c r="L26" s="33"/>
      <c r="M26" s="33"/>
      <c r="N26" s="34"/>
      <c r="O26" s="35"/>
    </row>
    <row r="27" spans="1:15" ht="12.75">
      <c r="A27" s="29"/>
      <c r="B27" s="48" t="s">
        <v>51</v>
      </c>
      <c r="C27" s="30" t="s">
        <v>9</v>
      </c>
      <c r="D27" s="52">
        <v>18</v>
      </c>
      <c r="E27" s="36"/>
      <c r="F27" s="32"/>
      <c r="G27" s="32"/>
      <c r="H27" s="33"/>
      <c r="I27" s="33"/>
      <c r="J27" s="33"/>
      <c r="K27" s="33"/>
      <c r="L27" s="33"/>
      <c r="M27" s="33"/>
      <c r="N27" s="34"/>
      <c r="O27" s="35"/>
    </row>
    <row r="28" spans="1:15" ht="12.75">
      <c r="A28" s="29"/>
      <c r="B28" s="48" t="s">
        <v>40</v>
      </c>
      <c r="C28" s="30" t="s">
        <v>41</v>
      </c>
      <c r="D28" s="52">
        <v>1</v>
      </c>
      <c r="E28" s="36"/>
      <c r="F28" s="32"/>
      <c r="G28" s="32"/>
      <c r="H28" s="33"/>
      <c r="I28" s="33"/>
      <c r="J28" s="33"/>
      <c r="K28" s="33"/>
      <c r="L28" s="33"/>
      <c r="M28" s="33"/>
      <c r="N28" s="34"/>
      <c r="O28" s="35"/>
    </row>
    <row r="29" spans="1:15" ht="12.75">
      <c r="A29" s="29"/>
      <c r="B29" s="42" t="s">
        <v>52</v>
      </c>
      <c r="C29" s="30" t="s">
        <v>9</v>
      </c>
      <c r="D29" s="52">
        <v>16</v>
      </c>
      <c r="E29" s="36"/>
      <c r="F29" s="32"/>
      <c r="G29" s="32"/>
      <c r="H29" s="33"/>
      <c r="I29" s="33"/>
      <c r="J29" s="33"/>
      <c r="K29" s="33"/>
      <c r="L29" s="33"/>
      <c r="M29" s="33"/>
      <c r="N29" s="34"/>
      <c r="O29" s="35"/>
    </row>
    <row r="30" spans="1:15" ht="12.75">
      <c r="A30" s="29"/>
      <c r="B30" s="48" t="s">
        <v>53</v>
      </c>
      <c r="C30" s="30" t="s">
        <v>9</v>
      </c>
      <c r="D30" s="52">
        <v>16</v>
      </c>
      <c r="E30" s="36"/>
      <c r="F30" s="32"/>
      <c r="G30" s="32"/>
      <c r="H30" s="33"/>
      <c r="I30" s="33"/>
      <c r="J30" s="33"/>
      <c r="K30" s="33"/>
      <c r="L30" s="33"/>
      <c r="M30" s="33"/>
      <c r="N30" s="34"/>
      <c r="O30" s="35"/>
    </row>
    <row r="31" spans="1:15" ht="12.75">
      <c r="A31" s="31"/>
      <c r="B31" s="43" t="s">
        <v>54</v>
      </c>
      <c r="C31" s="30" t="s">
        <v>41</v>
      </c>
      <c r="D31" s="32">
        <v>1</v>
      </c>
      <c r="E31" s="32"/>
      <c r="F31" s="32"/>
      <c r="G31" s="32"/>
      <c r="H31" s="33"/>
      <c r="I31" s="33"/>
      <c r="J31" s="33"/>
      <c r="K31" s="33"/>
      <c r="L31" s="33"/>
      <c r="M31" s="33"/>
      <c r="N31" s="34"/>
      <c r="O31" s="35"/>
    </row>
    <row r="32" spans="1:16" ht="12.75">
      <c r="A32" s="31"/>
      <c r="B32" s="46" t="s">
        <v>58</v>
      </c>
      <c r="C32" s="30" t="s">
        <v>45</v>
      </c>
      <c r="D32" s="53">
        <v>75</v>
      </c>
      <c r="E32" s="32"/>
      <c r="F32" s="32"/>
      <c r="G32" s="32"/>
      <c r="H32" s="33"/>
      <c r="I32" s="33"/>
      <c r="J32" s="33"/>
      <c r="K32" s="33"/>
      <c r="L32" s="33"/>
      <c r="M32" s="33"/>
      <c r="N32" s="34"/>
      <c r="O32" s="35"/>
      <c r="P32" s="8"/>
    </row>
    <row r="33" spans="1:15" ht="12.75">
      <c r="A33" s="29"/>
      <c r="B33" s="50" t="s">
        <v>55</v>
      </c>
      <c r="C33" s="30" t="s">
        <v>45</v>
      </c>
      <c r="D33" s="54">
        <v>75</v>
      </c>
      <c r="E33" s="36"/>
      <c r="F33" s="32"/>
      <c r="G33" s="32"/>
      <c r="H33" s="33"/>
      <c r="I33" s="33"/>
      <c r="J33" s="33"/>
      <c r="K33" s="33"/>
      <c r="L33" s="33"/>
      <c r="M33" s="33"/>
      <c r="N33" s="34"/>
      <c r="O33" s="35"/>
    </row>
    <row r="34" spans="1:15" ht="12.75">
      <c r="A34" s="31"/>
      <c r="B34" s="43" t="s">
        <v>40</v>
      </c>
      <c r="C34" s="30" t="s">
        <v>45</v>
      </c>
      <c r="D34" s="54">
        <v>75</v>
      </c>
      <c r="E34" s="36"/>
      <c r="F34" s="32"/>
      <c r="G34" s="32"/>
      <c r="H34" s="33"/>
      <c r="I34" s="33"/>
      <c r="J34" s="33"/>
      <c r="K34" s="33"/>
      <c r="L34" s="33"/>
      <c r="M34" s="33"/>
      <c r="N34" s="34"/>
      <c r="O34" s="35"/>
    </row>
    <row r="35" spans="1:15" ht="12.75">
      <c r="A35" s="61"/>
      <c r="B35" s="62"/>
      <c r="C35" s="63"/>
      <c r="D35" s="64"/>
      <c r="E35" s="65"/>
      <c r="F35" s="65"/>
      <c r="G35" s="65"/>
      <c r="H35" s="66"/>
      <c r="I35" s="66"/>
      <c r="J35" s="67"/>
      <c r="K35" s="67"/>
      <c r="L35" s="67"/>
      <c r="M35" s="67"/>
      <c r="N35" s="66"/>
      <c r="O35" s="68"/>
    </row>
    <row r="36" spans="1:15" ht="13.5" thickBot="1">
      <c r="A36" s="76" t="s">
        <v>32</v>
      </c>
      <c r="B36" s="77"/>
      <c r="C36" s="77"/>
      <c r="D36" s="77"/>
      <c r="E36" s="77"/>
      <c r="F36" s="77"/>
      <c r="G36" s="77"/>
      <c r="H36" s="77"/>
      <c r="I36" s="77"/>
      <c r="J36" s="78"/>
      <c r="K36" s="37"/>
      <c r="L36" s="37"/>
      <c r="M36" s="37"/>
      <c r="N36" s="37"/>
      <c r="O36" s="37"/>
    </row>
    <row r="37" spans="3:15" ht="13.5" customHeight="1">
      <c r="C37" s="79" t="s">
        <v>57</v>
      </c>
      <c r="D37" s="80"/>
      <c r="E37" s="80"/>
      <c r="F37" s="80"/>
      <c r="G37" s="80"/>
      <c r="H37" s="80"/>
      <c r="I37" s="80"/>
      <c r="J37" s="80"/>
      <c r="K37" s="57"/>
      <c r="L37" s="58"/>
      <c r="M37" s="58"/>
      <c r="N37" s="58"/>
      <c r="O37" s="59">
        <f>K37*O36</f>
        <v>0</v>
      </c>
    </row>
    <row r="38" spans="3:15" ht="13.5" customHeight="1">
      <c r="C38" s="83"/>
      <c r="D38" s="84"/>
      <c r="E38" s="84"/>
      <c r="F38" s="84"/>
      <c r="G38" s="84"/>
      <c r="H38" s="84"/>
      <c r="I38" s="84"/>
      <c r="J38" s="84"/>
      <c r="K38" s="55"/>
      <c r="L38" s="56"/>
      <c r="M38" s="56"/>
      <c r="N38" s="56"/>
      <c r="O38" s="60"/>
    </row>
    <row r="39" spans="3:15" ht="13.5" thickBot="1">
      <c r="C39" s="81" t="s">
        <v>34</v>
      </c>
      <c r="D39" s="82"/>
      <c r="E39" s="82"/>
      <c r="F39" s="82"/>
      <c r="G39" s="82"/>
      <c r="H39" s="82"/>
      <c r="I39" s="82"/>
      <c r="J39" s="82"/>
      <c r="K39" s="45"/>
      <c r="L39" s="45"/>
      <c r="M39" s="45"/>
      <c r="N39" s="45"/>
      <c r="O39" s="44"/>
    </row>
    <row r="40" spans="1:2" ht="12.75">
      <c r="A40" s="74" t="s">
        <v>33</v>
      </c>
      <c r="B40" s="74"/>
    </row>
    <row r="41" spans="1:2" ht="12.75">
      <c r="A41" s="74"/>
      <c r="B41" s="74"/>
    </row>
    <row r="42" spans="1:2" ht="12.75">
      <c r="A42" s="1"/>
      <c r="B42" s="1"/>
    </row>
    <row r="43" spans="1:15" ht="12.75">
      <c r="A43" s="74"/>
      <c r="B43" s="74"/>
      <c r="K43" s="39"/>
      <c r="O43" s="40"/>
    </row>
    <row r="44" spans="1:2" ht="12.75">
      <c r="A44" s="75"/>
      <c r="B44" s="75"/>
    </row>
    <row r="45" spans="1:2" ht="12.75">
      <c r="A45" s="41"/>
      <c r="B45" s="1"/>
    </row>
    <row r="51" spans="2:3" ht="12.75">
      <c r="B51" s="38"/>
      <c r="C51" s="38"/>
    </row>
    <row r="52" spans="2:3" ht="12.75">
      <c r="B52" s="38"/>
      <c r="C52" s="38"/>
    </row>
    <row r="53" spans="2:3" ht="12.75">
      <c r="B53" s="38"/>
      <c r="C53" s="38"/>
    </row>
    <row r="54" spans="2:3" ht="12.75">
      <c r="B54" s="38"/>
      <c r="C54" s="38"/>
    </row>
  </sheetData>
  <mergeCells count="15">
    <mergeCell ref="A1:O1"/>
    <mergeCell ref="A8:A9"/>
    <mergeCell ref="B8:B9"/>
    <mergeCell ref="C8:C9"/>
    <mergeCell ref="D8:D9"/>
    <mergeCell ref="E8:J8"/>
    <mergeCell ref="K8:O8"/>
    <mergeCell ref="A41:B41"/>
    <mergeCell ref="A43:B43"/>
    <mergeCell ref="A44:B44"/>
    <mergeCell ref="A36:J36"/>
    <mergeCell ref="C37:J37"/>
    <mergeCell ref="C39:J39"/>
    <mergeCell ref="A40:B40"/>
    <mergeCell ref="C38:J38"/>
  </mergeCells>
  <pageMargins left="0.708661417322835" right="0.708661417322835" top="0.748031496062992" bottom="0.748031496062992" header="0.31496062992126" footer="0.31496062992126"/>
  <pageSetup orientation="landscape" paperSize="1" scale="66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9861A5-3128-4E21-893B-553AABAFD3D7}"/>
</file>

<file path=customXml/itemProps2.xml><?xml version="1.0" encoding="utf-8"?>
<ds:datastoreItem xmlns:ds="http://schemas.openxmlformats.org/officeDocument/2006/customXml" ds:itemID="{D8848675-FBC1-4D11-8934-DC5C8D12776C}"/>
</file>

<file path=customXml/itemProps3.xml><?xml version="1.0" encoding="utf-8"?>
<ds:datastoreItem xmlns:ds="http://schemas.openxmlformats.org/officeDocument/2006/customXml" ds:itemID="{6CEC3007-355D-4378-A69C-E673A3EA53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Sergejs Fjodorovs</dc:creator>
  <cp:keywords/>
  <dc:description/>
  <cp:lastModifiedBy>Ligita Arnīte</cp:lastModifiedBy>
  <cp:lastPrinted>2025-03-17T11:17:56Z</cp:lastPrinted>
  <dcterms:created xsi:type="dcterms:W3CDTF">2019-01-30T07:24:05Z</dcterms:created>
  <dcterms:modified xsi:type="dcterms:W3CDTF">2026-06-02T08:22:39Z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