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lvm.lv\public$\Iepirkumi\Iepirkumu_dala\2026\73_Ak_atvases_un_zale_2026_2028\Nolikuma_projekts\"/>
    </mc:Choice>
  </mc:AlternateContent>
  <xr:revisionPtr revIDLastSave="0" documentId="13_ncr:1_{21DEDB45-C23D-4355-B31B-C047E36527DD}" xr6:coauthVersionLast="47" xr6:coauthVersionMax="47" xr10:uidLastSave="{00000000-0000-0000-0000-000000000000}"/>
  <bookViews>
    <workbookView xWindow="-108" yWindow="-108" windowWidth="23256" windowHeight="12456" tabRatio="594" xr2:uid="{C82C37C6-3E0B-4DBC-8C3F-7EF56ED818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K28" i="1"/>
  <c r="R26" i="1" l="1"/>
  <c r="Q26" i="1"/>
  <c r="P26" i="1"/>
  <c r="O26" i="1"/>
  <c r="K26" i="1"/>
  <c r="G26" i="1"/>
  <c r="R25" i="1"/>
  <c r="Q25" i="1"/>
  <c r="P25" i="1"/>
  <c r="O25" i="1"/>
  <c r="K25" i="1"/>
  <c r="G25" i="1"/>
  <c r="S25" i="1" s="1"/>
  <c r="R22" i="1"/>
  <c r="Q22" i="1"/>
  <c r="P22" i="1"/>
  <c r="O22" i="1"/>
  <c r="K22" i="1"/>
  <c r="G22" i="1"/>
  <c r="S26" i="1" l="1"/>
  <c r="S22" i="1"/>
  <c r="Q16" i="1"/>
  <c r="R16" i="1"/>
  <c r="Q17" i="1"/>
  <c r="R17" i="1"/>
  <c r="Q18" i="1"/>
  <c r="R18" i="1"/>
  <c r="Q19" i="1"/>
  <c r="R19" i="1"/>
  <c r="Q20" i="1"/>
  <c r="R20" i="1"/>
  <c r="Q21" i="1"/>
  <c r="R21" i="1"/>
  <c r="Q23" i="1"/>
  <c r="R23" i="1"/>
  <c r="Q24" i="1"/>
  <c r="R24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P16" i="1"/>
  <c r="P17" i="1"/>
  <c r="P18" i="1"/>
  <c r="P19" i="1"/>
  <c r="P20" i="1"/>
  <c r="P21" i="1"/>
  <c r="P23" i="1"/>
  <c r="P24" i="1"/>
  <c r="P27" i="1"/>
  <c r="P28" i="1"/>
  <c r="P29" i="1"/>
  <c r="P30" i="1"/>
  <c r="P31" i="1"/>
  <c r="P32" i="1"/>
  <c r="P33" i="1"/>
  <c r="P34" i="1"/>
  <c r="O27" i="1"/>
  <c r="O28" i="1"/>
  <c r="S28" i="1" s="1"/>
  <c r="O29" i="1"/>
  <c r="O30" i="1"/>
  <c r="O31" i="1"/>
  <c r="O32" i="1"/>
  <c r="O33" i="1"/>
  <c r="O34" i="1"/>
  <c r="O17" i="1"/>
  <c r="O18" i="1"/>
  <c r="O19" i="1"/>
  <c r="O20" i="1"/>
  <c r="O21" i="1"/>
  <c r="O23" i="1"/>
  <c r="O24" i="1"/>
  <c r="O16" i="1"/>
  <c r="K16" i="1"/>
  <c r="K17" i="1"/>
  <c r="K18" i="1"/>
  <c r="K19" i="1"/>
  <c r="K20" i="1"/>
  <c r="K21" i="1"/>
  <c r="K23" i="1"/>
  <c r="K24" i="1"/>
  <c r="K27" i="1"/>
  <c r="K29" i="1"/>
  <c r="K30" i="1"/>
  <c r="K31" i="1"/>
  <c r="K32" i="1"/>
  <c r="K33" i="1"/>
  <c r="K34" i="1"/>
  <c r="G16" i="1"/>
  <c r="G17" i="1"/>
  <c r="G18" i="1"/>
  <c r="G19" i="1"/>
  <c r="G20" i="1"/>
  <c r="G21" i="1"/>
  <c r="G23" i="1"/>
  <c r="G24" i="1"/>
  <c r="G27" i="1"/>
  <c r="G29" i="1"/>
  <c r="G30" i="1"/>
  <c r="G31" i="1"/>
  <c r="G32" i="1"/>
  <c r="G33" i="1"/>
  <c r="G34" i="1"/>
  <c r="S29" i="1" l="1"/>
  <c r="S21" i="1"/>
  <c r="S27" i="1"/>
  <c r="S17" i="1"/>
  <c r="S31" i="1"/>
  <c r="S16" i="1"/>
  <c r="S32" i="1"/>
  <c r="S30" i="1"/>
  <c r="S24" i="1"/>
  <c r="S23" i="1"/>
  <c r="S20" i="1"/>
  <c r="S34" i="1"/>
  <c r="S19" i="1"/>
  <c r="S33" i="1"/>
  <c r="S18" i="1"/>
  <c r="J35" i="1"/>
  <c r="N35" i="1"/>
  <c r="F35" i="1"/>
  <c r="D35" i="1"/>
  <c r="E35" i="1"/>
  <c r="H35" i="1"/>
  <c r="I35" i="1"/>
  <c r="L35" i="1"/>
  <c r="M35" i="1"/>
  <c r="R15" i="1" l="1"/>
  <c r="Q15" i="1"/>
  <c r="P15" i="1"/>
  <c r="O15" i="1"/>
  <c r="K15" i="1"/>
  <c r="G15" i="1"/>
  <c r="S15" i="1" l="1"/>
  <c r="K14" i="1"/>
  <c r="K13" i="1"/>
  <c r="K12" i="1"/>
  <c r="K11" i="1"/>
  <c r="O14" i="1"/>
  <c r="O13" i="1"/>
  <c r="O12" i="1"/>
  <c r="O11" i="1"/>
  <c r="R14" i="1"/>
  <c r="Q14" i="1"/>
  <c r="P14" i="1"/>
  <c r="R13" i="1"/>
  <c r="Q13" i="1"/>
  <c r="P13" i="1"/>
  <c r="R12" i="1"/>
  <c r="Q12" i="1"/>
  <c r="P12" i="1"/>
  <c r="R11" i="1"/>
  <c r="Q11" i="1"/>
  <c r="P11" i="1"/>
  <c r="G14" i="1"/>
  <c r="G13" i="1"/>
  <c r="G12" i="1"/>
  <c r="G11" i="1"/>
  <c r="S13" i="1" l="1"/>
  <c r="S14" i="1"/>
  <c r="S12" i="1"/>
  <c r="S11" i="1"/>
  <c r="O6" i="1"/>
  <c r="K6" i="1"/>
  <c r="G6" i="1"/>
  <c r="G5" i="1"/>
  <c r="R10" i="1"/>
  <c r="Q10" i="1"/>
  <c r="P10" i="1"/>
  <c r="O10" i="1"/>
  <c r="K10" i="1"/>
  <c r="G10" i="1"/>
  <c r="R9" i="1"/>
  <c r="Q9" i="1"/>
  <c r="P9" i="1"/>
  <c r="O9" i="1"/>
  <c r="K9" i="1"/>
  <c r="G9" i="1"/>
  <c r="R8" i="1"/>
  <c r="Q8" i="1"/>
  <c r="P8" i="1"/>
  <c r="O8" i="1"/>
  <c r="K8" i="1"/>
  <c r="G8" i="1"/>
  <c r="R7" i="1"/>
  <c r="Q7" i="1"/>
  <c r="P7" i="1"/>
  <c r="O7" i="1"/>
  <c r="K7" i="1"/>
  <c r="G7" i="1"/>
  <c r="R6" i="1"/>
  <c r="Q6" i="1"/>
  <c r="P6" i="1"/>
  <c r="R5" i="1"/>
  <c r="Q5" i="1"/>
  <c r="P5" i="1"/>
  <c r="O5" i="1"/>
  <c r="K5" i="1"/>
  <c r="K35" i="1" l="1"/>
  <c r="O35" i="1"/>
  <c r="P35" i="1"/>
  <c r="Q35" i="1"/>
  <c r="R35" i="1"/>
  <c r="G35" i="1"/>
  <c r="S10" i="1"/>
  <c r="S7" i="1"/>
  <c r="S9" i="1"/>
  <c r="S6" i="1"/>
  <c r="S8" i="1"/>
  <c r="S5" i="1"/>
  <c r="S35" i="1" l="1"/>
</calcChain>
</file>

<file path=xl/sharedStrings.xml><?xml version="1.0" encoding="utf-8"?>
<sst xmlns="http://schemas.openxmlformats.org/spreadsheetml/2006/main" count="84" uniqueCount="51">
  <si>
    <t>Iepirkuma daļas Nr.</t>
  </si>
  <si>
    <t>Kopā iepirkumā, KM</t>
  </si>
  <si>
    <t>Kopā,km</t>
  </si>
  <si>
    <r>
      <t xml:space="preserve">Pļaujamās joslas platums </t>
    </r>
    <r>
      <rPr>
        <b/>
        <sz val="12"/>
        <rFont val="Book Antiqua"/>
        <family val="1"/>
        <charset val="186"/>
      </rPr>
      <t>1-2m</t>
    </r>
    <r>
      <rPr>
        <sz val="12"/>
        <rFont val="Book Antiqua"/>
        <family val="1"/>
        <charset val="186"/>
      </rPr>
      <t xml:space="preserve"> (kods 400201)</t>
    </r>
  </si>
  <si>
    <r>
      <t xml:space="preserve">Pļaujamās joslas platums  </t>
    </r>
    <r>
      <rPr>
        <b/>
        <sz val="12"/>
        <rFont val="Book Antiqua"/>
        <family val="1"/>
        <charset val="186"/>
      </rPr>
      <t xml:space="preserve">2 - 4 m </t>
    </r>
    <r>
      <rPr>
        <sz val="12"/>
        <rFont val="Book Antiqua"/>
        <family val="1"/>
        <charset val="186"/>
      </rPr>
      <t>(kods 400202)</t>
    </r>
  </si>
  <si>
    <r>
      <t>Pļaujamās joslas platums</t>
    </r>
    <r>
      <rPr>
        <b/>
        <sz val="12"/>
        <rFont val="Book Antiqua"/>
        <family val="1"/>
        <charset val="186"/>
      </rPr>
      <t xml:space="preserve"> 4 - 6 m</t>
    </r>
    <r>
      <rPr>
        <sz val="12"/>
        <rFont val="Book Antiqua"/>
        <family val="1"/>
        <charset val="186"/>
      </rPr>
      <t xml:space="preserve"> (kods 400203)</t>
    </r>
  </si>
  <si>
    <t>Kopā, km</t>
  </si>
  <si>
    <t>Iepirkuma poligona nosaukums (meža iecirknis)</t>
  </si>
  <si>
    <t>2026.gada sezona, km</t>
  </si>
  <si>
    <t>2027.gada sezona, km</t>
  </si>
  <si>
    <t>Mētru</t>
  </si>
  <si>
    <t>Vanemas</t>
  </si>
  <si>
    <t>Grīņu</t>
  </si>
  <si>
    <t>Rindas</t>
  </si>
  <si>
    <t>ZK</t>
  </si>
  <si>
    <t>Mežsaimniecība</t>
  </si>
  <si>
    <t>Grobiņas</t>
  </si>
  <si>
    <t>Nīcas</t>
  </si>
  <si>
    <t xml:space="preserve">Pampāļu </t>
  </si>
  <si>
    <t xml:space="preserve"> Zvārdes</t>
  </si>
  <si>
    <t>DK</t>
  </si>
  <si>
    <t>ZL</t>
  </si>
  <si>
    <t>Madonas</t>
  </si>
  <si>
    <t>Kārsavas</t>
  </si>
  <si>
    <t>Ludzas</t>
  </si>
  <si>
    <t>DL</t>
  </si>
  <si>
    <t>Sventes</t>
  </si>
  <si>
    <t>Preiļu</t>
  </si>
  <si>
    <t>Nīcgales</t>
  </si>
  <si>
    <t>Krāslavas</t>
  </si>
  <si>
    <t>LVM zāles un atvašu pļaušanas darbu apjomi</t>
  </si>
  <si>
    <t>RV</t>
  </si>
  <si>
    <t>Limbažu</t>
  </si>
  <si>
    <t>Rūjiena</t>
  </si>
  <si>
    <t>Valmiera</t>
  </si>
  <si>
    <t>Vēru</t>
  </si>
  <si>
    <t>AV</t>
  </si>
  <si>
    <t>Ērģemes</t>
  </si>
  <si>
    <t xml:space="preserve">Strenču </t>
  </si>
  <si>
    <t>Melnupes</t>
  </si>
  <si>
    <t>VD</t>
  </si>
  <si>
    <t>Vecumnieku</t>
  </si>
  <si>
    <t>Skaistkalnes</t>
  </si>
  <si>
    <t>ZE</t>
  </si>
  <si>
    <t>Līvbērzes</t>
  </si>
  <si>
    <t>Īles</t>
  </si>
  <si>
    <t>Engures</t>
  </si>
  <si>
    <t>Klīves</t>
  </si>
  <si>
    <t>2028.gada sezona, km</t>
  </si>
  <si>
    <t>Ventas ZK</t>
  </si>
  <si>
    <t>Ērberģes, Jaunjelgavas 2.daļa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</si>
</sst>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2"/>
      <name val="Book Antiqua"/>
      <family val="1"/>
      <charset val="186"/>
    </font>
    <font>
      <b/>
      <sz val="12"/>
      <name val="Book Antiqua"/>
      <family val="1"/>
      <charset val="186"/>
    </font>
    <font>
      <b/>
      <sz val="12"/>
      <color theme="1"/>
      <name val="Book Antiqua"/>
      <family val="1"/>
      <charset val="186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 applyProtection="1">
      <alignment horizontal="right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 applyProtection="1">
      <alignment horizontal="center"/>
      <protection locked="0"/>
    </xf>
    <xf numFmtId="0" fontId="2" fillId="0" borderId="19" xfId="0" applyFont="1" applyBorder="1" applyProtection="1"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4" fillId="0" borderId="0" xfId="0" applyFont="1"/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A440D-5F14-4A62-B1A6-B7A38FE8CF04}">
  <sheetPr>
    <pageSetUpPr fitToPage="1"/>
  </sheetPr>
  <dimension ref="A1:S35"/>
  <sheetViews>
    <sheetView tabSelected="1" topLeftCell="A12" zoomScaleNormal="100" workbookViewId="0">
      <selection activeCell="A5" sqref="A5:A34"/>
    </sheetView>
  </sheetViews>
  <sheetFormatPr defaultRowHeight="14.4" x14ac:dyDescent="0.3"/>
  <cols>
    <col min="2" max="2" width="9.6640625" customWidth="1"/>
    <col min="3" max="3" width="36" customWidth="1"/>
    <col min="4" max="6" width="16.6640625" customWidth="1"/>
    <col min="7" max="7" width="9.6640625" customWidth="1"/>
    <col min="8" max="10" width="16.6640625" customWidth="1"/>
    <col min="11" max="11" width="9.6640625" customWidth="1"/>
    <col min="12" max="14" width="16.6640625" customWidth="1"/>
    <col min="15" max="15" width="9.6640625" customWidth="1"/>
    <col min="16" max="18" width="16.6640625" customWidth="1"/>
  </cols>
  <sheetData>
    <row r="1" spans="1:19" ht="14.4" customHeight="1" x14ac:dyDescent="0.3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ht="15" thickBot="1" x14ac:dyDescent="0.3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ht="18.600000000000001" customHeight="1" thickBot="1" x14ac:dyDescent="0.35">
      <c r="A3" s="31" t="s">
        <v>0</v>
      </c>
      <c r="B3" s="31" t="s">
        <v>15</v>
      </c>
      <c r="C3" s="31" t="s">
        <v>7</v>
      </c>
      <c r="D3" s="26" t="s">
        <v>8</v>
      </c>
      <c r="E3" s="27"/>
      <c r="F3" s="27"/>
      <c r="G3" s="28"/>
      <c r="H3" s="26" t="s">
        <v>9</v>
      </c>
      <c r="I3" s="27"/>
      <c r="J3" s="27"/>
      <c r="K3" s="28"/>
      <c r="L3" s="26" t="s">
        <v>48</v>
      </c>
      <c r="M3" s="27"/>
      <c r="N3" s="27"/>
      <c r="O3" s="28"/>
      <c r="P3" s="26" t="s">
        <v>1</v>
      </c>
      <c r="Q3" s="27"/>
      <c r="R3" s="27"/>
      <c r="S3" s="28"/>
    </row>
    <row r="4" spans="1:19" ht="63" thickBot="1" x14ac:dyDescent="0.35">
      <c r="A4" s="32"/>
      <c r="B4" s="32"/>
      <c r="C4" s="32"/>
      <c r="D4" s="1" t="s">
        <v>3</v>
      </c>
      <c r="E4" s="2" t="s">
        <v>4</v>
      </c>
      <c r="F4" s="3" t="s">
        <v>5</v>
      </c>
      <c r="G4" s="4" t="s">
        <v>6</v>
      </c>
      <c r="H4" s="1" t="s">
        <v>3</v>
      </c>
      <c r="I4" s="2" t="s">
        <v>4</v>
      </c>
      <c r="J4" s="3" t="s">
        <v>5</v>
      </c>
      <c r="K4" s="4" t="s">
        <v>6</v>
      </c>
      <c r="L4" s="1" t="s">
        <v>3</v>
      </c>
      <c r="M4" s="2" t="s">
        <v>4</v>
      </c>
      <c r="N4" s="3" t="s">
        <v>5</v>
      </c>
      <c r="O4" s="4" t="s">
        <v>6</v>
      </c>
      <c r="P4" s="1" t="s">
        <v>3</v>
      </c>
      <c r="Q4" s="2" t="s">
        <v>4</v>
      </c>
      <c r="R4" s="3" t="s">
        <v>5</v>
      </c>
      <c r="S4" s="4" t="s">
        <v>2</v>
      </c>
    </row>
    <row r="5" spans="1:19" ht="15.6" x14ac:dyDescent="0.3">
      <c r="A5" s="16">
        <v>1</v>
      </c>
      <c r="B5" s="5" t="s">
        <v>14</v>
      </c>
      <c r="C5" s="24" t="s">
        <v>10</v>
      </c>
      <c r="D5" s="5">
        <v>25</v>
      </c>
      <c r="E5" s="6">
        <v>10</v>
      </c>
      <c r="F5" s="6">
        <v>10</v>
      </c>
      <c r="G5" s="7">
        <f>D5+E5+F5</f>
        <v>45</v>
      </c>
      <c r="H5" s="5">
        <v>240</v>
      </c>
      <c r="I5" s="6">
        <v>80</v>
      </c>
      <c r="J5" s="6">
        <v>80</v>
      </c>
      <c r="K5" s="7">
        <f>H5+I5+J5</f>
        <v>400</v>
      </c>
      <c r="L5" s="5">
        <v>250</v>
      </c>
      <c r="M5" s="6">
        <v>80</v>
      </c>
      <c r="N5" s="6">
        <v>80</v>
      </c>
      <c r="O5" s="7">
        <f>L5+M5+N5</f>
        <v>410</v>
      </c>
      <c r="P5" s="8">
        <f>D5+H5+L5</f>
        <v>515</v>
      </c>
      <c r="Q5" s="9">
        <f>E5+I5+M5</f>
        <v>170</v>
      </c>
      <c r="R5" s="9">
        <f>F5+J5+N5</f>
        <v>170</v>
      </c>
      <c r="S5" s="7">
        <f>G5+K5+O5</f>
        <v>855</v>
      </c>
    </row>
    <row r="6" spans="1:19" ht="15.6" x14ac:dyDescent="0.3">
      <c r="A6" s="17">
        <v>2</v>
      </c>
      <c r="B6" s="5" t="s">
        <v>14</v>
      </c>
      <c r="C6" s="22" t="s">
        <v>11</v>
      </c>
      <c r="D6" s="19">
        <v>150</v>
      </c>
      <c r="E6" s="20">
        <v>80</v>
      </c>
      <c r="F6" s="20">
        <v>65</v>
      </c>
      <c r="G6" s="21">
        <f>D6+E6+F6</f>
        <v>295</v>
      </c>
      <c r="H6" s="19">
        <v>150</v>
      </c>
      <c r="I6" s="20">
        <v>80</v>
      </c>
      <c r="J6" s="20">
        <v>65</v>
      </c>
      <c r="K6" s="21">
        <f>H6+I6+J6</f>
        <v>295</v>
      </c>
      <c r="L6" s="19">
        <v>150</v>
      </c>
      <c r="M6" s="20">
        <v>80</v>
      </c>
      <c r="N6" s="20">
        <v>65</v>
      </c>
      <c r="O6" s="21">
        <f>L6+M6+N6</f>
        <v>295</v>
      </c>
      <c r="P6" s="8">
        <f t="shared" ref="P6:S15" si="0">D6+H6+L6</f>
        <v>450</v>
      </c>
      <c r="Q6" s="9">
        <f t="shared" si="0"/>
        <v>240</v>
      </c>
      <c r="R6" s="9">
        <f t="shared" si="0"/>
        <v>195</v>
      </c>
      <c r="S6" s="7">
        <f t="shared" si="0"/>
        <v>885</v>
      </c>
    </row>
    <row r="7" spans="1:19" ht="15.6" x14ac:dyDescent="0.3">
      <c r="A7" s="17">
        <v>3</v>
      </c>
      <c r="B7" s="10" t="s">
        <v>14</v>
      </c>
      <c r="C7" s="22" t="s">
        <v>12</v>
      </c>
      <c r="D7" s="10">
        <v>170</v>
      </c>
      <c r="E7" s="11">
        <v>90</v>
      </c>
      <c r="F7" s="11">
        <v>110</v>
      </c>
      <c r="G7" s="7">
        <f t="shared" ref="G7:G14" si="1">D7+E7+F7</f>
        <v>370</v>
      </c>
      <c r="H7" s="10">
        <v>170</v>
      </c>
      <c r="I7" s="11">
        <v>90</v>
      </c>
      <c r="J7" s="11">
        <v>110</v>
      </c>
      <c r="K7" s="7">
        <f t="shared" ref="K7:K14" si="2">H7+I7+J7</f>
        <v>370</v>
      </c>
      <c r="L7" s="10">
        <v>170</v>
      </c>
      <c r="M7" s="11">
        <v>90</v>
      </c>
      <c r="N7" s="11">
        <v>110</v>
      </c>
      <c r="O7" s="7">
        <f t="shared" ref="O7:O14" si="3">L7+M7+N7</f>
        <v>370</v>
      </c>
      <c r="P7" s="8">
        <f t="shared" si="0"/>
        <v>510</v>
      </c>
      <c r="Q7" s="9">
        <f t="shared" si="0"/>
        <v>270</v>
      </c>
      <c r="R7" s="9">
        <f t="shared" si="0"/>
        <v>330</v>
      </c>
      <c r="S7" s="7">
        <f t="shared" si="0"/>
        <v>1110</v>
      </c>
    </row>
    <row r="8" spans="1:19" ht="15.6" x14ac:dyDescent="0.3">
      <c r="A8" s="16">
        <v>4</v>
      </c>
      <c r="B8" s="10" t="s">
        <v>14</v>
      </c>
      <c r="C8" s="22" t="s">
        <v>13</v>
      </c>
      <c r="D8" s="10">
        <v>180</v>
      </c>
      <c r="E8" s="11">
        <v>70</v>
      </c>
      <c r="F8" s="11">
        <v>40</v>
      </c>
      <c r="G8" s="7">
        <f t="shared" si="1"/>
        <v>290</v>
      </c>
      <c r="H8" s="10">
        <v>180</v>
      </c>
      <c r="I8" s="11">
        <v>70</v>
      </c>
      <c r="J8" s="11">
        <v>40</v>
      </c>
      <c r="K8" s="7">
        <f t="shared" si="2"/>
        <v>290</v>
      </c>
      <c r="L8" s="10">
        <v>180</v>
      </c>
      <c r="M8" s="11">
        <v>70</v>
      </c>
      <c r="N8" s="11">
        <v>40</v>
      </c>
      <c r="O8" s="7">
        <f t="shared" si="3"/>
        <v>290</v>
      </c>
      <c r="P8" s="8">
        <f t="shared" si="0"/>
        <v>540</v>
      </c>
      <c r="Q8" s="9">
        <f t="shared" si="0"/>
        <v>210</v>
      </c>
      <c r="R8" s="9">
        <f t="shared" si="0"/>
        <v>120</v>
      </c>
      <c r="S8" s="7">
        <f t="shared" si="0"/>
        <v>870</v>
      </c>
    </row>
    <row r="9" spans="1:19" ht="15.6" x14ac:dyDescent="0.3">
      <c r="A9" s="17">
        <v>5</v>
      </c>
      <c r="B9" s="10" t="s">
        <v>14</v>
      </c>
      <c r="C9" s="22" t="s">
        <v>49</v>
      </c>
      <c r="D9" s="10">
        <v>180</v>
      </c>
      <c r="E9" s="11">
        <v>70</v>
      </c>
      <c r="F9" s="11">
        <v>90</v>
      </c>
      <c r="G9" s="7">
        <f t="shared" si="1"/>
        <v>340</v>
      </c>
      <c r="H9" s="10">
        <v>180</v>
      </c>
      <c r="I9" s="11">
        <v>70</v>
      </c>
      <c r="J9" s="11">
        <v>90</v>
      </c>
      <c r="K9" s="7">
        <f t="shared" si="2"/>
        <v>340</v>
      </c>
      <c r="L9" s="10">
        <v>180</v>
      </c>
      <c r="M9" s="11">
        <v>70</v>
      </c>
      <c r="N9" s="11">
        <v>90</v>
      </c>
      <c r="O9" s="7">
        <f t="shared" si="3"/>
        <v>340</v>
      </c>
      <c r="P9" s="8">
        <f t="shared" si="0"/>
        <v>540</v>
      </c>
      <c r="Q9" s="9">
        <f t="shared" si="0"/>
        <v>210</v>
      </c>
      <c r="R9" s="9">
        <f t="shared" si="0"/>
        <v>270</v>
      </c>
      <c r="S9" s="7">
        <f t="shared" si="0"/>
        <v>1020</v>
      </c>
    </row>
    <row r="10" spans="1:19" ht="15.6" x14ac:dyDescent="0.3">
      <c r="A10" s="17">
        <v>6</v>
      </c>
      <c r="B10" s="10" t="s">
        <v>20</v>
      </c>
      <c r="C10" s="22" t="s">
        <v>16</v>
      </c>
      <c r="D10" s="10">
        <v>160</v>
      </c>
      <c r="E10" s="11">
        <v>140</v>
      </c>
      <c r="F10" s="11">
        <v>85</v>
      </c>
      <c r="G10" s="7">
        <f t="shared" si="1"/>
        <v>385</v>
      </c>
      <c r="H10" s="10">
        <v>150</v>
      </c>
      <c r="I10" s="11">
        <v>135</v>
      </c>
      <c r="J10" s="11">
        <v>100</v>
      </c>
      <c r="K10" s="7">
        <f t="shared" si="2"/>
        <v>385</v>
      </c>
      <c r="L10" s="10">
        <v>160</v>
      </c>
      <c r="M10" s="11">
        <v>140</v>
      </c>
      <c r="N10" s="11">
        <v>85</v>
      </c>
      <c r="O10" s="7">
        <f t="shared" si="3"/>
        <v>385</v>
      </c>
      <c r="P10" s="8">
        <f t="shared" si="0"/>
        <v>470</v>
      </c>
      <c r="Q10" s="9">
        <f t="shared" si="0"/>
        <v>415</v>
      </c>
      <c r="R10" s="9">
        <f t="shared" si="0"/>
        <v>270</v>
      </c>
      <c r="S10" s="7">
        <f t="shared" si="0"/>
        <v>1155</v>
      </c>
    </row>
    <row r="11" spans="1:19" ht="15.6" x14ac:dyDescent="0.3">
      <c r="A11" s="16">
        <v>7</v>
      </c>
      <c r="B11" s="10" t="s">
        <v>20</v>
      </c>
      <c r="C11" s="22" t="s">
        <v>17</v>
      </c>
      <c r="D11" s="5">
        <v>240</v>
      </c>
      <c r="E11" s="6">
        <v>130</v>
      </c>
      <c r="F11" s="6">
        <v>55</v>
      </c>
      <c r="G11" s="7">
        <f t="shared" si="1"/>
        <v>425</v>
      </c>
      <c r="H11" s="5">
        <v>185</v>
      </c>
      <c r="I11" s="6">
        <v>145</v>
      </c>
      <c r="J11" s="6">
        <v>90</v>
      </c>
      <c r="K11" s="7">
        <f t="shared" si="2"/>
        <v>420</v>
      </c>
      <c r="L11" s="5">
        <v>240</v>
      </c>
      <c r="M11" s="6">
        <v>130</v>
      </c>
      <c r="N11" s="6">
        <v>55</v>
      </c>
      <c r="O11" s="7">
        <f t="shared" si="3"/>
        <v>425</v>
      </c>
      <c r="P11" s="8">
        <f t="shared" ref="P11:P14" si="4">D11+H11+L11</f>
        <v>665</v>
      </c>
      <c r="Q11" s="9">
        <f t="shared" ref="Q11:Q14" si="5">E11+I11+M11</f>
        <v>405</v>
      </c>
      <c r="R11" s="9">
        <f t="shared" ref="R11:R14" si="6">F11+J11+N11</f>
        <v>200</v>
      </c>
      <c r="S11" s="7">
        <f t="shared" si="0"/>
        <v>1270</v>
      </c>
    </row>
    <row r="12" spans="1:19" ht="15.6" x14ac:dyDescent="0.3">
      <c r="A12" s="17">
        <v>8</v>
      </c>
      <c r="B12" s="10" t="s">
        <v>20</v>
      </c>
      <c r="C12" s="22" t="s">
        <v>18</v>
      </c>
      <c r="D12" s="10">
        <v>110</v>
      </c>
      <c r="E12" s="11">
        <v>60</v>
      </c>
      <c r="F12" s="11">
        <v>70</v>
      </c>
      <c r="G12" s="7">
        <f t="shared" si="1"/>
        <v>240</v>
      </c>
      <c r="H12" s="10">
        <v>110</v>
      </c>
      <c r="I12" s="11">
        <v>60</v>
      </c>
      <c r="J12" s="11">
        <v>70</v>
      </c>
      <c r="K12" s="7">
        <f t="shared" si="2"/>
        <v>240</v>
      </c>
      <c r="L12" s="10">
        <v>110</v>
      </c>
      <c r="M12" s="11">
        <v>60</v>
      </c>
      <c r="N12" s="11">
        <v>70</v>
      </c>
      <c r="O12" s="7">
        <f t="shared" si="3"/>
        <v>240</v>
      </c>
      <c r="P12" s="8">
        <f t="shared" si="4"/>
        <v>330</v>
      </c>
      <c r="Q12" s="9">
        <f t="shared" si="5"/>
        <v>180</v>
      </c>
      <c r="R12" s="9">
        <f t="shared" si="6"/>
        <v>210</v>
      </c>
      <c r="S12" s="7">
        <f t="shared" si="0"/>
        <v>720</v>
      </c>
    </row>
    <row r="13" spans="1:19" ht="15.6" x14ac:dyDescent="0.3">
      <c r="A13" s="17">
        <v>9</v>
      </c>
      <c r="B13" s="10" t="s">
        <v>20</v>
      </c>
      <c r="C13" s="22" t="s">
        <v>19</v>
      </c>
      <c r="D13" s="10">
        <v>70</v>
      </c>
      <c r="E13" s="11">
        <v>40</v>
      </c>
      <c r="F13" s="11">
        <v>30</v>
      </c>
      <c r="G13" s="7">
        <f t="shared" si="1"/>
        <v>140</v>
      </c>
      <c r="H13" s="10">
        <v>70</v>
      </c>
      <c r="I13" s="11">
        <v>40</v>
      </c>
      <c r="J13" s="11">
        <v>30</v>
      </c>
      <c r="K13" s="7">
        <f t="shared" si="2"/>
        <v>140</v>
      </c>
      <c r="L13" s="10">
        <v>70</v>
      </c>
      <c r="M13" s="11">
        <v>40</v>
      </c>
      <c r="N13" s="11">
        <v>30</v>
      </c>
      <c r="O13" s="7">
        <f t="shared" si="3"/>
        <v>140</v>
      </c>
      <c r="P13" s="8">
        <f t="shared" si="4"/>
        <v>210</v>
      </c>
      <c r="Q13" s="9">
        <f t="shared" si="5"/>
        <v>120</v>
      </c>
      <c r="R13" s="9">
        <f t="shared" si="6"/>
        <v>90</v>
      </c>
      <c r="S13" s="7">
        <f t="shared" si="0"/>
        <v>420</v>
      </c>
    </row>
    <row r="14" spans="1:19" ht="15.6" x14ac:dyDescent="0.3">
      <c r="A14" s="16">
        <v>10</v>
      </c>
      <c r="B14" s="10" t="s">
        <v>40</v>
      </c>
      <c r="C14" s="22" t="s">
        <v>41</v>
      </c>
      <c r="D14" s="10">
        <v>300</v>
      </c>
      <c r="E14" s="11">
        <v>60</v>
      </c>
      <c r="F14" s="11">
        <v>120</v>
      </c>
      <c r="G14" s="7">
        <f t="shared" si="1"/>
        <v>480</v>
      </c>
      <c r="H14" s="10">
        <v>300</v>
      </c>
      <c r="I14" s="11">
        <v>60</v>
      </c>
      <c r="J14" s="11">
        <v>120</v>
      </c>
      <c r="K14" s="7">
        <f t="shared" si="2"/>
        <v>480</v>
      </c>
      <c r="L14" s="10">
        <v>300</v>
      </c>
      <c r="M14" s="11">
        <v>60</v>
      </c>
      <c r="N14" s="11">
        <v>120</v>
      </c>
      <c r="O14" s="7">
        <f t="shared" si="3"/>
        <v>480</v>
      </c>
      <c r="P14" s="8">
        <f t="shared" si="4"/>
        <v>900</v>
      </c>
      <c r="Q14" s="9">
        <f t="shared" si="5"/>
        <v>180</v>
      </c>
      <c r="R14" s="9">
        <f t="shared" si="6"/>
        <v>360</v>
      </c>
      <c r="S14" s="7">
        <f t="shared" si="0"/>
        <v>1440</v>
      </c>
    </row>
    <row r="15" spans="1:19" ht="15.6" x14ac:dyDescent="0.3">
      <c r="A15" s="17">
        <v>11</v>
      </c>
      <c r="B15" s="10" t="s">
        <v>40</v>
      </c>
      <c r="C15" s="22" t="s">
        <v>50</v>
      </c>
      <c r="D15" s="5">
        <v>375</v>
      </c>
      <c r="E15" s="6">
        <v>160</v>
      </c>
      <c r="F15" s="6">
        <v>125</v>
      </c>
      <c r="G15" s="7">
        <f>D15+E15+F15</f>
        <v>660</v>
      </c>
      <c r="H15" s="5">
        <v>375</v>
      </c>
      <c r="I15" s="6">
        <v>160</v>
      </c>
      <c r="J15" s="6">
        <v>125</v>
      </c>
      <c r="K15" s="7">
        <f>H15+I15+J15</f>
        <v>660</v>
      </c>
      <c r="L15" s="5">
        <v>375</v>
      </c>
      <c r="M15" s="6">
        <v>160</v>
      </c>
      <c r="N15" s="6">
        <v>125</v>
      </c>
      <c r="O15" s="7">
        <f>L15+M15+N15</f>
        <v>660</v>
      </c>
      <c r="P15" s="8">
        <f t="shared" ref="P15:P34" si="7">D15+H15+L15</f>
        <v>1125</v>
      </c>
      <c r="Q15" s="9">
        <f t="shared" ref="Q15" si="8">E15+I15+M15</f>
        <v>480</v>
      </c>
      <c r="R15" s="9">
        <f t="shared" ref="R15" si="9">F15+J15+N15</f>
        <v>375</v>
      </c>
      <c r="S15" s="7">
        <f t="shared" si="0"/>
        <v>1980</v>
      </c>
    </row>
    <row r="16" spans="1:19" ht="15.6" x14ac:dyDescent="0.3">
      <c r="A16" s="17">
        <v>12</v>
      </c>
      <c r="B16" s="10" t="s">
        <v>40</v>
      </c>
      <c r="C16" s="22" t="s">
        <v>42</v>
      </c>
      <c r="D16" s="10">
        <v>300</v>
      </c>
      <c r="E16" s="11">
        <v>80</v>
      </c>
      <c r="F16" s="11">
        <v>100</v>
      </c>
      <c r="G16" s="7">
        <f t="shared" ref="G16:G34" si="10">D16+E16+F16</f>
        <v>480</v>
      </c>
      <c r="H16" s="10">
        <v>300</v>
      </c>
      <c r="I16" s="11">
        <v>80</v>
      </c>
      <c r="J16" s="11">
        <v>100</v>
      </c>
      <c r="K16" s="7">
        <f t="shared" ref="K16:K34" si="11">H16+I16+J16</f>
        <v>480</v>
      </c>
      <c r="L16" s="10">
        <v>300</v>
      </c>
      <c r="M16" s="11">
        <v>80</v>
      </c>
      <c r="N16" s="11">
        <v>100</v>
      </c>
      <c r="O16" s="7">
        <f>L16+M16+N16</f>
        <v>480</v>
      </c>
      <c r="P16" s="8">
        <f t="shared" si="7"/>
        <v>900</v>
      </c>
      <c r="Q16" s="9">
        <f t="shared" ref="Q16:Q34" si="12">E16+I16+M16</f>
        <v>240</v>
      </c>
      <c r="R16" s="9">
        <f t="shared" ref="R16:R34" si="13">F16+J16+N16</f>
        <v>300</v>
      </c>
      <c r="S16" s="7">
        <f t="shared" ref="S16:S34" si="14">G16+K16+O16</f>
        <v>1440</v>
      </c>
    </row>
    <row r="17" spans="1:19" ht="15.6" x14ac:dyDescent="0.3">
      <c r="A17" s="16">
        <v>13</v>
      </c>
      <c r="B17" s="10" t="s">
        <v>43</v>
      </c>
      <c r="C17" s="22" t="s">
        <v>44</v>
      </c>
      <c r="D17" s="10">
        <v>40</v>
      </c>
      <c r="E17" s="11">
        <v>85</v>
      </c>
      <c r="F17" s="11">
        <v>165</v>
      </c>
      <c r="G17" s="7">
        <f t="shared" si="10"/>
        <v>290</v>
      </c>
      <c r="H17" s="10">
        <v>165</v>
      </c>
      <c r="I17" s="11">
        <v>85</v>
      </c>
      <c r="J17" s="11">
        <v>40</v>
      </c>
      <c r="K17" s="7">
        <f t="shared" si="11"/>
        <v>290</v>
      </c>
      <c r="L17" s="10">
        <v>40</v>
      </c>
      <c r="M17" s="11">
        <v>85</v>
      </c>
      <c r="N17" s="11">
        <v>165</v>
      </c>
      <c r="O17" s="7">
        <f t="shared" ref="O17:O25" si="15">L17+M17+N17</f>
        <v>290</v>
      </c>
      <c r="P17" s="8">
        <f t="shared" si="7"/>
        <v>245</v>
      </c>
      <c r="Q17" s="9">
        <f t="shared" si="12"/>
        <v>255</v>
      </c>
      <c r="R17" s="9">
        <f t="shared" si="13"/>
        <v>370</v>
      </c>
      <c r="S17" s="7">
        <f t="shared" si="14"/>
        <v>870</v>
      </c>
    </row>
    <row r="18" spans="1:19" ht="15.6" x14ac:dyDescent="0.3">
      <c r="A18" s="17">
        <v>14</v>
      </c>
      <c r="B18" s="10" t="s">
        <v>43</v>
      </c>
      <c r="C18" s="22" t="s">
        <v>45</v>
      </c>
      <c r="D18" s="10">
        <v>170</v>
      </c>
      <c r="E18" s="11">
        <v>10</v>
      </c>
      <c r="F18" s="11">
        <v>150</v>
      </c>
      <c r="G18" s="7">
        <f t="shared" si="10"/>
        <v>330</v>
      </c>
      <c r="H18" s="10">
        <v>190</v>
      </c>
      <c r="I18" s="11">
        <v>20</v>
      </c>
      <c r="J18" s="11">
        <v>100</v>
      </c>
      <c r="K18" s="7">
        <f t="shared" si="11"/>
        <v>310</v>
      </c>
      <c r="L18" s="10">
        <v>180</v>
      </c>
      <c r="M18" s="11">
        <v>30</v>
      </c>
      <c r="N18" s="11">
        <v>160</v>
      </c>
      <c r="O18" s="7">
        <f t="shared" si="15"/>
        <v>370</v>
      </c>
      <c r="P18" s="8">
        <f t="shared" si="7"/>
        <v>540</v>
      </c>
      <c r="Q18" s="9">
        <f t="shared" si="12"/>
        <v>60</v>
      </c>
      <c r="R18" s="9">
        <f t="shared" si="13"/>
        <v>410</v>
      </c>
      <c r="S18" s="7">
        <f t="shared" si="14"/>
        <v>1010</v>
      </c>
    </row>
    <row r="19" spans="1:19" ht="15.6" x14ac:dyDescent="0.3">
      <c r="A19" s="17">
        <v>15</v>
      </c>
      <c r="B19" s="10" t="s">
        <v>43</v>
      </c>
      <c r="C19" s="22" t="s">
        <v>46</v>
      </c>
      <c r="D19" s="10">
        <v>100</v>
      </c>
      <c r="E19" s="11">
        <v>150</v>
      </c>
      <c r="F19" s="11">
        <v>30</v>
      </c>
      <c r="G19" s="7">
        <f t="shared" si="10"/>
        <v>280</v>
      </c>
      <c r="H19" s="10">
        <v>150</v>
      </c>
      <c r="I19" s="11">
        <v>80</v>
      </c>
      <c r="J19" s="11">
        <v>20</v>
      </c>
      <c r="K19" s="7">
        <f t="shared" si="11"/>
        <v>250</v>
      </c>
      <c r="L19" s="10">
        <v>100</v>
      </c>
      <c r="M19" s="11">
        <v>150</v>
      </c>
      <c r="N19" s="11">
        <v>30</v>
      </c>
      <c r="O19" s="7">
        <f t="shared" si="15"/>
        <v>280</v>
      </c>
      <c r="P19" s="8">
        <f t="shared" si="7"/>
        <v>350</v>
      </c>
      <c r="Q19" s="9">
        <f t="shared" si="12"/>
        <v>380</v>
      </c>
      <c r="R19" s="9">
        <f t="shared" si="13"/>
        <v>80</v>
      </c>
      <c r="S19" s="7">
        <f t="shared" si="14"/>
        <v>810</v>
      </c>
    </row>
    <row r="20" spans="1:19" ht="15.6" x14ac:dyDescent="0.3">
      <c r="A20" s="16">
        <v>16</v>
      </c>
      <c r="B20" s="10" t="s">
        <v>43</v>
      </c>
      <c r="C20" s="22" t="s">
        <v>47</v>
      </c>
      <c r="D20" s="10">
        <v>80</v>
      </c>
      <c r="E20" s="11">
        <v>125</v>
      </c>
      <c r="F20" s="11">
        <v>175</v>
      </c>
      <c r="G20" s="7">
        <f t="shared" si="10"/>
        <v>380</v>
      </c>
      <c r="H20" s="10">
        <v>175</v>
      </c>
      <c r="I20" s="11">
        <v>125</v>
      </c>
      <c r="J20" s="11">
        <v>80</v>
      </c>
      <c r="K20" s="7">
        <f t="shared" si="11"/>
        <v>380</v>
      </c>
      <c r="L20" s="10">
        <v>80</v>
      </c>
      <c r="M20" s="11">
        <v>125</v>
      </c>
      <c r="N20" s="11">
        <v>175</v>
      </c>
      <c r="O20" s="7">
        <f t="shared" si="15"/>
        <v>380</v>
      </c>
      <c r="P20" s="8">
        <f t="shared" si="7"/>
        <v>335</v>
      </c>
      <c r="Q20" s="9">
        <f t="shared" si="12"/>
        <v>375</v>
      </c>
      <c r="R20" s="9">
        <f t="shared" si="13"/>
        <v>430</v>
      </c>
      <c r="S20" s="7">
        <f t="shared" si="14"/>
        <v>1140</v>
      </c>
    </row>
    <row r="21" spans="1:19" ht="15.6" x14ac:dyDescent="0.3">
      <c r="A21" s="17">
        <v>17</v>
      </c>
      <c r="B21" s="10" t="s">
        <v>31</v>
      </c>
      <c r="C21" s="22" t="s">
        <v>32</v>
      </c>
      <c r="D21" s="10">
        <v>175</v>
      </c>
      <c r="E21" s="11">
        <v>205</v>
      </c>
      <c r="F21" s="11">
        <v>50</v>
      </c>
      <c r="G21" s="7">
        <f t="shared" si="10"/>
        <v>430</v>
      </c>
      <c r="H21" s="10">
        <v>260</v>
      </c>
      <c r="I21" s="11">
        <v>135</v>
      </c>
      <c r="J21" s="11">
        <v>30</v>
      </c>
      <c r="K21" s="7">
        <f t="shared" si="11"/>
        <v>425</v>
      </c>
      <c r="L21" s="10">
        <v>210</v>
      </c>
      <c r="M21" s="11">
        <v>180</v>
      </c>
      <c r="N21" s="11">
        <v>40</v>
      </c>
      <c r="O21" s="7">
        <f t="shared" si="15"/>
        <v>430</v>
      </c>
      <c r="P21" s="8">
        <f t="shared" si="7"/>
        <v>645</v>
      </c>
      <c r="Q21" s="9">
        <f t="shared" si="12"/>
        <v>520</v>
      </c>
      <c r="R21" s="9">
        <f t="shared" si="13"/>
        <v>120</v>
      </c>
      <c r="S21" s="7">
        <f t="shared" si="14"/>
        <v>1285</v>
      </c>
    </row>
    <row r="22" spans="1:19" ht="15.6" x14ac:dyDescent="0.3">
      <c r="A22" s="17">
        <v>18</v>
      </c>
      <c r="B22" s="10" t="s">
        <v>31</v>
      </c>
      <c r="C22" s="22" t="s">
        <v>33</v>
      </c>
      <c r="D22" s="5">
        <v>225</v>
      </c>
      <c r="E22" s="6">
        <v>175</v>
      </c>
      <c r="F22" s="6">
        <v>60</v>
      </c>
      <c r="G22" s="7">
        <f t="shared" si="10"/>
        <v>460</v>
      </c>
      <c r="H22" s="5">
        <v>125</v>
      </c>
      <c r="I22" s="6">
        <v>200</v>
      </c>
      <c r="J22" s="6">
        <v>135</v>
      </c>
      <c r="K22" s="7">
        <f t="shared" si="11"/>
        <v>460</v>
      </c>
      <c r="L22" s="5">
        <v>170</v>
      </c>
      <c r="M22" s="6">
        <v>130</v>
      </c>
      <c r="N22" s="6">
        <v>160</v>
      </c>
      <c r="O22" s="7">
        <f t="shared" si="15"/>
        <v>460</v>
      </c>
      <c r="P22" s="8">
        <f t="shared" si="7"/>
        <v>520</v>
      </c>
      <c r="Q22" s="9">
        <f t="shared" si="12"/>
        <v>505</v>
      </c>
      <c r="R22" s="9">
        <f t="shared" si="13"/>
        <v>355</v>
      </c>
      <c r="S22" s="7">
        <f t="shared" si="14"/>
        <v>1380</v>
      </c>
    </row>
    <row r="23" spans="1:19" ht="15.6" x14ac:dyDescent="0.3">
      <c r="A23" s="16">
        <v>19</v>
      </c>
      <c r="B23" s="10" t="s">
        <v>31</v>
      </c>
      <c r="C23" s="22" t="s">
        <v>34</v>
      </c>
      <c r="D23" s="10">
        <v>170</v>
      </c>
      <c r="E23" s="11">
        <v>35</v>
      </c>
      <c r="F23" s="11">
        <v>40</v>
      </c>
      <c r="G23" s="7">
        <f t="shared" si="10"/>
        <v>245</v>
      </c>
      <c r="H23" s="10">
        <v>40</v>
      </c>
      <c r="I23" s="11">
        <v>130</v>
      </c>
      <c r="J23" s="11">
        <v>90</v>
      </c>
      <c r="K23" s="7">
        <f t="shared" si="11"/>
        <v>260</v>
      </c>
      <c r="L23" s="10">
        <v>155</v>
      </c>
      <c r="M23" s="11">
        <v>60</v>
      </c>
      <c r="N23" s="11">
        <v>55</v>
      </c>
      <c r="O23" s="7">
        <f t="shared" si="15"/>
        <v>270</v>
      </c>
      <c r="P23" s="8">
        <f t="shared" si="7"/>
        <v>365</v>
      </c>
      <c r="Q23" s="9">
        <f t="shared" si="12"/>
        <v>225</v>
      </c>
      <c r="R23" s="9">
        <f t="shared" si="13"/>
        <v>185</v>
      </c>
      <c r="S23" s="7">
        <f t="shared" si="14"/>
        <v>775</v>
      </c>
    </row>
    <row r="24" spans="1:19" ht="15.6" x14ac:dyDescent="0.3">
      <c r="A24" s="17">
        <v>20</v>
      </c>
      <c r="B24" s="10" t="s">
        <v>31</v>
      </c>
      <c r="C24" s="22" t="s">
        <v>35</v>
      </c>
      <c r="D24" s="10">
        <v>110</v>
      </c>
      <c r="E24" s="11">
        <v>200</v>
      </c>
      <c r="F24" s="11">
        <v>5</v>
      </c>
      <c r="G24" s="7">
        <f t="shared" si="10"/>
        <v>315</v>
      </c>
      <c r="H24" s="10">
        <v>115</v>
      </c>
      <c r="I24" s="11">
        <v>190</v>
      </c>
      <c r="J24" s="11">
        <v>15</v>
      </c>
      <c r="K24" s="7">
        <f t="shared" si="11"/>
        <v>320</v>
      </c>
      <c r="L24" s="10">
        <v>120</v>
      </c>
      <c r="M24" s="11">
        <v>200</v>
      </c>
      <c r="N24" s="11">
        <v>10</v>
      </c>
      <c r="O24" s="7">
        <f t="shared" si="15"/>
        <v>330</v>
      </c>
      <c r="P24" s="8">
        <f t="shared" si="7"/>
        <v>345</v>
      </c>
      <c r="Q24" s="9">
        <f t="shared" si="12"/>
        <v>590</v>
      </c>
      <c r="R24" s="9">
        <f t="shared" si="13"/>
        <v>30</v>
      </c>
      <c r="S24" s="7">
        <f t="shared" si="14"/>
        <v>965</v>
      </c>
    </row>
    <row r="25" spans="1:19" ht="15.6" x14ac:dyDescent="0.3">
      <c r="A25" s="17">
        <v>21</v>
      </c>
      <c r="B25" s="10" t="s">
        <v>36</v>
      </c>
      <c r="C25" s="22" t="s">
        <v>37</v>
      </c>
      <c r="D25" s="10">
        <v>90</v>
      </c>
      <c r="E25" s="11">
        <v>105</v>
      </c>
      <c r="F25" s="11">
        <v>165</v>
      </c>
      <c r="G25" s="7">
        <f t="shared" si="10"/>
        <v>360</v>
      </c>
      <c r="H25" s="10">
        <v>220</v>
      </c>
      <c r="I25" s="11">
        <v>55</v>
      </c>
      <c r="J25" s="11">
        <v>85</v>
      </c>
      <c r="K25" s="7">
        <f t="shared" si="11"/>
        <v>360</v>
      </c>
      <c r="L25" s="10">
        <v>110</v>
      </c>
      <c r="M25" s="11">
        <v>190</v>
      </c>
      <c r="N25" s="11">
        <v>60</v>
      </c>
      <c r="O25" s="7">
        <f t="shared" si="15"/>
        <v>360</v>
      </c>
      <c r="P25" s="8">
        <f t="shared" si="7"/>
        <v>420</v>
      </c>
      <c r="Q25" s="9">
        <f t="shared" si="12"/>
        <v>350</v>
      </c>
      <c r="R25" s="9">
        <f t="shared" si="13"/>
        <v>310</v>
      </c>
      <c r="S25" s="7">
        <f t="shared" si="14"/>
        <v>1080</v>
      </c>
    </row>
    <row r="26" spans="1:19" ht="15.6" x14ac:dyDescent="0.3">
      <c r="A26" s="16">
        <v>22</v>
      </c>
      <c r="B26" s="10" t="s">
        <v>36</v>
      </c>
      <c r="C26" s="22" t="s">
        <v>38</v>
      </c>
      <c r="D26" s="10">
        <v>65</v>
      </c>
      <c r="E26" s="11">
        <v>145</v>
      </c>
      <c r="F26" s="11">
        <v>170</v>
      </c>
      <c r="G26" s="7">
        <f t="shared" si="10"/>
        <v>380</v>
      </c>
      <c r="H26" s="10">
        <v>220</v>
      </c>
      <c r="I26" s="11">
        <v>80</v>
      </c>
      <c r="J26" s="11">
        <v>80</v>
      </c>
      <c r="K26" s="7">
        <f t="shared" si="11"/>
        <v>380</v>
      </c>
      <c r="L26" s="10">
        <v>170</v>
      </c>
      <c r="M26" s="11">
        <v>175</v>
      </c>
      <c r="N26" s="11">
        <v>35</v>
      </c>
      <c r="O26" s="7">
        <f>L26+M26+N26</f>
        <v>380</v>
      </c>
      <c r="P26" s="8">
        <f t="shared" si="7"/>
        <v>455</v>
      </c>
      <c r="Q26" s="9">
        <f t="shared" si="12"/>
        <v>400</v>
      </c>
      <c r="R26" s="9">
        <f t="shared" si="13"/>
        <v>285</v>
      </c>
      <c r="S26" s="7">
        <f t="shared" si="14"/>
        <v>1140</v>
      </c>
    </row>
    <row r="27" spans="1:19" ht="15.6" x14ac:dyDescent="0.3">
      <c r="A27" s="17">
        <v>23</v>
      </c>
      <c r="B27" s="10" t="s">
        <v>36</v>
      </c>
      <c r="C27" s="22" t="s">
        <v>39</v>
      </c>
      <c r="D27" s="10">
        <v>165</v>
      </c>
      <c r="E27" s="11">
        <v>126</v>
      </c>
      <c r="F27" s="11">
        <v>0</v>
      </c>
      <c r="G27" s="7">
        <f t="shared" si="10"/>
        <v>291</v>
      </c>
      <c r="H27" s="10">
        <v>115</v>
      </c>
      <c r="I27" s="11">
        <v>70</v>
      </c>
      <c r="J27" s="11">
        <v>105</v>
      </c>
      <c r="K27" s="7">
        <f t="shared" si="11"/>
        <v>290</v>
      </c>
      <c r="L27" s="10">
        <v>215</v>
      </c>
      <c r="M27" s="11">
        <v>25</v>
      </c>
      <c r="N27" s="11">
        <v>50</v>
      </c>
      <c r="O27" s="7">
        <f>L27+M27+N27</f>
        <v>290</v>
      </c>
      <c r="P27" s="8">
        <f t="shared" si="7"/>
        <v>495</v>
      </c>
      <c r="Q27" s="9">
        <f t="shared" si="12"/>
        <v>221</v>
      </c>
      <c r="R27" s="9">
        <f t="shared" si="13"/>
        <v>155</v>
      </c>
      <c r="S27" s="7">
        <f t="shared" si="14"/>
        <v>871</v>
      </c>
    </row>
    <row r="28" spans="1:19" ht="15.6" x14ac:dyDescent="0.3">
      <c r="A28" s="17">
        <v>24</v>
      </c>
      <c r="B28" s="10" t="s">
        <v>21</v>
      </c>
      <c r="C28" s="22" t="s">
        <v>22</v>
      </c>
      <c r="D28" s="10">
        <v>105</v>
      </c>
      <c r="E28" s="11">
        <v>125</v>
      </c>
      <c r="F28" s="11">
        <v>75</v>
      </c>
      <c r="G28" s="7">
        <f>D28+E28+F28</f>
        <v>305</v>
      </c>
      <c r="H28" s="10">
        <v>110</v>
      </c>
      <c r="I28" s="11">
        <v>130</v>
      </c>
      <c r="J28" s="11">
        <v>80</v>
      </c>
      <c r="K28" s="7">
        <f t="shared" si="11"/>
        <v>320</v>
      </c>
      <c r="L28" s="10">
        <v>115</v>
      </c>
      <c r="M28" s="11">
        <v>135</v>
      </c>
      <c r="N28" s="11">
        <v>85</v>
      </c>
      <c r="O28" s="7">
        <f t="shared" ref="O28:O34" si="16">L28+M28+N28</f>
        <v>335</v>
      </c>
      <c r="P28" s="8">
        <f t="shared" si="7"/>
        <v>330</v>
      </c>
      <c r="Q28" s="9">
        <f t="shared" si="12"/>
        <v>390</v>
      </c>
      <c r="R28" s="9">
        <f t="shared" si="13"/>
        <v>240</v>
      </c>
      <c r="S28" s="7">
        <f t="shared" si="14"/>
        <v>960</v>
      </c>
    </row>
    <row r="29" spans="1:19" s="25" customFormat="1" ht="15.6" x14ac:dyDescent="0.3">
      <c r="A29" s="16">
        <v>25</v>
      </c>
      <c r="B29" s="10" t="s">
        <v>21</v>
      </c>
      <c r="C29" s="22" t="s">
        <v>23</v>
      </c>
      <c r="D29" s="10">
        <v>50</v>
      </c>
      <c r="E29" s="11">
        <v>310</v>
      </c>
      <c r="F29" s="11">
        <v>30</v>
      </c>
      <c r="G29" s="7">
        <f t="shared" si="10"/>
        <v>390</v>
      </c>
      <c r="H29" s="10">
        <v>55</v>
      </c>
      <c r="I29" s="11">
        <v>310</v>
      </c>
      <c r="J29" s="11">
        <v>35</v>
      </c>
      <c r="K29" s="7">
        <f t="shared" si="11"/>
        <v>400</v>
      </c>
      <c r="L29" s="10">
        <v>60</v>
      </c>
      <c r="M29" s="11">
        <v>310</v>
      </c>
      <c r="N29" s="11">
        <v>35</v>
      </c>
      <c r="O29" s="7">
        <f t="shared" si="16"/>
        <v>405</v>
      </c>
      <c r="P29" s="8">
        <f t="shared" si="7"/>
        <v>165</v>
      </c>
      <c r="Q29" s="9">
        <f t="shared" si="12"/>
        <v>930</v>
      </c>
      <c r="R29" s="9">
        <f t="shared" si="13"/>
        <v>100</v>
      </c>
      <c r="S29" s="7">
        <f t="shared" si="14"/>
        <v>1195</v>
      </c>
    </row>
    <row r="30" spans="1:19" ht="15.6" x14ac:dyDescent="0.3">
      <c r="A30" s="17">
        <v>26</v>
      </c>
      <c r="B30" s="10" t="s">
        <v>21</v>
      </c>
      <c r="C30" s="22" t="s">
        <v>24</v>
      </c>
      <c r="D30" s="10">
        <v>110</v>
      </c>
      <c r="E30" s="11">
        <v>325</v>
      </c>
      <c r="F30" s="11">
        <v>30</v>
      </c>
      <c r="G30" s="7">
        <f t="shared" si="10"/>
        <v>465</v>
      </c>
      <c r="H30" s="10">
        <v>110</v>
      </c>
      <c r="I30" s="11">
        <v>325</v>
      </c>
      <c r="J30" s="11">
        <v>30</v>
      </c>
      <c r="K30" s="7">
        <f t="shared" si="11"/>
        <v>465</v>
      </c>
      <c r="L30" s="10">
        <v>110</v>
      </c>
      <c r="M30" s="11">
        <v>330</v>
      </c>
      <c r="N30" s="11">
        <v>30</v>
      </c>
      <c r="O30" s="7">
        <f t="shared" si="16"/>
        <v>470</v>
      </c>
      <c r="P30" s="8">
        <f t="shared" si="7"/>
        <v>330</v>
      </c>
      <c r="Q30" s="9">
        <f t="shared" si="12"/>
        <v>980</v>
      </c>
      <c r="R30" s="9">
        <f t="shared" si="13"/>
        <v>90</v>
      </c>
      <c r="S30" s="7">
        <f t="shared" si="14"/>
        <v>1400</v>
      </c>
    </row>
    <row r="31" spans="1:19" ht="15.6" x14ac:dyDescent="0.3">
      <c r="A31" s="17">
        <v>27</v>
      </c>
      <c r="B31" s="10" t="s">
        <v>25</v>
      </c>
      <c r="C31" s="22" t="s">
        <v>26</v>
      </c>
      <c r="D31" s="10">
        <v>85</v>
      </c>
      <c r="E31" s="11">
        <v>85</v>
      </c>
      <c r="F31" s="11">
        <v>20</v>
      </c>
      <c r="G31" s="7">
        <f t="shared" si="10"/>
        <v>190</v>
      </c>
      <c r="H31" s="10">
        <v>85</v>
      </c>
      <c r="I31" s="11">
        <v>85</v>
      </c>
      <c r="J31" s="11">
        <v>20</v>
      </c>
      <c r="K31" s="7">
        <f t="shared" si="11"/>
        <v>190</v>
      </c>
      <c r="L31" s="10">
        <v>90</v>
      </c>
      <c r="M31" s="11">
        <v>90</v>
      </c>
      <c r="N31" s="11">
        <v>25</v>
      </c>
      <c r="O31" s="7">
        <f t="shared" si="16"/>
        <v>205</v>
      </c>
      <c r="P31" s="8">
        <f t="shared" si="7"/>
        <v>260</v>
      </c>
      <c r="Q31" s="9">
        <f t="shared" si="12"/>
        <v>260</v>
      </c>
      <c r="R31" s="9">
        <f t="shared" si="13"/>
        <v>65</v>
      </c>
      <c r="S31" s="7">
        <f t="shared" si="14"/>
        <v>585</v>
      </c>
    </row>
    <row r="32" spans="1:19" ht="15.6" x14ac:dyDescent="0.3">
      <c r="A32" s="16">
        <v>28</v>
      </c>
      <c r="B32" s="17" t="s">
        <v>25</v>
      </c>
      <c r="C32" s="15" t="s">
        <v>27</v>
      </c>
      <c r="D32" s="10">
        <v>85</v>
      </c>
      <c r="E32" s="11">
        <v>65</v>
      </c>
      <c r="F32" s="11">
        <v>45</v>
      </c>
      <c r="G32" s="7">
        <f t="shared" si="10"/>
        <v>195</v>
      </c>
      <c r="H32" s="10">
        <v>85</v>
      </c>
      <c r="I32" s="11">
        <v>70</v>
      </c>
      <c r="J32" s="11">
        <v>50</v>
      </c>
      <c r="K32" s="7">
        <f t="shared" si="11"/>
        <v>205</v>
      </c>
      <c r="L32" s="10">
        <v>90</v>
      </c>
      <c r="M32" s="11">
        <v>75</v>
      </c>
      <c r="N32" s="11">
        <v>55</v>
      </c>
      <c r="O32" s="7">
        <f t="shared" si="16"/>
        <v>220</v>
      </c>
      <c r="P32" s="8">
        <f t="shared" si="7"/>
        <v>260</v>
      </c>
      <c r="Q32" s="9">
        <f t="shared" si="12"/>
        <v>210</v>
      </c>
      <c r="R32" s="9">
        <f t="shared" si="13"/>
        <v>150</v>
      </c>
      <c r="S32" s="7">
        <f t="shared" si="14"/>
        <v>620</v>
      </c>
    </row>
    <row r="33" spans="1:19" ht="15.6" x14ac:dyDescent="0.3">
      <c r="A33" s="17">
        <v>29</v>
      </c>
      <c r="B33" s="17" t="s">
        <v>25</v>
      </c>
      <c r="C33" s="15" t="s">
        <v>28</v>
      </c>
      <c r="D33" s="10">
        <v>85</v>
      </c>
      <c r="E33" s="11">
        <v>120</v>
      </c>
      <c r="F33" s="11">
        <v>100</v>
      </c>
      <c r="G33" s="7">
        <f t="shared" si="10"/>
        <v>305</v>
      </c>
      <c r="H33" s="10">
        <v>85</v>
      </c>
      <c r="I33" s="11">
        <v>120</v>
      </c>
      <c r="J33" s="11">
        <v>100</v>
      </c>
      <c r="K33" s="7">
        <f t="shared" si="11"/>
        <v>305</v>
      </c>
      <c r="L33" s="10">
        <v>95</v>
      </c>
      <c r="M33" s="11">
        <v>120</v>
      </c>
      <c r="N33" s="11">
        <v>105</v>
      </c>
      <c r="O33" s="7">
        <f t="shared" si="16"/>
        <v>320</v>
      </c>
      <c r="P33" s="8">
        <f t="shared" si="7"/>
        <v>265</v>
      </c>
      <c r="Q33" s="9">
        <f t="shared" si="12"/>
        <v>360</v>
      </c>
      <c r="R33" s="9">
        <f t="shared" si="13"/>
        <v>305</v>
      </c>
      <c r="S33" s="7">
        <f t="shared" si="14"/>
        <v>930</v>
      </c>
    </row>
    <row r="34" spans="1:19" s="25" customFormat="1" ht="16.2" thickBot="1" x14ac:dyDescent="0.35">
      <c r="A34" s="17">
        <v>30</v>
      </c>
      <c r="B34" s="16" t="s">
        <v>25</v>
      </c>
      <c r="C34" s="18" t="s">
        <v>29</v>
      </c>
      <c r="D34" s="10">
        <v>30</v>
      </c>
      <c r="E34" s="11">
        <v>90</v>
      </c>
      <c r="F34" s="11">
        <v>15</v>
      </c>
      <c r="G34" s="7">
        <f t="shared" si="10"/>
        <v>135</v>
      </c>
      <c r="H34" s="10">
        <v>35</v>
      </c>
      <c r="I34" s="11">
        <v>90</v>
      </c>
      <c r="J34" s="11">
        <v>20</v>
      </c>
      <c r="K34" s="7">
        <f t="shared" si="11"/>
        <v>145</v>
      </c>
      <c r="L34" s="10">
        <v>35</v>
      </c>
      <c r="M34" s="11">
        <v>95</v>
      </c>
      <c r="N34" s="11">
        <v>20</v>
      </c>
      <c r="O34" s="7">
        <f t="shared" si="16"/>
        <v>150</v>
      </c>
      <c r="P34" s="8">
        <f t="shared" si="7"/>
        <v>100</v>
      </c>
      <c r="Q34" s="9">
        <f t="shared" si="12"/>
        <v>275</v>
      </c>
      <c r="R34" s="9">
        <f t="shared" si="13"/>
        <v>55</v>
      </c>
      <c r="S34" s="7">
        <f t="shared" si="14"/>
        <v>430</v>
      </c>
    </row>
    <row r="35" spans="1:19" ht="16.2" thickBot="1" x14ac:dyDescent="0.35">
      <c r="A35" s="12"/>
      <c r="B35" s="23"/>
      <c r="C35" s="14"/>
      <c r="D35" s="13">
        <f t="shared" ref="D35:R35" si="17">SUM(D5:D34)</f>
        <v>4200</v>
      </c>
      <c r="E35" s="13">
        <f t="shared" si="17"/>
        <v>3471</v>
      </c>
      <c r="F35" s="13">
        <f t="shared" si="17"/>
        <v>2225</v>
      </c>
      <c r="G35" s="13">
        <f t="shared" si="17"/>
        <v>9896</v>
      </c>
      <c r="H35" s="13">
        <f t="shared" si="17"/>
        <v>4750</v>
      </c>
      <c r="I35" s="13">
        <f t="shared" si="17"/>
        <v>3370</v>
      </c>
      <c r="J35" s="13">
        <f t="shared" si="17"/>
        <v>2135</v>
      </c>
      <c r="K35" s="13">
        <f t="shared" si="17"/>
        <v>10255</v>
      </c>
      <c r="L35" s="13">
        <f t="shared" si="17"/>
        <v>4630</v>
      </c>
      <c r="M35" s="13">
        <f t="shared" si="17"/>
        <v>3565</v>
      </c>
      <c r="N35" s="13">
        <f t="shared" si="17"/>
        <v>2265</v>
      </c>
      <c r="O35" s="13">
        <f t="shared" si="17"/>
        <v>10460</v>
      </c>
      <c r="P35" s="13">
        <f t="shared" si="17"/>
        <v>13580</v>
      </c>
      <c r="Q35" s="13">
        <f t="shared" si="17"/>
        <v>10406</v>
      </c>
      <c r="R35" s="13">
        <f t="shared" si="17"/>
        <v>6625</v>
      </c>
      <c r="S35" s="13">
        <f t="shared" ref="S35" si="18">SUM(S5:S34)</f>
        <v>30611</v>
      </c>
    </row>
  </sheetData>
  <protectedRanges>
    <protectedRange password="E92A" sqref="O5:S5 P6:S6 P23:S24 O7:S14 P15:S21 P27:S34 O35:S35" name="Diapazons3"/>
    <protectedRange password="E92A" sqref="K5 K7:K14" name="Diapazons2"/>
    <protectedRange password="E92A" sqref="G5 G7:G14" name="Diapazons1"/>
    <protectedRange password="E92A" sqref="O6" name="Diapazons3_1"/>
    <protectedRange password="E92A" sqref="K6" name="Diapazons2_1"/>
    <protectedRange password="E92A" sqref="G6" name="Diapazons1_1"/>
    <protectedRange password="E92A" sqref="O15:O21 O23:O24 O27:O34" name="Diapazons3_2"/>
    <protectedRange password="E92A" sqref="K15:K21 K23:K24 K27 K29:K34" name="Diapazons2_2"/>
    <protectedRange password="E92A" sqref="G15:G21 G23:G24 G27 G29:G34" name="Diapazons1_2"/>
    <protectedRange password="E92A" sqref="P22:S22" name="Diapazons3_3"/>
    <protectedRange password="E92A" sqref="O22" name="Diapazons3_2_1"/>
    <protectedRange password="E92A" sqref="K22" name="Diapazons2_2_1"/>
    <protectedRange password="E92A" sqref="G22" name="Diapazons1_2_1"/>
    <protectedRange password="E92A" sqref="P25:S26" name="Diapazons3_4"/>
    <protectedRange password="E92A" sqref="O25:O26" name="Diapazons3_2_2"/>
    <protectedRange password="E92A" sqref="K25:K26" name="Diapazons2_2_2"/>
    <protectedRange password="E92A" sqref="G25:G26" name="Diapazons1_2_2"/>
    <protectedRange password="E92A" sqref="K28" name="Diapazons2_2_3"/>
    <protectedRange password="E92A" sqref="G28" name="Diapazons1_2_3"/>
  </protectedRanges>
  <mergeCells count="8">
    <mergeCell ref="P3:S3"/>
    <mergeCell ref="A1:S2"/>
    <mergeCell ref="C3:C4"/>
    <mergeCell ref="A3:A4"/>
    <mergeCell ref="D3:G3"/>
    <mergeCell ref="H3:K3"/>
    <mergeCell ref="L3:O3"/>
    <mergeCell ref="B3:B4"/>
  </mergeCell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Mārīte Groza</dc:creator>
  <cp:lastModifiedBy>Agnese Gailuma</cp:lastModifiedBy>
  <cp:lastPrinted>2025-02-26T09:25:45Z</cp:lastPrinted>
  <dcterms:created xsi:type="dcterms:W3CDTF">2021-02-09T08:42:46Z</dcterms:created>
  <dcterms:modified xsi:type="dcterms:W3CDTF">2026-05-20T11:05:36Z</dcterms:modified>
</cp:coreProperties>
</file>