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https://vasvni.sharepoint.com/sites/G010/Shared Documents/Darba dokumenti/2026/Atklāti konkursi/AK-54_KL_remontdarbi Zemgale/Nolikums/"/>
    </mc:Choice>
  </mc:AlternateContent>
  <xr:revisionPtr revIDLastSave="2" documentId="8_{1DD61C99-E74B-4DCB-972D-D151C627AABA}" xr6:coauthVersionLast="47" xr6:coauthVersionMax="47" xr10:uidLastSave="{71F62D27-2A47-4431-A785-EBD7C0286CA4}"/>
  <bookViews>
    <workbookView xWindow="-108" yWindow="-108" windowWidth="23256" windowHeight="12456" activeTab="1" xr2:uid="{00000000-000D-0000-FFFF-FFFF00000000}"/>
  </bookViews>
  <sheets>
    <sheet name="Finanšu piedāvājums Zemgale" sheetId="6" r:id="rId1"/>
    <sheet name="Vērtējuma summa" sheetId="4"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3" i="4" l="1"/>
  <c r="F22" i="6"/>
  <c r="F21" i="6"/>
  <c r="F32" i="6"/>
  <c r="F33" i="6"/>
  <c r="F34" i="6"/>
  <c r="F35" i="6"/>
  <c r="F36" i="6"/>
  <c r="F37" i="6"/>
  <c r="F38" i="6"/>
  <c r="F39" i="6"/>
  <c r="F40" i="6"/>
  <c r="F41" i="6"/>
  <c r="F42" i="6"/>
  <c r="F43" i="6"/>
  <c r="F44" i="6"/>
  <c r="F45" i="6"/>
  <c r="F46" i="6"/>
  <c r="F47" i="6"/>
  <c r="F48" i="6"/>
  <c r="F49" i="6"/>
  <c r="F50" i="6"/>
  <c r="F51" i="6"/>
  <c r="F52" i="6"/>
  <c r="F53" i="6"/>
  <c r="F54" i="6"/>
  <c r="F55" i="6"/>
  <c r="F56" i="6"/>
  <c r="F57" i="6"/>
  <c r="F58" i="6"/>
  <c r="F59" i="6"/>
  <c r="F60" i="6"/>
  <c r="F61" i="6"/>
  <c r="F62" i="6"/>
  <c r="F63" i="6"/>
  <c r="F64" i="6"/>
  <c r="F65" i="6"/>
  <c r="F66" i="6"/>
  <c r="F67" i="6"/>
  <c r="F68" i="6"/>
  <c r="F69" i="6"/>
  <c r="F70" i="6"/>
  <c r="F71" i="6"/>
  <c r="F72" i="6"/>
  <c r="F73" i="6"/>
  <c r="F74" i="6"/>
  <c r="F75" i="6"/>
  <c r="F76" i="6"/>
  <c r="F77" i="6"/>
  <c r="F78" i="6"/>
  <c r="F79" i="6"/>
  <c r="F80" i="6"/>
  <c r="F81" i="6"/>
  <c r="F82" i="6"/>
  <c r="F83" i="6"/>
  <c r="F84" i="6"/>
  <c r="F85" i="6"/>
  <c r="F86" i="6"/>
  <c r="F87" i="6"/>
  <c r="F88" i="6"/>
  <c r="F89" i="6"/>
  <c r="F90" i="6"/>
  <c r="F91" i="6"/>
  <c r="F94" i="6"/>
  <c r="F95" i="6"/>
  <c r="F96" i="6"/>
  <c r="F97" i="6"/>
  <c r="F98" i="6"/>
  <c r="F99" i="6"/>
  <c r="F100" i="6"/>
  <c r="F101" i="6"/>
  <c r="F102" i="6"/>
  <c r="F103" i="6"/>
  <c r="F104" i="6"/>
  <c r="F105" i="6"/>
  <c r="F106" i="6"/>
  <c r="F107" i="6"/>
  <c r="F108" i="6"/>
  <c r="F109" i="6"/>
  <c r="F110" i="6"/>
  <c r="F111" i="6"/>
  <c r="F112" i="6"/>
  <c r="F113" i="6"/>
  <c r="F114" i="6"/>
  <c r="F116" i="6"/>
  <c r="F117" i="6"/>
  <c r="F118" i="6"/>
  <c r="F119" i="6"/>
  <c r="F120" i="6"/>
  <c r="F121" i="6"/>
  <c r="F122" i="6"/>
  <c r="F123" i="6"/>
  <c r="F124" i="6"/>
  <c r="F125" i="6"/>
  <c r="F126" i="6"/>
  <c r="F127" i="6"/>
  <c r="F128" i="6"/>
  <c r="F129" i="6"/>
  <c r="F130" i="6"/>
  <c r="F131" i="6"/>
  <c r="F132" i="6"/>
  <c r="F133" i="6"/>
  <c r="F134" i="6"/>
  <c r="F135" i="6"/>
  <c r="F136" i="6"/>
  <c r="F137" i="6"/>
  <c r="F138" i="6"/>
  <c r="F139" i="6"/>
  <c r="F140" i="6"/>
  <c r="F141" i="6"/>
  <c r="F142" i="6"/>
  <c r="F143" i="6"/>
  <c r="F144" i="6"/>
  <c r="F145" i="6"/>
  <c r="F146" i="6"/>
  <c r="F147" i="6"/>
  <c r="F148" i="6"/>
  <c r="F149" i="6"/>
  <c r="F150" i="6"/>
  <c r="F151" i="6"/>
  <c r="F152" i="6"/>
  <c r="F153" i="6"/>
  <c r="F155" i="6"/>
  <c r="F156" i="6"/>
  <c r="F157" i="6"/>
  <c r="F158" i="6"/>
  <c r="F159" i="6"/>
  <c r="F160" i="6"/>
  <c r="F161" i="6"/>
  <c r="F162" i="6"/>
  <c r="F163" i="6"/>
  <c r="F164" i="6"/>
  <c r="F165" i="6"/>
  <c r="F166" i="6"/>
  <c r="F167" i="6"/>
  <c r="F168" i="6"/>
  <c r="F169" i="6"/>
  <c r="F170" i="6"/>
  <c r="F171" i="6"/>
  <c r="F172" i="6"/>
  <c r="F173" i="6"/>
  <c r="F174" i="6"/>
  <c r="F175" i="6"/>
  <c r="F176" i="6"/>
  <c r="F177" i="6"/>
  <c r="F178" i="6"/>
  <c r="F179" i="6"/>
  <c r="F180" i="6"/>
  <c r="F181" i="6"/>
  <c r="F182" i="6"/>
  <c r="F183" i="6"/>
  <c r="F184" i="6"/>
  <c r="F185" i="6"/>
  <c r="F186" i="6"/>
  <c r="F187" i="6"/>
  <c r="F188" i="6"/>
  <c r="F189" i="6"/>
  <c r="F190" i="6"/>
  <c r="F191" i="6"/>
  <c r="F192" i="6"/>
  <c r="F193" i="6"/>
  <c r="F194" i="6"/>
  <c r="F195" i="6"/>
  <c r="F196" i="6"/>
  <c r="F197" i="6"/>
  <c r="F198" i="6"/>
  <c r="F199" i="6"/>
  <c r="F200" i="6"/>
  <c r="F201" i="6"/>
  <c r="F202" i="6"/>
  <c r="F204" i="6"/>
  <c r="F205" i="6"/>
  <c r="F206" i="6"/>
  <c r="F207" i="6"/>
  <c r="F208" i="6"/>
  <c r="F209" i="6"/>
  <c r="F210" i="6"/>
  <c r="F211" i="6"/>
  <c r="F212" i="6"/>
  <c r="F213" i="6"/>
  <c r="F214" i="6"/>
  <c r="F215" i="6"/>
  <c r="F216" i="6"/>
  <c r="F217" i="6"/>
  <c r="F218" i="6"/>
  <c r="F219" i="6"/>
  <c r="F220" i="6"/>
  <c r="F221" i="6"/>
  <c r="F222" i="6"/>
  <c r="F223" i="6"/>
  <c r="F224" i="6"/>
  <c r="F225" i="6"/>
  <c r="F226" i="6"/>
  <c r="F227" i="6"/>
  <c r="F228" i="6"/>
  <c r="F229" i="6"/>
  <c r="F230" i="6"/>
  <c r="F231" i="6"/>
  <c r="F232" i="6"/>
  <c r="F233" i="6"/>
  <c r="F234" i="6"/>
  <c r="F235" i="6"/>
  <c r="F236" i="6"/>
  <c r="F237" i="6"/>
  <c r="F238" i="6"/>
  <c r="F239" i="6"/>
  <c r="F240" i="6"/>
  <c r="F241" i="6"/>
  <c r="F242" i="6"/>
  <c r="F243" i="6"/>
  <c r="F244" i="6"/>
  <c r="F245" i="6"/>
  <c r="F246" i="6"/>
  <c r="F247" i="6"/>
  <c r="F248" i="6"/>
  <c r="F249" i="6"/>
  <c r="F250" i="6"/>
  <c r="F251" i="6"/>
  <c r="F252" i="6"/>
  <c r="F253" i="6"/>
  <c r="F254" i="6"/>
  <c r="F255" i="6"/>
  <c r="F257" i="6"/>
  <c r="F258" i="6"/>
  <c r="F259" i="6"/>
  <c r="F260" i="6"/>
  <c r="F261" i="6"/>
  <c r="F262" i="6"/>
  <c r="F263" i="6"/>
  <c r="F264" i="6"/>
  <c r="F265" i="6"/>
  <c r="F266" i="6"/>
  <c r="F267" i="6"/>
  <c r="F268" i="6"/>
  <c r="F269" i="6"/>
  <c r="F270" i="6"/>
  <c r="F271" i="6"/>
  <c r="F272" i="6"/>
  <c r="F273" i="6"/>
  <c r="F274" i="6"/>
  <c r="F275" i="6"/>
  <c r="F276" i="6"/>
  <c r="F277" i="6"/>
  <c r="F278" i="6"/>
  <c r="F279" i="6"/>
  <c r="F280" i="6"/>
  <c r="F281" i="6"/>
  <c r="F282" i="6"/>
  <c r="F283" i="6"/>
  <c r="F284" i="6"/>
  <c r="F285" i="6"/>
  <c r="F286" i="6"/>
  <c r="F287" i="6"/>
  <c r="F288" i="6"/>
  <c r="F289" i="6"/>
  <c r="F290" i="6"/>
  <c r="F291" i="6"/>
  <c r="F292" i="6"/>
  <c r="F293" i="6"/>
  <c r="F294" i="6"/>
  <c r="F295" i="6"/>
  <c r="F296" i="6"/>
  <c r="F297" i="6"/>
  <c r="F298" i="6"/>
  <c r="F299" i="6"/>
  <c r="F300" i="6"/>
  <c r="F301" i="6"/>
  <c r="F302" i="6"/>
  <c r="F303" i="6"/>
  <c r="F304" i="6"/>
  <c r="F305" i="6"/>
  <c r="F306" i="6"/>
  <c r="F307" i="6"/>
  <c r="F308" i="6"/>
  <c r="F309" i="6"/>
  <c r="F310" i="6"/>
  <c r="F311" i="6"/>
  <c r="F312" i="6"/>
  <c r="F313" i="6"/>
  <c r="F314" i="6"/>
  <c r="F315" i="6"/>
  <c r="F316" i="6"/>
  <c r="F317" i="6"/>
  <c r="F318" i="6"/>
  <c r="F319" i="6"/>
  <c r="F320" i="6"/>
  <c r="F321" i="6"/>
  <c r="F322" i="6"/>
  <c r="F323" i="6"/>
  <c r="F324" i="6"/>
  <c r="F325" i="6"/>
  <c r="F326" i="6"/>
  <c r="F327" i="6"/>
  <c r="F328" i="6"/>
  <c r="F329" i="6"/>
  <c r="F330" i="6"/>
  <c r="F331" i="6"/>
  <c r="F332" i="6"/>
  <c r="F333" i="6"/>
  <c r="F334" i="6"/>
  <c r="F335" i="6"/>
  <c r="F336" i="6"/>
  <c r="F337" i="6"/>
  <c r="F338" i="6"/>
  <c r="F340" i="6"/>
  <c r="F341" i="6"/>
  <c r="F342" i="6"/>
  <c r="F343" i="6"/>
  <c r="F344" i="6"/>
  <c r="F345" i="6"/>
  <c r="F346" i="6"/>
  <c r="F347" i="6"/>
  <c r="F348" i="6"/>
  <c r="F349" i="6"/>
  <c r="F350" i="6"/>
  <c r="F351" i="6"/>
  <c r="F352" i="6"/>
  <c r="F353" i="6"/>
  <c r="F354" i="6"/>
  <c r="F355" i="6"/>
  <c r="F356" i="6"/>
  <c r="F357" i="6"/>
  <c r="F358" i="6"/>
  <c r="F359" i="6"/>
  <c r="F360" i="6"/>
  <c r="F361" i="6"/>
  <c r="F362" i="6"/>
  <c r="F363" i="6"/>
  <c r="F364" i="6"/>
  <c r="F365" i="6"/>
  <c r="F366" i="6"/>
  <c r="F367" i="6"/>
  <c r="F368" i="6"/>
  <c r="F369" i="6"/>
  <c r="F370" i="6"/>
  <c r="F371" i="6"/>
  <c r="F372" i="6"/>
  <c r="F373" i="6"/>
  <c r="F374" i="6"/>
  <c r="F375" i="6"/>
  <c r="F376" i="6"/>
  <c r="F377" i="6"/>
  <c r="F378" i="6"/>
  <c r="F379" i="6"/>
  <c r="F380" i="6"/>
  <c r="F381" i="6"/>
  <c r="F382" i="6"/>
  <c r="F383" i="6"/>
  <c r="F384" i="6"/>
  <c r="F385" i="6"/>
  <c r="F386" i="6"/>
  <c r="F387" i="6"/>
  <c r="F388" i="6"/>
  <c r="F390" i="6"/>
  <c r="F391" i="6"/>
  <c r="F392" i="6"/>
  <c r="F393" i="6"/>
  <c r="F394" i="6"/>
  <c r="F395" i="6"/>
  <c r="F397" i="6"/>
  <c r="F398" i="6"/>
  <c r="F399" i="6"/>
  <c r="F400" i="6"/>
  <c r="F401" i="6"/>
  <c r="F402" i="6"/>
  <c r="F403" i="6"/>
  <c r="F404" i="6"/>
  <c r="F405" i="6"/>
  <c r="F406" i="6"/>
  <c r="F407" i="6"/>
  <c r="F408" i="6"/>
  <c r="F409" i="6"/>
  <c r="F410" i="6"/>
  <c r="F411" i="6"/>
  <c r="F412" i="6"/>
  <c r="F413" i="6"/>
  <c r="F414" i="6"/>
  <c r="F23" i="6"/>
  <c r="F24" i="6"/>
  <c r="F25" i="6"/>
  <c r="F26" i="6"/>
  <c r="F27" i="6"/>
  <c r="F28" i="6"/>
  <c r="F29" i="6"/>
  <c r="F30" i="6"/>
  <c r="F31" i="6"/>
  <c r="F12" i="6"/>
  <c r="F13" i="6"/>
  <c r="F14" i="6"/>
  <c r="F15" i="6"/>
  <c r="F16" i="6"/>
  <c r="F17" i="6"/>
  <c r="F18" i="6"/>
  <c r="F19" i="6"/>
  <c r="F20" i="6"/>
  <c r="E415" i="6"/>
  <c r="D415" i="6"/>
  <c r="F415" i="6" l="1"/>
</calcChain>
</file>

<file path=xl/sharedStrings.xml><?xml version="1.0" encoding="utf-8"?>
<sst xmlns="http://schemas.openxmlformats.org/spreadsheetml/2006/main" count="966" uniqueCount="449">
  <si>
    <t> </t>
  </si>
  <si>
    <t>Durvju ailes aiznaglošana/aizskrūvēšana  ar OSB 12mm plāksni (tai skaitā izveidojot pastiprinājuma karkasu), pagaidu risinājums  uz remontdarbu laiku vai ēku konservācijas darbu ietvaros.</t>
  </si>
  <si>
    <t>Minerālā apmetuma griestu nenoturīgo slāņu noņemšana, attīrīšana, atskaldīšana (tai skaitā apmetums)</t>
  </si>
  <si>
    <t>Kokmateriāla, kompozītmateriāla un  polimēru saturošu materiāla  (plākšņu, dēļu) griestu remonts (tai skaitā, bojāto dēļu, plākšņu remonts/nomaiņa, gruntēšana, krāsošana, lakošana)</t>
  </si>
  <si>
    <t>Flīžu grīdas remonts/nomaiņa (tai skaitā esošā flīžu seguma demontāža, virsmas sagatavošana flīzēšanai, flīzēšana, flīžu šuvju aizpildīšana ar šuvotāju, silikonēšana)</t>
  </si>
  <si>
    <t>Linoleja grīdas seguma remonts/nomaiņa (tai skaitā esošā seguma demontāža, virsmas sagatavošana, linoleja ieklāšana, šuvju metināšana).</t>
  </si>
  <si>
    <t>Parketa grīdas remonts/nomaiņa(tai skaitā esošā seguma demontāža, virsmas sagatavošana, parketa plākšņu vai dēļu ieklāšana, slīpēšana, lakošana)</t>
  </si>
  <si>
    <t>Koka dēļu grīdas remonts (tai skaitā esošā seguma demontāža, dēļu ieklāšana, slīpēšana, spraugu špaktelēšana, krāsošana vai lakošana)</t>
  </si>
  <si>
    <t>Mīkstā grīdas seguma remonts (tai skaitā esošā seguma demontāža, virsmas sagatavošana, mikstā seguma ieklāšana)</t>
  </si>
  <si>
    <t>Betona grīdas remonts (tai skaitā izdrupušo vietu aizpildīšana ar remontsastāviem, plaisu aizpildīšana ar epoksīda sveķiem)</t>
  </si>
  <si>
    <t>Polimēru un kompozītmateriālu grīdas seguma remonts</t>
  </si>
  <si>
    <t>Koka grīdlīstu nomaiņa/remonts</t>
  </si>
  <si>
    <t>PVC grīdlīstu remonts/nomaiņa</t>
  </si>
  <si>
    <t>Flīzētas sienas virsmas remonts/nomaiņa (tai skaitā esošo flīžu demontāža, virsmas sagatavošana flīzēšanai, flīzēšana, flīžu šuvju aizpildīšana ar šuvotāju, silikonēšana)</t>
  </si>
  <si>
    <t xml:space="preserve"> Ģipškartona sienas metāla karkasa profilu remonts/nomaiņa</t>
  </si>
  <si>
    <t>Ģipškartona sienas ģipškartona bojāto slokšņu nomaiņa</t>
  </si>
  <si>
    <t>Krāsojamo tapešu krāsošana 2 kārtās</t>
  </si>
  <si>
    <t>Kokmateriāla, kompozītmateriāla un  polimēru saturošu materiāla  (plākšņu, dēļu) sienu remonts/nomaiņa (tai skaitā, bojāto dēļu, plākšņu remonts/nomaiņa, gruntēšana, krāsošana, lakošana)</t>
  </si>
  <si>
    <t>Gaismas elementu (gaismekļu)  nomaiņa, montāža un pieslēgšana esošai elektroinstalācijai (iekštelpu biroja apgaismojums)(tikai kosmētisko darbu ietvaros)</t>
  </si>
  <si>
    <t>Jebkāda veida santehnikas remonts: cauruļvadu noplūžu novēršana, santehnikas armatūras nomaiņa, ūdens filtra nomaiņa utml. (tikai kosmētisko darbu ietvaros)</t>
  </si>
  <si>
    <t>Santehnikas nomaiņa un uzstādīšana: veļas un trauku mazgājamās mašīnas, jaucējkrāni, tualetes podi, bidē, izlietnes, boileri, ūdens sildītāji  kanalizācijas sūkņi , vannas, dušas kabīnes utml. (tikai kosmētisko darbu ietvaros)</t>
  </si>
  <si>
    <t>Skapīšu, plauktu, aizskaru stangu,gleznu, evakuācijas plānu,  zīmju un citu priekšmetu piestiprināšana</t>
  </si>
  <si>
    <t>Biroja mēbeļu remonts</t>
  </si>
  <si>
    <t>Objekta apsekošana,  defektu noteikšana, apjomu un indikatīvo izmaksu noteikšana pēc pasūtītāja pieprasījuma t.sk atsevišķu mezglu inženiertehniskā risinājuma izstrāde, piesaistot sertificētu jomas speciālistu.</t>
  </si>
  <si>
    <t>Techem Clean System Rubber (EPDM)Open Construction #17mm kājslauķis, tā montāža vai analogs (izvēlas pasūtītājs)</t>
  </si>
  <si>
    <t>Apmetuma kārtas atjaunošana ar cementa -kaļķa apmetumu Caparol Interior vai ekvivalents, b=20mm</t>
  </si>
  <si>
    <t>Parketa grīdas seguma lakas pārklājuma atjaunošanas (virsmas slīpēšana, bojājumu špaktelēšana, bojāto elementu nomaiņa un lakošana)</t>
  </si>
  <si>
    <t>Masīvkoka parketa grīdas seguma ieklāšana uz esoša pamatklāja (elementus pielīmējot)</t>
  </si>
  <si>
    <t>Esoša masīvkoka parketa grīdas seguma bojāto elementu nomaiņa</t>
  </si>
  <si>
    <t>Divslāņu un trīsslāņu parketa grīdas seguma ieklāšana ar bezlīmes (Click) metodi uz esoša pamatklāja</t>
  </si>
  <si>
    <t>Linoleja grīdas seguma ieklāšana uz līmes savienojumus sametinot ar diegu uz esoša pamatklāja</t>
  </si>
  <si>
    <t>Mīkstā grīdas seguma (kavrolīna) ieklāšana uz esoša pamatklāja</t>
  </si>
  <si>
    <t>Pamatklāja sagatavošana epoksīda bāzes klājuma grīdas ieklāšanai -  esoša epoksīda bāzes grīdas klājuma demontāža frēzējot vai mehāniski slīpējot, pašizlīdzinošas kārtas ieklāšana, gruntēšana un jauna seguma ieklāšana (tajā skaitā deformācijas šuvju iestrāde)</t>
  </si>
  <si>
    <t>Grīdas koka konstrukcijas karkasa remonts -  pamatklāja (kokskaidu plāksnes (OSB) vai saplākšņa) nomaiņa, bojāto karkasa elementu un lāgu nomaiņa, izlīdzināšana ar špakteļmasu, slīpēšana</t>
  </si>
  <si>
    <t>Grīdu līdzināšana ar pašizlīdzinošo maisījumu h=3-3,5mm</t>
  </si>
  <si>
    <t xml:space="preserve">MDF grīdlīstes uzstādīšana </t>
  </si>
  <si>
    <t>PVC grīdlīstes uzstādīšana</t>
  </si>
  <si>
    <t>Koka grīdlīstes uzstādīšana</t>
  </si>
  <si>
    <t>Profilētu sliekšņu un salaiduma vietu noseglīstu uzstādīšana</t>
  </si>
  <si>
    <t>Jauna aizsargtīkla uzstādīšana uz ēkas fasādes un tās konstruktīvajiem elementiem, stiprinot ar mitrumizturīga saplāķšņa lamelām</t>
  </si>
  <si>
    <t>Esošā aizsargtīkla iztīrīšana no apmetuma gabaliem un nostiprināšana uz ēkas fasādes un tās konstruktīvajiem elementiem</t>
  </si>
  <si>
    <t>Lokāla fasādes (tai skaitā balkonu un erkeru) drūpošo apmetuma, drūpoša mūrējuma elementu noņemšana no fasādes apjoma (bīstamības novēršana), šķēlumvietu gruntēšana un nostiprināšana ar armējošu minerālmateriāla sastāvu pielietojot pacēlāja tehniku līdz 30 metru augstumam</t>
  </si>
  <si>
    <t xml:space="preserve">Lokāla fasādes (tai skaitā balkonu un erkeru) drūpošo apmetuma elementu, drūpoša mūrējuma noņemšana no fasādes apjoma (bīstamības novēršana), šķēlumvietu gruntēšana un nostiprināšana ar armējošu minerālmateriāla sastāvu pielietojot industriālā alpīnista pakalpojumu </t>
  </si>
  <si>
    <t>Ar minerālvati siltinātas, armētas, apmestas fasādes lokāls remonts</t>
  </si>
  <si>
    <t xml:space="preserve">Ar putu polistirolu siltinātas, armētas, apmestas fasādes lokāls remonts </t>
  </si>
  <si>
    <t xml:space="preserve">Ventilējamās fasādes elementu nomaiņa, t.sk. karkasa remonts </t>
  </si>
  <si>
    <t xml:space="preserve">Apmetuma atskaldīšana pielietojot rokas instrumentus minerālā apmetuma fasādēs </t>
  </si>
  <si>
    <t>Cementa-kaļķa apmetuma izveide uz attīrītas, gruntētas minerālā apmetuma fasādes biezumā līdz 20 mm</t>
  </si>
  <si>
    <t xml:space="preserve">Vēsturiska daudzslāņu apmetuma izveide (sanācija) uz attīrītas, gruntētas minerālā apmetuma fasādes biezumā līdz 100 mm, ar pilnu apdari un krāsojumu 2 kārtās </t>
  </si>
  <si>
    <t>Fasādes dekoratīvo elementu, esošo parapetu un dzegu remonts - atjaunošana minerālā apmetuma fasādēs</t>
  </si>
  <si>
    <t xml:space="preserve">Eksponēta, vēsturiska ķieģeļu mūra remonts, mūra stiprināšana, protezēšana, šuvošana </t>
  </si>
  <si>
    <t xml:space="preserve">Eksponēta, vēsturiska dabīgā akmens mūra remonts, mūra stiprināšana, protezēšana, šuvošana </t>
  </si>
  <si>
    <t>Fasādes virsmas gruntēšana ar dziļumgrunti</t>
  </si>
  <si>
    <t>Fasādes krāsošana divās kārtās ar tonētu fasādes silikātkrāsu vai analogu esošam krāsu sastāvam</t>
  </si>
  <si>
    <t>Fasādes apstrāde ar hidrofobu</t>
  </si>
  <si>
    <t>Jumta skursteņa pārmūrēšana ar dūmvadu māla ķieģeļiem</t>
  </si>
  <si>
    <t>Jumta skursteņa apmetuma atjaunošana</t>
  </si>
  <si>
    <t>Jumta skursteņu pieslēgumu izveide no krāsota cinkota skārda un hermetizēšana</t>
  </si>
  <si>
    <t>Jumta vēja dēļu remonts</t>
  </si>
  <si>
    <t xml:space="preserve">Koka fasādes apdares remonts, atjaunošana, bojāto dēļu nomaiņa, protezēšana, attīrīšana, gruntēšana, krāsošana, trupējošo dēļu nomaiņa </t>
  </si>
  <si>
    <t>Fasādes skārda apdares elementu nomaiņa (dzegu, parapetu un logu skārda apdares), t.sk. daļēji integrējot fasādes apmetumā</t>
  </si>
  <si>
    <t>Lietus ūdens novadīšanas tekņu nomaiņa, tai skaitā pārstiprināšana un līmeņošana</t>
  </si>
  <si>
    <t>Lietus ūdens novadīšanas notekcauruļu nomaiņa, tai skaitā pārstiprināšana un līmeņošana</t>
  </si>
  <si>
    <t>Lietus ūdens novadīšanas tekņu un notekcauruļu tīrīšana</t>
  </si>
  <si>
    <t>Lietus ūdens novadīšanas piltuvju nomaiņa</t>
  </si>
  <si>
    <t xml:space="preserve">Fasādes un pieguļošās horizontālās ārtelpas seguma saudzīga tīrīšana no tehniskiem un bioloģiskiem nosēdumiem pielietojot roku darbu un sadzīves augstspiediena iekārtu līdz 160 bāriem </t>
  </si>
  <si>
    <t>Fasādes un pieguļošās horizontālās ārtelpas seguma tīrīšana no tehniskiem un bioloģiskiem nosēdumiem pielietojot augstspiediena iekārtu virs 200 bāriem</t>
  </si>
  <si>
    <t>,,Grafiti" un citu nesaskaņotu fasādes (pieguļošā horizontālā seguma) krāsojuma bojājumu saudzīga noņemšana ar sodas vai sausā ledus strūklu</t>
  </si>
  <si>
    <t>Ietves ierobežošana pielietojot aizsargbarjeras (1x2 m) - darba izmaksas, tajā skaitā piegāde objektā</t>
  </si>
  <si>
    <t>Ietves ierobežošana izbūvējot koka konstrukcijas tuneli ar viļņotā bitumena lokšņu vienslīpnes jumta segumu, konstrukcija platumā līdz 1,2 m un augstumā līdz 2,4 m paredzot koka dēļu grīdas segumu. Saskaņojumu saņemšana tuneļa uzstādīšanai</t>
  </si>
  <si>
    <t>Teritorijas ierobežošana ar mobilo celtniecības žogu - darba izmaksas, tajā skaitā piegāde objektā</t>
  </si>
  <si>
    <t>Montāžas/demontāžas darbi augstumā (antenu demontāža, karogu mastu demontāža, gaismas ķermeņu demontāža, dažādu bīstamo fasādes elementu noņemšana, reklāmas izkārtņu un stendu montāža/demontāža un tml.)</t>
  </si>
  <si>
    <t>Logu un durvju metāla restu izgatavošna (metāla leņķprofila rāmis ar metāla apaļdzelzs D līdz 100 mm rūtojumu līdz 100x100 mm, gruntēts, krāsots) to uzstādīšana durvju un logu ailēs</t>
  </si>
  <si>
    <t xml:space="preserve">Lokāla pamatu atrakšana līdz 2 m dziļumam, aizbēršana, virsējā seguma (asfalts, bruģis, laukakmens) atjaunošana ar pilnu konstruktīvo minerālmateriālu slāni </t>
  </si>
  <si>
    <t>Ēkai piegulošo brauktuvju, ietvju un laukumu virsējā seguma (asfalts, bruģis, laukakmens) atjaunošana</t>
  </si>
  <si>
    <t>Pamatu horizontālās hidroizolācijas ierīkošana ar augstspiediena injicēšanas metodi, konstrukcijas biezums līdz 500 mm</t>
  </si>
  <si>
    <t>Pamatu horizontālās hidroizolācijas ierīkošana ar zemspiediena injicēšanas metodi, konstrukcijas biezums līdz 500 mm</t>
  </si>
  <si>
    <t>Pamatu vertikālās hidroizolācijas ierīkošana izmatojot bituma, polimēra vai minerālā sastāva hidroizolācijas materiālus</t>
  </si>
  <si>
    <t>Lietus ūdens kanalizācijas sistēmas remonts, ārējās ugunsdrošības hidrantu un tīklu remonts, lokālu ārējo ūdensapgādes un kanalizācijas tīklu remonts, pie atraktas būvbedres, diametrā līdz dn 200 mm</t>
  </si>
  <si>
    <t xml:space="preserve">Betona elementu - ārējo kāpņu, pandusu, pieslēgumu, nobrauktuvju, cokola betona elementu, pārsegumu remonts ar Sakret PCC vai analogu betona remonta sistēmu </t>
  </si>
  <si>
    <t>Fasādes un to elementu bīstamo daļu apsekošana ar industriālā alpīnista piesaistīšanu, sastādot defektācijas aktu</t>
  </si>
  <si>
    <t>Plaisu marķieru uzstādīšana uz fasādes plaisām izmantojot pacēlāju</t>
  </si>
  <si>
    <t>Akmens materiāla labiekārtojuma un vides elementu remonts</t>
  </si>
  <si>
    <t>Kokmateriāla labiekārtojuma un vides elementu remonts</t>
  </si>
  <si>
    <t xml:space="preserve">Betona/mūra sētu un žogu remonts līdz 2 metru augstumam </t>
  </si>
  <si>
    <t xml:space="preserve">Koka sētu un žogu remonts līdz 2 metru augstumam </t>
  </si>
  <si>
    <t xml:space="preserve">Metāla sētu un žogu remonts līdz 2 metru augstumam </t>
  </si>
  <si>
    <t xml:space="preserve">Stiepļu sētu un žogu remonts līdz 2 metru augstumam </t>
  </si>
  <si>
    <t xml:space="preserve">Jaukta tipa materiālu sētu un žogu remonts līdz 2 metru augstumam </t>
  </si>
  <si>
    <t>Karsta asfalta AC 11 surf dilumkārtas lokāla atjaunošana konstruktīvajā biezumā fasādes pieslēguma zonā</t>
  </si>
  <si>
    <t>Lokāla esoša bruģakmens (līdz h 80 mm) seguma noņemšana un bruģakmens sagatavošana atkārtotai ieklāšanai, atkārtota ieklāšana vai aizvietošana ar jaunu bruģakmeni fasādes pieslēguma zonā</t>
  </si>
  <si>
    <t xml:space="preserve">Lokāli bruģa elementu un betona elementu piebetonēšanas un remonta darbi ar sauso betona remontsastāvu  </t>
  </si>
  <si>
    <t xml:space="preserve">Koka konstrukcijas logu, durvju, lūku lokāls remonts un restaurācija fasādē t.sk. attīrīšana, protezēšana, gruntēšana un krāsošana, izņemto vērtņu un detaļu noņemšana, transportēšana uz darbnīcu, atpakaļ uzstādīšana. </t>
  </si>
  <si>
    <t>Esošas jumta virsmas attīrīšana, mazgāšana ar augstspiediena iekārtu</t>
  </si>
  <si>
    <t>Skursteņu un ventilācijas šahtu apmetuma atskaldīšana</t>
  </si>
  <si>
    <t>Dažāda materiāla (koks, metāls u.c.) konstrukciju ārējā apšuvuma demontāža</t>
  </si>
  <si>
    <t>Stikla virsgaismu, jumta ieklājumu un atzevišķu stikla konstrukciju demontāža</t>
  </si>
  <si>
    <t xml:space="preserve">Skārda segumu (t.sk. profilēto)  jumtu retināta dēļu  apakšklāja (latojuma) izbūve, tajā skaitā garenlatojums un škērslatojums no 25 mm bieziem un 100 mm platiem impregnētiem  priedes koka dēļiem, paredzot vējplēves ieklāšanu. </t>
  </si>
  <si>
    <t>Bitumena ruļļveida jumta seguma ieklāšana - apakšklājs ( 3 - 3,5 mm +/- 15%, 4 kg/m2 +/- 10%, poliesters ≥160gr/m2 +/- 10%, gāze), tai skaitā papildelemetu kores, sateknes, vējmalas un karnīzes izbūve.</t>
  </si>
  <si>
    <t>Bitumena ruļļveida jumta seguma ieklāšana -  virsklājs ( 4,5-5,2mm, 5-6 kg  poliesters 180 gr/m2 +/-10%, gāze) , tai skaitā papildelemetu kores, sateknes, vējmalas un karnīzes izbūve.</t>
  </si>
  <si>
    <t>Bitumena ruļļveida jumta seguma ieklāšana - vienkārtas virsklājs, 4,5-5,2 mm , 5 - 6,5 kg/m3, poliesters ≥ 250 gr/m2, gāze</t>
  </si>
  <si>
    <t>Virsmas gruntēšana ar bitumena grunti</t>
  </si>
  <si>
    <t xml:space="preserve">Bitumena šindeļu jumta seguma   apakšklāja  izbūve no kokšķiedru OSB plātnēm  un bitumena ruļlveida materiāla (2,0 kg / m2) , tajā skaitā garenlatojums un škērslatojums no 25 mm bieziem un 100 mm platiem impregnētiem  priedes koka dēļiem, paredzot vējplēves ieklāšanu. </t>
  </si>
  <si>
    <t>Virsmas pārklāšana ar poliuretāna hidroizolāciju</t>
  </si>
  <si>
    <t xml:space="preserve">Atsevišķu detaļu hermetizācija ar
šķiedrām pastiprinātu materiālu CS 100-UPA 280 ml (vai ekvivalents) </t>
  </si>
  <si>
    <t>Bitumena ruļļveida jumta seguma jumta aerātoru izbūve</t>
  </si>
  <si>
    <t>Atsevišķu skārda komplektējošo jumta (parapeta) elementu  remonts, funkcionalitātes atjaunošana</t>
  </si>
  <si>
    <t>Siltinātas ugunsdrošas skārda jumta lūkas izbūve.</t>
  </si>
  <si>
    <t>Skārda jumta lūkas izbūve.</t>
  </si>
  <si>
    <t>Cauruļveida sniega barjeru uzstādīšana t.sk. stiprinājumi.</t>
  </si>
  <si>
    <t>Jumta loga pieslēgumu remonts un hermetizēšana.</t>
  </si>
  <si>
    <t>Vēdināšanas izvadu izbūve valcskārda vai profilētā skārda seguma  esošajā jumtā līdz 1 m2.</t>
  </si>
  <si>
    <t>Vēdināšanas izvadu izbūve dažādu jumta seguma  esošajā jumtā līdz 1 m2.</t>
  </si>
  <si>
    <t>Jumta parapeta un/vai karnīzes atjaunošana ar māla kiegeļiem.</t>
  </si>
  <si>
    <t>Jumta parapeta un/vai karnīzes atjaunošana ar silikātkiegeļiem.</t>
  </si>
  <si>
    <t>Skursteņa un ventilācijas kanālu bojājumu pārmūrēšana apakšjumta daļā ar silikātķiegeļiem.</t>
  </si>
  <si>
    <t>Skursteņa un ventilācijas kanālu bojājumu pārmūrēšana apakšjumta daļā ar māla ķiegeļiem.</t>
  </si>
  <si>
    <t>Skursteņa mūrēšana virs jumta seguma ar silikātkiegeļiem un atbilstošu mūrjavu Sakret ZM vai ekvivalents.</t>
  </si>
  <si>
    <t>Skursteņa izveide virs jumta seguma ar metāla oderēto dūmvadu līdz dn 200/300</t>
  </si>
  <si>
    <t>Skursteņa mūrēšana virs jumta seguma ar māla ķiegeļiem un atbilstošu mūrjavu Sakret ZM vai ekvivalents</t>
  </si>
  <si>
    <t>Koka konstrukciju apstrāde ar antiseptiķi - antipirēnu</t>
  </si>
  <si>
    <t>Bēniņu klāja siltināšana ar minerālvati divās kārtās.  Minerālvate loksnēs KNAUF Insulation Ekoboard 039 100mm x 600x1250mm vai ekvivalents</t>
  </si>
  <si>
    <t xml:space="preserve">Bēniņu papildus siltināšanas ierīkošana ar beramo akmens vati 300 mm biezumā. Izolācijas materiāla siltumvadītspēja deklarēta 0,041 W/mK. Beramā vate ISOVER Kv041 vai ekvivalents. </t>
  </si>
  <si>
    <t xml:space="preserve">Bēniņu siltināšanas slāņa lokāls remonts ar beramo akmens vati 300 mm biezumā. Izolācijas materiāla siltumvadītspēja deklarēta 0,041 W/mK. Beramā vate ISOVER Kv041 vai ekvivalents. </t>
  </si>
  <si>
    <t>Difūzijas membrānas montāža - Difūzplēve ar mikrospraugām, svars 125g/m2 +/- 10%</t>
  </si>
  <si>
    <t>Tvaika izolācijas montāža - Tvaika izolācija, svars 125g/m2 +/- 15%</t>
  </si>
  <si>
    <t xml:space="preserve">Pretondensāta plēves montāža </t>
  </si>
  <si>
    <t xml:space="preserve">Dzelzsbetona elementu virsmas remonts (attīrīšana, atklātā stiegrojuma apstrāde ar pretkorozijas krāsu, remonts ar remonta javu) </t>
  </si>
  <si>
    <t>Jumta vējkastu izbūve no krāsotiem spundētiem apdares dēļiem .Jumta vēja dēļu remonts.</t>
  </si>
  <si>
    <t>Laminētu bērza saplākšņa plātņu F/F  montāža  līdz 18 mm biezumam</t>
  </si>
  <si>
    <t>Bērza saplākšņa plātņu  montāža  līdz 12 mm biezumam</t>
  </si>
  <si>
    <t>Bērza saplākšņa plātņu  montāža  līdz 21 mm biezumam</t>
  </si>
  <si>
    <t>Līmētu kokšķiedru OSB lokšņu uzstādīšana līdz 22 mm biezumama</t>
  </si>
  <si>
    <t>Līmētu kokšķiedru OSB lokšņu uzstādīšana līdz 12 mm biezumama</t>
  </si>
  <si>
    <t>Saplākšņa un kokšķiedru plākšņu ieklājuma vertikālo koka konstrukciju (karkasa)  izbūve (atjaunošana) b-100 mm</t>
  </si>
  <si>
    <t>Inpregnētu, apzāģēto priedes koka dēļu grīdas (bēņiņu laipu)  ierīkošana uz esošas koka pārseguma konstrukcijas</t>
  </si>
  <si>
    <t>Inpregnētu, apzāģēto priedes koka dēļu klāja ierīkošana uz esošas vertikālas koka karkasa konstrukcijas</t>
  </si>
  <si>
    <t>Inpregnētu, apzāģēto priedes koka dēļu grīdas (bēņiņu laipu)  ierīkošana uz esošas betona  pārseguma konstrukcijas, paredzot gulšņu konstrukcijas izbūvi no priedes koka atbilstoša šķērsgriezuma zāģmateriāliem</t>
  </si>
  <si>
    <t>Inpregnētu, apzāģēto priedes koka dēļu grīdas (bēņiņu laipu)  ierīkošana uz esošas koka   pārseguma konstrukcijas, paredzot gulšņu konstrukcijas izbūvi no priedes koka atbilstoša šķērsgriezuma zāģmateriāliem</t>
  </si>
  <si>
    <t>Parapetu un citu jumtu izbūves detaļu apkausēšana ar hidroizolācijas apakšklāju, t.sk. jumta plaknes avārijas darbu novēršana. Apakšklājs, 3 - 3,5 mm +/- 15%, 4 kg/m2 +/- 10%, poliesters ≥160gr/m2 +/- 10%, gāze</t>
  </si>
  <si>
    <t>Citu jumtu izbūves detaļu apkausēšana ar hidroizolācijas virsklāju, t.sk. jumta plaknes avārijas darbu novēršana.Virsklājs, 4,5-5,2mm, 5-6 kg , poliesters 180 gr/m2 +/-10%, gāze</t>
  </si>
  <si>
    <t>Pagaidu jumta klājuma izveide no armētas polietilēna plēves stiprinot ar koka līstēm uz esoša latojuma.</t>
  </si>
  <si>
    <t>Jumta koka  vēja dēļu remonts. Koka karnīzes remontdarbi.</t>
  </si>
  <si>
    <t xml:space="preserve">Metāla konstruktīvo detaļu remonts, latojuma remonts - metināto šuvju inspekcija, pārmetināšana, pastiprināšana, gruntēšana un krāsošana ar uguns aizsargkrāsu. </t>
  </si>
  <si>
    <t>Jumta skursteņa minerālmateriālu  apmetuma atjaunošana</t>
  </si>
  <si>
    <t>Jumta skursteņu pieslēgumu izveide un hermetizēšana.</t>
  </si>
  <si>
    <t>Esošo lietus ūdens noteksistēmas apsildes kabeļu nostiprināšana.</t>
  </si>
  <si>
    <t xml:space="preserve">Esošās zibensaizsardzības sistēmas armatūras remonts, nostiprināšana </t>
  </si>
  <si>
    <t>Skārda elementu tīrīšana un krāsošana. Alkīda emalija un pretkorizijas grunts</t>
  </si>
  <si>
    <t>Apaļo skārda lietus ūdens novadīšanas notekcauruļu nomaiņa tai skaitā pastiprināšana un līmeņošana. Notekcaurule apaļa, d=120-150 mm, papildelementi</t>
  </si>
  <si>
    <t>Apaļo skārda tekņu montāža. Tekne apaļa, d= 120 -150 mm, papildelementi</t>
  </si>
  <si>
    <t>Kantaina skārda lietus ūdens novadīšanas notekcauruļu nomaiņa tai skaitā pastiprināšana un līmeņošana , papildelementi</t>
  </si>
  <si>
    <t>Kantaina skārda lietus ūdens novadīšanas tekņu nomaiņa tai skaitā pastiprināšana un līmeņošana , papildelementi</t>
  </si>
  <si>
    <t>Lietus ūdens novadīšanas kanālu izbūve parapetos. Cinkots skārds 0,5 - 0,7  mm</t>
  </si>
  <si>
    <t>Lietus ūdens tekņu sakārtošana, tīrīšana, savienojumu hermetizācija. Ūdens noteces trapa uztvērējpiltuves remonts, nomaiņa.</t>
  </si>
  <si>
    <t xml:space="preserve">Pagaidu jumta klājuma izveide no polikarbonāta b - 10 mm ar rūpnieciski ražotiem savienojumiem uz esošas pamatkonstrukcijas. </t>
  </si>
  <si>
    <t>Vecā asfaltbetona frēzēšana (biezumā vidēji līdz 10 cm ) un transportēšana uz atbērtni</t>
  </si>
  <si>
    <t>Sagatavošanās darbi (pamatnes blietēšana, virsmas līdzināšana, nelielo nelīdzenumu likvidācija, augstumatzīmju marķēšana, gruntēšana ar bituma praimeri un citi būvdarbu uzsākšanai nepieciešami palīgdarbi)</t>
  </si>
  <si>
    <t>Asfaltbetona seguma plaisu (šuvju) hermetizēšana (plaisu tīrīšana un aizpildīšana ar bitumena mastiku)</t>
  </si>
  <si>
    <t>Betona apmaļu 100x30x15 cm uzstādīšana uz betona pamatnes</t>
  </si>
  <si>
    <t>Betona pazemināto apmaļu 100x22x15 cm uzstādīšana uz betona pamatnes</t>
  </si>
  <si>
    <t xml:space="preserve">Pamat kārtas izveide ar škembām biezumā līdz 30 cm fr. 32 mm </t>
  </si>
  <si>
    <t>Pamat kārtas izveide ar škembām biezumā līdz 15 cm fr. 32 mm</t>
  </si>
  <si>
    <t>Asfaltbetona bedrīšu remonts ar pilno tehnoloģiju</t>
  </si>
  <si>
    <t>Karsta asfalta AC 22 base apakškārtas būvniecība 6cm biezumā</t>
  </si>
  <si>
    <t>Starpkārtu gruntēšana</t>
  </si>
  <si>
    <t>Karsta asfalta AC 11 surf dilumkārtas būvniecība 4cm biezumā</t>
  </si>
  <si>
    <t>Vecā asfaltbetona demontāža un transports uz atbērtni</t>
  </si>
  <si>
    <t>Esoša bruģa seguma demontāža</t>
  </si>
  <si>
    <t>Apakškārtas izveide ar smiltīm b=15 cm</t>
  </si>
  <si>
    <t>Apakškārtas izveide ar šķembām b=15 cm fr. 5 - 16 mm</t>
  </si>
  <si>
    <t>Apakškārtas izveide ar cementa-smilts maisījumu b=10 cm</t>
  </si>
  <si>
    <t xml:space="preserve">Betona bruģa b=6 cm ieklāšana </t>
  </si>
  <si>
    <t xml:space="preserve">Betona bruģa b=8 cm ieklāšana </t>
  </si>
  <si>
    <t>Betona plākšnu 375x375x70 mm (vai līdzīgo) ieklāšana</t>
  </si>
  <si>
    <t>Betona ūdens tekņu 500x170x145 mm (vai līdzīgo) ieklāšana</t>
  </si>
  <si>
    <t>Betona bruģu šuvju aizpildīšana</t>
  </si>
  <si>
    <t>Melnzemes piebēršana biezumā līdz 15 cm (tai skaitā vertikāla planēšana)</t>
  </si>
  <si>
    <t>Esoša bruģakmens (līdz h  8mm) seguma noņemšana un bruģakmens sagatavošana atkārtotai ieklāšanai, atkārtota ieklāšana</t>
  </si>
  <si>
    <t>Betona ietvju apmales uzstādīšana 1000 x 200 x 80 mm</t>
  </si>
  <si>
    <t>Bruģa elementu  piebetonēšanas darbi ar sauso betona javu B 20</t>
  </si>
  <si>
    <t>Grunts izstrāde ar ekskavatoru</t>
  </si>
  <si>
    <t>Grunts izstrāde ar rokām</t>
  </si>
  <si>
    <t>Smilts paberuma (noseguma) izveide  un blietēšana 30 cm slāņos</t>
  </si>
  <si>
    <t>Tranšejas aizberšana ar grunti un blietēšana</t>
  </si>
  <si>
    <t>Liekas grunts izvēšana no objekta ar attalumu līdz 30 km</t>
  </si>
  <si>
    <t>Aku lūku regulēšana un nostiprināšana seguma līmenī</t>
  </si>
  <si>
    <t>Āra LK tīklu tīrīšana ar augstspiediena strūklu</t>
  </si>
  <si>
    <t>Āra LK PVC trejgabalu 110x110x110 45° montāža</t>
  </si>
  <si>
    <t>Lietus ūdens savacēja (piltuves) D110 montāža</t>
  </si>
  <si>
    <t>Lietus ūdens savākšanas akas D400 ar paceļamo resti montāža dziļumā līdz 2m</t>
  </si>
  <si>
    <t>Āra kanalizācijas akas D400 ar pamatnes pievienojumu D200 montāža dziļumā līdz 2m</t>
  </si>
  <si>
    <t>Āra kanalizācijas akas D400 ar pamatnes pievienojumu D160 montāža dziļumā līdz 2m</t>
  </si>
  <si>
    <t>Akas D400 ķeta rāmis ar resti montāža</t>
  </si>
  <si>
    <t>Akas D400 ķeta rāmis ar slēgto vāku montāža</t>
  </si>
  <si>
    <t>Skatakas (kontorlakas) D400 ar caurules pieslēgumu D200 montāža dziļumā līdz 2m</t>
  </si>
  <si>
    <t>Skatakas (kontorlakas) D400 ar caurules pieslēgumu D160 montāža dziļumā līdz 2m</t>
  </si>
  <si>
    <t>Smilšu uztvērējakas D400 ar padziļinājumu montāža dziļumā līdz 2m</t>
  </si>
  <si>
    <t xml:space="preserve">Līnijveida ACO drain drenāžas teknes (kompozīts ar čuguna resti) montāža </t>
  </si>
  <si>
    <t>Betonētu ārējo virsmu flīzēšana</t>
  </si>
  <si>
    <t>Durvju ailes aiznaglošana ar kokmateriāliem (kokmateriāla minimālais biezums 25 mm) (tai skaitā izveidojot pastiprinājuma karkasu),  pagaidu risinājums  uz remontdarbu laiku vai ēku konservācijas darbu ietvaros.</t>
  </si>
  <si>
    <t>PVC , tērauda un alumīnija logu un durvju kārbas remonts</t>
  </si>
  <si>
    <t>PVC , tērauda un alumīnija logu un durvju vērtnes  remonts</t>
  </si>
  <si>
    <t xml:space="preserve">Esošu koka durvju un logu  regulēšana, kustīgo mehānismu (furnitūras) eļļošana /attīrīšana/remonts/nomaiņa/blīvgumiju nomaiņa.(vid. līdz 2,5  m2 lietderīgā laukuma) </t>
  </si>
  <si>
    <r>
      <t>Esošo koka durvju un logu  konstrukcijas kārbas remonts (vid. līdz 2,5  m</t>
    </r>
    <r>
      <rPr>
        <vertAlign val="superscript"/>
        <sz val="9"/>
        <color theme="1"/>
        <rFont val="Times New Roman"/>
        <family val="1"/>
        <charset val="186"/>
      </rPr>
      <t>2</t>
    </r>
    <r>
      <rPr>
        <sz val="9"/>
        <color theme="1"/>
        <rFont val="Times New Roman"/>
        <family val="1"/>
        <charset val="186"/>
      </rPr>
      <t xml:space="preserve"> lietderīgā laukuma) </t>
    </r>
  </si>
  <si>
    <r>
      <t>Esošo koka durvju un logu  konstrukcijas vērtnes remonts (vid. līdz 2,5  m</t>
    </r>
    <r>
      <rPr>
        <vertAlign val="superscript"/>
        <sz val="9"/>
        <color theme="1"/>
        <rFont val="Times New Roman"/>
        <family val="1"/>
        <charset val="186"/>
      </rPr>
      <t>2</t>
    </r>
    <r>
      <rPr>
        <sz val="9"/>
        <color theme="1"/>
        <rFont val="Times New Roman"/>
        <family val="1"/>
        <charset val="186"/>
      </rPr>
      <t xml:space="preserve"> lietderīgā laukuma) </t>
    </r>
  </si>
  <si>
    <r>
      <t>PVC un alumīnija logu un durvju  regulēšana, kustīgo mehānismu (furnitūras) eļļošana /attīrīšana/remonts/nomaiņa/blīvgumoju nomaiņa.(vid . līdz 2,5  m</t>
    </r>
    <r>
      <rPr>
        <vertAlign val="superscript"/>
        <sz val="9"/>
        <color theme="1"/>
        <rFont val="Times New Roman"/>
        <family val="1"/>
        <charset val="186"/>
      </rPr>
      <t>2</t>
    </r>
    <r>
      <rPr>
        <sz val="9"/>
        <color theme="1"/>
        <rFont val="Times New Roman"/>
        <family val="1"/>
        <charset val="186"/>
      </rPr>
      <t xml:space="preserve"> lietderīgā laukuma) </t>
    </r>
  </si>
  <si>
    <t>Blīvgumijas iestrāde koka konstrukcijas  logos un durvīs,  blīvgumijas vietas frēzēšana, sagatavošana.</t>
  </si>
  <si>
    <t>Blīvgumijas nomaiņa PVC, alumīnija, tērauda  konstrukcijas logos un durvīs</t>
  </si>
  <si>
    <t>Vēsturiskas furnitūras (rokturi, slēģi, uzlikas, enģes utml.) atjaunošana (ja tā zudusi), regulēšana vai nomaiņa (ja tā bojāta), attīrīšana, pulēšana. Nepieciešamības gadījumā, ja furnitūra zudusi izgatavot kopiju pēc vēsturiskā parauga. Furnitūras pārklāšana/krāsošana pēc pasūtītāja norādījumiem.</t>
  </si>
  <si>
    <t>Bojātās stikla paketes, tai skaitā krāsotas, tonētas, ar aizsargplēvi aplīmētas, nomaiņa.</t>
  </si>
  <si>
    <t>Logu un fasādes stiklojuma , to konstrukciju pārbaude bojājumu noteikšanai, defektācijas akta sastādīšana. Darbs augstumā. Industriālā alpīnista pakalpojums.</t>
  </si>
  <si>
    <t>Piespiedprofilu demontāža alumīnija fasāžu sistēmā.</t>
  </si>
  <si>
    <t>Izolatorprofilu zem piespiedprofiliem nomaiņa uz HI sistēmas izolatorprofiliem alumīnija fasāžu sistēmā.</t>
  </si>
  <si>
    <t>Butila lentas uzlīmēšana, sadurvietu hermetizēšana alumīnija fasāžu sistēmā.</t>
  </si>
  <si>
    <t>Piespiedlīstu montāža alumīnija fasāžu sistēmā.</t>
  </si>
  <si>
    <t>Silikona šuvju attīrīšana un SG silikona šuves izveidošana alumīnija fasāžu sistēmā.</t>
  </si>
  <si>
    <t>SG silikona šuvju un EPDM gumiju sadurvietu nosegšana ar nerūsējošā tērauda plāksnītēm alumīnija fasāžu sistēmā.</t>
  </si>
  <si>
    <t>Apakšmalas EPDM lentas nostiprināšana vai izveidošana visā garumā alumīnija fasāžu sistēmā.</t>
  </si>
  <si>
    <t>Skārda lāseņa montāža parapeta un stikla bloku sadurvietā alumīnija fasāžu sistēmā.</t>
  </si>
  <si>
    <t>Minerālmateriāla apdares apmetuma atjaunošana un pārkrāsošana.</t>
  </si>
  <si>
    <t>Iekšējās (koks, PVC)  palodzes   nomaiņa.</t>
  </si>
  <si>
    <t>Ārējās palodzes (skārds, kapars) nomaiņa.</t>
  </si>
  <si>
    <t>Koka loga virsmas apdares atjaunošana (lakošana, krāsošana).</t>
  </si>
  <si>
    <t>Koka durvju virsmas apdares atjaunošana (lakošana, krāsošana).</t>
  </si>
  <si>
    <t>Koka vārtu virsmas apdares atjaunošana (lakošana, krāsošana).</t>
  </si>
  <si>
    <t>Bojātas PVC profila līmplēves nomaiņa.</t>
  </si>
  <si>
    <t>Metāla (alumīnija) vārtu vērtnes perimetra ielīmeņošana kārbā.</t>
  </si>
  <si>
    <t>Iekšējo koka palodžu pamatnes virsmas attīrīšana, izlīdzināšana un labošana.</t>
  </si>
  <si>
    <t>Starplikas starp palodzi un minerālo virsmu izveidošana, demontāža pēc remonta darbiem, šuvju aizpildīšana.</t>
  </si>
  <si>
    <t>Minerālmateriāla apmetuma labošana montāžas zonas bojājuma vietās un pie palodzes. Virsmas attīrīšana, izlīdzināšana, labošana un krāsošana.</t>
  </si>
  <si>
    <t xml:space="preserve">Stiklojuma nomaiņa ar rūts laukumu (vitrāžas, mozaīkas utml.)   līdz 100 cm2, b max = 8 mm. </t>
  </si>
  <si>
    <t xml:space="preserve">Stiklojuma nomaiņa ar rūts laukumu virs 100 cm2,  b max = 8 mm. </t>
  </si>
  <si>
    <t>Logu esošās krāsas zondāža, krāsas ķīmiskā sastāva analīzes. Paraugu ņem vairākiem logiem (vismaz 3 gab.) no aplodas un vērtnes.</t>
  </si>
  <si>
    <t>Logu, durvju vārtu  restaurācijas pases izstrāde, saskaņošana (min. – 1 vienība).</t>
  </si>
  <si>
    <t>Vidēji sarežģīta koka loga ārējās vērtnes bojāto stiklu nomaiņa (ar rūts laukumu virs 0.01 m2) ar amatnieciski izgatavotu, attiecīgā perioda (20.gs. sākums) stiklu, biezums ne mazāks kā 3 mm. Stikla ķitējuma atjaunošana ar lineļļas ķiti, stikla gropi iepriekš sagatavojot.</t>
  </si>
  <si>
    <t>Logu, durvju un vārtu ailu aizdare fasādē ar kokšķiedru plāksni vai saplāksni, izbūvējot koka karkasu enkurotu pie logailām.</t>
  </si>
  <si>
    <t>Logu, durvju un vārtu ailu aizdare fasādē ar kokškiedru plāksni vai saplāksni uz esoša logu rāmja.</t>
  </si>
  <si>
    <t>Logu, durvju, vārtu bloku pagaidu aiznaglošana, aizskrūvēšana.</t>
  </si>
  <si>
    <t>Novērst žalūziju mehāniskos bojājumus, nepieciešamības gadījumā veikt nomaiņu. Darba izmaksas jānosaka uz vienu kvadrātmetru loga vai durvju laukumu, meistaram izbraucot uz objektu, nomainot žalūziju konstrukciju komplektējošos elementus (pērlīšu ķēdes, atsvari, stiprinājumu kronšteini, lamelas utml.) vai analogu visu konstrukciju kopumā.</t>
  </si>
  <si>
    <t>Vitrīnu  vērtņu/rāmja pārklājuma atjaunošana un furnitūras regulēšana.</t>
  </si>
  <si>
    <t>Loga aiļsānu apdares atjaunošana dziļumā līdz 250 mm.</t>
  </si>
  <si>
    <t>Durvju aiļsānu apdares atjaunošana dziļumā līdz 250 mm.</t>
  </si>
  <si>
    <t>Vārtu aiļsānu apdares atjaunošana dziļumā līdz 250 mm.</t>
  </si>
  <si>
    <t>Vitrīnu aiļsānu apdares atjaunošana dziļumā līdz 250 mm.</t>
  </si>
  <si>
    <t>Misiņa plākšņu atjaunošana vai nomaiņa. Darbu izmaksās iekļaut skrūvju (stiprinājuma vietu) atjaunošanu protezējot vai hermetizējot, lai nodrošinātu plāksnes noturību konstrukcijā.</t>
  </si>
  <si>
    <t>Durvju aizvērējmehānismu regulēšana.</t>
  </si>
  <si>
    <t>Logu aizvērējmehānismu regulēšana.</t>
  </si>
  <si>
    <t>Vārtu aizvērējmehānismu regulēšana.</t>
  </si>
  <si>
    <t>Vitrīnu aizvērējmehānismu regulēšana.</t>
  </si>
  <si>
    <t>Bojāto magnētisko koordinatoru ar "hold-open" sistēmas ierīci (Assa Abloy FD vai analogs) nomaiņa.</t>
  </si>
  <si>
    <t>Durvju sliekšņa regulēšana vai nomaiņa (koks).</t>
  </si>
  <si>
    <t>Pagaidu nožogojuma montāža, demontāža.
Ietves ierobežošana, izbūvējot koka konstrukcijas tuneli ar viļņotā bitumena lokšnu vienslīpnes jumta segumu, konstrukcija platumā līdz 1,2 m un augstumā līdz 2,4 m paredzot koka dēļu grīdas segumu. Saskaņojumu saņemšana tuneļa uzstādīšanai</t>
  </si>
  <si>
    <t>Pagaidu aizsargjumtiņa izbūve (koka konstrukcija) virs ieejām ēkā.</t>
  </si>
  <si>
    <t>Pagaidu laipas izbūve cilvēku plūsmas novirzīšanai.</t>
  </si>
  <si>
    <t xml:space="preserve">Piekārto griestu metāla perimetra un karkasa remonts, plākšnu nomaiņa  (,,Armstrong " vai analogs) </t>
  </si>
  <si>
    <t xml:space="preserve">Piekārto griestu Armstrong (vai analogs)  konstrukcijas uztādīšana (perimetrs, karkass, plāksnes, gaismas ķermeņi bez pieslēguma EL) </t>
  </si>
  <si>
    <t>Ģipškartona konstrukcijas griestu  remonts/nomaiņa/uzstādīšana .,,Knauf" metāla karkasa konstrukcija D112 vai analogs</t>
  </si>
  <si>
    <t>Ģipškartona konstrukcijas griestu  remonts/nomaiņa/uzstādīšana .,,Knauf" koka karkasa konstrukcija D111 vai analogs</t>
  </si>
  <si>
    <t xml:space="preserve">Ģipškartona griestu ģipškartona bojāto slokšņu nomaiņa uz esoša metāla vai koka karkasa </t>
  </si>
  <si>
    <t>Ģipškartona griestu šuvju aizpildīšana, špaktelēšana, slīpēšana</t>
  </si>
  <si>
    <t>Ģipškartona griestu gruntēšana, krāsošana 2 kārtās</t>
  </si>
  <si>
    <t xml:space="preserve">Minerālā apmetuma griestu apmetuma atjaunošana uz noturīgas minerālmateriāla (pārseguma) virsmas </t>
  </si>
  <si>
    <t xml:space="preserve">Minerālā apmetuma griestu apmetuma atjaunošana uz vēsturiska skalu režģa  virsmas </t>
  </si>
  <si>
    <t>Minerālmateriāla  griestu šuvju aizpildīšana, špaktelēšana, slīpēšana</t>
  </si>
  <si>
    <t xml:space="preserve">Minerālmateriāla griestu gruntēšana, krāsošana 2 kārtās </t>
  </si>
  <si>
    <t xml:space="preserve">Dažadu iekārto griestu konstrukciju (t.sk. ģipškartona)  demontāža, pārvietošana uz atkritumu savākšanas vietu objektā līdz 100 metru attālumam. </t>
  </si>
  <si>
    <t xml:space="preserve">Speciālo un individuāli pasūtītu daudzlīmeņu griestu konstrukciju montāža. </t>
  </si>
  <si>
    <t>Vēsturiska masīvkoka parketa grīdas seguma ieklāšana (restaurācija)  uz esoša pamatklāja (elementus pienaglojot )</t>
  </si>
  <si>
    <t>Lamināta grīdas seguma ieklāšana ar bezlīmes (Click) metodi uz esoša pamatklāja</t>
  </si>
  <si>
    <t xml:space="preserve">Lamināta/parketa polimēra apakšklāja ieklāšana 3-5 mm. </t>
  </si>
  <si>
    <t>Paklājflīžu ieklāsana uz esoša pamatklāja</t>
  </si>
  <si>
    <t>Grīdas flīzēšana ar akmens masas flīzēm (tajā skaitā šuvošana) max izmērs 300 x 300 mm</t>
  </si>
  <si>
    <t>Jauna divkomponentu epoksīda bāzes grīdas klājuma ieklāšana uz esoša pamatklāja</t>
  </si>
  <si>
    <t>Epoksīda bāzes grīdas klājuma remonts</t>
  </si>
  <si>
    <t>Jauna grīdas betona ieklājuma pamatklāja (t.sk. putupolistirola siltumizolācijas slāņa līdz 100 mm, stiegru siets, betons B20 max b=120 mm) izbūve.</t>
  </si>
  <si>
    <t>Esoša koka konstrukcijas grīdas seguma demontāža, sagatavošana jauna seguma ieklāšanai uz esoša pamatklāja</t>
  </si>
  <si>
    <t>Esoša betona  konstrukcijas grīdas seguma demontāža, nokalšana līdz 100 mm, sagatavošana jauna seguma ieklāšanai uz esoša pamatklāja</t>
  </si>
  <si>
    <t xml:space="preserve">Betona kāpņu kāpienu un pakāpienu ar pārlaidi  virsmas tīrīšana, labošana , izlīdzināšana, hidrofobizācija. Sagatavošana krāsošanai ar epoksīda krāsu. </t>
  </si>
  <si>
    <t>Sienu flīzēšana ar akmens masas flīzēm (tajā skaitā šuvošana) max izmērs 300 x 300 mm</t>
  </si>
  <si>
    <t xml:space="preserve">Vēsturiska flīžu sienas seguma remonts, atsevišķu flīžu vai flīžu laukumu izņemšana, jaunu speciāla pasūtījuma flīžu integrēšana esošajā klājumā , šuvju atjaunošana </t>
  </si>
  <si>
    <t xml:space="preserve">Vēsturiska grīdas  flīžu seguma remonts, atsevišķu flīžu vai flīžu laukumu izņemšana, jaunu speciāla pasūtījuma flīžu integrēšana esošajā klājumā , šuvju atjaunošana </t>
  </si>
  <si>
    <t>Minerālmateriāla sienu virsmu gruntēšana, krāsošana 2 kārtās</t>
  </si>
  <si>
    <t xml:space="preserve">Sienu virsmu špaktelēšana, slīpēšana uz mehāniski noturīgas virsmas. </t>
  </si>
  <si>
    <t>Ģipškartona starpsienu izbūve.Vienkārtas karkass, vienkārtas apšuvums.  ,,Knauf" metāla karkasa starpsiena W111.lv vai analogs</t>
  </si>
  <si>
    <t>Ģipškartona starpsienu izbūve.Vienkārtas karkass, divkārtu apšuvums.  ,,Knauf" metāla karkasa starpsiena W112.lv vai analogs</t>
  </si>
  <si>
    <t>Ģipškartona starpsienu izbūve.divkārtu karkass, divkārtu apšuvums.  ,,Knauf" metāla karkasa starpsiena W115.lv vai analogs</t>
  </si>
  <si>
    <t>Sienu plaknes sagatavošana  gala apdares iestrādei -  birstoša esoša minerālmateriāla apmetuma slāņa atkalšana/ demontāža līdz mehāniski noturīgam līmenim perforējot, kaļot, frēzējot vai mehāniski slīpējot, izlīdzinošas kārtas ieklāšana, sienu plaknes izlīmeņošana ar atbilstošu saistvielu,  slīpēšana , gruntēšana.  Komplekss darbs.</t>
  </si>
  <si>
    <t>Lokāla minerālā apmetuma sienu nenoturīgo slāņu noņemšana, attīrīšana, atskaldīšana</t>
  </si>
  <si>
    <t>Lokāla minerālā apmetuma sienu apmetuma atjaunošana</t>
  </si>
  <si>
    <t xml:space="preserve">Sienu izlīdzināšana līmējot ģipškartona plāksnes un minerālmateriāla virsmas. </t>
  </si>
  <si>
    <t xml:space="preserve">Dekora/klinkera flīžu iestrāde uz sagatavotas virsmas. </t>
  </si>
  <si>
    <r>
      <rPr>
        <sz val="9"/>
        <color rgb="FFFF0000"/>
        <rFont val="Times New Roman"/>
        <family val="1"/>
        <charset val="186"/>
      </rPr>
      <t>*</t>
    </r>
    <r>
      <rPr>
        <sz val="9"/>
        <color theme="1"/>
        <rFont val="Times New Roman"/>
        <family val="1"/>
        <charset val="186"/>
      </rPr>
      <t xml:space="preserve"> Finanšu piedāvājumā ir jābūt iekļautām visām nepieciešamajām izmaksām, kuras ir attiecināmas uz darbu pilnīgu izpildi, tajā skaitā papilddarbi un komplektējošie darbi pamatpozīcijām. Citi līguma priekšmetam  saistošie darbi, kuri nav iekļauti Finanšu piedāvājumā, un kurus Pasūtītājs Finanšu piedāvājuma pozīciju izcenojuma brīdī nav paredzējis, tiek noteikti, vērtējot līdzīgu pakalpojumu vidējo tirgus cenu pakalpojuma sniegšanas brīdī. Citi Finanšu piedāvājumā neminētie darbi, kuri tiks ietverti katrā atsevišķā Darba pieteikumā,  bez kuras pakalpojuma pilnīga izpilde nav iespējama, nedrīkst būt pretrunā ar Tehniskajā specifikācijā noteiktajiem darbu veidiem un līguma priekšmetu.  </t>
    </r>
  </si>
  <si>
    <t xml:space="preserve">MDF materiāla apšuvuma dēļu un elementu sistēmas montāža. t.sk. karkass </t>
  </si>
  <si>
    <t xml:space="preserve">PVC apdares paneļu un elementu sistēmas montāža t.sk. karkass </t>
  </si>
  <si>
    <t>Koka karkas starpsienu izbūve ar kokšķiedru plāksnes 22 mm iesegumu ar kopējo sienas biezumu ne vairāk kā 150 mm</t>
  </si>
  <si>
    <t>Tapešu līmēšana 530 mm(tai skaitā esošo tapešu demontāža, virsmas sagatavošana)</t>
  </si>
  <si>
    <t>Tapešu līmēšana 1060 mm(tai skaitā esošo tapešu demontāža, virsmas sagatavošana)</t>
  </si>
  <si>
    <t>Sienu izlīdzināšana ar ģipškartona karkasa sistēmu. ,,Knauf" apšuvuma plākšņu sistēma W623 vai analogs</t>
  </si>
  <si>
    <t>Sienu izlīdzināšana ar ģipškartona karkasa sistēmu. ,,Knauf" apšuvuma plākšņu sistēma W626 vai analogs</t>
  </si>
  <si>
    <t>Ģipškartona konstrukcijas grīdu  remonts/nomaiņa/uzstādīšana .,,Knauf"  F 211 Fließestrich ar tiešo saķeri vai analogs</t>
  </si>
  <si>
    <t>Dekoratīvās joslas krāsošana trafareta tehnikā saskaņā ar projektu, max platums 200 mm.</t>
  </si>
  <si>
    <t xml:space="preserve"> Vēsturisku koka mēbeļu remontdarbi un restaurācija. Augsti kvalificēta mēbeļu galdnieka  darba stundas likme</t>
  </si>
  <si>
    <t>Metāla virsmas pārslīpēšana un attaukošana, gruntēšana ar pretkorozijas grunti Capalac Allgrund vai ekvivalents.</t>
  </si>
  <si>
    <t xml:space="preserve">Metāla elementu  krāsojums ar metāla aizsardzības un pretkorozijas krāsu Capalac Dickschichtlack vai ekvivalents, tonētu tonī. </t>
  </si>
  <si>
    <t>Betona pakāpienu virsmas tīrīšana, hidrofobizācija</t>
  </si>
  <si>
    <t xml:space="preserve">Bēniņu vai koka starpstāvu pārseguma   siltināšanas ierīkošana (esošā pildījuma nomaiņa) ar keramzīta pildījumu līdz 300 mm biezumā. Esošā pildījuma (keramzīts, izdedži, utml) demontāža, utilizācija.  </t>
  </si>
  <si>
    <t xml:space="preserve">Bēniņu vai koka starpstāvu pārseguma   siltināšanas ierīkošana (esošā pildījuma nomaiņa) ar beramo akmens vati līdz 300 mm biezumā. Esošā pildījuma (keramzīts, izdedži, utml) demontāža, utilizācija.  </t>
  </si>
  <si>
    <t xml:space="preserve">Koka dēļu (25 mm x 100 mm)  apakšklāja, konstruktīvā starpsiju klāja un dēļu laipu izbūve koka starpstāvu pārseumos un bēniņu konstrukcijās t.sk membrānas ieklāšana siltumizolācijas slānim. </t>
  </si>
  <si>
    <r>
      <t xml:space="preserve">Durvju defektu novēršana </t>
    </r>
    <r>
      <rPr>
        <b/>
        <sz val="9"/>
        <color theme="1"/>
        <rFont val="Times New Roman"/>
        <family val="1"/>
        <charset val="186"/>
      </rPr>
      <t>nomainot durvju konstrukciju</t>
    </r>
    <r>
      <rPr>
        <sz val="9"/>
        <color theme="1"/>
        <rFont val="Times New Roman"/>
        <family val="1"/>
        <charset val="186"/>
      </rPr>
      <t xml:space="preserve"> pret jaunu (mērvienība - ārējās durvju ailas kvadrātmetrs). Esošo durvju  (koks, metāls, PVC, alumīnijs) demontāža un apdares atjaunošana dziļumā līdz 250 mm, sliekšņu demontāža/montāža</t>
    </r>
  </si>
  <si>
    <t>Esošo durvju, logu bloku (koks, metāls, PVC, alumīnijs, stikls), t.sk. rāmju  saudzīga demontāža</t>
  </si>
  <si>
    <r>
      <t xml:space="preserve">Logu defektu novēršana </t>
    </r>
    <r>
      <rPr>
        <b/>
        <sz val="9"/>
        <color theme="1"/>
        <rFont val="Times New Roman"/>
        <family val="1"/>
        <charset val="186"/>
      </rPr>
      <t xml:space="preserve">nomainot loga konstrukciju </t>
    </r>
    <r>
      <rPr>
        <sz val="9"/>
        <color theme="1"/>
        <rFont val="Times New Roman"/>
        <family val="1"/>
        <charset val="186"/>
      </rPr>
      <t>pret jaunu (mērvienība - ārējās logailas kvadrātmetrs). Esošā loga demontāža (koks, metāls, PVC, alumīnijs) Esošo logu aiļsānu saudzīga demontāža un apdares atjaunošana dziļumā līdz 250 mm, ārējo un iekšējo palodžu demontāža/montāža</t>
    </r>
  </si>
  <si>
    <t>Metāla durvju montāža, vērtnes perimetra regulācija kārbā.</t>
  </si>
  <si>
    <t>PVC durvju montāža,vērtnes perimetra regulācija kārbā.</t>
  </si>
  <si>
    <t>Alumīnija durvju montāža, vērtnes perimetra regulācija  kārbā.</t>
  </si>
  <si>
    <t>Koka vārtu montāža, vērtņu regulācija, ielīmeņošana , eņģu stiprinājumu   montāža esošā vārtu ailā.</t>
  </si>
  <si>
    <t>Metāla vārtu montāža, vērtņu regulācija, ielīmeņošana , eņģu stiprinājumu   montāža esošā vārtu ailā.</t>
  </si>
  <si>
    <t>Automātisko  vārtu montāža, vērtņu regulācija, ielīmeņošana ,  stiprinājumu   montāža esošā vārtu ailā.</t>
  </si>
  <si>
    <t xml:space="preserve">Stiklu, t.sk. stikla pakešu aplīmēšana araizsargplēvi. </t>
  </si>
  <si>
    <t xml:space="preserve">Zālāja atjaunošana, iestrāde </t>
  </si>
  <si>
    <t>Dabīga laukakmens bruģa ieklāšana</t>
  </si>
  <si>
    <t>Sastatņu montāža, demontāža un noma t.sk. sastaņu projekta izstrāde Demontāža pēc darbu pabeigšanas.</t>
  </si>
  <si>
    <t>Sastatņu norobežošana ar necaurredzamu aizsargmateriālu, sastaņu projekta izstrāde Demontāža pēc darbu pabeigšanas.</t>
  </si>
  <si>
    <t>Rozešu, slēdžu utml. nomaiņa (tikai kosmētisko darbu ietvaros)</t>
  </si>
  <si>
    <t>Vecā elektrības punkta nomaiņa, jauna elektrības punkta ierīkošana - zemapdares instalācija t.sk frēzējot, strobējot minerālmateriāla virsmā (tikai kosmētisko darbu ietvaros)</t>
  </si>
  <si>
    <t>Margu metāla daļu attīrīšana no pārkrāsojumu slāņiem un rūsas līdz stabilai virsmai ar mitro abrazīvo smilšu strūklu vai krāsu noņēmēju Scheidel Asur vai ekvivalentu. (Mērvienība - margas dimensija augstums x platums -m2)</t>
  </si>
  <si>
    <t>Margu roku balsta  lakojuma atjaunošana.(mērvienība metri - margas šķērsgriezums max. līdz 100 cm2)</t>
  </si>
  <si>
    <t>Koka margu roku balsta pārslīpēšana, sīko bojājumu vietu aiztepēšana. (mērvienība metri - margas šķērsgriezums max. līdz 100 cm2)</t>
  </si>
  <si>
    <t>Mūra, betona elementu, minerālmateriāla apdares  demontāžas darbi (t.sk vertikālais transorts līdz atkritumu novietnei būvlaukumā)</t>
  </si>
  <si>
    <t>Atsevišķu metāla un skārda elementu demontāža (ventilācijas izvads un tml. jumiķis/alpīnists - darba izmaksa. )</t>
  </si>
  <si>
    <t xml:space="preserve">Tehniskā aprīkojuma un nevajadzīgo jumta konstrukciju demontāža (antenu, sazemējuma, zibens novadīšanas sistēmu un citu iekārtu) demontāža, t.sk stiprinājuma vietu hermetizācija. Jumiķis/alpīnists - darba izmaksa. </t>
  </si>
  <si>
    <t>Jumta stacionāro metāla kāpņu un metāla drošības  nožogojuma demontāža, jumiķis/alpīnists - darba izmaksa</t>
  </si>
  <si>
    <t>Sniega barjeras un to stiprinājumu demontāža t.sk stiprinājuma vietu hermetizācija,  jumiķis/alpīnists - darba izmaksa</t>
  </si>
  <si>
    <t xml:space="preserve">Būvgružu savākšana objektā, ietverot transportu un utilizāciju atkritumu poligonā  </t>
  </si>
  <si>
    <t xml:space="preserve">Lielgabarīta atkritumu savākšana objektā, ietverot transportu un utilizāciju atkritumu poligonā </t>
  </si>
  <si>
    <t xml:space="preserve">Sadzīves atkritumu savākšana objektā, ietverot transportu un utilizāciju atkritumu poligonā </t>
  </si>
  <si>
    <t xml:space="preserve">Azbestu saturošu būvgružu savākšana objektā, ietverot transportu un utilizāciju atkritumu poligonā </t>
  </si>
  <si>
    <t xml:space="preserve">Bioloģiskas izcelsmes atkritumu savākšana objektā, ietverot transportu un utilizāciju atkritumu poligonā </t>
  </si>
  <si>
    <t xml:space="preserve">Bīstamo un ķīmisko atkritumu savākšana objektā, ietverot transportu un utilizāciju atkritumu poligonā </t>
  </si>
  <si>
    <t>Viena darbinieka (palīgstrādnieks standarta darba laikā) maksimālā stundas likme</t>
  </si>
  <si>
    <t>Viena darbinieka (augstas kvalifikācijas strādnieks standarta darba laikā) maksimālā stundas likme</t>
  </si>
  <si>
    <t>Ēku iekštelpu remontdarbi. Kvalificēta apdares amata meistara maksimālā darba stundas likme</t>
  </si>
  <si>
    <t>Ēku fasāžu remontdarbi, restaurācija. Kvalificēta apdares amata meistara maksimālā darba stundas likme</t>
  </si>
  <si>
    <t>Lokāla būves konstruktīvo elementu un pagaidu konstrukciju risinājumu izstrāde, piesaistot sertificēta attiecīgās jomas projektētāja - konstruktora  pakalpojumus. Maksimālā darba stundas likme</t>
  </si>
  <si>
    <t xml:space="preserve">Sertificēta  būvdarbu vadītāja/būvuzrauga  maksimālā darba stundas likme (LBS BSSI sertifikāts) </t>
  </si>
  <si>
    <t>Industriālā alpīnista maksimālā darba stundas likme</t>
  </si>
  <si>
    <t>Ēku jumtu remontdarbi, kuri saistīti ar fasādes defektu radītiem jumta bojājumiem vai ēkas jumta konstrukcijas/seguma avārijas bojājumiem. Kvalificēta jumiķa amata meistara maksimālā  darba stundas likme</t>
  </si>
  <si>
    <t>Sarežģīta vēsturisko koka elementu – kāpņu, margu, sienu un griestu dekoratīvo elementu, vēsturisko grīdas segumu u.tml. restaurācija, lokāli remontdarbi. Kvalificēta galdniecības  amata meistara maksimālā darba stundas likme</t>
  </si>
  <si>
    <t>Vienkāršoto būvniecības procesu dokumentācijas izstrāde un procesu vadība  remontdarbu ietvaros. Projektu  vadītāja maksimālā darba stundas likme.</t>
  </si>
  <si>
    <t xml:space="preserve">Būvniecības ieceres izstrāde, saskaņošana un ieceres virzība Būvniecības Valsts kontroles biroja Būvniecības Informācijas sistēmā līdz pilnīgai objekta nodošanai ekspluatācijā. Projektu  vadītāja maksimālā darba stundas likme. </t>
  </si>
  <si>
    <t>Darbu veikšanai nepieciešamās dokumentācijas sagatavošana un saskaņošana (bez BIS lietvedības) atbilstoši normatīvo aktu prasībām, tai skaitā nepieciešamo atļauju saņemšana darbu veikšanai. Projektēšanas uzdevumu sastādīšana  Projektu  vadītāja maksimālā darba stundas likme.</t>
  </si>
  <si>
    <t>Sniega tīrīšana no jumtiem, bojājuma novēršanai</t>
  </si>
  <si>
    <r>
      <t xml:space="preserve">Sertificēta restaurācijas būvdarbu vadītāja maksimālā darba stundas likme (LBS BSSI sertifikāts) </t>
    </r>
    <r>
      <rPr>
        <sz val="9"/>
        <color rgb="FFFF0000"/>
        <rFont val="Times New Roman"/>
        <family val="1"/>
        <charset val="186"/>
      </rPr>
      <t>***</t>
    </r>
  </si>
  <si>
    <r>
      <t>1. iekštelpu  remontdarbi. Logi, durvis, vārti, stiklotās konstrukcijas</t>
    </r>
    <r>
      <rPr>
        <b/>
        <sz val="11"/>
        <color rgb="FFFF0000"/>
        <rFont val="Times New Roman"/>
        <family val="1"/>
        <charset val="186"/>
      </rPr>
      <t>**</t>
    </r>
  </si>
  <si>
    <r>
      <t>2. Iekštelpu  remontdarbi. Apdare</t>
    </r>
    <r>
      <rPr>
        <b/>
        <sz val="11"/>
        <color rgb="FFFF0000"/>
        <rFont val="Times New Roman"/>
        <family val="1"/>
        <charset val="186"/>
      </rPr>
      <t>**</t>
    </r>
  </si>
  <si>
    <r>
      <t>2.2 Grīdas</t>
    </r>
    <r>
      <rPr>
        <b/>
        <sz val="11"/>
        <color rgb="FFFF0000"/>
        <rFont val="Times New Roman"/>
        <family val="1"/>
        <charset val="186"/>
      </rPr>
      <t>**</t>
    </r>
  </si>
  <si>
    <r>
      <t>2.3 Sienas</t>
    </r>
    <r>
      <rPr>
        <b/>
        <sz val="11"/>
        <color rgb="FFFF0000"/>
        <rFont val="Times New Roman"/>
        <family val="1"/>
        <charset val="186"/>
      </rPr>
      <t>**</t>
    </r>
  </si>
  <si>
    <r>
      <t>3. Ēku fasāžu - ārtelpas vispārceltnieciskie remontdarbi</t>
    </r>
    <r>
      <rPr>
        <b/>
        <sz val="11"/>
        <color rgb="FFFF0000"/>
        <rFont val="Times New Roman"/>
        <family val="1"/>
        <charset val="186"/>
      </rPr>
      <t>**</t>
    </r>
  </si>
  <si>
    <r>
      <t>4. Ēku jumtu segumu, jumta konstrukciju, lietus ūdens novadīšanas sistēmu vispārceltnieciskie remontdarbi</t>
    </r>
    <r>
      <rPr>
        <b/>
        <sz val="11"/>
        <color rgb="FFFF0000"/>
        <rFont val="Times New Roman"/>
        <family val="1"/>
        <charset val="186"/>
      </rPr>
      <t>**</t>
    </r>
  </si>
  <si>
    <r>
      <t>5.  Ceļu, laukumu un ietvju ieklājumu, seguma remonta darbi</t>
    </r>
    <r>
      <rPr>
        <b/>
        <sz val="12"/>
        <color rgb="FFFF0000"/>
        <rFont val="Times New Roman"/>
        <family val="1"/>
        <charset val="186"/>
      </rPr>
      <t>**</t>
    </r>
  </si>
  <si>
    <r>
      <t>7. Darba organizācija, vadība un speciālistu kvalifikācija</t>
    </r>
    <r>
      <rPr>
        <b/>
        <sz val="11"/>
        <color rgb="FFFF0000"/>
        <rFont val="Times New Roman"/>
        <family val="1"/>
        <charset val="186"/>
      </rPr>
      <t>**</t>
    </r>
  </si>
  <si>
    <t>1 komplekts</t>
  </si>
  <si>
    <r>
      <t>Vienkāršas vitrāžas tīrīšana, zudušu elementu  nomaiņa, remonts</t>
    </r>
    <r>
      <rPr>
        <b/>
        <sz val="9"/>
        <color theme="1"/>
        <rFont val="Times New Roman"/>
        <family val="1"/>
        <charset val="186"/>
      </rPr>
      <t>,</t>
    </r>
    <r>
      <rPr>
        <sz val="9"/>
        <color theme="1"/>
        <rFont val="Times New Roman"/>
        <family val="1"/>
        <charset val="186"/>
      </rPr>
      <t xml:space="preserve"> restaurācija.</t>
    </r>
  </si>
  <si>
    <t>Vidējas sarežģītības vitrāžas tīrīšana, zudušu elementu  nomaiņa, remonts, restaurācija.</t>
  </si>
  <si>
    <t xml:space="preserve">Augstas sarežģītības vitrāžas tīrīšana, zudušu elementu  nomaiņa, remonts, restaurācija.  </t>
  </si>
  <si>
    <t>Minerālmateriāla griestu virsmu attīrīšana no pārkrāsojumiem un birstošiem slāņiem, plaisu paplašināšana izgriežot.</t>
  </si>
  <si>
    <t>Griestu pilohromā krāsojuma retuša, atjaunošana</t>
  </si>
  <si>
    <t xml:space="preserve">Griestu, sienu  arhitektonisku veidojumu atjaunošana ar minerālmateriāla sastāvu.  </t>
  </si>
  <si>
    <r>
      <t>Minerālmateriāla sienu virsmu attīrīšana no pārkrāsojumiem un birstošiem slāņiem, plaisu paplašināšana izgriežot.</t>
    </r>
    <r>
      <rPr>
        <b/>
        <sz val="9"/>
        <color theme="1"/>
        <rFont val="Times New Roman"/>
        <family val="1"/>
        <charset val="186"/>
      </rPr>
      <t xml:space="preserve"> </t>
    </r>
  </si>
  <si>
    <t xml:space="preserve">Minerālmateriāla sienu  pilohromā krāsojuma retuša, atjaunošana. </t>
  </si>
  <si>
    <t xml:space="preserve">Saaudzīga, lokāla Bojātā apmetuma demontāža (pieņem 15%). </t>
  </si>
  <si>
    <t>Apmetuma kārtas atjaunošana ar cementa -kaļķa apmetumu Caparol Interior vai ekvivalents, b=20mm.</t>
  </si>
  <si>
    <t>Izdrupumu labošana, plaisu iztīrīšana, aizdare, apmetuma izlīdzināšana.</t>
  </si>
  <si>
    <t>Minerālmateriāla apdares virsmu nostiprināšana - fragmenta virsmu aktivizējot ar spirta un destilētā ūdens šķīdumu (1:1);   virsmu apstrāde ar 5% PVS( polivinilspirta) līmi divas reizes pa visu laukumu; Pēc virsmas apžūšanas-  spīduma izlīdzināšana.</t>
  </si>
  <si>
    <t xml:space="preserve">Minerālmateriāla apdares virsmu   plaisu un mehānisko zudumu vietu dezinfekcija un labošana, bojājumu un izbiruma vietu aizpildīšana ar pamatnei saderīgu materiālu,  restaurācijas grunts ieklāšana. </t>
  </si>
  <si>
    <t>Krāsas zudumu  daļēja rekonstrukcija,  daļēja retuša, fona pietonēšana   ar oriģinālam atbilstošām krāsām  (  darba apjoms precizējams pēc visa ekspozīcijas laukuma atsegšanas un nostiprināšanas.</t>
  </si>
  <si>
    <t xml:space="preserve"> Sienu plakņu špaktelēšana ar smalkgraudaino minerālo špakteli (piemēram ar  Capalith Fassadenspachtel vai Capalith Fassaden  Feinspachtel P), slīpēšana un gruntēšana  ( piemēram ar Caparol Optigrund); </t>
  </si>
  <si>
    <t>Esošā jumta  seguma un noteksistēmu tīrīšana no apaugumiem, netīrumiem u.c.</t>
  </si>
  <si>
    <t>Āra LK PVC cauruļu  (t.sk. trejgabalu, pāreju, savienotājuzmavu, līkumu)  D110 montāža</t>
  </si>
  <si>
    <t>Āra LK PVC cauruļu (t.sk. trejgabalu, pāreju, savienotājuzmavu, līkumu)  D160 montāža</t>
  </si>
  <si>
    <t>Āra LK PVC cauruļu  (t.sk. trejgabalu, pāreju, savienotājuzmavu, līkumu) D200 montāža</t>
  </si>
  <si>
    <t>Dokumenta datums ir tā
elektroniskās parakstīšanas datums</t>
  </si>
  <si>
    <t>FINANŠU PIEDĀVĀJUMS (veidne)</t>
  </si>
  <si>
    <t>Saskaņā ar iepirkuma Tehniskās specifikācijas 4. punktu</t>
  </si>
  <si>
    <t>Nr.p.k.</t>
  </si>
  <si>
    <t>Pakalpojuma priekšmets (joma), paredzētie remontdarbi</t>
  </si>
  <si>
    <t>Mērvienība</t>
  </si>
  <si>
    <t>A</t>
  </si>
  <si>
    <t>B</t>
  </si>
  <si>
    <t>C</t>
  </si>
  <si>
    <t>D</t>
  </si>
  <si>
    <t>2.1 Griesti</t>
  </si>
  <si>
    <r>
      <rPr>
        <b/>
        <sz val="11"/>
        <color theme="1"/>
        <rFont val="Times New Roman"/>
        <family val="1"/>
        <charset val="186"/>
      </rPr>
      <t>6. Būvgružu savākšana un izvešana no objekta</t>
    </r>
    <r>
      <rPr>
        <sz val="9"/>
        <color theme="1"/>
        <rFont val="Times New Roman"/>
        <family val="1"/>
        <charset val="186"/>
      </rPr>
      <t xml:space="preserve">,
 </t>
    </r>
    <r>
      <rPr>
        <i/>
        <sz val="9"/>
        <color theme="1"/>
        <rFont val="Times New Roman"/>
        <family val="1"/>
        <charset val="186"/>
      </rPr>
      <t xml:space="preserve">Ailē ,,Laika norma" ietver   darbietilpību,transportu uz atkritumu poligonu  un utilizāciju atkritumu poligonā </t>
    </r>
    <r>
      <rPr>
        <sz val="9"/>
        <color rgb="FFFF0000"/>
        <rFont val="Times New Roman"/>
        <family val="1"/>
        <charset val="186"/>
      </rPr>
      <t>**</t>
    </r>
  </si>
  <si>
    <t>1 m²</t>
  </si>
  <si>
    <t>1 m</t>
  </si>
  <si>
    <t>1 gab</t>
  </si>
  <si>
    <t>1 c/h</t>
  </si>
  <si>
    <t xml:space="preserve">1 c/h </t>
  </si>
  <si>
    <r>
      <t>1 m</t>
    </r>
    <r>
      <rPr>
        <vertAlign val="superscript"/>
        <sz val="10"/>
        <color theme="1"/>
        <rFont val="Times New Roman"/>
        <family val="1"/>
        <charset val="186"/>
      </rPr>
      <t>3</t>
    </r>
  </si>
  <si>
    <t>1 m³</t>
  </si>
  <si>
    <r>
      <t>1 m</t>
    </r>
    <r>
      <rPr>
        <vertAlign val="superscript"/>
        <sz val="10"/>
        <color theme="1"/>
        <rFont val="Times New Roman"/>
        <family val="1"/>
        <charset val="186"/>
      </rPr>
      <t>2</t>
    </r>
    <r>
      <rPr>
        <sz val="10"/>
        <color theme="1"/>
        <rFont val="Times New Roman"/>
        <family val="1"/>
        <charset val="186"/>
      </rPr>
      <t>/dn</t>
    </r>
  </si>
  <si>
    <t xml:space="preserve">I.  Paredzētie remontdarbi             </t>
  </si>
  <si>
    <t>*DOKUMENTS PARAKSTĪTS ELEKTRONISKI AR DROŠU ELEKTRONISKO PARAKSTU, KAS SATUR LAIKA ZĪMOGU.</t>
  </si>
  <si>
    <t>DOKUMENTA PARAKSTĪŠANAS DATUMS IR PĒDĒJĀ PARAKSTĪTĀJA LAIKA ZĪMOGA DATUMS.</t>
  </si>
  <si>
    <t>Kopā:</t>
  </si>
  <si>
    <t xml:space="preserve">Pretendenta atbildīgas personas vārds, uzvārds, paraksts* 
</t>
  </si>
  <si>
    <r>
      <rPr>
        <sz val="9"/>
        <color rgb="FFFF0000"/>
        <rFont val="Times New Roman"/>
        <family val="1"/>
        <charset val="186"/>
      </rPr>
      <t>**</t>
    </r>
    <r>
      <rPr>
        <sz val="9"/>
        <color theme="1"/>
        <rFont val="Times New Roman"/>
        <family val="1"/>
        <charset val="186"/>
      </rPr>
      <t xml:space="preserve"> Līguma izpildes gaitā Izpildītājs materiālu izmaksas, bez kuriem nebūtu iespējama būvdarbu tehnoloģiski pareiza un spēkā esošajiem normatīvajiem aktiem atbilstoša darbu veikšana, piedāvās katram Darba uzdevumam atsevišķi Finanšu piedāvājuma sadaļā ,,Materiāli".  Pasūtītājs izvērtēs Uzņēmēja piedāvātās izmaksas. Ja Pasūtītāja ieskatā tiks atzīta augstāka par tā brīža vidējām mazumtirdzniecības tirgus cenām, Pasūtītājam ir tiesības prasīt Uzņēmējam pārskatīt piedāvāto materiālu cenas. Ja Uzņēmējs nepiekrīt samazināt materiālu cenas līdz vidējai tirgus cenai, Pasūtītājam ir tiesības materiālu piegādi veikt pašam.</t>
    </r>
  </si>
  <si>
    <r>
      <rPr>
        <sz val="9"/>
        <color rgb="FFFF0000"/>
        <rFont val="Times New Roman"/>
        <family val="1"/>
        <charset val="186"/>
      </rPr>
      <t>***</t>
    </r>
    <r>
      <rPr>
        <sz val="9"/>
        <color theme="1"/>
        <rFont val="Times New Roman"/>
        <family val="1"/>
        <charset val="186"/>
      </rPr>
      <t xml:space="preserve"> Ministru kabineta 2021.gada 26.oktobra noteikumu Nr. 720 “Kultūras pieminekļu uzskaites, aizsardzības, izmantošanas un restaurācijas noteikumi” 48.punkts nosaka: “Kultūras pieminekļa restaurāciju, konservāciju, kā arī citus šo noteikumu 35.1.apakšpunktā minētos darbus drīkst veikt tikai kompetenta speciālista vadībā. Kompetenci pamato atbilstošs kvalifikāciju apliecinošs dokuments. Darbiem arheoloģiskajos pieminekļos pieaicina arheologus, kuri ieguvuši augstāko humanitāro izglītību, kuriem ir divu gadu pieredze arheoloģiskās izpētes darbos un kuri saņēmuši pārvaldes atļauju attiecīgo izpētes darbu veikšanai.” </t>
    </r>
  </si>
  <si>
    <t>Koka durvju montāža, vērtnes perimetra regulācija  kārbā.</t>
  </si>
  <si>
    <t>2026. gada __.________</t>
  </si>
  <si>
    <t>2026. gada __.______________</t>
  </si>
  <si>
    <t>EUR, bez PVN</t>
  </si>
  <si>
    <r>
      <t xml:space="preserve">Neatliekamais vidēja termiņa realizācijas darbs
</t>
    </r>
    <r>
      <rPr>
        <sz val="9"/>
        <color theme="1"/>
        <rFont val="Times New Roman"/>
        <family val="1"/>
        <charset val="186"/>
      </rPr>
      <t>(Pakalpojuma sniegšana pēc Pasūtītāja darba pieteikuma ar izpildi līdz 90 darba dienām)</t>
    </r>
  </si>
  <si>
    <t>Pakalpojuma izmaksas</t>
  </si>
  <si>
    <t>E</t>
  </si>
  <si>
    <t>KOPĀ EUR bez PVN:</t>
  </si>
  <si>
    <t>F=(D+E)</t>
  </si>
  <si>
    <t>Pretendenta atbildīgas personas vārds, uzvārds, paraksts****</t>
  </si>
  <si>
    <t>****DOKUMENTS PARAKSTĪTS ELEKTRONISKI AR DROŠU ELEKTRONISKO PARAKSTU, KAS SATUR LAIKA ZĪMOGU.</t>
  </si>
  <si>
    <t>Vērtējama summa</t>
  </si>
  <si>
    <t>KOPĀ,
 avārijas un neatliekamais darbs</t>
  </si>
  <si>
    <t>n/a</t>
  </si>
  <si>
    <t>Koka loga vērtnes un kārbas attīrīšana no eļļas vai akrila krāsas.</t>
  </si>
  <si>
    <t>Koka durvju vērtnes un kārbas attīrīšana no eļļas, lakas vai akrila krāsas.</t>
  </si>
  <si>
    <t>Koka vārtu vērtnes un kārbas attīrīšana no eļļas, lakas vai akrila krāsas.</t>
  </si>
  <si>
    <t>Koka loga vērtnes un kārbas virsmas apstrāde ar laku, krāsu, eļļu vai beici.</t>
  </si>
  <si>
    <t>Koka durvju vērtnes un kārbas virsmas apstrāde ar laku, krāsu, eļļu vai beici.</t>
  </si>
  <si>
    <t>Koka vārtu vērtnes un kārbas virsmas apstrāde ar laku, krāsu, eļļu vai beici.</t>
  </si>
  <si>
    <t>Novērst logu masīvo koka daļu mehāniskos bojājumus, bojātajās vietās iestrādāt masīvkoka ielaidumus (jaunu detaļu fragmentu izgatavošana un iestrāde)</t>
  </si>
  <si>
    <t>Novērst durvju masīvo koka daļu mehāniskos bojājumus, bojātajās vietās iestrādāt masīvkoka ielaidumus (jaunu detaļu fragmentu izgatavošana un iestrāde)</t>
  </si>
  <si>
    <t>Novērst vārtu masīvo koka daļu mehāniskos bojājumus, bojātajās vietās iestrādāt masīvkoka ielaidumus (jaunu detaļu fragmentu izgatavošana un iestrāde)</t>
  </si>
  <si>
    <t xml:space="preserve">Koka spāru konstrukcijas pastiprināšana, protezēšana un remonts. Bojāto koka spāru nomaiņa. Mūrlatas un jumta krēsla nomaiņa un remonts - Apzāģēti, Impregnēti dažāda šķērsgriezuma  skuju koka zāgmateriāli apstrādāti ar antiseptiķi un antipirēnu (vai kombinēto). Būvkalumi un metāla  konstruktīvie elementi. Iestrāde bez materiāliem. </t>
  </si>
  <si>
    <t xml:space="preserve">Koka spāru konstrukcijas jumta izbūve.  Apzāģēti, impregnēti dažāda šķērsgriezuma  skuju koka zāgmateriāli apstrādāti ar antiseptiķi un antipirēnu. Būvkalumi un metāla metāla konstruktīvie elementi. Iestrāde bez materiāliem. </t>
  </si>
  <si>
    <t>Bitumena šindeļu jumta seguma ieklāšana, lokāls remonts, tai skaitā papildelemetu kores, sateknes, vējmalas un karnīzes izbūve.</t>
  </si>
  <si>
    <t>Krāsota, cinkota valcprofila skārda (krāsots ar PU krāsu cinkots skārds, 0,5 mm) jumtu seguma ieklāšana -lokāls remonts, tai skaitā papildelemetu kores, sateknes, vējmalas un karnīzes izbūve.</t>
  </si>
  <si>
    <t>Cinkota valcprofila skārda (cinkots skārds, 0,5 - 0,7 mm) jumtu seguma ieklāšana - lokāls remonts, tai skaitā papildelemetu kores, sateknes, vējmalas un karnīzes izbūve.</t>
  </si>
  <si>
    <t>Kapara skārda jumta seguma ieklāšana (loksnes) -  lokāls remonts,  izmantojot formēšanas ierīces, tai skaitā papildelemetu kores, sateknes, vējmalas un karnīzes izbūve.</t>
  </si>
  <si>
    <t xml:space="preserve">Titāncinka skārda (loksnēs ar stāvo dubultšuvi)  jumta seguma ieklāšana -  lokāls remonts izmantojot formēšanas ierīces., tai skaitā papildelemetu - kores, sateknes, vējmalas un karnīzes izbūve. </t>
  </si>
  <si>
    <t>Krāsota profilēta metāla jumta seguma montāža -  lokāls remonts,  Krāsots ar PU krāsu PP20 profilētas skārda loksnes vai ekvivalents, 0,5 - 0,7  mm. tai skaitā papildelemetu kores, sateknes, vējmalas un karnīzes izbūve.</t>
  </si>
  <si>
    <t>Bitumena viļņoto jumta lokšnu seguma izbūve - lokāls remonts, , , tajā skaitā garenlatojums un škērslatojums no 25 mm bieziem un 100 mm platiem impregnētiem  priedes koka dēļiem, tai skaitā papildelemetus -  kores, sateknes, vējmalas un karnīzes izbūve.</t>
  </si>
  <si>
    <t>PVC membrānas ieklāšana - lokāls remonts,  tai skaitā papildelemetu kores, sateknes, vējmalas un karnīzes izbūve. Protan SE 1,6 mm vai ekvivalents</t>
  </si>
  <si>
    <t>Māla dakstiņu jumta seguma ieklāšana - lokāls remonts, tai skaitā papildelemetu kores, sateknes, vējmalas un karnīzes izbūve.</t>
  </si>
  <si>
    <t>Viļņoto bezazbesta cemetšķiedru  lokšņu jumta seguma ieklāšana - lokāls remonts, tai skaitā papildelemetu kores, sateknes, vējmalas un karnīzes izbūve.</t>
  </si>
  <si>
    <t>1 m3</t>
  </si>
  <si>
    <t xml:space="preserve">Fasādes un to elementu bīstamo daļu apsekošana ar pacēlāju, sastādot defektācijas aktu , ietver Pacēlāja izmaksas H-max 30 m + darbietilpība operātoram un speciālistam. </t>
  </si>
  <si>
    <t>n/a - paredzamais remontdarbs netiek attiecināts uz avārijas darbiem ar noteiktu kritiskumu ,,Kritiski", ,,Post kritiski" vai ,,Steidzami"  (Pakalpojuma sniegšana 24/7 režīmā).</t>
  </si>
  <si>
    <r>
      <t xml:space="preserve">Avārijas darbs ar noteiktu kritiskumu ,,Kritiski", ,,Post kritiski" vai ,,Steidzami"
  </t>
    </r>
    <r>
      <rPr>
        <sz val="9"/>
        <color theme="1"/>
        <rFont val="Times New Roman"/>
        <family val="1"/>
        <charset val="186"/>
      </rPr>
      <t>(Pakalpojuma sniegšana 24/7 režīmā)</t>
    </r>
  </si>
  <si>
    <t>VAS “Valsts nekustamie īpašumi” nekustamo īpašumu ēku  celtnieciskie remontdarbi Zemgales reģionā</t>
  </si>
  <si>
    <t>VAS “Valsts nekustamie īpašumi” nekustamo īpašumu ēku celtnieciskie remontdarbi Zemgales reģionā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</si>
</sst>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 _₽_-;\-* #,##0.00\ _₽_-;_-* &quot;-&quot;??\ _₽_-;_-@_-"/>
    <numFmt numFmtId="165" formatCode="_-[$€-2]\ * #,##0.00_-;\-[$€-2]\ * #,##0.00_-;_-[$€-2]\ * &quot;-&quot;??_-;_-@_-"/>
  </numFmts>
  <fonts count="34" x14ac:knownFonts="1">
    <font>
      <sz val="11"/>
      <color theme="1"/>
      <name val="Calibri"/>
      <family val="2"/>
      <charset val="186"/>
      <scheme val="minor"/>
    </font>
    <font>
      <sz val="9"/>
      <color theme="1"/>
      <name val="Times New Roman"/>
      <family val="1"/>
      <charset val="186"/>
    </font>
    <font>
      <b/>
      <sz val="12"/>
      <color theme="1"/>
      <name val="Times New Roman"/>
      <family val="1"/>
      <charset val="186"/>
    </font>
    <font>
      <sz val="11"/>
      <color theme="1"/>
      <name val="Calibri"/>
      <family val="2"/>
      <charset val="186"/>
      <scheme val="minor"/>
    </font>
    <font>
      <sz val="10"/>
      <name val="Arial"/>
      <family val="2"/>
      <charset val="186"/>
    </font>
    <font>
      <sz val="10"/>
      <name val="Arial"/>
      <family val="2"/>
      <charset val="186"/>
    </font>
    <font>
      <sz val="10"/>
      <name val="Times New Roman"/>
      <family val="1"/>
      <charset val="204"/>
    </font>
    <font>
      <sz val="10"/>
      <name val="Arial"/>
      <family val="2"/>
      <charset val="204"/>
    </font>
    <font>
      <sz val="10"/>
      <name val="Arial"/>
      <family val="2"/>
    </font>
    <font>
      <sz val="10"/>
      <name val="Helv"/>
    </font>
    <font>
      <sz val="11"/>
      <color indexed="8"/>
      <name val="Calibri"/>
      <family val="2"/>
      <charset val="186"/>
    </font>
    <font>
      <sz val="10"/>
      <color indexed="8"/>
      <name val="Arial"/>
      <family val="2"/>
      <charset val="186"/>
    </font>
    <font>
      <sz val="11"/>
      <color rgb="FF000000"/>
      <name val="Calibri"/>
      <family val="2"/>
      <charset val="1"/>
    </font>
    <font>
      <sz val="11"/>
      <color theme="1"/>
      <name val="Calibri"/>
      <family val="2"/>
      <scheme val="minor"/>
    </font>
    <font>
      <b/>
      <sz val="11"/>
      <color rgb="FFFA7D00"/>
      <name val="Calibri"/>
      <family val="2"/>
      <charset val="186"/>
    </font>
    <font>
      <sz val="8"/>
      <name val="Calibri"/>
      <family val="2"/>
      <charset val="186"/>
      <scheme val="minor"/>
    </font>
    <font>
      <sz val="11"/>
      <color theme="1"/>
      <name val="Times New Roman"/>
      <family val="1"/>
      <charset val="186"/>
    </font>
    <font>
      <b/>
      <sz val="11"/>
      <color theme="1"/>
      <name val="Times New Roman"/>
      <family val="1"/>
      <charset val="186"/>
    </font>
    <font>
      <b/>
      <sz val="9"/>
      <color theme="1"/>
      <name val="Times New Roman"/>
      <family val="1"/>
      <charset val="186"/>
    </font>
    <font>
      <sz val="10"/>
      <name val="Times New Roman"/>
      <family val="1"/>
      <charset val="186"/>
    </font>
    <font>
      <vertAlign val="superscript"/>
      <sz val="9"/>
      <color theme="1"/>
      <name val="Times New Roman"/>
      <family val="1"/>
      <charset val="186"/>
    </font>
    <font>
      <sz val="9"/>
      <color rgb="FFFF0000"/>
      <name val="Times New Roman"/>
      <family val="1"/>
      <charset val="186"/>
    </font>
    <font>
      <sz val="9"/>
      <name val="Times New Roman"/>
      <family val="1"/>
      <charset val="186"/>
    </font>
    <font>
      <b/>
      <sz val="11"/>
      <color rgb="FFFF0000"/>
      <name val="Times New Roman"/>
      <family val="1"/>
      <charset val="186"/>
    </font>
    <font>
      <i/>
      <sz val="9"/>
      <color theme="1"/>
      <name val="Times New Roman"/>
      <family val="1"/>
      <charset val="186"/>
    </font>
    <font>
      <sz val="9"/>
      <color rgb="FF000000"/>
      <name val="Times New Roman"/>
      <family val="1"/>
      <charset val="186"/>
    </font>
    <font>
      <sz val="11"/>
      <color rgb="FF000000"/>
      <name val="Aptos Narrow"/>
      <family val="2"/>
    </font>
    <font>
      <b/>
      <sz val="12"/>
      <color rgb="FFFF0000"/>
      <name val="Times New Roman"/>
      <family val="1"/>
      <charset val="186"/>
    </font>
    <font>
      <b/>
      <sz val="11"/>
      <color theme="1"/>
      <name val="Calibri"/>
      <family val="2"/>
      <charset val="186"/>
      <scheme val="minor"/>
    </font>
    <font>
      <b/>
      <sz val="10"/>
      <color theme="1"/>
      <name val="Times New Roman"/>
      <family val="1"/>
      <charset val="186"/>
    </font>
    <font>
      <b/>
      <sz val="14"/>
      <color theme="1"/>
      <name val="Times New Roman"/>
      <family val="1"/>
      <charset val="186"/>
    </font>
    <font>
      <sz val="10"/>
      <color theme="1"/>
      <name val="Times New Roman"/>
      <family val="1"/>
      <charset val="186"/>
    </font>
    <font>
      <vertAlign val="superscript"/>
      <sz val="10"/>
      <color theme="1"/>
      <name val="Times New Roman"/>
      <family val="1"/>
      <charset val="186"/>
    </font>
    <font>
      <b/>
      <i/>
      <sz val="12"/>
      <color theme="1"/>
      <name val="Times New Roman"/>
      <family val="1"/>
      <charset val="186"/>
    </font>
  </fonts>
  <fills count="10">
    <fill>
      <patternFill patternType="none"/>
    </fill>
    <fill>
      <patternFill patternType="gray125"/>
    </fill>
    <fill>
      <patternFill patternType="solid">
        <fgColor rgb="FFF2F2F2"/>
        <bgColor rgb="FFFFFFFF"/>
      </patternFill>
    </fill>
    <fill>
      <patternFill patternType="solid">
        <fgColor theme="0"/>
        <bgColor indexed="64"/>
      </patternFill>
    </fill>
    <fill>
      <patternFill patternType="solid">
        <fgColor theme="2" tint="-0.249977111117893"/>
        <bgColor indexed="64"/>
      </patternFill>
    </fill>
    <fill>
      <patternFill patternType="solid">
        <fgColor theme="0" tint="-0.34998626667073579"/>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rgb="FFBFBFBF"/>
        <bgColor indexed="64"/>
      </patternFill>
    </fill>
    <fill>
      <patternFill patternType="solid">
        <fgColor theme="6" tint="0.59999389629810485"/>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thin">
        <color indexed="64"/>
      </left>
      <right style="thin">
        <color indexed="64"/>
      </right>
      <top/>
      <bottom/>
      <diagonal/>
    </border>
    <border>
      <left style="medium">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s>
  <cellStyleXfs count="48">
    <xf numFmtId="0" fontId="0" fillId="0" borderId="0"/>
    <xf numFmtId="0" fontId="4" fillId="0" borderId="0"/>
    <xf numFmtId="43" fontId="8" fillId="0" borderId="0" applyFont="0" applyFill="0" applyBorder="0" applyAlignment="0" applyProtection="0"/>
    <xf numFmtId="164" fontId="3" fillId="0" borderId="0" applyFont="0" applyFill="0" applyBorder="0" applyAlignment="0" applyProtection="0"/>
    <xf numFmtId="0" fontId="5" fillId="0" borderId="0" applyNumberFormat="0" applyFill="0" applyBorder="0" applyAlignment="0" applyProtection="0"/>
    <xf numFmtId="43" fontId="5" fillId="0" borderId="0" applyFont="0" applyFill="0" applyBorder="0" applyAlignment="0" applyProtection="0"/>
    <xf numFmtId="0" fontId="7" fillId="0" borderId="0"/>
    <xf numFmtId="0" fontId="12" fillId="0" borderId="0"/>
    <xf numFmtId="0" fontId="7" fillId="0" borderId="0"/>
    <xf numFmtId="0" fontId="7" fillId="0" borderId="0"/>
    <xf numFmtId="0" fontId="5" fillId="0" borderId="0"/>
    <xf numFmtId="0" fontId="5" fillId="0" borderId="0"/>
    <xf numFmtId="0" fontId="5" fillId="0" borderId="0"/>
    <xf numFmtId="0" fontId="5" fillId="0" borderId="0"/>
    <xf numFmtId="0" fontId="7" fillId="0" borderId="0"/>
    <xf numFmtId="0" fontId="7" fillId="0" borderId="0"/>
    <xf numFmtId="0" fontId="5" fillId="0" borderId="0"/>
    <xf numFmtId="0" fontId="3" fillId="0" borderId="0"/>
    <xf numFmtId="0" fontId="13" fillId="0" borderId="0"/>
    <xf numFmtId="0" fontId="5" fillId="0" borderId="0"/>
    <xf numFmtId="0" fontId="10" fillId="0" borderId="0"/>
    <xf numFmtId="0" fontId="8" fillId="0" borderId="0"/>
    <xf numFmtId="0" fontId="10" fillId="0" borderId="0"/>
    <xf numFmtId="0" fontId="5" fillId="0" borderId="0"/>
    <xf numFmtId="165" fontId="9" fillId="0" borderId="0"/>
    <xf numFmtId="0" fontId="5" fillId="0" borderId="0"/>
    <xf numFmtId="0" fontId="11" fillId="0" borderId="0">
      <alignment vertical="center"/>
    </xf>
    <xf numFmtId="165" fontId="5" fillId="0" borderId="0"/>
    <xf numFmtId="9" fontId="5" fillId="0" borderId="0" applyFont="0" applyFill="0" applyBorder="0" applyAlignment="0" applyProtection="0"/>
    <xf numFmtId="0" fontId="9" fillId="0" borderId="0"/>
    <xf numFmtId="0" fontId="14" fillId="2" borderId="2"/>
    <xf numFmtId="0" fontId="6" fillId="0" borderId="0"/>
    <xf numFmtId="0" fontId="10" fillId="0" borderId="0"/>
    <xf numFmtId="0" fontId="4" fillId="0" borderId="0"/>
    <xf numFmtId="0" fontId="4" fillId="0" borderId="0"/>
    <xf numFmtId="43" fontId="8" fillId="0" borderId="0" applyFont="0" applyFill="0" applyBorder="0" applyAlignment="0" applyProtection="0"/>
    <xf numFmtId="0" fontId="4" fillId="0" borderId="0" applyNumberForma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5" fontId="4" fillId="0" borderId="0"/>
    <xf numFmtId="9" fontId="4" fillId="0" borderId="0" applyFont="0" applyFill="0" applyBorder="0" applyAlignment="0" applyProtection="0"/>
  </cellStyleXfs>
  <cellXfs count="73">
    <xf numFmtId="0" fontId="0" fillId="0" borderId="0" xfId="0"/>
    <xf numFmtId="0" fontId="16" fillId="0" borderId="0" xfId="0" applyFont="1"/>
    <xf numFmtId="0" fontId="16" fillId="0" borderId="0" xfId="0" applyFont="1" applyAlignment="1">
      <alignment horizontal="left"/>
    </xf>
    <xf numFmtId="0" fontId="31" fillId="0" borderId="0" xfId="0" applyFont="1" applyAlignment="1">
      <alignment vertical="center"/>
    </xf>
    <xf numFmtId="0" fontId="16" fillId="0" borderId="0" xfId="0" applyFont="1" applyAlignment="1" applyProtection="1">
      <alignment horizontal="center"/>
      <protection locked="0"/>
    </xf>
    <xf numFmtId="0" fontId="0" fillId="0" borderId="0" xfId="0" applyAlignment="1" applyProtection="1">
      <alignment horizontal="center"/>
      <protection locked="0"/>
    </xf>
    <xf numFmtId="0" fontId="0" fillId="0" borderId="0" xfId="0" applyProtection="1">
      <protection locked="0"/>
    </xf>
    <xf numFmtId="0" fontId="1" fillId="0" borderId="0" xfId="0" applyFont="1" applyAlignment="1" applyProtection="1">
      <alignment horizontal="center" vertical="top" wrapText="1"/>
      <protection locked="0"/>
    </xf>
    <xf numFmtId="0" fontId="17" fillId="6" borderId="1" xfId="0" applyFont="1" applyFill="1" applyBorder="1" applyAlignment="1" applyProtection="1">
      <alignment horizontal="center" vertical="center" wrapText="1"/>
      <protection locked="0"/>
    </xf>
    <xf numFmtId="0" fontId="18" fillId="9" borderId="1" xfId="0" applyFont="1" applyFill="1" applyBorder="1" applyAlignment="1" applyProtection="1">
      <alignment horizontal="center" vertical="top" wrapText="1"/>
      <protection locked="0"/>
    </xf>
    <xf numFmtId="0" fontId="18" fillId="9" borderId="1" xfId="0" applyFont="1" applyFill="1" applyBorder="1" applyAlignment="1" applyProtection="1">
      <alignment horizontal="center" vertical="center" wrapText="1"/>
      <protection locked="0"/>
    </xf>
    <xf numFmtId="0" fontId="29" fillId="6" borderId="1" xfId="0" applyFont="1" applyFill="1" applyBorder="1" applyAlignment="1" applyProtection="1">
      <alignment horizontal="center" vertical="center" wrapText="1"/>
      <protection locked="0"/>
    </xf>
    <xf numFmtId="0" fontId="17" fillId="9" borderId="1" xfId="0" applyFont="1" applyFill="1" applyBorder="1" applyAlignment="1" applyProtection="1">
      <alignment horizontal="center" vertical="center" wrapText="1"/>
      <protection locked="0"/>
    </xf>
    <xf numFmtId="0" fontId="1" fillId="4" borderId="4" xfId="0" applyFont="1" applyFill="1" applyBorder="1" applyAlignment="1" applyProtection="1">
      <alignment horizontal="center" vertical="center"/>
      <protection locked="0"/>
    </xf>
    <xf numFmtId="0" fontId="17" fillId="4" borderId="1" xfId="0" applyFont="1" applyFill="1" applyBorder="1" applyAlignment="1" applyProtection="1">
      <alignment horizontal="center" vertical="center" wrapText="1"/>
      <protection locked="0"/>
    </xf>
    <xf numFmtId="0" fontId="1" fillId="4" borderId="1" xfId="0" applyFont="1" applyFill="1" applyBorder="1" applyAlignment="1" applyProtection="1">
      <alignment horizontal="center" vertical="center"/>
      <protection locked="0"/>
    </xf>
    <xf numFmtId="2" fontId="1" fillId="4" borderId="1" xfId="0" applyNumberFormat="1" applyFont="1" applyFill="1" applyBorder="1" applyAlignment="1" applyProtection="1">
      <alignment horizontal="center" vertical="center" wrapText="1"/>
      <protection locked="0"/>
    </xf>
    <xf numFmtId="0" fontId="26" fillId="0" borderId="0" xfId="0" applyFont="1" applyProtection="1">
      <protection locked="0"/>
    </xf>
    <xf numFmtId="0" fontId="1" fillId="0" borderId="4" xfId="0" applyFont="1" applyBorder="1" applyAlignment="1" applyProtection="1">
      <alignment horizontal="center" vertical="center"/>
      <protection locked="0"/>
    </xf>
    <xf numFmtId="2" fontId="1" fillId="7" borderId="1" xfId="0" applyNumberFormat="1" applyFont="1" applyFill="1" applyBorder="1" applyAlignment="1" applyProtection="1">
      <alignment horizontal="center" vertical="center" wrapText="1"/>
      <protection locked="0"/>
    </xf>
    <xf numFmtId="0" fontId="1" fillId="0" borderId="0" xfId="0" applyFont="1" applyAlignment="1" applyProtection="1">
      <alignment vertical="top" wrapText="1"/>
      <protection locked="0"/>
    </xf>
    <xf numFmtId="0" fontId="16" fillId="0" borderId="0" xfId="0" applyFont="1" applyAlignment="1" applyProtection="1">
      <alignment horizontal="left"/>
      <protection locked="0"/>
    </xf>
    <xf numFmtId="0" fontId="16" fillId="0" borderId="0" xfId="0" applyFont="1" applyProtection="1">
      <protection locked="0"/>
    </xf>
    <xf numFmtId="0" fontId="1" fillId="3" borderId="1" xfId="0" applyFont="1" applyFill="1" applyBorder="1" applyAlignment="1">
      <alignment vertical="center" wrapText="1"/>
    </xf>
    <xf numFmtId="0" fontId="31" fillId="0" borderId="1" xfId="0" applyFont="1" applyBorder="1" applyAlignment="1">
      <alignment horizontal="center" vertical="center"/>
    </xf>
    <xf numFmtId="0" fontId="19" fillId="0" borderId="1" xfId="0" applyFont="1" applyBorder="1" applyAlignment="1">
      <alignment horizontal="center" vertical="center"/>
    </xf>
    <xf numFmtId="0" fontId="1" fillId="0" borderId="0" xfId="0" applyFont="1"/>
    <xf numFmtId="0" fontId="1" fillId="3" borderId="3" xfId="0" applyFont="1" applyFill="1" applyBorder="1" applyAlignment="1">
      <alignment vertical="center" wrapText="1"/>
    </xf>
    <xf numFmtId="0" fontId="1" fillId="0" borderId="1" xfId="0" applyFont="1" applyBorder="1" applyAlignment="1">
      <alignment wrapText="1"/>
    </xf>
    <xf numFmtId="0" fontId="22" fillId="0" borderId="1" xfId="0" applyFont="1" applyBorder="1" applyAlignment="1">
      <alignment vertical="center" wrapText="1"/>
    </xf>
    <xf numFmtId="0" fontId="1" fillId="0" borderId="1" xfId="0" applyFont="1" applyBorder="1" applyAlignment="1">
      <alignment vertical="center" wrapText="1"/>
    </xf>
    <xf numFmtId="0" fontId="25" fillId="0" borderId="1" xfId="0" applyFont="1" applyBorder="1" applyAlignment="1">
      <alignment vertical="center" wrapText="1"/>
    </xf>
    <xf numFmtId="0" fontId="25" fillId="0" borderId="1" xfId="0" applyFont="1" applyBorder="1" applyAlignment="1">
      <alignment wrapText="1"/>
    </xf>
    <xf numFmtId="0" fontId="17" fillId="4"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17" fillId="4" borderId="1" xfId="0" applyFont="1" applyFill="1" applyBorder="1" applyAlignment="1">
      <alignment vertical="center" wrapText="1"/>
    </xf>
    <xf numFmtId="0" fontId="1" fillId="0" borderId="1" xfId="0" applyFont="1" applyBorder="1"/>
    <xf numFmtId="0" fontId="1" fillId="0" borderId="1" xfId="0" applyFont="1" applyBorder="1" applyAlignment="1">
      <alignment horizontal="center" vertical="center"/>
    </xf>
    <xf numFmtId="0" fontId="1" fillId="3" borderId="0" xfId="0" applyFont="1" applyFill="1" applyAlignment="1">
      <alignment vertical="center" wrapText="1"/>
    </xf>
    <xf numFmtId="0" fontId="1" fillId="4" borderId="1" xfId="0" applyFont="1" applyFill="1" applyBorder="1" applyAlignment="1">
      <alignment horizontal="center" vertical="center"/>
    </xf>
    <xf numFmtId="0" fontId="31" fillId="3" borderId="1" xfId="0" applyFont="1" applyFill="1" applyBorder="1" applyAlignment="1">
      <alignment horizontal="center" vertical="center"/>
    </xf>
    <xf numFmtId="0" fontId="2" fillId="4"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17" fillId="5" borderId="1" xfId="0" applyFont="1" applyFill="1" applyBorder="1" applyAlignment="1">
      <alignment horizontal="center" vertical="center" wrapText="1"/>
    </xf>
    <xf numFmtId="0" fontId="17" fillId="5" borderId="1" xfId="0" applyFont="1" applyFill="1" applyBorder="1" applyAlignment="1">
      <alignment horizontal="center" vertical="center"/>
    </xf>
    <xf numFmtId="2" fontId="1" fillId="0" borderId="1" xfId="0" applyNumberFormat="1" applyFont="1" applyBorder="1" applyAlignment="1">
      <alignment horizontal="center" vertical="center" wrapText="1"/>
    </xf>
    <xf numFmtId="2" fontId="0" fillId="0" borderId="1" xfId="0" applyNumberFormat="1" applyBorder="1" applyAlignment="1">
      <alignment horizontal="center"/>
    </xf>
    <xf numFmtId="2" fontId="1" fillId="4" borderId="1" xfId="0" applyNumberFormat="1" applyFont="1" applyFill="1" applyBorder="1" applyAlignment="1">
      <alignment horizontal="center" vertical="center" wrapText="1"/>
    </xf>
    <xf numFmtId="2" fontId="23" fillId="0" borderId="1" xfId="0" applyNumberFormat="1" applyFont="1" applyBorder="1" applyAlignment="1">
      <alignment horizontal="center"/>
    </xf>
    <xf numFmtId="2" fontId="17" fillId="0" borderId="1" xfId="0" applyNumberFormat="1" applyFont="1" applyBorder="1" applyAlignment="1">
      <alignment horizontal="center"/>
    </xf>
    <xf numFmtId="0" fontId="0" fillId="0" borderId="0" xfId="0" applyAlignment="1">
      <alignment horizontal="center"/>
    </xf>
    <xf numFmtId="0" fontId="0" fillId="0" borderId="0" xfId="0" applyAlignment="1" applyProtection="1">
      <alignment horizontal="center"/>
      <protection locked="0"/>
    </xf>
    <xf numFmtId="0" fontId="16" fillId="0" borderId="0" xfId="0" applyFont="1" applyAlignment="1" applyProtection="1">
      <alignment horizontal="left"/>
      <protection locked="0"/>
    </xf>
    <xf numFmtId="0" fontId="1" fillId="0" borderId="0" xfId="0" applyFont="1" applyAlignment="1">
      <alignment horizontal="left" vertical="top" wrapText="1"/>
    </xf>
    <xf numFmtId="0" fontId="17" fillId="0" borderId="1" xfId="0" applyFont="1" applyBorder="1" applyAlignment="1">
      <alignment horizontal="right"/>
    </xf>
    <xf numFmtId="0" fontId="16" fillId="0" borderId="0" xfId="0" applyFont="1" applyAlignment="1" applyProtection="1">
      <alignment horizontal="left" vertical="top" wrapText="1"/>
      <protection locked="0"/>
    </xf>
    <xf numFmtId="0" fontId="30" fillId="0" borderId="0" xfId="0" applyFont="1" applyAlignment="1" applyProtection="1">
      <alignment horizontal="left"/>
      <protection locked="0"/>
    </xf>
    <xf numFmtId="0" fontId="17" fillId="0" borderId="5" xfId="0" applyFont="1" applyBorder="1" applyAlignment="1" applyProtection="1">
      <alignment horizontal="center"/>
      <protection locked="0"/>
    </xf>
    <xf numFmtId="0" fontId="17" fillId="0" borderId="0" xfId="0" applyFont="1" applyAlignment="1" applyProtection="1">
      <alignment horizontal="center"/>
      <protection locked="0"/>
    </xf>
    <xf numFmtId="0" fontId="16" fillId="0" borderId="0" xfId="0" applyFont="1" applyAlignment="1" applyProtection="1">
      <alignment horizontal="center" vertical="top" wrapText="1"/>
      <protection locked="0"/>
    </xf>
    <xf numFmtId="0" fontId="17" fillId="0" borderId="0" xfId="0" applyFont="1" applyAlignment="1" applyProtection="1">
      <alignment horizontal="center" vertical="top" wrapText="1"/>
      <protection locked="0"/>
    </xf>
    <xf numFmtId="0" fontId="17" fillId="6" borderId="1" xfId="0" applyFont="1" applyFill="1" applyBorder="1" applyAlignment="1" applyProtection="1">
      <alignment horizontal="center" vertical="center" wrapText="1"/>
      <protection locked="0"/>
    </xf>
    <xf numFmtId="0" fontId="29" fillId="6" borderId="6" xfId="0" applyFont="1" applyFill="1" applyBorder="1" applyAlignment="1" applyProtection="1">
      <alignment horizontal="center" vertical="center" wrapText="1"/>
      <protection locked="0"/>
    </xf>
    <xf numFmtId="0" fontId="29" fillId="6" borderId="3" xfId="0" applyFont="1" applyFill="1" applyBorder="1" applyAlignment="1" applyProtection="1">
      <alignment horizontal="center" vertical="center" wrapText="1"/>
      <protection locked="0"/>
    </xf>
    <xf numFmtId="0" fontId="29" fillId="6" borderId="7" xfId="0" applyFont="1" applyFill="1" applyBorder="1" applyAlignment="1" applyProtection="1">
      <alignment horizontal="center" vertical="center" wrapText="1"/>
      <protection locked="0"/>
    </xf>
    <xf numFmtId="0" fontId="28" fillId="9" borderId="1" xfId="0" applyFont="1" applyFill="1" applyBorder="1" applyAlignment="1" applyProtection="1">
      <alignment horizontal="center"/>
      <protection locked="0"/>
    </xf>
    <xf numFmtId="0" fontId="16" fillId="0" borderId="0" xfId="0" applyFont="1" applyAlignment="1">
      <alignment horizontal="left" wrapText="1"/>
    </xf>
    <xf numFmtId="0" fontId="31" fillId="0" borderId="0" xfId="0" applyFont="1" applyAlignment="1">
      <alignment horizontal="center" vertical="center"/>
    </xf>
    <xf numFmtId="0" fontId="33" fillId="8" borderId="8" xfId="0" applyFont="1" applyFill="1" applyBorder="1" applyAlignment="1">
      <alignment horizontal="center" vertical="center" wrapText="1"/>
    </xf>
    <xf numFmtId="0" fontId="2" fillId="8" borderId="9" xfId="0" applyFont="1" applyFill="1" applyBorder="1" applyAlignment="1">
      <alignment horizontal="center" vertical="center" wrapText="1"/>
    </xf>
    <xf numFmtId="2" fontId="28" fillId="8" borderId="9" xfId="0" applyNumberFormat="1" applyFont="1" applyFill="1" applyBorder="1" applyAlignment="1">
      <alignment horizontal="center" vertical="center" wrapText="1"/>
    </xf>
    <xf numFmtId="0" fontId="0" fillId="0" borderId="1" xfId="0" applyBorder="1" applyAlignment="1">
      <alignment vertical="center" wrapText="1"/>
    </xf>
    <xf numFmtId="0" fontId="0" fillId="0" borderId="1" xfId="0" applyBorder="1"/>
  </cellXfs>
  <cellStyles count="48">
    <cellStyle name="Comma 2" xfId="2" xr:uid="{BE9ADAD5-3EE0-4F05-8595-187C36DDC5DF}"/>
    <cellStyle name="Comma 2 2" xfId="35" xr:uid="{B7176F07-AE4B-4710-9E3D-27B094C0267E}"/>
    <cellStyle name="Comma 3" xfId="3" xr:uid="{7BFA3399-6417-4431-A137-43B1E87620BE}"/>
    <cellStyle name="Comma 4" xfId="5" xr:uid="{CC7C4C20-6BC5-4C6C-86CB-61E96E8DD696}"/>
    <cellStyle name="Comma 4 2" xfId="37" xr:uid="{2963A1F7-0738-42DF-AD7E-97A76FBB8985}"/>
    <cellStyle name="Excel Built-in Normal" xfId="4" xr:uid="{6A886844-D6EE-4AF1-8748-FFD031273DFF}"/>
    <cellStyle name="Excel Built-in Normal 2" xfId="36" xr:uid="{6E82F00A-3EEE-4149-A8E6-D74E536BD1C4}"/>
    <cellStyle name="Normal" xfId="0" builtinId="0"/>
    <cellStyle name="Normal 10" xfId="34" xr:uid="{49D91893-4474-46F4-98D0-554848056F38}"/>
    <cellStyle name="Normal 11 3 2" xfId="6" xr:uid="{3A2B0F3E-0DA2-450D-A84F-72E83E133B2E}"/>
    <cellStyle name="Normal 13" xfId="7" xr:uid="{78AFFA87-FD2C-443F-9D21-4E051628E257}"/>
    <cellStyle name="Normal 14" xfId="8" xr:uid="{7A0C9B14-D5FB-4878-9737-F68D275219FF}"/>
    <cellStyle name="Normal 2" xfId="9" xr:uid="{4C0232C6-C40C-482E-B535-4E36DB4F3A5A}"/>
    <cellStyle name="Normal 2 2" xfId="10" xr:uid="{9DFF50EC-42E3-4FFF-ADE4-EF9FED369815}"/>
    <cellStyle name="Normal 2 2 2" xfId="38" xr:uid="{BD15E67B-1F38-4BF9-8144-41894FC1F15B}"/>
    <cellStyle name="Normal 2 2 3" xfId="11" xr:uid="{E6472DAA-5A5E-4B60-8EC1-C55B0A699DEB}"/>
    <cellStyle name="Normal 2 2 3 2" xfId="39" xr:uid="{26C741A6-E68E-4FEF-AFE7-68D18B4320F8}"/>
    <cellStyle name="Normal 2 3" xfId="12" xr:uid="{FD0D6C01-E895-4CCF-B787-6FFEB837D398}"/>
    <cellStyle name="Normal 2 3 2" xfId="40" xr:uid="{EC495409-A54B-41F5-B04B-5EC293EAC0B9}"/>
    <cellStyle name="Normal 3" xfId="13" xr:uid="{9929C42F-1EB2-4CF2-B324-2D36277E00DA}"/>
    <cellStyle name="Normal 3 2" xfId="41" xr:uid="{44CC15EB-EC5A-4649-81AC-317B9C5E4BFF}"/>
    <cellStyle name="Normal 3 3" xfId="14" xr:uid="{A185CF54-5CDA-4ECE-9DD3-8F4DB09ECA2B}"/>
    <cellStyle name="Normal 4" xfId="15" xr:uid="{662D5A3C-87D8-41EF-9B6B-6B81399E7054}"/>
    <cellStyle name="Normal 5" xfId="16" xr:uid="{D7BCB90C-5DC9-4E78-BD40-6CD4626A9B3F}"/>
    <cellStyle name="Normal 5 2" xfId="17" xr:uid="{2E2494A0-3543-49E0-91D2-AF32D460FE07}"/>
    <cellStyle name="Normal 5 3" xfId="18" xr:uid="{EA3702B9-3569-48B0-A52B-A60C3935AD53}"/>
    <cellStyle name="Normal 5 4" xfId="42" xr:uid="{7C9628A5-71CE-44D3-81EA-F16A67F77346}"/>
    <cellStyle name="Normal 6" xfId="19" xr:uid="{8CC8665C-F0E5-4E0B-BEF1-3879AED585C8}"/>
    <cellStyle name="Normal 6 2" xfId="43" xr:uid="{FF9BD527-2720-459D-B484-0E8C1349F31A}"/>
    <cellStyle name="Normal 6 2 2" xfId="20" xr:uid="{C6DA3CC3-4487-4C5B-A853-0F701523AE96}"/>
    <cellStyle name="Normal 7" xfId="21" xr:uid="{372994D8-588F-4A9E-8A12-57DF7872B3C7}"/>
    <cellStyle name="Normal 7 2" xfId="22" xr:uid="{C2C8DA7D-9616-4ACC-9B4C-D5DF47253FC4}"/>
    <cellStyle name="Normal 8" xfId="1" xr:uid="{9184835F-A7E2-4582-A63D-F4450B3C45F1}"/>
    <cellStyle name="Normal 9" xfId="33" xr:uid="{3ED0B1C3-3315-4677-89AC-72E4A39CAF59}"/>
    <cellStyle name="Parastais 2" xfId="23" xr:uid="{D3259A6A-60BB-4FC9-8B55-348DA4A097E6}"/>
    <cellStyle name="Parastais 2 2" xfId="44" xr:uid="{368E86BC-4C15-4A66-83AF-60B5FAFB1BC4}"/>
    <cellStyle name="Parastais_Lapa1" xfId="24" xr:uid="{24C30FE4-97BA-4232-A839-4C54DAF6E7BC}"/>
    <cellStyle name="Parasts 2" xfId="25" xr:uid="{83FE40B8-7F45-4F0B-BE82-6F99171F383B}"/>
    <cellStyle name="Parasts 2 2" xfId="45" xr:uid="{2F713588-C964-47F3-9A93-4916688F1303}"/>
    <cellStyle name="Parasts 3" xfId="26" xr:uid="{BBED58F5-33B8-42CC-86DD-5C0E55F8312A}"/>
    <cellStyle name="Parasts 4" xfId="27" xr:uid="{666F63DB-CF27-4F27-9214-42F0BC908C4E}"/>
    <cellStyle name="Parasts 4 2" xfId="46" xr:uid="{CB984C45-D5E8-4A5D-A10F-D7B393B1EEF3}"/>
    <cellStyle name="Percent 2" xfId="28" xr:uid="{FD5F649B-8B03-40B7-8AB1-8645A1AC9B2D}"/>
    <cellStyle name="Percent 2 2" xfId="47" xr:uid="{B060D0BD-FB31-48A9-A228-C9019E22DDF0}"/>
    <cellStyle name="Style 1" xfId="29" xr:uid="{790DF914-47F2-4FA0-9301-D8A741F66494}"/>
    <cellStyle name="TableStyleLight1" xfId="30" xr:uid="{8988C53C-01E0-4E1F-84B4-289E9CBC0578}"/>
    <cellStyle name="Обычный 13" xfId="31" xr:uid="{37C65E75-D89F-4C64-BBB9-18E201F93FFC}"/>
    <cellStyle name="Обычный 2" xfId="32" xr:uid="{1CEC73A0-7845-4480-A4AE-51391BCF11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0BE079-34DE-48FB-85A7-A2C578778DA2}">
  <sheetPr>
    <pageSetUpPr fitToPage="1"/>
  </sheetPr>
  <dimension ref="A1:H428"/>
  <sheetViews>
    <sheetView zoomScale="85" zoomScaleNormal="85" workbookViewId="0">
      <selection activeCell="J8" sqref="J8"/>
    </sheetView>
  </sheetViews>
  <sheetFormatPr defaultColWidth="9.109375" defaultRowHeight="14.4" x14ac:dyDescent="0.3"/>
  <cols>
    <col min="1" max="1" width="9.109375" style="6"/>
    <col min="2" max="2" width="85" style="6" customWidth="1"/>
    <col min="3" max="3" width="11.5546875" style="6" customWidth="1"/>
    <col min="4" max="4" width="29.44140625" style="5" customWidth="1"/>
    <col min="5" max="5" width="32.88671875" style="5" customWidth="1"/>
    <col min="6" max="6" width="22.88671875" style="5" customWidth="1"/>
    <col min="7" max="7" width="27" style="6" customWidth="1"/>
    <col min="8" max="8" width="22.88671875" style="6" customWidth="1"/>
    <col min="9" max="9" width="14.109375" style="6" customWidth="1"/>
    <col min="10" max="16384" width="9.109375" style="6"/>
  </cols>
  <sheetData>
    <row r="1" spans="1:8" ht="30.75" customHeight="1" x14ac:dyDescent="0.3">
      <c r="A1" s="55" t="s">
        <v>381</v>
      </c>
      <c r="B1" s="55"/>
      <c r="C1" s="55"/>
      <c r="D1" s="4"/>
    </row>
    <row r="2" spans="1:8" ht="15" customHeight="1" x14ac:dyDescent="0.3">
      <c r="A2" s="60" t="s">
        <v>382</v>
      </c>
      <c r="B2" s="60"/>
      <c r="C2" s="60"/>
      <c r="D2" s="60"/>
      <c r="E2" s="60"/>
      <c r="F2" s="60"/>
    </row>
    <row r="3" spans="1:8" ht="18.75" customHeight="1" x14ac:dyDescent="0.3">
      <c r="A3" s="59" t="s">
        <v>447</v>
      </c>
      <c r="B3" s="59"/>
      <c r="C3" s="59"/>
      <c r="D3" s="59"/>
      <c r="E3" s="59"/>
      <c r="F3" s="59"/>
    </row>
    <row r="4" spans="1:8" ht="30.75" customHeight="1" x14ac:dyDescent="0.3">
      <c r="A4" s="7"/>
      <c r="B4" s="7"/>
      <c r="C4" s="7"/>
      <c r="D4" s="7"/>
    </row>
    <row r="5" spans="1:8" ht="17.399999999999999" x14ac:dyDescent="0.3">
      <c r="A5" s="56" t="s">
        <v>401</v>
      </c>
      <c r="B5" s="56"/>
      <c r="C5" s="56"/>
      <c r="D5" s="56"/>
    </row>
    <row r="6" spans="1:8" x14ac:dyDescent="0.3">
      <c r="A6" s="57" t="s">
        <v>383</v>
      </c>
      <c r="B6" s="58"/>
      <c r="C6" s="58"/>
      <c r="D6" s="58"/>
    </row>
    <row r="7" spans="1:8" ht="15.75" customHeight="1" x14ac:dyDescent="0.3">
      <c r="A7" s="62" t="s">
        <v>384</v>
      </c>
      <c r="B7" s="61" t="s">
        <v>385</v>
      </c>
      <c r="C7" s="61" t="s">
        <v>386</v>
      </c>
      <c r="D7" s="65" t="s">
        <v>413</v>
      </c>
      <c r="E7" s="65"/>
      <c r="F7" s="65"/>
    </row>
    <row r="8" spans="1:8" ht="66" customHeight="1" x14ac:dyDescent="0.3">
      <c r="A8" s="63"/>
      <c r="B8" s="61"/>
      <c r="C8" s="61"/>
      <c r="D8" s="9" t="s">
        <v>446</v>
      </c>
      <c r="E8" s="9" t="s">
        <v>412</v>
      </c>
      <c r="F8" s="10" t="s">
        <v>420</v>
      </c>
    </row>
    <row r="9" spans="1:8" ht="11.25" customHeight="1" x14ac:dyDescent="0.3">
      <c r="A9" s="64"/>
      <c r="B9" s="61"/>
      <c r="C9" s="61"/>
      <c r="D9" s="10" t="s">
        <v>411</v>
      </c>
      <c r="E9" s="10" t="s">
        <v>411</v>
      </c>
      <c r="F9" s="10" t="s">
        <v>411</v>
      </c>
    </row>
    <row r="10" spans="1:8" ht="13.5" customHeight="1" x14ac:dyDescent="0.3">
      <c r="A10" s="11" t="s">
        <v>387</v>
      </c>
      <c r="B10" s="8" t="s">
        <v>388</v>
      </c>
      <c r="C10" s="8" t="s">
        <v>389</v>
      </c>
      <c r="D10" s="12" t="s">
        <v>390</v>
      </c>
      <c r="E10" s="12" t="s">
        <v>414</v>
      </c>
      <c r="F10" s="12" t="s">
        <v>416</v>
      </c>
    </row>
    <row r="11" spans="1:8" x14ac:dyDescent="0.3">
      <c r="A11" s="13"/>
      <c r="B11" s="14" t="s">
        <v>353</v>
      </c>
      <c r="C11" s="15" t="s">
        <v>0</v>
      </c>
      <c r="D11" s="16" t="s">
        <v>0</v>
      </c>
      <c r="E11" s="16" t="s">
        <v>0</v>
      </c>
      <c r="F11" s="16" t="s">
        <v>0</v>
      </c>
      <c r="H11" s="17"/>
    </row>
    <row r="12" spans="1:8" ht="24" x14ac:dyDescent="0.3">
      <c r="A12" s="18">
        <v>1</v>
      </c>
      <c r="B12" s="23" t="s">
        <v>203</v>
      </c>
      <c r="C12" s="24" t="s">
        <v>361</v>
      </c>
      <c r="D12" s="19">
        <v>0</v>
      </c>
      <c r="E12" s="19">
        <v>0</v>
      </c>
      <c r="F12" s="46">
        <f t="shared" ref="F12:F20" si="0">SUM(D12:E12)</f>
        <v>0</v>
      </c>
      <c r="H12" s="17"/>
    </row>
    <row r="13" spans="1:8" x14ac:dyDescent="0.3">
      <c r="A13" s="18">
        <v>2</v>
      </c>
      <c r="B13" s="23" t="s">
        <v>204</v>
      </c>
      <c r="C13" s="24" t="s">
        <v>361</v>
      </c>
      <c r="D13" s="19">
        <v>0</v>
      </c>
      <c r="E13" s="19">
        <v>0</v>
      </c>
      <c r="F13" s="46">
        <f t="shared" si="0"/>
        <v>0</v>
      </c>
      <c r="H13" s="17"/>
    </row>
    <row r="14" spans="1:8" x14ac:dyDescent="0.3">
      <c r="A14" s="18">
        <v>3</v>
      </c>
      <c r="B14" s="23" t="s">
        <v>205</v>
      </c>
      <c r="C14" s="24" t="s">
        <v>361</v>
      </c>
      <c r="D14" s="19">
        <v>0</v>
      </c>
      <c r="E14" s="19">
        <v>0</v>
      </c>
      <c r="F14" s="46">
        <f t="shared" si="0"/>
        <v>0</v>
      </c>
      <c r="H14" s="17"/>
    </row>
    <row r="15" spans="1:8" ht="26.4" x14ac:dyDescent="0.3">
      <c r="A15" s="18">
        <v>4</v>
      </c>
      <c r="B15" s="23" t="s">
        <v>206</v>
      </c>
      <c r="C15" s="24" t="s">
        <v>361</v>
      </c>
      <c r="D15" s="19">
        <v>0</v>
      </c>
      <c r="E15" s="19">
        <v>0</v>
      </c>
      <c r="F15" s="46">
        <f t="shared" si="0"/>
        <v>0</v>
      </c>
      <c r="H15" s="17"/>
    </row>
    <row r="16" spans="1:8" x14ac:dyDescent="0.3">
      <c r="A16" s="18">
        <v>5</v>
      </c>
      <c r="B16" s="23" t="s">
        <v>201</v>
      </c>
      <c r="C16" s="24" t="s">
        <v>361</v>
      </c>
      <c r="D16" s="19">
        <v>0</v>
      </c>
      <c r="E16" s="19">
        <v>0</v>
      </c>
      <c r="F16" s="46">
        <f t="shared" si="0"/>
        <v>0</v>
      </c>
      <c r="H16" s="17"/>
    </row>
    <row r="17" spans="1:8" x14ac:dyDescent="0.3">
      <c r="A17" s="18">
        <v>6</v>
      </c>
      <c r="B17" s="23" t="s">
        <v>202</v>
      </c>
      <c r="C17" s="24" t="s">
        <v>361</v>
      </c>
      <c r="D17" s="19">
        <v>0</v>
      </c>
      <c r="E17" s="19">
        <v>0</v>
      </c>
      <c r="F17" s="46">
        <f t="shared" si="0"/>
        <v>0</v>
      </c>
      <c r="H17" s="17"/>
    </row>
    <row r="18" spans="1:8" ht="24" x14ac:dyDescent="0.3">
      <c r="A18" s="18">
        <v>7</v>
      </c>
      <c r="B18" s="23" t="s">
        <v>1</v>
      </c>
      <c r="C18" s="25" t="s">
        <v>393</v>
      </c>
      <c r="D18" s="19">
        <v>0</v>
      </c>
      <c r="E18" s="19">
        <v>0</v>
      </c>
      <c r="F18" s="46">
        <f t="shared" si="0"/>
        <v>0</v>
      </c>
      <c r="H18" s="17"/>
    </row>
    <row r="19" spans="1:8" ht="24" x14ac:dyDescent="0.3">
      <c r="A19" s="18">
        <v>8</v>
      </c>
      <c r="B19" s="23" t="s">
        <v>200</v>
      </c>
      <c r="C19" s="25" t="s">
        <v>393</v>
      </c>
      <c r="D19" s="19">
        <v>0</v>
      </c>
      <c r="E19" s="19">
        <v>0</v>
      </c>
      <c r="F19" s="46">
        <f t="shared" si="0"/>
        <v>0</v>
      </c>
      <c r="H19" s="17"/>
    </row>
    <row r="20" spans="1:8" x14ac:dyDescent="0.3">
      <c r="A20" s="18">
        <v>9</v>
      </c>
      <c r="B20" s="26" t="s">
        <v>207</v>
      </c>
      <c r="C20" s="24" t="s">
        <v>394</v>
      </c>
      <c r="D20" s="19">
        <v>0</v>
      </c>
      <c r="E20" s="19">
        <v>0</v>
      </c>
      <c r="F20" s="46">
        <f t="shared" si="0"/>
        <v>0</v>
      </c>
      <c r="H20" s="17"/>
    </row>
    <row r="21" spans="1:8" x14ac:dyDescent="0.3">
      <c r="A21" s="18">
        <v>10</v>
      </c>
      <c r="B21" s="23" t="s">
        <v>208</v>
      </c>
      <c r="C21" s="24" t="s">
        <v>394</v>
      </c>
      <c r="D21" s="19">
        <v>0</v>
      </c>
      <c r="E21" s="19">
        <v>0</v>
      </c>
      <c r="F21" s="46">
        <f>SUM(D21:E21)</f>
        <v>0</v>
      </c>
      <c r="H21" s="17"/>
    </row>
    <row r="22" spans="1:8" ht="36" x14ac:dyDescent="0.3">
      <c r="A22" s="18">
        <v>11</v>
      </c>
      <c r="B22" s="23" t="s">
        <v>209</v>
      </c>
      <c r="C22" s="24" t="s">
        <v>395</v>
      </c>
      <c r="D22" s="45" t="s">
        <v>421</v>
      </c>
      <c r="E22" s="19">
        <v>0</v>
      </c>
      <c r="F22" s="46">
        <f>SUM(D22:E22)</f>
        <v>0</v>
      </c>
      <c r="H22" s="17"/>
    </row>
    <row r="23" spans="1:8" x14ac:dyDescent="0.3">
      <c r="A23" s="18">
        <v>12</v>
      </c>
      <c r="B23" s="27" t="s">
        <v>210</v>
      </c>
      <c r="C23" s="25" t="s">
        <v>393</v>
      </c>
      <c r="D23" s="19">
        <v>0</v>
      </c>
      <c r="E23" s="19">
        <v>0</v>
      </c>
      <c r="F23" s="46">
        <f t="shared" ref="F23:F86" si="1">SUM(D23:E23)</f>
        <v>0</v>
      </c>
      <c r="H23" s="17"/>
    </row>
    <row r="24" spans="1:8" x14ac:dyDescent="0.3">
      <c r="A24" s="18">
        <v>13</v>
      </c>
      <c r="B24" s="23" t="s">
        <v>362</v>
      </c>
      <c r="C24" s="25" t="s">
        <v>393</v>
      </c>
      <c r="D24" s="45" t="s">
        <v>421</v>
      </c>
      <c r="E24" s="19">
        <v>0</v>
      </c>
      <c r="F24" s="46">
        <f t="shared" si="1"/>
        <v>0</v>
      </c>
      <c r="H24" s="17"/>
    </row>
    <row r="25" spans="1:8" x14ac:dyDescent="0.3">
      <c r="A25" s="18">
        <v>14</v>
      </c>
      <c r="B25" s="23" t="s">
        <v>363</v>
      </c>
      <c r="C25" s="25" t="s">
        <v>393</v>
      </c>
      <c r="D25" s="45" t="s">
        <v>421</v>
      </c>
      <c r="E25" s="19">
        <v>0</v>
      </c>
      <c r="F25" s="46">
        <f t="shared" si="1"/>
        <v>0</v>
      </c>
      <c r="H25" s="17"/>
    </row>
    <row r="26" spans="1:8" x14ac:dyDescent="0.3">
      <c r="A26" s="18">
        <v>15</v>
      </c>
      <c r="B26" s="28" t="s">
        <v>364</v>
      </c>
      <c r="C26" s="25" t="s">
        <v>393</v>
      </c>
      <c r="D26" s="45" t="s">
        <v>421</v>
      </c>
      <c r="E26" s="19">
        <v>0</v>
      </c>
      <c r="F26" s="46">
        <f t="shared" si="1"/>
        <v>0</v>
      </c>
      <c r="H26" s="17"/>
    </row>
    <row r="27" spans="1:8" ht="24" x14ac:dyDescent="0.3">
      <c r="A27" s="18">
        <v>16</v>
      </c>
      <c r="B27" s="29" t="s">
        <v>211</v>
      </c>
      <c r="C27" s="25" t="s">
        <v>396</v>
      </c>
      <c r="D27" s="19">
        <v>0</v>
      </c>
      <c r="E27" s="19">
        <v>0</v>
      </c>
      <c r="F27" s="46">
        <f t="shared" si="1"/>
        <v>0</v>
      </c>
      <c r="H27" s="17"/>
    </row>
    <row r="28" spans="1:8" x14ac:dyDescent="0.3">
      <c r="A28" s="18">
        <v>17</v>
      </c>
      <c r="B28" s="29" t="s">
        <v>212</v>
      </c>
      <c r="C28" s="24" t="s">
        <v>394</v>
      </c>
      <c r="D28" s="19">
        <v>0</v>
      </c>
      <c r="E28" s="19">
        <v>0</v>
      </c>
      <c r="F28" s="46">
        <f t="shared" si="1"/>
        <v>0</v>
      </c>
      <c r="H28" s="17"/>
    </row>
    <row r="29" spans="1:8" x14ac:dyDescent="0.3">
      <c r="A29" s="18">
        <v>18</v>
      </c>
      <c r="B29" s="29" t="s">
        <v>213</v>
      </c>
      <c r="C29" s="24" t="s">
        <v>394</v>
      </c>
      <c r="D29" s="19">
        <v>0</v>
      </c>
      <c r="E29" s="19">
        <v>0</v>
      </c>
      <c r="F29" s="46">
        <f t="shared" si="1"/>
        <v>0</v>
      </c>
      <c r="H29" s="17"/>
    </row>
    <row r="30" spans="1:8" x14ac:dyDescent="0.3">
      <c r="A30" s="18">
        <v>19</v>
      </c>
      <c r="B30" s="29" t="s">
        <v>214</v>
      </c>
      <c r="C30" s="24" t="s">
        <v>394</v>
      </c>
      <c r="D30" s="19">
        <v>0</v>
      </c>
      <c r="E30" s="19">
        <v>0</v>
      </c>
      <c r="F30" s="46">
        <f t="shared" si="1"/>
        <v>0</v>
      </c>
      <c r="H30" s="17"/>
    </row>
    <row r="31" spans="1:8" x14ac:dyDescent="0.3">
      <c r="A31" s="18">
        <v>20</v>
      </c>
      <c r="B31" s="29" t="s">
        <v>215</v>
      </c>
      <c r="C31" s="24" t="s">
        <v>394</v>
      </c>
      <c r="D31" s="19">
        <v>0</v>
      </c>
      <c r="E31" s="19">
        <v>0</v>
      </c>
      <c r="F31" s="46">
        <f t="shared" si="1"/>
        <v>0</v>
      </c>
      <c r="H31" s="17"/>
    </row>
    <row r="32" spans="1:8" x14ac:dyDescent="0.3">
      <c r="A32" s="18">
        <v>21</v>
      </c>
      <c r="B32" s="29" t="s">
        <v>216</v>
      </c>
      <c r="C32" s="24" t="s">
        <v>394</v>
      </c>
      <c r="D32" s="19">
        <v>0</v>
      </c>
      <c r="E32" s="19">
        <v>0</v>
      </c>
      <c r="F32" s="46">
        <f t="shared" si="1"/>
        <v>0</v>
      </c>
      <c r="H32" s="17"/>
    </row>
    <row r="33" spans="1:8" x14ac:dyDescent="0.3">
      <c r="A33" s="18">
        <v>22</v>
      </c>
      <c r="B33" s="29" t="s">
        <v>217</v>
      </c>
      <c r="C33" s="24" t="s">
        <v>361</v>
      </c>
      <c r="D33" s="45" t="s">
        <v>421</v>
      </c>
      <c r="E33" s="19">
        <v>0</v>
      </c>
      <c r="F33" s="46">
        <f t="shared" si="1"/>
        <v>0</v>
      </c>
      <c r="H33" s="17"/>
    </row>
    <row r="34" spans="1:8" x14ac:dyDescent="0.3">
      <c r="A34" s="18">
        <v>23</v>
      </c>
      <c r="B34" s="29" t="s">
        <v>218</v>
      </c>
      <c r="C34" s="24" t="s">
        <v>394</v>
      </c>
      <c r="D34" s="45" t="s">
        <v>421</v>
      </c>
      <c r="E34" s="19">
        <v>0</v>
      </c>
      <c r="F34" s="46">
        <f t="shared" si="1"/>
        <v>0</v>
      </c>
      <c r="H34" s="17"/>
    </row>
    <row r="35" spans="1:8" x14ac:dyDescent="0.3">
      <c r="A35" s="18">
        <v>24</v>
      </c>
      <c r="B35" s="29" t="s">
        <v>219</v>
      </c>
      <c r="C35" s="24" t="s">
        <v>394</v>
      </c>
      <c r="D35" s="45" t="s">
        <v>421</v>
      </c>
      <c r="E35" s="19">
        <v>0</v>
      </c>
      <c r="F35" s="46">
        <f t="shared" si="1"/>
        <v>0</v>
      </c>
      <c r="H35" s="17"/>
    </row>
    <row r="36" spans="1:8" x14ac:dyDescent="0.3">
      <c r="A36" s="18">
        <v>25</v>
      </c>
      <c r="B36" s="29" t="s">
        <v>220</v>
      </c>
      <c r="C36" s="25" t="s">
        <v>393</v>
      </c>
      <c r="D36" s="19">
        <v>0</v>
      </c>
      <c r="E36" s="19">
        <v>0</v>
      </c>
      <c r="F36" s="46">
        <f t="shared" si="1"/>
        <v>0</v>
      </c>
      <c r="H36" s="17"/>
    </row>
    <row r="37" spans="1:8" x14ac:dyDescent="0.3">
      <c r="A37" s="18">
        <v>26</v>
      </c>
      <c r="B37" s="23" t="s">
        <v>221</v>
      </c>
      <c r="C37" s="25" t="s">
        <v>393</v>
      </c>
      <c r="D37" s="19">
        <v>0</v>
      </c>
      <c r="E37" s="19">
        <v>0</v>
      </c>
      <c r="F37" s="46">
        <f t="shared" si="1"/>
        <v>0</v>
      </c>
      <c r="H37" s="17"/>
    </row>
    <row r="38" spans="1:8" x14ac:dyDescent="0.3">
      <c r="A38" s="18">
        <v>27</v>
      </c>
      <c r="B38" s="23" t="s">
        <v>222</v>
      </c>
      <c r="C38" s="25" t="s">
        <v>393</v>
      </c>
      <c r="D38" s="19">
        <v>0</v>
      </c>
      <c r="E38" s="19">
        <v>0</v>
      </c>
      <c r="F38" s="46">
        <f t="shared" si="1"/>
        <v>0</v>
      </c>
      <c r="H38" s="17"/>
    </row>
    <row r="39" spans="1:8" x14ac:dyDescent="0.3">
      <c r="A39" s="18">
        <v>28</v>
      </c>
      <c r="B39" s="23" t="s">
        <v>223</v>
      </c>
      <c r="C39" s="25" t="s">
        <v>393</v>
      </c>
      <c r="D39" s="19">
        <v>0</v>
      </c>
      <c r="E39" s="19">
        <v>0</v>
      </c>
      <c r="F39" s="46">
        <f t="shared" si="1"/>
        <v>0</v>
      </c>
      <c r="H39" s="17"/>
    </row>
    <row r="40" spans="1:8" x14ac:dyDescent="0.3">
      <c r="A40" s="18">
        <v>29</v>
      </c>
      <c r="B40" s="23" t="s">
        <v>224</v>
      </c>
      <c r="C40" s="25" t="s">
        <v>393</v>
      </c>
      <c r="D40" s="19">
        <v>0</v>
      </c>
      <c r="E40" s="19">
        <v>0</v>
      </c>
      <c r="F40" s="46">
        <f t="shared" si="1"/>
        <v>0</v>
      </c>
      <c r="H40" s="17"/>
    </row>
    <row r="41" spans="1:8" x14ac:dyDescent="0.3">
      <c r="A41" s="18">
        <v>30</v>
      </c>
      <c r="B41" s="23" t="s">
        <v>225</v>
      </c>
      <c r="C41" s="25" t="s">
        <v>393</v>
      </c>
      <c r="D41" s="19">
        <v>0</v>
      </c>
      <c r="E41" s="19">
        <v>0</v>
      </c>
      <c r="F41" s="46">
        <f t="shared" si="1"/>
        <v>0</v>
      </c>
      <c r="H41" s="17"/>
    </row>
    <row r="42" spans="1:8" x14ac:dyDescent="0.3">
      <c r="A42" s="18">
        <v>31</v>
      </c>
      <c r="B42" s="23" t="s">
        <v>226</v>
      </c>
      <c r="C42" s="25" t="s">
        <v>393</v>
      </c>
      <c r="D42" s="19">
        <v>0</v>
      </c>
      <c r="E42" s="19">
        <v>0</v>
      </c>
      <c r="F42" s="46">
        <f t="shared" si="1"/>
        <v>0</v>
      </c>
      <c r="H42" s="17"/>
    </row>
    <row r="43" spans="1:8" x14ac:dyDescent="0.3">
      <c r="A43" s="18">
        <v>32</v>
      </c>
      <c r="B43" s="23" t="s">
        <v>313</v>
      </c>
      <c r="C43" s="24" t="s">
        <v>394</v>
      </c>
      <c r="D43" s="19">
        <v>0</v>
      </c>
      <c r="E43" s="19">
        <v>0</v>
      </c>
      <c r="F43" s="46">
        <f t="shared" si="1"/>
        <v>0</v>
      </c>
      <c r="H43" s="17"/>
    </row>
    <row r="44" spans="1:8" x14ac:dyDescent="0.3">
      <c r="A44" s="18">
        <v>33</v>
      </c>
      <c r="B44" s="23" t="s">
        <v>312</v>
      </c>
      <c r="C44" s="24" t="s">
        <v>394</v>
      </c>
      <c r="D44" s="19">
        <v>0</v>
      </c>
      <c r="E44" s="19">
        <v>0</v>
      </c>
      <c r="F44" s="46">
        <f t="shared" si="1"/>
        <v>0</v>
      </c>
      <c r="H44" s="17"/>
    </row>
    <row r="45" spans="1:8" x14ac:dyDescent="0.3">
      <c r="A45" s="18">
        <v>34</v>
      </c>
      <c r="B45" s="23" t="s">
        <v>314</v>
      </c>
      <c r="C45" s="24" t="s">
        <v>394</v>
      </c>
      <c r="D45" s="19">
        <v>0</v>
      </c>
      <c r="E45" s="19">
        <v>0</v>
      </c>
      <c r="F45" s="46">
        <f t="shared" si="1"/>
        <v>0</v>
      </c>
      <c r="H45" s="17"/>
    </row>
    <row r="46" spans="1:8" x14ac:dyDescent="0.3">
      <c r="A46" s="18">
        <v>35</v>
      </c>
      <c r="B46" s="30" t="s">
        <v>408</v>
      </c>
      <c r="C46" s="24" t="s">
        <v>394</v>
      </c>
      <c r="D46" s="19">
        <v>0</v>
      </c>
      <c r="E46" s="19">
        <v>0</v>
      </c>
      <c r="F46" s="46">
        <f t="shared" si="1"/>
        <v>0</v>
      </c>
      <c r="H46" s="17"/>
    </row>
    <row r="47" spans="1:8" x14ac:dyDescent="0.3">
      <c r="A47" s="18">
        <v>36</v>
      </c>
      <c r="B47" s="23" t="s">
        <v>315</v>
      </c>
      <c r="C47" s="24" t="s">
        <v>394</v>
      </c>
      <c r="D47" s="19">
        <v>0</v>
      </c>
      <c r="E47" s="19">
        <v>0</v>
      </c>
      <c r="F47" s="46">
        <f t="shared" si="1"/>
        <v>0</v>
      </c>
      <c r="H47" s="17"/>
    </row>
    <row r="48" spans="1:8" x14ac:dyDescent="0.3">
      <c r="A48" s="18">
        <v>37</v>
      </c>
      <c r="B48" s="23" t="s">
        <v>316</v>
      </c>
      <c r="C48" s="24" t="s">
        <v>394</v>
      </c>
      <c r="D48" s="19">
        <v>0</v>
      </c>
      <c r="E48" s="19">
        <v>0</v>
      </c>
      <c r="F48" s="46">
        <f t="shared" si="1"/>
        <v>0</v>
      </c>
      <c r="H48" s="17"/>
    </row>
    <row r="49" spans="1:8" x14ac:dyDescent="0.3">
      <c r="A49" s="18">
        <v>38</v>
      </c>
      <c r="B49" s="23" t="s">
        <v>317</v>
      </c>
      <c r="C49" s="24" t="s">
        <v>394</v>
      </c>
      <c r="D49" s="19">
        <v>0</v>
      </c>
      <c r="E49" s="19">
        <v>0</v>
      </c>
      <c r="F49" s="46">
        <f t="shared" si="1"/>
        <v>0</v>
      </c>
      <c r="H49" s="17"/>
    </row>
    <row r="50" spans="1:8" x14ac:dyDescent="0.3">
      <c r="A50" s="18">
        <v>39</v>
      </c>
      <c r="B50" s="23" t="s">
        <v>227</v>
      </c>
      <c r="C50" s="24" t="s">
        <v>394</v>
      </c>
      <c r="D50" s="19">
        <v>0</v>
      </c>
      <c r="E50" s="19">
        <v>0</v>
      </c>
      <c r="F50" s="46">
        <f t="shared" si="1"/>
        <v>0</v>
      </c>
      <c r="H50" s="17"/>
    </row>
    <row r="51" spans="1:8" x14ac:dyDescent="0.3">
      <c r="A51" s="18">
        <v>40</v>
      </c>
      <c r="B51" s="30" t="s">
        <v>422</v>
      </c>
      <c r="C51" s="25" t="s">
        <v>393</v>
      </c>
      <c r="D51" s="19">
        <v>0</v>
      </c>
      <c r="E51" s="19">
        <v>0</v>
      </c>
      <c r="F51" s="46">
        <f t="shared" si="1"/>
        <v>0</v>
      </c>
      <c r="H51" s="17"/>
    </row>
    <row r="52" spans="1:8" x14ac:dyDescent="0.3">
      <c r="A52" s="18">
        <v>41</v>
      </c>
      <c r="B52" s="30" t="s">
        <v>423</v>
      </c>
      <c r="C52" s="25" t="s">
        <v>393</v>
      </c>
      <c r="D52" s="19">
        <v>0</v>
      </c>
      <c r="E52" s="19">
        <v>0</v>
      </c>
      <c r="F52" s="46">
        <f t="shared" si="1"/>
        <v>0</v>
      </c>
      <c r="H52" s="17"/>
    </row>
    <row r="53" spans="1:8" x14ac:dyDescent="0.3">
      <c r="A53" s="18">
        <v>42</v>
      </c>
      <c r="B53" s="30" t="s">
        <v>424</v>
      </c>
      <c r="C53" s="25" t="s">
        <v>393</v>
      </c>
      <c r="D53" s="19">
        <v>0</v>
      </c>
      <c r="E53" s="19">
        <v>0</v>
      </c>
      <c r="F53" s="46">
        <f t="shared" si="1"/>
        <v>0</v>
      </c>
      <c r="H53" s="17"/>
    </row>
    <row r="54" spans="1:8" x14ac:dyDescent="0.3">
      <c r="A54" s="18">
        <v>43</v>
      </c>
      <c r="B54" s="30" t="s">
        <v>425</v>
      </c>
      <c r="C54" s="25" t="s">
        <v>393</v>
      </c>
      <c r="D54" s="19">
        <v>0</v>
      </c>
      <c r="E54" s="19">
        <v>0</v>
      </c>
      <c r="F54" s="46">
        <f t="shared" si="1"/>
        <v>0</v>
      </c>
      <c r="H54" s="17"/>
    </row>
    <row r="55" spans="1:8" x14ac:dyDescent="0.3">
      <c r="A55" s="18">
        <v>44</v>
      </c>
      <c r="B55" s="30" t="s">
        <v>426</v>
      </c>
      <c r="C55" s="25" t="s">
        <v>393</v>
      </c>
      <c r="D55" s="19">
        <v>0</v>
      </c>
      <c r="E55" s="19">
        <v>0</v>
      </c>
      <c r="F55" s="46">
        <f t="shared" si="1"/>
        <v>0</v>
      </c>
      <c r="H55" s="17"/>
    </row>
    <row r="56" spans="1:8" x14ac:dyDescent="0.3">
      <c r="A56" s="18">
        <v>45</v>
      </c>
      <c r="B56" s="30" t="s">
        <v>427</v>
      </c>
      <c r="C56" s="25" t="s">
        <v>393</v>
      </c>
      <c r="D56" s="19">
        <v>0</v>
      </c>
      <c r="E56" s="19">
        <v>0</v>
      </c>
      <c r="F56" s="46">
        <f t="shared" si="1"/>
        <v>0</v>
      </c>
      <c r="H56" s="17"/>
    </row>
    <row r="57" spans="1:8" x14ac:dyDescent="0.3">
      <c r="A57" s="18">
        <v>46</v>
      </c>
      <c r="B57" s="30" t="s">
        <v>228</v>
      </c>
      <c r="C57" s="25" t="s">
        <v>393</v>
      </c>
      <c r="D57" s="19">
        <v>0</v>
      </c>
      <c r="E57" s="19">
        <v>0</v>
      </c>
      <c r="F57" s="46">
        <f t="shared" si="1"/>
        <v>0</v>
      </c>
      <c r="H57" s="17"/>
    </row>
    <row r="58" spans="1:8" x14ac:dyDescent="0.3">
      <c r="A58" s="18">
        <v>47</v>
      </c>
      <c r="B58" s="30" t="s">
        <v>229</v>
      </c>
      <c r="C58" s="24" t="s">
        <v>394</v>
      </c>
      <c r="D58" s="19">
        <v>0</v>
      </c>
      <c r="E58" s="19">
        <v>0</v>
      </c>
      <c r="F58" s="46">
        <f t="shared" si="1"/>
        <v>0</v>
      </c>
      <c r="H58" s="17"/>
    </row>
    <row r="59" spans="1:8" ht="24" x14ac:dyDescent="0.3">
      <c r="A59" s="18">
        <v>48</v>
      </c>
      <c r="B59" s="30" t="s">
        <v>230</v>
      </c>
      <c r="C59" s="25" t="s">
        <v>393</v>
      </c>
      <c r="D59" s="19">
        <v>0</v>
      </c>
      <c r="E59" s="19">
        <v>0</v>
      </c>
      <c r="F59" s="46">
        <f t="shared" si="1"/>
        <v>0</v>
      </c>
      <c r="H59" s="17"/>
    </row>
    <row r="60" spans="1:8" ht="24" x14ac:dyDescent="0.3">
      <c r="A60" s="18">
        <v>49</v>
      </c>
      <c r="B60" s="30" t="s">
        <v>428</v>
      </c>
      <c r="C60" s="25" t="s">
        <v>393</v>
      </c>
      <c r="D60" s="19">
        <v>0</v>
      </c>
      <c r="E60" s="19">
        <v>0</v>
      </c>
      <c r="F60" s="46">
        <f t="shared" si="1"/>
        <v>0</v>
      </c>
      <c r="H60" s="17"/>
    </row>
    <row r="61" spans="1:8" ht="24" x14ac:dyDescent="0.3">
      <c r="A61" s="18">
        <v>50</v>
      </c>
      <c r="B61" s="30" t="s">
        <v>429</v>
      </c>
      <c r="C61" s="25" t="s">
        <v>393</v>
      </c>
      <c r="D61" s="19">
        <v>0</v>
      </c>
      <c r="E61" s="19">
        <v>0</v>
      </c>
      <c r="F61" s="46">
        <f t="shared" si="1"/>
        <v>0</v>
      </c>
      <c r="H61" s="17"/>
    </row>
    <row r="62" spans="1:8" ht="24" x14ac:dyDescent="0.3">
      <c r="A62" s="18">
        <v>51</v>
      </c>
      <c r="B62" s="30" t="s">
        <v>430</v>
      </c>
      <c r="C62" s="25" t="s">
        <v>393</v>
      </c>
      <c r="D62" s="19">
        <v>0</v>
      </c>
      <c r="E62" s="19">
        <v>0</v>
      </c>
      <c r="F62" s="46">
        <f t="shared" si="1"/>
        <v>0</v>
      </c>
      <c r="H62" s="17"/>
    </row>
    <row r="63" spans="1:8" x14ac:dyDescent="0.3">
      <c r="A63" s="18">
        <v>52</v>
      </c>
      <c r="B63" s="31" t="s">
        <v>231</v>
      </c>
      <c r="C63" s="25" t="s">
        <v>393</v>
      </c>
      <c r="D63" s="19">
        <v>0</v>
      </c>
      <c r="E63" s="19">
        <v>0</v>
      </c>
      <c r="F63" s="46">
        <f t="shared" si="1"/>
        <v>0</v>
      </c>
      <c r="H63" s="17"/>
    </row>
    <row r="64" spans="1:8" x14ac:dyDescent="0.3">
      <c r="A64" s="18">
        <v>53</v>
      </c>
      <c r="B64" s="32" t="s">
        <v>232</v>
      </c>
      <c r="C64" s="25" t="s">
        <v>393</v>
      </c>
      <c r="D64" s="19">
        <v>0</v>
      </c>
      <c r="E64" s="19">
        <v>0</v>
      </c>
      <c r="F64" s="46">
        <f t="shared" si="1"/>
        <v>0</v>
      </c>
      <c r="H64" s="17"/>
    </row>
    <row r="65" spans="1:8" ht="24" x14ac:dyDescent="0.3">
      <c r="A65" s="18">
        <v>54</v>
      </c>
      <c r="B65" s="23" t="s">
        <v>233</v>
      </c>
      <c r="C65" s="24" t="s">
        <v>361</v>
      </c>
      <c r="D65" s="45" t="s">
        <v>421</v>
      </c>
      <c r="E65" s="19">
        <v>0</v>
      </c>
      <c r="F65" s="46">
        <f t="shared" si="1"/>
        <v>0</v>
      </c>
      <c r="H65" s="17"/>
    </row>
    <row r="66" spans="1:8" x14ac:dyDescent="0.3">
      <c r="A66" s="18">
        <v>55</v>
      </c>
      <c r="B66" s="30" t="s">
        <v>234</v>
      </c>
      <c r="C66" s="24" t="s">
        <v>361</v>
      </c>
      <c r="D66" s="45" t="s">
        <v>421</v>
      </c>
      <c r="E66" s="19">
        <v>0</v>
      </c>
      <c r="F66" s="46">
        <f t="shared" si="1"/>
        <v>0</v>
      </c>
      <c r="H66" s="17"/>
    </row>
    <row r="67" spans="1:8" ht="36" x14ac:dyDescent="0.3">
      <c r="A67" s="18">
        <v>56</v>
      </c>
      <c r="B67" s="30" t="s">
        <v>235</v>
      </c>
      <c r="C67" s="25" t="s">
        <v>393</v>
      </c>
      <c r="D67" s="45" t="s">
        <v>421</v>
      </c>
      <c r="E67" s="19">
        <v>0</v>
      </c>
      <c r="F67" s="46">
        <f t="shared" si="1"/>
        <v>0</v>
      </c>
      <c r="H67" s="17"/>
    </row>
    <row r="68" spans="1:8" x14ac:dyDescent="0.3">
      <c r="A68" s="18">
        <v>57</v>
      </c>
      <c r="B68" s="23" t="s">
        <v>236</v>
      </c>
      <c r="C68" s="25" t="s">
        <v>393</v>
      </c>
      <c r="D68" s="19">
        <v>0</v>
      </c>
      <c r="E68" s="19">
        <v>0</v>
      </c>
      <c r="F68" s="46">
        <f t="shared" si="1"/>
        <v>0</v>
      </c>
      <c r="H68" s="17"/>
    </row>
    <row r="69" spans="1:8" x14ac:dyDescent="0.3">
      <c r="A69" s="18">
        <v>58</v>
      </c>
      <c r="B69" s="23" t="s">
        <v>237</v>
      </c>
      <c r="C69" s="25" t="s">
        <v>393</v>
      </c>
      <c r="D69" s="19">
        <v>0</v>
      </c>
      <c r="E69" s="19">
        <v>0</v>
      </c>
      <c r="F69" s="46">
        <f t="shared" si="1"/>
        <v>0</v>
      </c>
      <c r="H69" s="17"/>
    </row>
    <row r="70" spans="1:8" x14ac:dyDescent="0.3">
      <c r="A70" s="18">
        <v>59</v>
      </c>
      <c r="B70" s="30" t="s">
        <v>238</v>
      </c>
      <c r="C70" s="25" t="s">
        <v>393</v>
      </c>
      <c r="D70" s="19">
        <v>0</v>
      </c>
      <c r="E70" s="19">
        <v>0</v>
      </c>
      <c r="F70" s="46">
        <f t="shared" si="1"/>
        <v>0</v>
      </c>
      <c r="H70" s="17"/>
    </row>
    <row r="71" spans="1:8" ht="36" x14ac:dyDescent="0.3">
      <c r="A71" s="18">
        <v>60</v>
      </c>
      <c r="B71" s="30" t="s">
        <v>239</v>
      </c>
      <c r="C71" s="24" t="s">
        <v>396</v>
      </c>
      <c r="D71" s="19">
        <v>0</v>
      </c>
      <c r="E71" s="19">
        <v>0</v>
      </c>
      <c r="F71" s="46">
        <f t="shared" si="1"/>
        <v>0</v>
      </c>
      <c r="H71" s="17"/>
    </row>
    <row r="72" spans="1:8" x14ac:dyDescent="0.3">
      <c r="A72" s="18">
        <v>61</v>
      </c>
      <c r="B72" s="30" t="s">
        <v>240</v>
      </c>
      <c r="C72" s="25" t="s">
        <v>393</v>
      </c>
      <c r="D72" s="19">
        <v>0</v>
      </c>
      <c r="E72" s="19">
        <v>0</v>
      </c>
      <c r="F72" s="46">
        <f t="shared" si="1"/>
        <v>0</v>
      </c>
      <c r="H72" s="17"/>
    </row>
    <row r="73" spans="1:8" x14ac:dyDescent="0.3">
      <c r="A73" s="18">
        <v>62</v>
      </c>
      <c r="B73" s="30" t="s">
        <v>241</v>
      </c>
      <c r="C73" s="25" t="s">
        <v>393</v>
      </c>
      <c r="D73" s="19">
        <v>0</v>
      </c>
      <c r="E73" s="19">
        <v>0</v>
      </c>
      <c r="F73" s="46">
        <f t="shared" si="1"/>
        <v>0</v>
      </c>
      <c r="H73" s="17"/>
    </row>
    <row r="74" spans="1:8" x14ac:dyDescent="0.3">
      <c r="A74" s="18">
        <v>63</v>
      </c>
      <c r="B74" s="30" t="s">
        <v>242</v>
      </c>
      <c r="C74" s="25" t="s">
        <v>393</v>
      </c>
      <c r="D74" s="19">
        <v>0</v>
      </c>
      <c r="E74" s="19">
        <v>0</v>
      </c>
      <c r="F74" s="46">
        <f t="shared" si="1"/>
        <v>0</v>
      </c>
      <c r="H74" s="17"/>
    </row>
    <row r="75" spans="1:8" x14ac:dyDescent="0.3">
      <c r="A75" s="18">
        <v>64</v>
      </c>
      <c r="B75" s="30" t="s">
        <v>243</v>
      </c>
      <c r="C75" s="25" t="s">
        <v>393</v>
      </c>
      <c r="D75" s="19">
        <v>0</v>
      </c>
      <c r="E75" s="19">
        <v>0</v>
      </c>
      <c r="F75" s="46">
        <f t="shared" si="1"/>
        <v>0</v>
      </c>
      <c r="H75" s="17"/>
    </row>
    <row r="76" spans="1:8" x14ac:dyDescent="0.3">
      <c r="A76" s="18">
        <v>65</v>
      </c>
      <c r="B76" s="30" t="s">
        <v>244</v>
      </c>
      <c r="C76" s="25" t="s">
        <v>393</v>
      </c>
      <c r="D76" s="19">
        <v>0</v>
      </c>
      <c r="E76" s="19">
        <v>0</v>
      </c>
      <c r="F76" s="46">
        <f t="shared" si="1"/>
        <v>0</v>
      </c>
      <c r="H76" s="17"/>
    </row>
    <row r="77" spans="1:8" ht="24" x14ac:dyDescent="0.3">
      <c r="A77" s="18">
        <v>66</v>
      </c>
      <c r="B77" s="30" t="s">
        <v>245</v>
      </c>
      <c r="C77" s="24" t="s">
        <v>361</v>
      </c>
      <c r="D77" s="19">
        <v>0</v>
      </c>
      <c r="E77" s="19">
        <v>0</v>
      </c>
      <c r="F77" s="46">
        <f t="shared" si="1"/>
        <v>0</v>
      </c>
      <c r="H77" s="17"/>
    </row>
    <row r="78" spans="1:8" x14ac:dyDescent="0.3">
      <c r="A78" s="18">
        <v>67</v>
      </c>
      <c r="B78" s="30" t="s">
        <v>246</v>
      </c>
      <c r="C78" s="24" t="s">
        <v>395</v>
      </c>
      <c r="D78" s="19">
        <v>0</v>
      </c>
      <c r="E78" s="19">
        <v>0</v>
      </c>
      <c r="F78" s="46">
        <f t="shared" si="1"/>
        <v>0</v>
      </c>
      <c r="H78" s="17"/>
    </row>
    <row r="79" spans="1:8" x14ac:dyDescent="0.3">
      <c r="A79" s="18">
        <v>68</v>
      </c>
      <c r="B79" s="30" t="s">
        <v>247</v>
      </c>
      <c r="C79" s="24" t="s">
        <v>395</v>
      </c>
      <c r="D79" s="19">
        <v>0</v>
      </c>
      <c r="E79" s="19">
        <v>0</v>
      </c>
      <c r="F79" s="46">
        <f t="shared" si="1"/>
        <v>0</v>
      </c>
      <c r="H79" s="17"/>
    </row>
    <row r="80" spans="1:8" x14ac:dyDescent="0.3">
      <c r="A80" s="18">
        <v>69</v>
      </c>
      <c r="B80" s="30" t="s">
        <v>248</v>
      </c>
      <c r="C80" s="24" t="s">
        <v>395</v>
      </c>
      <c r="D80" s="19">
        <v>0</v>
      </c>
      <c r="E80" s="19">
        <v>0</v>
      </c>
      <c r="F80" s="46">
        <f t="shared" si="1"/>
        <v>0</v>
      </c>
      <c r="H80" s="17"/>
    </row>
    <row r="81" spans="1:8" x14ac:dyDescent="0.3">
      <c r="A81" s="18">
        <v>70</v>
      </c>
      <c r="B81" s="23" t="s">
        <v>249</v>
      </c>
      <c r="C81" s="24" t="s">
        <v>395</v>
      </c>
      <c r="D81" s="19">
        <v>0</v>
      </c>
      <c r="E81" s="19">
        <v>0</v>
      </c>
      <c r="F81" s="46">
        <f t="shared" si="1"/>
        <v>0</v>
      </c>
      <c r="H81" s="17"/>
    </row>
    <row r="82" spans="1:8" x14ac:dyDescent="0.3">
      <c r="A82" s="18">
        <v>71</v>
      </c>
      <c r="B82" s="23" t="s">
        <v>250</v>
      </c>
      <c r="C82" s="24" t="s">
        <v>395</v>
      </c>
      <c r="D82" s="19">
        <v>0</v>
      </c>
      <c r="E82" s="19">
        <v>0</v>
      </c>
      <c r="F82" s="46">
        <f t="shared" si="1"/>
        <v>0</v>
      </c>
      <c r="H82" s="17"/>
    </row>
    <row r="83" spans="1:8" x14ac:dyDescent="0.3">
      <c r="A83" s="18">
        <v>72</v>
      </c>
      <c r="B83" s="23" t="s">
        <v>251</v>
      </c>
      <c r="C83" s="24" t="s">
        <v>394</v>
      </c>
      <c r="D83" s="19">
        <v>0</v>
      </c>
      <c r="E83" s="19">
        <v>0</v>
      </c>
      <c r="F83" s="46">
        <f t="shared" si="1"/>
        <v>0</v>
      </c>
      <c r="H83" s="17"/>
    </row>
    <row r="84" spans="1:8" ht="36" x14ac:dyDescent="0.3">
      <c r="A84" s="18">
        <v>73</v>
      </c>
      <c r="B84" s="30" t="s">
        <v>252</v>
      </c>
      <c r="C84" s="24" t="s">
        <v>394</v>
      </c>
      <c r="D84" s="19">
        <v>0</v>
      </c>
      <c r="E84" s="19">
        <v>0</v>
      </c>
      <c r="F84" s="46">
        <f t="shared" si="1"/>
        <v>0</v>
      </c>
      <c r="H84" s="17"/>
    </row>
    <row r="85" spans="1:8" x14ac:dyDescent="0.3">
      <c r="A85" s="18">
        <v>74</v>
      </c>
      <c r="B85" s="30" t="s">
        <v>253</v>
      </c>
      <c r="C85" s="25" t="s">
        <v>393</v>
      </c>
      <c r="D85" s="19">
        <v>0</v>
      </c>
      <c r="E85" s="19">
        <v>0</v>
      </c>
      <c r="F85" s="46">
        <f t="shared" si="1"/>
        <v>0</v>
      </c>
      <c r="H85" s="17"/>
    </row>
    <row r="86" spans="1:8" x14ac:dyDescent="0.3">
      <c r="A86" s="18">
        <v>75</v>
      </c>
      <c r="B86" s="30" t="s">
        <v>254</v>
      </c>
      <c r="C86" s="25" t="s">
        <v>393</v>
      </c>
      <c r="D86" s="19">
        <v>0</v>
      </c>
      <c r="E86" s="19">
        <v>0</v>
      </c>
      <c r="F86" s="46">
        <f t="shared" si="1"/>
        <v>0</v>
      </c>
      <c r="H86" s="17"/>
    </row>
    <row r="87" spans="1:8" ht="36" x14ac:dyDescent="0.3">
      <c r="A87" s="18">
        <v>76</v>
      </c>
      <c r="B87" s="23" t="s">
        <v>311</v>
      </c>
      <c r="C87" s="25" t="s">
        <v>393</v>
      </c>
      <c r="D87" s="45" t="s">
        <v>421</v>
      </c>
      <c r="E87" s="19">
        <v>0</v>
      </c>
      <c r="F87" s="46">
        <f t="shared" ref="F87:F150" si="2">SUM(D87:E87)</f>
        <v>0</v>
      </c>
      <c r="H87" s="17"/>
    </row>
    <row r="88" spans="1:8" ht="24" x14ac:dyDescent="0.3">
      <c r="A88" s="18">
        <v>77</v>
      </c>
      <c r="B88" s="23" t="s">
        <v>309</v>
      </c>
      <c r="C88" s="25" t="s">
        <v>393</v>
      </c>
      <c r="D88" s="45" t="s">
        <v>421</v>
      </c>
      <c r="E88" s="19">
        <v>0</v>
      </c>
      <c r="F88" s="46">
        <f t="shared" si="2"/>
        <v>0</v>
      </c>
      <c r="H88" s="17"/>
    </row>
    <row r="89" spans="1:8" ht="24" x14ac:dyDescent="0.3">
      <c r="A89" s="18">
        <v>78</v>
      </c>
      <c r="B89" s="23" t="s">
        <v>72</v>
      </c>
      <c r="C89" s="25" t="s">
        <v>393</v>
      </c>
      <c r="D89" s="45" t="s">
        <v>421</v>
      </c>
      <c r="E89" s="19">
        <v>0</v>
      </c>
      <c r="F89" s="46">
        <f t="shared" si="2"/>
        <v>0</v>
      </c>
      <c r="H89" s="17"/>
    </row>
    <row r="90" spans="1:8" x14ac:dyDescent="0.3">
      <c r="A90" s="18">
        <v>79</v>
      </c>
      <c r="B90" s="23" t="s">
        <v>310</v>
      </c>
      <c r="C90" s="25" t="s">
        <v>393</v>
      </c>
      <c r="D90" s="19">
        <v>0</v>
      </c>
      <c r="E90" s="19">
        <v>0</v>
      </c>
      <c r="F90" s="46">
        <f t="shared" si="2"/>
        <v>0</v>
      </c>
      <c r="H90" s="17"/>
    </row>
    <row r="91" spans="1:8" x14ac:dyDescent="0.3">
      <c r="A91" s="18">
        <v>80</v>
      </c>
      <c r="B91" s="23" t="s">
        <v>318</v>
      </c>
      <c r="C91" s="25" t="s">
        <v>393</v>
      </c>
      <c r="D91" s="19">
        <v>0</v>
      </c>
      <c r="E91" s="19">
        <v>0</v>
      </c>
      <c r="F91" s="46">
        <f t="shared" si="2"/>
        <v>0</v>
      </c>
      <c r="H91" s="17"/>
    </row>
    <row r="92" spans="1:8" x14ac:dyDescent="0.3">
      <c r="A92" s="13"/>
      <c r="B92" s="33" t="s">
        <v>354</v>
      </c>
      <c r="C92" s="34" t="s">
        <v>0</v>
      </c>
      <c r="D92" s="16" t="s">
        <v>0</v>
      </c>
      <c r="E92" s="16" t="s">
        <v>0</v>
      </c>
      <c r="F92" s="47" t="s">
        <v>0</v>
      </c>
      <c r="H92" s="17"/>
    </row>
    <row r="93" spans="1:8" x14ac:dyDescent="0.3">
      <c r="A93" s="13"/>
      <c r="B93" s="35" t="s">
        <v>391</v>
      </c>
      <c r="C93" s="34"/>
      <c r="D93" s="16"/>
      <c r="E93" s="16"/>
      <c r="F93" s="47"/>
      <c r="H93" s="17"/>
    </row>
    <row r="94" spans="1:8" x14ac:dyDescent="0.3">
      <c r="A94" s="18">
        <v>81</v>
      </c>
      <c r="B94" s="23" t="s">
        <v>255</v>
      </c>
      <c r="C94" s="25" t="s">
        <v>393</v>
      </c>
      <c r="D94" s="19">
        <v>0</v>
      </c>
      <c r="E94" s="19">
        <v>0</v>
      </c>
      <c r="F94" s="46">
        <f t="shared" si="2"/>
        <v>0</v>
      </c>
      <c r="H94" s="17"/>
    </row>
    <row r="95" spans="1:8" ht="24" x14ac:dyDescent="0.3">
      <c r="A95" s="18">
        <v>82</v>
      </c>
      <c r="B95" s="23" t="s">
        <v>256</v>
      </c>
      <c r="C95" s="25" t="s">
        <v>393</v>
      </c>
      <c r="D95" s="19">
        <v>0</v>
      </c>
      <c r="E95" s="19">
        <v>0</v>
      </c>
      <c r="F95" s="46">
        <f t="shared" si="2"/>
        <v>0</v>
      </c>
      <c r="H95" s="17"/>
    </row>
    <row r="96" spans="1:8" x14ac:dyDescent="0.3">
      <c r="A96" s="18">
        <v>83</v>
      </c>
      <c r="B96" s="23" t="s">
        <v>257</v>
      </c>
      <c r="C96" s="25" t="s">
        <v>393</v>
      </c>
      <c r="D96" s="19">
        <v>0</v>
      </c>
      <c r="E96" s="19">
        <v>0</v>
      </c>
      <c r="F96" s="46">
        <f t="shared" si="2"/>
        <v>0</v>
      </c>
      <c r="H96" s="17"/>
    </row>
    <row r="97" spans="1:8" x14ac:dyDescent="0.3">
      <c r="A97" s="18">
        <v>84</v>
      </c>
      <c r="B97" s="23" t="s">
        <v>258</v>
      </c>
      <c r="C97" s="25" t="s">
        <v>393</v>
      </c>
      <c r="D97" s="19">
        <v>0</v>
      </c>
      <c r="E97" s="19">
        <v>0</v>
      </c>
      <c r="F97" s="46">
        <f t="shared" si="2"/>
        <v>0</v>
      </c>
      <c r="H97" s="17"/>
    </row>
    <row r="98" spans="1:8" x14ac:dyDescent="0.3">
      <c r="A98" s="18">
        <v>85</v>
      </c>
      <c r="B98" s="23" t="s">
        <v>259</v>
      </c>
      <c r="C98" s="25" t="s">
        <v>393</v>
      </c>
      <c r="D98" s="19">
        <v>0</v>
      </c>
      <c r="E98" s="19">
        <v>0</v>
      </c>
      <c r="F98" s="46">
        <f t="shared" si="2"/>
        <v>0</v>
      </c>
      <c r="H98" s="17"/>
    </row>
    <row r="99" spans="1:8" x14ac:dyDescent="0.3">
      <c r="A99" s="18">
        <v>86</v>
      </c>
      <c r="B99" s="23" t="s">
        <v>260</v>
      </c>
      <c r="C99" s="25" t="s">
        <v>393</v>
      </c>
      <c r="D99" s="19">
        <v>0</v>
      </c>
      <c r="E99" s="19">
        <v>0</v>
      </c>
      <c r="F99" s="46">
        <f t="shared" si="2"/>
        <v>0</v>
      </c>
      <c r="H99" s="17"/>
    </row>
    <row r="100" spans="1:8" x14ac:dyDescent="0.3">
      <c r="A100" s="18">
        <v>87</v>
      </c>
      <c r="B100" s="23" t="s">
        <v>261</v>
      </c>
      <c r="C100" s="25" t="s">
        <v>393</v>
      </c>
      <c r="D100" s="19">
        <v>0</v>
      </c>
      <c r="E100" s="19">
        <v>0</v>
      </c>
      <c r="F100" s="46">
        <f t="shared" si="2"/>
        <v>0</v>
      </c>
      <c r="H100" s="17"/>
    </row>
    <row r="101" spans="1:8" x14ac:dyDescent="0.3">
      <c r="A101" s="18">
        <v>88</v>
      </c>
      <c r="B101" s="23" t="s">
        <v>2</v>
      </c>
      <c r="C101" s="25" t="s">
        <v>393</v>
      </c>
      <c r="D101" s="19">
        <v>0</v>
      </c>
      <c r="E101" s="19">
        <v>0</v>
      </c>
      <c r="F101" s="46">
        <f t="shared" si="2"/>
        <v>0</v>
      </c>
      <c r="H101" s="17"/>
    </row>
    <row r="102" spans="1:8" x14ac:dyDescent="0.3">
      <c r="A102" s="18">
        <v>89</v>
      </c>
      <c r="B102" s="23" t="s">
        <v>262</v>
      </c>
      <c r="C102" s="25" t="s">
        <v>393</v>
      </c>
      <c r="D102" s="19">
        <v>0</v>
      </c>
      <c r="E102" s="19">
        <v>0</v>
      </c>
      <c r="F102" s="46">
        <f t="shared" si="2"/>
        <v>0</v>
      </c>
      <c r="H102" s="17"/>
    </row>
    <row r="103" spans="1:8" x14ac:dyDescent="0.3">
      <c r="A103" s="18">
        <v>90</v>
      </c>
      <c r="B103" s="23" t="s">
        <v>263</v>
      </c>
      <c r="C103" s="25" t="s">
        <v>393</v>
      </c>
      <c r="D103" s="19">
        <v>0</v>
      </c>
      <c r="E103" s="19">
        <v>0</v>
      </c>
      <c r="F103" s="46">
        <f t="shared" si="2"/>
        <v>0</v>
      </c>
      <c r="H103" s="17"/>
    </row>
    <row r="104" spans="1:8" ht="24" x14ac:dyDescent="0.3">
      <c r="A104" s="18">
        <v>91</v>
      </c>
      <c r="B104" s="23" t="s">
        <v>3</v>
      </c>
      <c r="C104" s="25" t="s">
        <v>393</v>
      </c>
      <c r="D104" s="19">
        <v>0</v>
      </c>
      <c r="E104" s="19">
        <v>0</v>
      </c>
      <c r="F104" s="46">
        <f t="shared" si="2"/>
        <v>0</v>
      </c>
      <c r="H104" s="17"/>
    </row>
    <row r="105" spans="1:8" x14ac:dyDescent="0.3">
      <c r="A105" s="18">
        <v>92</v>
      </c>
      <c r="B105" s="23" t="s">
        <v>264</v>
      </c>
      <c r="C105" s="25" t="s">
        <v>393</v>
      </c>
      <c r="D105" s="19">
        <v>0</v>
      </c>
      <c r="E105" s="19">
        <v>0</v>
      </c>
      <c r="F105" s="46">
        <f t="shared" si="2"/>
        <v>0</v>
      </c>
      <c r="H105" s="17"/>
    </row>
    <row r="106" spans="1:8" x14ac:dyDescent="0.3">
      <c r="A106" s="18">
        <v>93</v>
      </c>
      <c r="B106" s="26" t="s">
        <v>265</v>
      </c>
      <c r="C106" s="25" t="s">
        <v>393</v>
      </c>
      <c r="D106" s="19">
        <v>0</v>
      </c>
      <c r="E106" s="19">
        <v>0</v>
      </c>
      <c r="F106" s="46">
        <f t="shared" si="2"/>
        <v>0</v>
      </c>
      <c r="H106" s="17"/>
    </row>
    <row r="107" spans="1:8" ht="24" x14ac:dyDescent="0.3">
      <c r="A107" s="18">
        <v>94</v>
      </c>
      <c r="B107" s="23" t="s">
        <v>266</v>
      </c>
      <c r="C107" s="25" t="s">
        <v>393</v>
      </c>
      <c r="D107" s="19">
        <v>0</v>
      </c>
      <c r="E107" s="19">
        <v>0</v>
      </c>
      <c r="F107" s="46">
        <f t="shared" si="2"/>
        <v>0</v>
      </c>
      <c r="H107" s="17"/>
    </row>
    <row r="108" spans="1:8" x14ac:dyDescent="0.3">
      <c r="A108" s="18">
        <v>95</v>
      </c>
      <c r="B108" s="27" t="s">
        <v>267</v>
      </c>
      <c r="C108" s="25" t="s">
        <v>393</v>
      </c>
      <c r="D108" s="45" t="s">
        <v>421</v>
      </c>
      <c r="E108" s="19">
        <v>0</v>
      </c>
      <c r="F108" s="46">
        <f t="shared" si="2"/>
        <v>0</v>
      </c>
      <c r="H108" s="17"/>
    </row>
    <row r="109" spans="1:8" x14ac:dyDescent="0.3">
      <c r="A109" s="18">
        <v>96</v>
      </c>
      <c r="B109" s="23" t="s">
        <v>365</v>
      </c>
      <c r="C109" s="25" t="s">
        <v>393</v>
      </c>
      <c r="D109" s="19">
        <v>0</v>
      </c>
      <c r="E109" s="19">
        <v>0</v>
      </c>
      <c r="F109" s="46">
        <f t="shared" si="2"/>
        <v>0</v>
      </c>
      <c r="H109" s="17"/>
    </row>
    <row r="110" spans="1:8" x14ac:dyDescent="0.3">
      <c r="A110" s="18">
        <v>97</v>
      </c>
      <c r="B110" s="23" t="s">
        <v>366</v>
      </c>
      <c r="C110" s="25" t="s">
        <v>393</v>
      </c>
      <c r="D110" s="45" t="s">
        <v>421</v>
      </c>
      <c r="E110" s="19">
        <v>0</v>
      </c>
      <c r="F110" s="46">
        <f t="shared" si="2"/>
        <v>0</v>
      </c>
      <c r="H110" s="17"/>
    </row>
    <row r="111" spans="1:8" x14ac:dyDescent="0.3">
      <c r="A111" s="18">
        <v>98</v>
      </c>
      <c r="B111" s="23" t="s">
        <v>367</v>
      </c>
      <c r="C111" s="25" t="s">
        <v>393</v>
      </c>
      <c r="D111" s="45" t="s">
        <v>421</v>
      </c>
      <c r="E111" s="19">
        <v>0</v>
      </c>
      <c r="F111" s="46">
        <f t="shared" si="2"/>
        <v>0</v>
      </c>
      <c r="H111" s="17"/>
    </row>
    <row r="112" spans="1:8" ht="24" x14ac:dyDescent="0.3">
      <c r="A112" s="18">
        <v>99</v>
      </c>
      <c r="B112" s="23" t="s">
        <v>307</v>
      </c>
      <c r="C112" s="25" t="s">
        <v>393</v>
      </c>
      <c r="D112" s="45" t="s">
        <v>421</v>
      </c>
      <c r="E112" s="19">
        <v>0</v>
      </c>
      <c r="F112" s="46">
        <f t="shared" si="2"/>
        <v>0</v>
      </c>
      <c r="H112" s="17"/>
    </row>
    <row r="113" spans="1:8" ht="24" x14ac:dyDescent="0.3">
      <c r="A113" s="18">
        <v>100</v>
      </c>
      <c r="B113" s="23" t="s">
        <v>306</v>
      </c>
      <c r="C113" s="25" t="s">
        <v>393</v>
      </c>
      <c r="D113" s="45" t="s">
        <v>421</v>
      </c>
      <c r="E113" s="19">
        <v>0</v>
      </c>
      <c r="F113" s="46">
        <f t="shared" si="2"/>
        <v>0</v>
      </c>
      <c r="H113" s="17"/>
    </row>
    <row r="114" spans="1:8" ht="24" x14ac:dyDescent="0.3">
      <c r="A114" s="18">
        <v>101</v>
      </c>
      <c r="B114" s="23" t="s">
        <v>308</v>
      </c>
      <c r="C114" s="25" t="s">
        <v>393</v>
      </c>
      <c r="D114" s="45" t="s">
        <v>421</v>
      </c>
      <c r="E114" s="19">
        <v>0</v>
      </c>
      <c r="F114" s="46">
        <f t="shared" si="2"/>
        <v>0</v>
      </c>
      <c r="H114" s="17"/>
    </row>
    <row r="115" spans="1:8" x14ac:dyDescent="0.3">
      <c r="A115" s="13"/>
      <c r="B115" s="35" t="s">
        <v>355</v>
      </c>
      <c r="C115" s="34"/>
      <c r="D115" s="16"/>
      <c r="E115" s="16"/>
      <c r="F115" s="47"/>
      <c r="H115" s="17"/>
    </row>
    <row r="116" spans="1:8" ht="24" x14ac:dyDescent="0.3">
      <c r="A116" s="18">
        <v>102</v>
      </c>
      <c r="B116" s="30" t="s">
        <v>26</v>
      </c>
      <c r="C116" s="25" t="s">
        <v>393</v>
      </c>
      <c r="D116" s="45" t="s">
        <v>421</v>
      </c>
      <c r="E116" s="19">
        <v>0</v>
      </c>
      <c r="F116" s="46">
        <f t="shared" si="2"/>
        <v>0</v>
      </c>
      <c r="H116" s="17"/>
    </row>
    <row r="117" spans="1:8" x14ac:dyDescent="0.3">
      <c r="A117" s="18">
        <v>103</v>
      </c>
      <c r="B117" s="23" t="s">
        <v>27</v>
      </c>
      <c r="C117" s="25" t="s">
        <v>393</v>
      </c>
      <c r="D117" s="45" t="s">
        <v>421</v>
      </c>
      <c r="E117" s="19">
        <v>0</v>
      </c>
      <c r="F117" s="46">
        <f t="shared" si="2"/>
        <v>0</v>
      </c>
      <c r="H117" s="17"/>
    </row>
    <row r="118" spans="1:8" ht="22.5" customHeight="1" x14ac:dyDescent="0.3">
      <c r="A118" s="18">
        <v>104</v>
      </c>
      <c r="B118" s="23" t="s">
        <v>268</v>
      </c>
      <c r="C118" s="25" t="s">
        <v>393</v>
      </c>
      <c r="D118" s="45" t="s">
        <v>421</v>
      </c>
      <c r="E118" s="19">
        <v>0</v>
      </c>
      <c r="F118" s="46">
        <f t="shared" si="2"/>
        <v>0</v>
      </c>
      <c r="H118" s="17"/>
    </row>
    <row r="119" spans="1:8" x14ac:dyDescent="0.3">
      <c r="A119" s="18">
        <v>105</v>
      </c>
      <c r="B119" s="23" t="s">
        <v>28</v>
      </c>
      <c r="C119" s="25" t="s">
        <v>393</v>
      </c>
      <c r="D119" s="19">
        <v>0</v>
      </c>
      <c r="E119" s="19">
        <v>0</v>
      </c>
      <c r="F119" s="46">
        <f t="shared" si="2"/>
        <v>0</v>
      </c>
      <c r="H119" s="17"/>
    </row>
    <row r="120" spans="1:8" x14ac:dyDescent="0.3">
      <c r="A120" s="18">
        <v>106</v>
      </c>
      <c r="B120" s="23" t="s">
        <v>29</v>
      </c>
      <c r="C120" s="25" t="s">
        <v>393</v>
      </c>
      <c r="D120" s="45" t="s">
        <v>421</v>
      </c>
      <c r="E120" s="19">
        <v>0</v>
      </c>
      <c r="F120" s="46">
        <f t="shared" si="2"/>
        <v>0</v>
      </c>
      <c r="H120" s="17"/>
    </row>
    <row r="121" spans="1:8" x14ac:dyDescent="0.3">
      <c r="A121" s="18">
        <v>107</v>
      </c>
      <c r="B121" s="23" t="s">
        <v>30</v>
      </c>
      <c r="C121" s="25" t="s">
        <v>393</v>
      </c>
      <c r="D121" s="19">
        <v>0</v>
      </c>
      <c r="E121" s="19">
        <v>0</v>
      </c>
      <c r="F121" s="46">
        <f t="shared" si="2"/>
        <v>0</v>
      </c>
      <c r="H121" s="17"/>
    </row>
    <row r="122" spans="1:8" x14ac:dyDescent="0.3">
      <c r="A122" s="18">
        <v>108</v>
      </c>
      <c r="B122" s="23" t="s">
        <v>269</v>
      </c>
      <c r="C122" s="25" t="s">
        <v>393</v>
      </c>
      <c r="D122" s="19">
        <v>0</v>
      </c>
      <c r="E122" s="19">
        <v>0</v>
      </c>
      <c r="F122" s="46">
        <f t="shared" si="2"/>
        <v>0</v>
      </c>
      <c r="H122" s="17"/>
    </row>
    <row r="123" spans="1:8" x14ac:dyDescent="0.3">
      <c r="A123" s="18">
        <v>109</v>
      </c>
      <c r="B123" s="23" t="s">
        <v>270</v>
      </c>
      <c r="C123" s="25" t="s">
        <v>393</v>
      </c>
      <c r="D123" s="19">
        <v>0</v>
      </c>
      <c r="E123" s="19">
        <v>0</v>
      </c>
      <c r="F123" s="46">
        <f t="shared" si="2"/>
        <v>0</v>
      </c>
      <c r="H123" s="17"/>
    </row>
    <row r="124" spans="1:8" x14ac:dyDescent="0.3">
      <c r="A124" s="18">
        <v>110</v>
      </c>
      <c r="B124" s="23" t="s">
        <v>31</v>
      </c>
      <c r="C124" s="25" t="s">
        <v>393</v>
      </c>
      <c r="D124" s="19">
        <v>0</v>
      </c>
      <c r="E124" s="19">
        <v>0</v>
      </c>
      <c r="F124" s="46">
        <f t="shared" si="2"/>
        <v>0</v>
      </c>
      <c r="H124" s="17"/>
    </row>
    <row r="125" spans="1:8" x14ac:dyDescent="0.3">
      <c r="A125" s="18">
        <v>111</v>
      </c>
      <c r="B125" s="23" t="s">
        <v>271</v>
      </c>
      <c r="C125" s="25" t="s">
        <v>393</v>
      </c>
      <c r="D125" s="19">
        <v>0</v>
      </c>
      <c r="E125" s="19">
        <v>0</v>
      </c>
      <c r="F125" s="46">
        <f t="shared" si="2"/>
        <v>0</v>
      </c>
      <c r="H125" s="17"/>
    </row>
    <row r="126" spans="1:8" x14ac:dyDescent="0.3">
      <c r="A126" s="18">
        <v>112</v>
      </c>
      <c r="B126" s="23" t="s">
        <v>272</v>
      </c>
      <c r="C126" s="25" t="s">
        <v>393</v>
      </c>
      <c r="D126" s="19">
        <v>0</v>
      </c>
      <c r="E126" s="19">
        <v>0</v>
      </c>
      <c r="F126" s="46">
        <f t="shared" si="2"/>
        <v>0</v>
      </c>
      <c r="H126" s="17"/>
    </row>
    <row r="127" spans="1:8" x14ac:dyDescent="0.3">
      <c r="A127" s="18">
        <v>113</v>
      </c>
      <c r="B127" s="23" t="s">
        <v>273</v>
      </c>
      <c r="C127" s="25" t="s">
        <v>393</v>
      </c>
      <c r="D127" s="45" t="s">
        <v>421</v>
      </c>
      <c r="E127" s="19">
        <v>0</v>
      </c>
      <c r="F127" s="46">
        <f t="shared" si="2"/>
        <v>0</v>
      </c>
      <c r="H127" s="17"/>
    </row>
    <row r="128" spans="1:8" x14ac:dyDescent="0.3">
      <c r="A128" s="18">
        <v>114</v>
      </c>
      <c r="B128" s="23" t="s">
        <v>274</v>
      </c>
      <c r="C128" s="25" t="s">
        <v>393</v>
      </c>
      <c r="D128" s="45" t="s">
        <v>421</v>
      </c>
      <c r="E128" s="19">
        <v>0</v>
      </c>
      <c r="F128" s="46">
        <f t="shared" si="2"/>
        <v>0</v>
      </c>
      <c r="H128" s="17"/>
    </row>
    <row r="129" spans="1:8" ht="36" x14ac:dyDescent="0.3">
      <c r="A129" s="18">
        <v>115</v>
      </c>
      <c r="B129" s="23" t="s">
        <v>32</v>
      </c>
      <c r="C129" s="25" t="s">
        <v>393</v>
      </c>
      <c r="D129" s="45" t="s">
        <v>421</v>
      </c>
      <c r="E129" s="19">
        <v>0</v>
      </c>
      <c r="F129" s="46">
        <f t="shared" si="2"/>
        <v>0</v>
      </c>
      <c r="H129" s="17"/>
    </row>
    <row r="130" spans="1:8" ht="24" x14ac:dyDescent="0.3">
      <c r="A130" s="18">
        <v>116</v>
      </c>
      <c r="B130" s="23" t="s">
        <v>33</v>
      </c>
      <c r="C130" s="25" t="s">
        <v>393</v>
      </c>
      <c r="D130" s="45" t="s">
        <v>421</v>
      </c>
      <c r="E130" s="19">
        <v>0</v>
      </c>
      <c r="F130" s="46">
        <f t="shared" si="2"/>
        <v>0</v>
      </c>
      <c r="H130" s="17"/>
    </row>
    <row r="131" spans="1:8" ht="24" x14ac:dyDescent="0.3">
      <c r="A131" s="18">
        <v>117</v>
      </c>
      <c r="B131" s="23" t="s">
        <v>275</v>
      </c>
      <c r="C131" s="25" t="s">
        <v>393</v>
      </c>
      <c r="D131" s="45" t="s">
        <v>421</v>
      </c>
      <c r="E131" s="19">
        <v>0</v>
      </c>
      <c r="F131" s="46">
        <f t="shared" si="2"/>
        <v>0</v>
      </c>
      <c r="H131" s="17"/>
    </row>
    <row r="132" spans="1:8" x14ac:dyDescent="0.3">
      <c r="A132" s="18">
        <v>118</v>
      </c>
      <c r="B132" s="23" t="s">
        <v>34</v>
      </c>
      <c r="C132" s="25" t="s">
        <v>393</v>
      </c>
      <c r="D132" s="19">
        <v>0</v>
      </c>
      <c r="E132" s="19">
        <v>0</v>
      </c>
      <c r="F132" s="46">
        <f t="shared" si="2"/>
        <v>0</v>
      </c>
      <c r="H132" s="17"/>
    </row>
    <row r="133" spans="1:8" x14ac:dyDescent="0.3">
      <c r="A133" s="18">
        <v>119</v>
      </c>
      <c r="B133" s="23" t="s">
        <v>276</v>
      </c>
      <c r="C133" s="25" t="s">
        <v>393</v>
      </c>
      <c r="D133" s="19">
        <v>0</v>
      </c>
      <c r="E133" s="19">
        <v>0</v>
      </c>
      <c r="F133" s="46">
        <f t="shared" si="2"/>
        <v>0</v>
      </c>
      <c r="H133" s="17"/>
    </row>
    <row r="134" spans="1:8" ht="24" x14ac:dyDescent="0.3">
      <c r="A134" s="18">
        <v>120</v>
      </c>
      <c r="B134" s="23" t="s">
        <v>277</v>
      </c>
      <c r="C134" s="25" t="s">
        <v>393</v>
      </c>
      <c r="D134" s="19">
        <v>0</v>
      </c>
      <c r="E134" s="19">
        <v>0</v>
      </c>
      <c r="F134" s="46">
        <f t="shared" si="2"/>
        <v>0</v>
      </c>
      <c r="H134" s="17"/>
    </row>
    <row r="135" spans="1:8" x14ac:dyDescent="0.3">
      <c r="A135" s="18">
        <v>121</v>
      </c>
      <c r="B135" s="23" t="s">
        <v>35</v>
      </c>
      <c r="C135" s="24" t="s">
        <v>394</v>
      </c>
      <c r="D135" s="19">
        <v>0</v>
      </c>
      <c r="E135" s="19">
        <v>0</v>
      </c>
      <c r="F135" s="46">
        <f t="shared" si="2"/>
        <v>0</v>
      </c>
      <c r="H135" s="17"/>
    </row>
    <row r="136" spans="1:8" x14ac:dyDescent="0.3">
      <c r="A136" s="18">
        <v>122</v>
      </c>
      <c r="B136" s="23" t="s">
        <v>36</v>
      </c>
      <c r="C136" s="24" t="s">
        <v>394</v>
      </c>
      <c r="D136" s="19">
        <v>0</v>
      </c>
      <c r="E136" s="19">
        <v>0</v>
      </c>
      <c r="F136" s="46">
        <f t="shared" si="2"/>
        <v>0</v>
      </c>
      <c r="H136" s="17"/>
    </row>
    <row r="137" spans="1:8" x14ac:dyDescent="0.3">
      <c r="A137" s="18">
        <v>123</v>
      </c>
      <c r="B137" s="23" t="s">
        <v>37</v>
      </c>
      <c r="C137" s="24" t="s">
        <v>394</v>
      </c>
      <c r="D137" s="19">
        <v>0</v>
      </c>
      <c r="E137" s="19">
        <v>0</v>
      </c>
      <c r="F137" s="46">
        <f t="shared" si="2"/>
        <v>0</v>
      </c>
      <c r="H137" s="17"/>
    </row>
    <row r="138" spans="1:8" x14ac:dyDescent="0.3">
      <c r="A138" s="18">
        <v>124</v>
      </c>
      <c r="B138" s="23" t="s">
        <v>38</v>
      </c>
      <c r="C138" s="24" t="s">
        <v>394</v>
      </c>
      <c r="D138" s="19">
        <v>0</v>
      </c>
      <c r="E138" s="19">
        <v>0</v>
      </c>
      <c r="F138" s="46">
        <f t="shared" si="2"/>
        <v>0</v>
      </c>
      <c r="H138" s="17"/>
    </row>
    <row r="139" spans="1:8" ht="24" x14ac:dyDescent="0.3">
      <c r="A139" s="18">
        <v>125</v>
      </c>
      <c r="B139" s="23" t="s">
        <v>4</v>
      </c>
      <c r="C139" s="25" t="s">
        <v>393</v>
      </c>
      <c r="D139" s="19">
        <v>0</v>
      </c>
      <c r="E139" s="19">
        <v>0</v>
      </c>
      <c r="F139" s="46">
        <f t="shared" si="2"/>
        <v>0</v>
      </c>
      <c r="H139" s="17"/>
    </row>
    <row r="140" spans="1:8" ht="24" x14ac:dyDescent="0.3">
      <c r="A140" s="18">
        <v>126</v>
      </c>
      <c r="B140" s="23" t="s">
        <v>5</v>
      </c>
      <c r="C140" s="25" t="s">
        <v>393</v>
      </c>
      <c r="D140" s="19">
        <v>0</v>
      </c>
      <c r="E140" s="19">
        <v>0</v>
      </c>
      <c r="F140" s="46">
        <f t="shared" si="2"/>
        <v>0</v>
      </c>
      <c r="H140" s="17"/>
    </row>
    <row r="141" spans="1:8" ht="24" x14ac:dyDescent="0.3">
      <c r="A141" s="18">
        <v>127</v>
      </c>
      <c r="B141" s="23" t="s">
        <v>6</v>
      </c>
      <c r="C141" s="25" t="s">
        <v>393</v>
      </c>
      <c r="D141" s="19">
        <v>0</v>
      </c>
      <c r="E141" s="19">
        <v>0</v>
      </c>
      <c r="F141" s="46">
        <f t="shared" si="2"/>
        <v>0</v>
      </c>
      <c r="H141" s="17"/>
    </row>
    <row r="142" spans="1:8" ht="24" x14ac:dyDescent="0.3">
      <c r="A142" s="18">
        <v>128</v>
      </c>
      <c r="B142" s="23" t="s">
        <v>7</v>
      </c>
      <c r="C142" s="25" t="s">
        <v>393</v>
      </c>
      <c r="D142" s="19">
        <v>0</v>
      </c>
      <c r="E142" s="19">
        <v>0</v>
      </c>
      <c r="F142" s="46">
        <f t="shared" si="2"/>
        <v>0</v>
      </c>
      <c r="H142" s="17"/>
    </row>
    <row r="143" spans="1:8" x14ac:dyDescent="0.3">
      <c r="A143" s="18">
        <v>129</v>
      </c>
      <c r="B143" s="23" t="s">
        <v>8</v>
      </c>
      <c r="C143" s="25" t="s">
        <v>393</v>
      </c>
      <c r="D143" s="19">
        <v>0</v>
      </c>
      <c r="E143" s="19">
        <v>0</v>
      </c>
      <c r="F143" s="46">
        <f t="shared" si="2"/>
        <v>0</v>
      </c>
      <c r="H143" s="17"/>
    </row>
    <row r="144" spans="1:8" x14ac:dyDescent="0.3">
      <c r="A144" s="18">
        <v>130</v>
      </c>
      <c r="B144" s="23" t="s">
        <v>9</v>
      </c>
      <c r="C144" s="25" t="s">
        <v>393</v>
      </c>
      <c r="D144" s="19">
        <v>0</v>
      </c>
      <c r="E144" s="19">
        <v>0</v>
      </c>
      <c r="F144" s="46">
        <f t="shared" si="2"/>
        <v>0</v>
      </c>
      <c r="H144" s="17"/>
    </row>
    <row r="145" spans="1:8" x14ac:dyDescent="0.3">
      <c r="A145" s="18">
        <v>131</v>
      </c>
      <c r="B145" s="23" t="s">
        <v>10</v>
      </c>
      <c r="C145" s="25" t="s">
        <v>393</v>
      </c>
      <c r="D145" s="19">
        <v>0</v>
      </c>
      <c r="E145" s="19">
        <v>0</v>
      </c>
      <c r="F145" s="46">
        <f t="shared" si="2"/>
        <v>0</v>
      </c>
      <c r="H145" s="17"/>
    </row>
    <row r="146" spans="1:8" x14ac:dyDescent="0.3">
      <c r="A146" s="18">
        <v>132</v>
      </c>
      <c r="B146" s="23" t="s">
        <v>11</v>
      </c>
      <c r="C146" s="24" t="s">
        <v>394</v>
      </c>
      <c r="D146" s="19">
        <v>0</v>
      </c>
      <c r="E146" s="19">
        <v>0</v>
      </c>
      <c r="F146" s="46">
        <f t="shared" si="2"/>
        <v>0</v>
      </c>
      <c r="H146" s="17"/>
    </row>
    <row r="147" spans="1:8" x14ac:dyDescent="0.3">
      <c r="A147" s="18">
        <v>133</v>
      </c>
      <c r="B147" s="23" t="s">
        <v>12</v>
      </c>
      <c r="C147" s="24" t="s">
        <v>394</v>
      </c>
      <c r="D147" s="19">
        <v>0</v>
      </c>
      <c r="E147" s="19">
        <v>0</v>
      </c>
      <c r="F147" s="46">
        <f t="shared" si="2"/>
        <v>0</v>
      </c>
      <c r="H147" s="17"/>
    </row>
    <row r="148" spans="1:8" ht="24" x14ac:dyDescent="0.3">
      <c r="A148" s="18">
        <v>134</v>
      </c>
      <c r="B148" s="23" t="s">
        <v>278</v>
      </c>
      <c r="C148" s="25" t="s">
        <v>393</v>
      </c>
      <c r="D148" s="19">
        <v>0</v>
      </c>
      <c r="E148" s="19">
        <v>0</v>
      </c>
      <c r="F148" s="46">
        <f t="shared" si="2"/>
        <v>0</v>
      </c>
      <c r="H148" s="17"/>
    </row>
    <row r="149" spans="1:8" x14ac:dyDescent="0.3">
      <c r="A149" s="18">
        <v>135</v>
      </c>
      <c r="B149" s="23" t="s">
        <v>305</v>
      </c>
      <c r="C149" s="25" t="s">
        <v>393</v>
      </c>
      <c r="D149" s="19">
        <v>0</v>
      </c>
      <c r="E149" s="19">
        <v>0</v>
      </c>
      <c r="F149" s="46">
        <f t="shared" si="2"/>
        <v>0</v>
      </c>
      <c r="H149" s="17"/>
    </row>
    <row r="150" spans="1:8" ht="24" x14ac:dyDescent="0.3">
      <c r="A150" s="18">
        <v>136</v>
      </c>
      <c r="B150" s="23" t="s">
        <v>281</v>
      </c>
      <c r="C150" s="25" t="s">
        <v>393</v>
      </c>
      <c r="D150" s="19">
        <v>0</v>
      </c>
      <c r="E150" s="19">
        <v>0</v>
      </c>
      <c r="F150" s="46">
        <f t="shared" si="2"/>
        <v>0</v>
      </c>
      <c r="H150" s="17"/>
    </row>
    <row r="151" spans="1:8" x14ac:dyDescent="0.3">
      <c r="A151" s="18">
        <v>137</v>
      </c>
      <c r="B151" s="23" t="s">
        <v>300</v>
      </c>
      <c r="C151" s="25" t="s">
        <v>393</v>
      </c>
      <c r="D151" s="19">
        <v>0</v>
      </c>
      <c r="E151" s="19">
        <v>0</v>
      </c>
      <c r="F151" s="46">
        <f t="shared" ref="F151:F214" si="3">SUM(D151:E151)</f>
        <v>0</v>
      </c>
      <c r="H151" s="17"/>
    </row>
    <row r="152" spans="1:8" x14ac:dyDescent="0.3">
      <c r="A152" s="18">
        <v>138</v>
      </c>
      <c r="B152" s="23" t="s">
        <v>24</v>
      </c>
      <c r="C152" s="25" t="s">
        <v>393</v>
      </c>
      <c r="D152" s="19">
        <v>0</v>
      </c>
      <c r="E152" s="19">
        <v>0</v>
      </c>
      <c r="F152" s="46">
        <f t="shared" si="3"/>
        <v>0</v>
      </c>
      <c r="H152" s="17"/>
    </row>
    <row r="153" spans="1:8" x14ac:dyDescent="0.3">
      <c r="A153" s="18">
        <v>139</v>
      </c>
      <c r="B153" s="23" t="s">
        <v>305</v>
      </c>
      <c r="C153" s="25" t="s">
        <v>393</v>
      </c>
      <c r="D153" s="19">
        <v>0</v>
      </c>
      <c r="E153" s="19">
        <v>0</v>
      </c>
      <c r="F153" s="46">
        <f t="shared" si="3"/>
        <v>0</v>
      </c>
      <c r="H153" s="17"/>
    </row>
    <row r="154" spans="1:8" x14ac:dyDescent="0.3">
      <c r="A154" s="13"/>
      <c r="B154" s="35" t="s">
        <v>356</v>
      </c>
      <c r="C154" s="34"/>
      <c r="D154" s="16"/>
      <c r="E154" s="16"/>
      <c r="F154" s="47"/>
      <c r="H154" s="17"/>
    </row>
    <row r="155" spans="1:8" ht="24" x14ac:dyDescent="0.3">
      <c r="A155" s="18">
        <v>140</v>
      </c>
      <c r="B155" s="23" t="s">
        <v>13</v>
      </c>
      <c r="C155" s="25" t="s">
        <v>393</v>
      </c>
      <c r="D155" s="19">
        <v>0</v>
      </c>
      <c r="E155" s="19">
        <v>0</v>
      </c>
      <c r="F155" s="46">
        <f t="shared" si="3"/>
        <v>0</v>
      </c>
      <c r="H155" s="17"/>
    </row>
    <row r="156" spans="1:8" x14ac:dyDescent="0.3">
      <c r="A156" s="18">
        <v>141</v>
      </c>
      <c r="B156" s="23" t="s">
        <v>279</v>
      </c>
      <c r="C156" s="25" t="s">
        <v>393</v>
      </c>
      <c r="D156" s="19">
        <v>0</v>
      </c>
      <c r="E156" s="19">
        <v>0</v>
      </c>
      <c r="F156" s="46">
        <f t="shared" si="3"/>
        <v>0</v>
      </c>
      <c r="H156" s="17"/>
    </row>
    <row r="157" spans="1:8" x14ac:dyDescent="0.3">
      <c r="A157" s="18">
        <v>142</v>
      </c>
      <c r="B157" s="23" t="s">
        <v>291</v>
      </c>
      <c r="C157" s="25" t="s">
        <v>393</v>
      </c>
      <c r="D157" s="45" t="s">
        <v>421</v>
      </c>
      <c r="E157" s="19">
        <v>0</v>
      </c>
      <c r="F157" s="46">
        <f t="shared" si="3"/>
        <v>0</v>
      </c>
      <c r="H157" s="17"/>
    </row>
    <row r="158" spans="1:8" ht="24" x14ac:dyDescent="0.3">
      <c r="A158" s="18">
        <v>143</v>
      </c>
      <c r="B158" s="23" t="s">
        <v>280</v>
      </c>
      <c r="C158" s="25" t="s">
        <v>393</v>
      </c>
      <c r="D158" s="19">
        <v>0</v>
      </c>
      <c r="E158" s="19">
        <v>0</v>
      </c>
      <c r="F158" s="46">
        <f t="shared" si="3"/>
        <v>0</v>
      </c>
      <c r="H158" s="17"/>
    </row>
    <row r="159" spans="1:8" ht="36" x14ac:dyDescent="0.3">
      <c r="A159" s="18">
        <v>144</v>
      </c>
      <c r="B159" s="23" t="s">
        <v>287</v>
      </c>
      <c r="C159" s="25" t="s">
        <v>393</v>
      </c>
      <c r="D159" s="19">
        <v>0</v>
      </c>
      <c r="E159" s="19">
        <v>0</v>
      </c>
      <c r="F159" s="46">
        <f t="shared" si="3"/>
        <v>0</v>
      </c>
      <c r="H159" s="17"/>
    </row>
    <row r="160" spans="1:8" x14ac:dyDescent="0.3">
      <c r="A160" s="18">
        <v>145</v>
      </c>
      <c r="B160" s="23" t="s">
        <v>283</v>
      </c>
      <c r="C160" s="25" t="s">
        <v>393</v>
      </c>
      <c r="D160" s="19">
        <v>0</v>
      </c>
      <c r="E160" s="19">
        <v>0</v>
      </c>
      <c r="F160" s="46">
        <f t="shared" si="3"/>
        <v>0</v>
      </c>
      <c r="H160" s="17"/>
    </row>
    <row r="161" spans="1:8" x14ac:dyDescent="0.3">
      <c r="A161" s="18">
        <v>146</v>
      </c>
      <c r="B161" s="23" t="s">
        <v>282</v>
      </c>
      <c r="C161" s="25" t="s">
        <v>393</v>
      </c>
      <c r="D161" s="19">
        <v>0</v>
      </c>
      <c r="E161" s="19">
        <v>0</v>
      </c>
      <c r="F161" s="46">
        <f t="shared" si="3"/>
        <v>0</v>
      </c>
      <c r="H161" s="17"/>
    </row>
    <row r="162" spans="1:8" x14ac:dyDescent="0.3">
      <c r="A162" s="18">
        <v>147</v>
      </c>
      <c r="B162" s="23" t="s">
        <v>288</v>
      </c>
      <c r="C162" s="25" t="s">
        <v>393</v>
      </c>
      <c r="D162" s="19">
        <v>0</v>
      </c>
      <c r="E162" s="19">
        <v>0</v>
      </c>
      <c r="F162" s="46">
        <f t="shared" si="3"/>
        <v>0</v>
      </c>
      <c r="H162" s="17"/>
    </row>
    <row r="163" spans="1:8" x14ac:dyDescent="0.3">
      <c r="A163" s="18">
        <v>148</v>
      </c>
      <c r="B163" s="23" t="s">
        <v>289</v>
      </c>
      <c r="C163" s="25" t="s">
        <v>393</v>
      </c>
      <c r="D163" s="19">
        <v>0</v>
      </c>
      <c r="E163" s="19">
        <v>0</v>
      </c>
      <c r="F163" s="46">
        <f t="shared" si="3"/>
        <v>0</v>
      </c>
      <c r="H163" s="17"/>
    </row>
    <row r="164" spans="1:8" x14ac:dyDescent="0.3">
      <c r="A164" s="18">
        <v>149</v>
      </c>
      <c r="B164" s="36" t="s">
        <v>295</v>
      </c>
      <c r="C164" s="25" t="s">
        <v>393</v>
      </c>
      <c r="D164" s="45" t="s">
        <v>421</v>
      </c>
      <c r="E164" s="19">
        <v>0</v>
      </c>
      <c r="F164" s="46">
        <f t="shared" si="3"/>
        <v>0</v>
      </c>
      <c r="H164" s="17"/>
    </row>
    <row r="165" spans="1:8" x14ac:dyDescent="0.3">
      <c r="A165" s="18">
        <v>150</v>
      </c>
      <c r="B165" s="23" t="s">
        <v>298</v>
      </c>
      <c r="C165" s="25" t="s">
        <v>393</v>
      </c>
      <c r="D165" s="19">
        <v>0</v>
      </c>
      <c r="E165" s="19">
        <v>0</v>
      </c>
      <c r="F165" s="46">
        <f t="shared" si="3"/>
        <v>0</v>
      </c>
      <c r="H165" s="17"/>
    </row>
    <row r="166" spans="1:8" x14ac:dyDescent="0.3">
      <c r="A166" s="18">
        <v>151</v>
      </c>
      <c r="B166" s="23" t="s">
        <v>299</v>
      </c>
      <c r="C166" s="25" t="s">
        <v>393</v>
      </c>
      <c r="D166" s="19">
        <v>0</v>
      </c>
      <c r="E166" s="19">
        <v>0</v>
      </c>
      <c r="F166" s="46">
        <f t="shared" si="3"/>
        <v>0</v>
      </c>
      <c r="H166" s="17"/>
    </row>
    <row r="167" spans="1:8" ht="24" x14ac:dyDescent="0.3">
      <c r="A167" s="18">
        <v>152</v>
      </c>
      <c r="B167" s="23" t="s">
        <v>284</v>
      </c>
      <c r="C167" s="25" t="s">
        <v>393</v>
      </c>
      <c r="D167" s="45" t="s">
        <v>421</v>
      </c>
      <c r="E167" s="19">
        <v>0</v>
      </c>
      <c r="F167" s="46">
        <f t="shared" si="3"/>
        <v>0</v>
      </c>
      <c r="H167" s="17"/>
    </row>
    <row r="168" spans="1:8" ht="24" x14ac:dyDescent="0.3">
      <c r="A168" s="18">
        <v>153</v>
      </c>
      <c r="B168" s="23" t="s">
        <v>285</v>
      </c>
      <c r="C168" s="25" t="s">
        <v>393</v>
      </c>
      <c r="D168" s="45" t="s">
        <v>421</v>
      </c>
      <c r="E168" s="19">
        <v>0</v>
      </c>
      <c r="F168" s="46">
        <f t="shared" si="3"/>
        <v>0</v>
      </c>
      <c r="H168" s="17"/>
    </row>
    <row r="169" spans="1:8" x14ac:dyDescent="0.3">
      <c r="A169" s="18">
        <v>154</v>
      </c>
      <c r="B169" s="23" t="s">
        <v>286</v>
      </c>
      <c r="C169" s="25" t="s">
        <v>393</v>
      </c>
      <c r="D169" s="45" t="s">
        <v>421</v>
      </c>
      <c r="E169" s="19">
        <v>0</v>
      </c>
      <c r="F169" s="46">
        <f t="shared" si="3"/>
        <v>0</v>
      </c>
      <c r="H169" s="17"/>
    </row>
    <row r="170" spans="1:8" x14ac:dyDescent="0.3">
      <c r="A170" s="18">
        <v>155</v>
      </c>
      <c r="B170" s="23" t="s">
        <v>14</v>
      </c>
      <c r="C170" s="25" t="s">
        <v>393</v>
      </c>
      <c r="D170" s="19">
        <v>0</v>
      </c>
      <c r="E170" s="19">
        <v>0</v>
      </c>
      <c r="F170" s="46">
        <f t="shared" si="3"/>
        <v>0</v>
      </c>
      <c r="H170" s="17"/>
    </row>
    <row r="171" spans="1:8" x14ac:dyDescent="0.3">
      <c r="A171" s="18">
        <v>156</v>
      </c>
      <c r="B171" s="23" t="s">
        <v>15</v>
      </c>
      <c r="C171" s="25" t="s">
        <v>393</v>
      </c>
      <c r="D171" s="19">
        <v>0</v>
      </c>
      <c r="E171" s="19">
        <v>0</v>
      </c>
      <c r="F171" s="46">
        <f t="shared" si="3"/>
        <v>0</v>
      </c>
      <c r="H171" s="17"/>
    </row>
    <row r="172" spans="1:8" x14ac:dyDescent="0.3">
      <c r="A172" s="18">
        <v>157</v>
      </c>
      <c r="B172" s="23" t="s">
        <v>290</v>
      </c>
      <c r="C172" s="25" t="s">
        <v>393</v>
      </c>
      <c r="D172" s="19">
        <v>0</v>
      </c>
      <c r="E172" s="19">
        <v>0</v>
      </c>
      <c r="F172" s="46">
        <f t="shared" si="3"/>
        <v>0</v>
      </c>
      <c r="H172" s="17"/>
    </row>
    <row r="173" spans="1:8" x14ac:dyDescent="0.3">
      <c r="A173" s="18">
        <v>158</v>
      </c>
      <c r="B173" s="36" t="s">
        <v>293</v>
      </c>
      <c r="C173" s="25" t="s">
        <v>393</v>
      </c>
      <c r="D173" s="19">
        <v>0</v>
      </c>
      <c r="E173" s="19">
        <v>0</v>
      </c>
      <c r="F173" s="46">
        <f t="shared" si="3"/>
        <v>0</v>
      </c>
      <c r="H173" s="17"/>
    </row>
    <row r="174" spans="1:8" x14ac:dyDescent="0.3">
      <c r="A174" s="18">
        <v>159</v>
      </c>
      <c r="B174" s="36" t="s">
        <v>294</v>
      </c>
      <c r="C174" s="25" t="s">
        <v>393</v>
      </c>
      <c r="D174" s="19">
        <v>0</v>
      </c>
      <c r="E174" s="19">
        <v>0</v>
      </c>
      <c r="F174" s="46">
        <f t="shared" si="3"/>
        <v>0</v>
      </c>
      <c r="H174" s="17"/>
    </row>
    <row r="175" spans="1:8" x14ac:dyDescent="0.3">
      <c r="A175" s="18">
        <v>160</v>
      </c>
      <c r="B175" s="23" t="s">
        <v>296</v>
      </c>
      <c r="C175" s="25" t="s">
        <v>393</v>
      </c>
      <c r="D175" s="45" t="s">
        <v>421</v>
      </c>
      <c r="E175" s="19">
        <v>0</v>
      </c>
      <c r="F175" s="46">
        <f t="shared" si="3"/>
        <v>0</v>
      </c>
      <c r="H175" s="17"/>
    </row>
    <row r="176" spans="1:8" x14ac:dyDescent="0.3">
      <c r="A176" s="18">
        <v>161</v>
      </c>
      <c r="B176" s="23" t="s">
        <v>297</v>
      </c>
      <c r="C176" s="25" t="s">
        <v>393</v>
      </c>
      <c r="D176" s="45" t="s">
        <v>421</v>
      </c>
      <c r="E176" s="19">
        <v>0</v>
      </c>
      <c r="F176" s="46">
        <f t="shared" si="3"/>
        <v>0</v>
      </c>
      <c r="H176" s="17"/>
    </row>
    <row r="177" spans="1:8" x14ac:dyDescent="0.3">
      <c r="A177" s="18">
        <v>162</v>
      </c>
      <c r="B177" s="23" t="s">
        <v>16</v>
      </c>
      <c r="C177" s="25" t="s">
        <v>393</v>
      </c>
      <c r="D177" s="45" t="s">
        <v>421</v>
      </c>
      <c r="E177" s="19">
        <v>0</v>
      </c>
      <c r="F177" s="46">
        <f t="shared" si="3"/>
        <v>0</v>
      </c>
      <c r="H177" s="17"/>
    </row>
    <row r="178" spans="1:8" ht="24" x14ac:dyDescent="0.3">
      <c r="A178" s="18">
        <v>163</v>
      </c>
      <c r="B178" s="23" t="s">
        <v>17</v>
      </c>
      <c r="C178" s="25" t="s">
        <v>393</v>
      </c>
      <c r="D178" s="19">
        <v>0</v>
      </c>
      <c r="E178" s="19">
        <v>0</v>
      </c>
      <c r="F178" s="46">
        <f t="shared" si="3"/>
        <v>0</v>
      </c>
      <c r="H178" s="17"/>
    </row>
    <row r="179" spans="1:8" ht="24" x14ac:dyDescent="0.3">
      <c r="A179" s="18">
        <v>164</v>
      </c>
      <c r="B179" s="23" t="s">
        <v>18</v>
      </c>
      <c r="C179" s="25" t="s">
        <v>393</v>
      </c>
      <c r="D179" s="19">
        <v>0</v>
      </c>
      <c r="E179" s="19">
        <v>0</v>
      </c>
      <c r="F179" s="46">
        <f t="shared" si="3"/>
        <v>0</v>
      </c>
      <c r="H179" s="17"/>
    </row>
    <row r="180" spans="1:8" ht="24" x14ac:dyDescent="0.3">
      <c r="A180" s="18">
        <v>165</v>
      </c>
      <c r="B180" s="23" t="s">
        <v>324</v>
      </c>
      <c r="C180" s="37" t="s">
        <v>394</v>
      </c>
      <c r="D180" s="19">
        <v>0</v>
      </c>
      <c r="E180" s="19">
        <v>0</v>
      </c>
      <c r="F180" s="46">
        <f t="shared" si="3"/>
        <v>0</v>
      </c>
      <c r="H180" s="17"/>
    </row>
    <row r="181" spans="1:8" x14ac:dyDescent="0.3">
      <c r="A181" s="18">
        <v>166</v>
      </c>
      <c r="B181" s="23" t="s">
        <v>323</v>
      </c>
      <c r="C181" s="24" t="s">
        <v>361</v>
      </c>
      <c r="D181" s="19">
        <v>0</v>
      </c>
      <c r="E181" s="19">
        <v>0</v>
      </c>
      <c r="F181" s="46">
        <f t="shared" si="3"/>
        <v>0</v>
      </c>
      <c r="H181" s="17"/>
    </row>
    <row r="182" spans="1:8" ht="24" x14ac:dyDescent="0.3">
      <c r="A182" s="18">
        <v>167</v>
      </c>
      <c r="B182" s="23" t="s">
        <v>19</v>
      </c>
      <c r="C182" s="24" t="s">
        <v>361</v>
      </c>
      <c r="D182" s="19">
        <v>0</v>
      </c>
      <c r="E182" s="19">
        <v>0</v>
      </c>
      <c r="F182" s="46">
        <f t="shared" si="3"/>
        <v>0</v>
      </c>
      <c r="H182" s="17"/>
    </row>
    <row r="183" spans="1:8" ht="24" x14ac:dyDescent="0.3">
      <c r="A183" s="18">
        <v>168</v>
      </c>
      <c r="B183" s="23" t="s">
        <v>20</v>
      </c>
      <c r="C183" s="24" t="s">
        <v>361</v>
      </c>
      <c r="D183" s="19">
        <v>0</v>
      </c>
      <c r="E183" s="19">
        <v>0</v>
      </c>
      <c r="F183" s="46">
        <f t="shared" si="3"/>
        <v>0</v>
      </c>
      <c r="H183" s="17"/>
    </row>
    <row r="184" spans="1:8" x14ac:dyDescent="0.3">
      <c r="A184" s="18">
        <v>169</v>
      </c>
      <c r="B184" s="23" t="s">
        <v>368</v>
      </c>
      <c r="C184" s="25" t="s">
        <v>393</v>
      </c>
      <c r="D184" s="19">
        <v>0</v>
      </c>
      <c r="E184" s="19">
        <v>0</v>
      </c>
      <c r="F184" s="46">
        <f t="shared" si="3"/>
        <v>0</v>
      </c>
      <c r="H184" s="17"/>
    </row>
    <row r="185" spans="1:8" x14ac:dyDescent="0.3">
      <c r="A185" s="18">
        <v>170</v>
      </c>
      <c r="B185" s="23" t="s">
        <v>369</v>
      </c>
      <c r="C185" s="25" t="s">
        <v>393</v>
      </c>
      <c r="D185" s="45" t="s">
        <v>421</v>
      </c>
      <c r="E185" s="19">
        <v>0</v>
      </c>
      <c r="F185" s="46">
        <f t="shared" si="3"/>
        <v>0</v>
      </c>
      <c r="H185" s="17"/>
    </row>
    <row r="186" spans="1:8" x14ac:dyDescent="0.3">
      <c r="A186" s="18">
        <v>171</v>
      </c>
      <c r="B186" s="23" t="s">
        <v>370</v>
      </c>
      <c r="C186" s="25" t="s">
        <v>393</v>
      </c>
      <c r="D186" s="19">
        <v>0</v>
      </c>
      <c r="E186" s="19">
        <v>0</v>
      </c>
      <c r="F186" s="46">
        <f t="shared" si="3"/>
        <v>0</v>
      </c>
      <c r="H186" s="17"/>
    </row>
    <row r="187" spans="1:8" x14ac:dyDescent="0.3">
      <c r="A187" s="18">
        <v>172</v>
      </c>
      <c r="B187" s="23" t="s">
        <v>371</v>
      </c>
      <c r="C187" s="25" t="s">
        <v>393</v>
      </c>
      <c r="D187" s="19">
        <v>0</v>
      </c>
      <c r="E187" s="19">
        <v>0</v>
      </c>
      <c r="F187" s="46">
        <f t="shared" si="3"/>
        <v>0</v>
      </c>
      <c r="H187" s="17"/>
    </row>
    <row r="188" spans="1:8" x14ac:dyDescent="0.3">
      <c r="A188" s="18">
        <v>173</v>
      </c>
      <c r="B188" s="23" t="s">
        <v>372</v>
      </c>
      <c r="C188" s="25" t="s">
        <v>393</v>
      </c>
      <c r="D188" s="19">
        <v>0</v>
      </c>
      <c r="E188" s="19">
        <v>0</v>
      </c>
      <c r="F188" s="46">
        <f t="shared" si="3"/>
        <v>0</v>
      </c>
      <c r="H188" s="17"/>
    </row>
    <row r="189" spans="1:8" x14ac:dyDescent="0.3">
      <c r="A189" s="18">
        <v>174</v>
      </c>
      <c r="B189" s="38" t="s">
        <v>301</v>
      </c>
      <c r="C189" s="25" t="s">
        <v>393</v>
      </c>
      <c r="D189" s="45" t="s">
        <v>421</v>
      </c>
      <c r="E189" s="19">
        <v>0</v>
      </c>
      <c r="F189" s="46">
        <f t="shared" si="3"/>
        <v>0</v>
      </c>
      <c r="H189" s="17"/>
    </row>
    <row r="190" spans="1:8" ht="24" x14ac:dyDescent="0.3">
      <c r="A190" s="18">
        <v>175</v>
      </c>
      <c r="B190" s="23" t="s">
        <v>373</v>
      </c>
      <c r="C190" s="25" t="s">
        <v>393</v>
      </c>
      <c r="D190" s="45" t="s">
        <v>421</v>
      </c>
      <c r="E190" s="19">
        <v>0</v>
      </c>
      <c r="F190" s="46">
        <f t="shared" si="3"/>
        <v>0</v>
      </c>
      <c r="H190" s="17"/>
    </row>
    <row r="191" spans="1:8" ht="24" x14ac:dyDescent="0.3">
      <c r="A191" s="18">
        <v>176</v>
      </c>
      <c r="B191" s="23" t="s">
        <v>374</v>
      </c>
      <c r="C191" s="25" t="s">
        <v>393</v>
      </c>
      <c r="D191" s="45" t="s">
        <v>421</v>
      </c>
      <c r="E191" s="19">
        <v>0</v>
      </c>
      <c r="F191" s="46">
        <f t="shared" si="3"/>
        <v>0</v>
      </c>
      <c r="H191" s="17"/>
    </row>
    <row r="192" spans="1:8" ht="24" x14ac:dyDescent="0.3">
      <c r="A192" s="18">
        <v>177</v>
      </c>
      <c r="B192" s="23" t="s">
        <v>375</v>
      </c>
      <c r="C192" s="25" t="s">
        <v>393</v>
      </c>
      <c r="D192" s="45" t="s">
        <v>421</v>
      </c>
      <c r="E192" s="19">
        <v>0</v>
      </c>
      <c r="F192" s="46">
        <f t="shared" si="3"/>
        <v>0</v>
      </c>
      <c r="H192" s="17"/>
    </row>
    <row r="193" spans="1:8" ht="24" x14ac:dyDescent="0.3">
      <c r="A193" s="18">
        <v>178</v>
      </c>
      <c r="B193" s="23" t="s">
        <v>376</v>
      </c>
      <c r="C193" s="25" t="s">
        <v>393</v>
      </c>
      <c r="D193" s="45" t="s">
        <v>421</v>
      </c>
      <c r="E193" s="19">
        <v>0</v>
      </c>
      <c r="F193" s="46">
        <f t="shared" si="3"/>
        <v>0</v>
      </c>
      <c r="H193" s="17"/>
    </row>
    <row r="194" spans="1:8" x14ac:dyDescent="0.3">
      <c r="A194" s="18">
        <v>179</v>
      </c>
      <c r="B194" s="23" t="s">
        <v>25</v>
      </c>
      <c r="C194" s="25" t="s">
        <v>393</v>
      </c>
      <c r="D194" s="45" t="s">
        <v>421</v>
      </c>
      <c r="E194" s="19">
        <v>0</v>
      </c>
      <c r="F194" s="46">
        <f t="shared" si="3"/>
        <v>0</v>
      </c>
      <c r="H194" s="17"/>
    </row>
    <row r="195" spans="1:8" x14ac:dyDescent="0.3">
      <c r="A195" s="18">
        <v>180</v>
      </c>
      <c r="B195" s="23" t="s">
        <v>302</v>
      </c>
      <c r="C195" s="24" t="s">
        <v>397</v>
      </c>
      <c r="D195" s="45" t="s">
        <v>421</v>
      </c>
      <c r="E195" s="19">
        <v>0</v>
      </c>
      <c r="F195" s="46">
        <f t="shared" si="3"/>
        <v>0</v>
      </c>
      <c r="H195" s="17"/>
    </row>
    <row r="196" spans="1:8" x14ac:dyDescent="0.3">
      <c r="A196" s="18">
        <v>181</v>
      </c>
      <c r="B196" s="23" t="s">
        <v>21</v>
      </c>
      <c r="C196" s="24" t="s">
        <v>397</v>
      </c>
      <c r="D196" s="19">
        <v>0</v>
      </c>
      <c r="E196" s="19">
        <v>0</v>
      </c>
      <c r="F196" s="46">
        <f t="shared" si="3"/>
        <v>0</v>
      </c>
      <c r="H196" s="17"/>
    </row>
    <row r="197" spans="1:8" x14ac:dyDescent="0.3">
      <c r="A197" s="18">
        <v>182</v>
      </c>
      <c r="B197" s="23" t="s">
        <v>22</v>
      </c>
      <c r="C197" s="24" t="s">
        <v>397</v>
      </c>
      <c r="D197" s="19">
        <v>0</v>
      </c>
      <c r="E197" s="19">
        <v>0</v>
      </c>
      <c r="F197" s="46">
        <f t="shared" si="3"/>
        <v>0</v>
      </c>
      <c r="H197" s="17"/>
    </row>
    <row r="198" spans="1:8" ht="24" x14ac:dyDescent="0.3">
      <c r="A198" s="18">
        <v>183</v>
      </c>
      <c r="B198" s="23" t="s">
        <v>325</v>
      </c>
      <c r="C198" s="25" t="s">
        <v>393</v>
      </c>
      <c r="D198" s="45" t="s">
        <v>421</v>
      </c>
      <c r="E198" s="19">
        <v>0</v>
      </c>
      <c r="F198" s="46">
        <f t="shared" si="3"/>
        <v>0</v>
      </c>
      <c r="H198" s="17"/>
    </row>
    <row r="199" spans="1:8" x14ac:dyDescent="0.3">
      <c r="A199" s="18">
        <v>184</v>
      </c>
      <c r="B199" s="23" t="s">
        <v>303</v>
      </c>
      <c r="C199" s="25" t="s">
        <v>393</v>
      </c>
      <c r="D199" s="19">
        <v>0</v>
      </c>
      <c r="E199" s="19">
        <v>0</v>
      </c>
      <c r="F199" s="46">
        <f t="shared" si="3"/>
        <v>0</v>
      </c>
      <c r="H199" s="17"/>
    </row>
    <row r="200" spans="1:8" ht="24" x14ac:dyDescent="0.3">
      <c r="A200" s="18">
        <v>185</v>
      </c>
      <c r="B200" s="23" t="s">
        <v>304</v>
      </c>
      <c r="C200" s="25" t="s">
        <v>393</v>
      </c>
      <c r="D200" s="19">
        <v>0</v>
      </c>
      <c r="E200" s="19">
        <v>0</v>
      </c>
      <c r="F200" s="46">
        <f t="shared" si="3"/>
        <v>0</v>
      </c>
      <c r="H200" s="17"/>
    </row>
    <row r="201" spans="1:8" ht="24" x14ac:dyDescent="0.3">
      <c r="A201" s="18">
        <v>186</v>
      </c>
      <c r="B201" s="23" t="s">
        <v>327</v>
      </c>
      <c r="C201" s="24" t="s">
        <v>394</v>
      </c>
      <c r="D201" s="19">
        <v>0</v>
      </c>
      <c r="E201" s="19">
        <v>0</v>
      </c>
      <c r="F201" s="46">
        <f t="shared" si="3"/>
        <v>0</v>
      </c>
      <c r="H201" s="17"/>
    </row>
    <row r="202" spans="1:8" x14ac:dyDescent="0.3">
      <c r="A202" s="18">
        <v>187</v>
      </c>
      <c r="B202" s="23" t="s">
        <v>326</v>
      </c>
      <c r="C202" s="24" t="s">
        <v>394</v>
      </c>
      <c r="D202" s="19">
        <v>0</v>
      </c>
      <c r="E202" s="19">
        <v>0</v>
      </c>
      <c r="F202" s="46">
        <f t="shared" si="3"/>
        <v>0</v>
      </c>
      <c r="H202" s="17"/>
    </row>
    <row r="203" spans="1:8" x14ac:dyDescent="0.3">
      <c r="A203" s="13"/>
      <c r="B203" s="33" t="s">
        <v>357</v>
      </c>
      <c r="C203" s="39" t="s">
        <v>0</v>
      </c>
      <c r="D203" s="16"/>
      <c r="E203" s="16"/>
      <c r="F203" s="47"/>
      <c r="H203" s="17"/>
    </row>
    <row r="204" spans="1:8" ht="24" x14ac:dyDescent="0.3">
      <c r="A204" s="18">
        <v>188</v>
      </c>
      <c r="B204" s="23" t="s">
        <v>39</v>
      </c>
      <c r="C204" s="25" t="s">
        <v>393</v>
      </c>
      <c r="D204" s="19">
        <v>0</v>
      </c>
      <c r="E204" s="19">
        <v>0</v>
      </c>
      <c r="F204" s="46">
        <f t="shared" si="3"/>
        <v>0</v>
      </c>
      <c r="H204" s="17"/>
    </row>
    <row r="205" spans="1:8" x14ac:dyDescent="0.3">
      <c r="A205" s="18">
        <v>189</v>
      </c>
      <c r="B205" s="23" t="s">
        <v>40</v>
      </c>
      <c r="C205" s="25" t="s">
        <v>393</v>
      </c>
      <c r="D205" s="19">
        <v>0</v>
      </c>
      <c r="E205" s="19">
        <v>0</v>
      </c>
      <c r="F205" s="46">
        <f t="shared" si="3"/>
        <v>0</v>
      </c>
      <c r="H205" s="17"/>
    </row>
    <row r="206" spans="1:8" ht="36" x14ac:dyDescent="0.3">
      <c r="A206" s="18">
        <v>190</v>
      </c>
      <c r="B206" s="23" t="s">
        <v>41</v>
      </c>
      <c r="C206" s="25" t="s">
        <v>393</v>
      </c>
      <c r="D206" s="19">
        <v>0</v>
      </c>
      <c r="E206" s="19">
        <v>0</v>
      </c>
      <c r="F206" s="46">
        <f t="shared" si="3"/>
        <v>0</v>
      </c>
      <c r="H206" s="17"/>
    </row>
    <row r="207" spans="1:8" ht="36" x14ac:dyDescent="0.3">
      <c r="A207" s="18">
        <v>191</v>
      </c>
      <c r="B207" s="23" t="s">
        <v>42</v>
      </c>
      <c r="C207" s="25" t="s">
        <v>393</v>
      </c>
      <c r="D207" s="19">
        <v>0</v>
      </c>
      <c r="E207" s="19">
        <v>0</v>
      </c>
      <c r="F207" s="46">
        <f t="shared" si="3"/>
        <v>0</v>
      </c>
      <c r="H207" s="17"/>
    </row>
    <row r="208" spans="1:8" x14ac:dyDescent="0.3">
      <c r="A208" s="18">
        <v>192</v>
      </c>
      <c r="B208" s="23" t="s">
        <v>43</v>
      </c>
      <c r="C208" s="25" t="s">
        <v>393</v>
      </c>
      <c r="D208" s="19">
        <v>0</v>
      </c>
      <c r="E208" s="19">
        <v>0</v>
      </c>
      <c r="F208" s="46">
        <f t="shared" si="3"/>
        <v>0</v>
      </c>
      <c r="H208" s="17"/>
    </row>
    <row r="209" spans="1:8" x14ac:dyDescent="0.3">
      <c r="A209" s="18">
        <v>193</v>
      </c>
      <c r="B209" s="23" t="s">
        <v>44</v>
      </c>
      <c r="C209" s="25" t="s">
        <v>393</v>
      </c>
      <c r="D209" s="19">
        <v>0</v>
      </c>
      <c r="E209" s="19">
        <v>0</v>
      </c>
      <c r="F209" s="46">
        <f t="shared" si="3"/>
        <v>0</v>
      </c>
      <c r="H209" s="17"/>
    </row>
    <row r="210" spans="1:8" x14ac:dyDescent="0.3">
      <c r="A210" s="18">
        <v>194</v>
      </c>
      <c r="B210" s="23" t="s">
        <v>45</v>
      </c>
      <c r="C210" s="25" t="s">
        <v>393</v>
      </c>
      <c r="D210" s="19">
        <v>0</v>
      </c>
      <c r="E210" s="19">
        <v>0</v>
      </c>
      <c r="F210" s="46">
        <f t="shared" si="3"/>
        <v>0</v>
      </c>
      <c r="H210" s="17"/>
    </row>
    <row r="211" spans="1:8" x14ac:dyDescent="0.3">
      <c r="A211" s="18">
        <v>195</v>
      </c>
      <c r="B211" s="23" t="s">
        <v>46</v>
      </c>
      <c r="C211" s="25" t="s">
        <v>393</v>
      </c>
      <c r="D211" s="19">
        <v>0</v>
      </c>
      <c r="E211" s="19">
        <v>0</v>
      </c>
      <c r="F211" s="46">
        <f t="shared" si="3"/>
        <v>0</v>
      </c>
      <c r="H211" s="17"/>
    </row>
    <row r="212" spans="1:8" x14ac:dyDescent="0.3">
      <c r="A212" s="18">
        <v>196</v>
      </c>
      <c r="B212" s="23" t="s">
        <v>47</v>
      </c>
      <c r="C212" s="25" t="s">
        <v>393</v>
      </c>
      <c r="D212" s="19">
        <v>0</v>
      </c>
      <c r="E212" s="19">
        <v>0</v>
      </c>
      <c r="F212" s="46">
        <f t="shared" si="3"/>
        <v>0</v>
      </c>
      <c r="H212" s="17"/>
    </row>
    <row r="213" spans="1:8" ht="24" x14ac:dyDescent="0.3">
      <c r="A213" s="18">
        <v>197</v>
      </c>
      <c r="B213" s="23" t="s">
        <v>48</v>
      </c>
      <c r="C213" s="25" t="s">
        <v>393</v>
      </c>
      <c r="D213" s="45" t="s">
        <v>421</v>
      </c>
      <c r="E213" s="19">
        <v>0</v>
      </c>
      <c r="F213" s="46">
        <f t="shared" si="3"/>
        <v>0</v>
      </c>
      <c r="H213" s="17"/>
    </row>
    <row r="214" spans="1:8" x14ac:dyDescent="0.3">
      <c r="A214" s="18">
        <v>198</v>
      </c>
      <c r="B214" s="23" t="s">
        <v>49</v>
      </c>
      <c r="C214" s="25" t="s">
        <v>393</v>
      </c>
      <c r="D214" s="45" t="s">
        <v>421</v>
      </c>
      <c r="E214" s="19">
        <v>0</v>
      </c>
      <c r="F214" s="46">
        <f t="shared" si="3"/>
        <v>0</v>
      </c>
      <c r="H214" s="17"/>
    </row>
    <row r="215" spans="1:8" x14ac:dyDescent="0.3">
      <c r="A215" s="18">
        <v>199</v>
      </c>
      <c r="B215" s="23" t="s">
        <v>50</v>
      </c>
      <c r="C215" s="25" t="s">
        <v>393</v>
      </c>
      <c r="D215" s="45" t="s">
        <v>421</v>
      </c>
      <c r="E215" s="19">
        <v>0</v>
      </c>
      <c r="F215" s="46">
        <f t="shared" ref="F215:F278" si="4">SUM(D215:E215)</f>
        <v>0</v>
      </c>
      <c r="H215" s="17"/>
    </row>
    <row r="216" spans="1:8" x14ac:dyDescent="0.3">
      <c r="A216" s="18">
        <v>200</v>
      </c>
      <c r="B216" s="23" t="s">
        <v>51</v>
      </c>
      <c r="C216" s="25" t="s">
        <v>393</v>
      </c>
      <c r="D216" s="45" t="s">
        <v>421</v>
      </c>
      <c r="E216" s="19">
        <v>0</v>
      </c>
      <c r="F216" s="46">
        <f t="shared" si="4"/>
        <v>0</v>
      </c>
      <c r="H216" s="17"/>
    </row>
    <row r="217" spans="1:8" x14ac:dyDescent="0.3">
      <c r="A217" s="18">
        <v>201</v>
      </c>
      <c r="B217" s="23" t="s">
        <v>52</v>
      </c>
      <c r="C217" s="25" t="s">
        <v>393</v>
      </c>
      <c r="D217" s="19">
        <v>0</v>
      </c>
      <c r="E217" s="19">
        <v>0</v>
      </c>
      <c r="F217" s="46">
        <f t="shared" si="4"/>
        <v>0</v>
      </c>
      <c r="H217" s="17"/>
    </row>
    <row r="218" spans="1:8" x14ac:dyDescent="0.3">
      <c r="A218" s="18">
        <v>202</v>
      </c>
      <c r="B218" s="23" t="s">
        <v>53</v>
      </c>
      <c r="C218" s="25" t="s">
        <v>393</v>
      </c>
      <c r="D218" s="19">
        <v>0</v>
      </c>
      <c r="E218" s="19">
        <v>0</v>
      </c>
      <c r="F218" s="46">
        <f t="shared" si="4"/>
        <v>0</v>
      </c>
      <c r="H218" s="17"/>
    </row>
    <row r="219" spans="1:8" x14ac:dyDescent="0.3">
      <c r="A219" s="18">
        <v>203</v>
      </c>
      <c r="B219" s="23" t="s">
        <v>54</v>
      </c>
      <c r="C219" s="25" t="s">
        <v>393</v>
      </c>
      <c r="D219" s="19">
        <v>0</v>
      </c>
      <c r="E219" s="19">
        <v>0</v>
      </c>
      <c r="F219" s="46">
        <f t="shared" si="4"/>
        <v>0</v>
      </c>
      <c r="H219" s="17"/>
    </row>
    <row r="220" spans="1:8" x14ac:dyDescent="0.3">
      <c r="A220" s="18">
        <v>204</v>
      </c>
      <c r="B220" s="23" t="s">
        <v>55</v>
      </c>
      <c r="C220" s="25" t="s">
        <v>393</v>
      </c>
      <c r="D220" s="19">
        <v>0</v>
      </c>
      <c r="E220" s="19">
        <v>0</v>
      </c>
      <c r="F220" s="46">
        <f t="shared" si="4"/>
        <v>0</v>
      </c>
      <c r="H220" s="17"/>
    </row>
    <row r="221" spans="1:8" x14ac:dyDescent="0.3">
      <c r="A221" s="18">
        <v>205</v>
      </c>
      <c r="B221" s="23" t="s">
        <v>56</v>
      </c>
      <c r="C221" s="25" t="s">
        <v>393</v>
      </c>
      <c r="D221" s="19">
        <v>0</v>
      </c>
      <c r="E221" s="19">
        <v>0</v>
      </c>
      <c r="F221" s="46">
        <f t="shared" si="4"/>
        <v>0</v>
      </c>
      <c r="H221" s="17"/>
    </row>
    <row r="222" spans="1:8" x14ac:dyDescent="0.3">
      <c r="A222" s="18">
        <v>206</v>
      </c>
      <c r="B222" s="23" t="s">
        <v>57</v>
      </c>
      <c r="C222" s="25" t="s">
        <v>393</v>
      </c>
      <c r="D222" s="19">
        <v>0</v>
      </c>
      <c r="E222" s="19">
        <v>0</v>
      </c>
      <c r="F222" s="46">
        <f t="shared" si="4"/>
        <v>0</v>
      </c>
      <c r="H222" s="17"/>
    </row>
    <row r="223" spans="1:8" x14ac:dyDescent="0.3">
      <c r="A223" s="18">
        <v>207</v>
      </c>
      <c r="B223" s="23" t="s">
        <v>58</v>
      </c>
      <c r="C223" s="25" t="s">
        <v>393</v>
      </c>
      <c r="D223" s="19">
        <v>0</v>
      </c>
      <c r="E223" s="19">
        <v>0</v>
      </c>
      <c r="F223" s="46">
        <f t="shared" si="4"/>
        <v>0</v>
      </c>
      <c r="H223" s="17"/>
    </row>
    <row r="224" spans="1:8" ht="24" x14ac:dyDescent="0.3">
      <c r="A224" s="18">
        <v>208</v>
      </c>
      <c r="B224" s="23" t="s">
        <v>59</v>
      </c>
      <c r="C224" s="25" t="s">
        <v>393</v>
      </c>
      <c r="D224" s="19">
        <v>0</v>
      </c>
      <c r="E224" s="19">
        <v>0</v>
      </c>
      <c r="F224" s="46">
        <f t="shared" si="4"/>
        <v>0</v>
      </c>
      <c r="H224" s="17"/>
    </row>
    <row r="225" spans="1:8" x14ac:dyDescent="0.3">
      <c r="A225" s="18">
        <v>209</v>
      </c>
      <c r="B225" s="23" t="s">
        <v>60</v>
      </c>
      <c r="C225" s="24" t="s">
        <v>394</v>
      </c>
      <c r="D225" s="45" t="s">
        <v>421</v>
      </c>
      <c r="E225" s="19">
        <v>0</v>
      </c>
      <c r="F225" s="46">
        <f t="shared" si="4"/>
        <v>0</v>
      </c>
      <c r="H225" s="17"/>
    </row>
    <row r="226" spans="1:8" x14ac:dyDescent="0.3">
      <c r="A226" s="18">
        <v>210</v>
      </c>
      <c r="B226" s="23" t="s">
        <v>61</v>
      </c>
      <c r="C226" s="24" t="s">
        <v>394</v>
      </c>
      <c r="D226" s="19">
        <v>0</v>
      </c>
      <c r="E226" s="19">
        <v>0</v>
      </c>
      <c r="F226" s="46">
        <f t="shared" si="4"/>
        <v>0</v>
      </c>
      <c r="H226" s="17"/>
    </row>
    <row r="227" spans="1:8" x14ac:dyDescent="0.3">
      <c r="A227" s="18">
        <v>211</v>
      </c>
      <c r="B227" s="23" t="s">
        <v>62</v>
      </c>
      <c r="C227" s="24" t="s">
        <v>394</v>
      </c>
      <c r="D227" s="19">
        <v>0</v>
      </c>
      <c r="E227" s="19">
        <v>0</v>
      </c>
      <c r="F227" s="46">
        <f t="shared" si="4"/>
        <v>0</v>
      </c>
      <c r="H227" s="17"/>
    </row>
    <row r="228" spans="1:8" x14ac:dyDescent="0.3">
      <c r="A228" s="18">
        <v>212</v>
      </c>
      <c r="B228" s="23" t="s">
        <v>63</v>
      </c>
      <c r="C228" s="24" t="s">
        <v>394</v>
      </c>
      <c r="D228" s="19">
        <v>0</v>
      </c>
      <c r="E228" s="19">
        <v>0</v>
      </c>
      <c r="F228" s="46">
        <f t="shared" si="4"/>
        <v>0</v>
      </c>
      <c r="H228" s="17"/>
    </row>
    <row r="229" spans="1:8" x14ac:dyDescent="0.3">
      <c r="A229" s="18">
        <v>213</v>
      </c>
      <c r="B229" s="23" t="s">
        <v>64</v>
      </c>
      <c r="C229" s="24" t="s">
        <v>361</v>
      </c>
      <c r="D229" s="19">
        <v>0</v>
      </c>
      <c r="E229" s="19">
        <v>0</v>
      </c>
      <c r="F229" s="46">
        <f t="shared" si="4"/>
        <v>0</v>
      </c>
      <c r="H229" s="17"/>
    </row>
    <row r="230" spans="1:8" ht="24" x14ac:dyDescent="0.3">
      <c r="A230" s="18">
        <v>214</v>
      </c>
      <c r="B230" s="23" t="s">
        <v>65</v>
      </c>
      <c r="C230" s="25" t="s">
        <v>393</v>
      </c>
      <c r="D230" s="19">
        <v>0</v>
      </c>
      <c r="E230" s="19">
        <v>0</v>
      </c>
      <c r="F230" s="46">
        <f t="shared" si="4"/>
        <v>0</v>
      </c>
      <c r="H230" s="17"/>
    </row>
    <row r="231" spans="1:8" ht="24" x14ac:dyDescent="0.3">
      <c r="A231" s="18">
        <v>215</v>
      </c>
      <c r="B231" s="23" t="s">
        <v>66</v>
      </c>
      <c r="C231" s="25" t="s">
        <v>393</v>
      </c>
      <c r="D231" s="19">
        <v>0</v>
      </c>
      <c r="E231" s="19">
        <v>0</v>
      </c>
      <c r="F231" s="46">
        <f t="shared" si="4"/>
        <v>0</v>
      </c>
      <c r="H231" s="17"/>
    </row>
    <row r="232" spans="1:8" ht="24" x14ac:dyDescent="0.3">
      <c r="A232" s="18">
        <v>216</v>
      </c>
      <c r="B232" s="23" t="s">
        <v>67</v>
      </c>
      <c r="C232" s="25" t="s">
        <v>393</v>
      </c>
      <c r="D232" s="19">
        <v>0</v>
      </c>
      <c r="E232" s="19">
        <v>0</v>
      </c>
      <c r="F232" s="46">
        <f t="shared" si="4"/>
        <v>0</v>
      </c>
      <c r="H232" s="17"/>
    </row>
    <row r="233" spans="1:8" x14ac:dyDescent="0.3">
      <c r="A233" s="18">
        <v>217</v>
      </c>
      <c r="B233" s="23" t="s">
        <v>68</v>
      </c>
      <c r="C233" s="24" t="s">
        <v>395</v>
      </c>
      <c r="D233" s="19">
        <v>0</v>
      </c>
      <c r="E233" s="19">
        <v>0</v>
      </c>
      <c r="F233" s="46">
        <f t="shared" si="4"/>
        <v>0</v>
      </c>
      <c r="H233" s="17"/>
    </row>
    <row r="234" spans="1:8" ht="24" x14ac:dyDescent="0.3">
      <c r="A234" s="18">
        <v>218</v>
      </c>
      <c r="B234" s="23" t="s">
        <v>69</v>
      </c>
      <c r="C234" s="24" t="s">
        <v>394</v>
      </c>
      <c r="D234" s="45" t="s">
        <v>421</v>
      </c>
      <c r="E234" s="19">
        <v>0</v>
      </c>
      <c r="F234" s="46">
        <f t="shared" si="4"/>
        <v>0</v>
      </c>
      <c r="H234" s="17"/>
    </row>
    <row r="235" spans="1:8" x14ac:dyDescent="0.3">
      <c r="A235" s="18">
        <v>219</v>
      </c>
      <c r="B235" s="23" t="s">
        <v>70</v>
      </c>
      <c r="C235" s="24" t="s">
        <v>394</v>
      </c>
      <c r="D235" s="19">
        <v>0</v>
      </c>
      <c r="E235" s="19">
        <v>0</v>
      </c>
      <c r="F235" s="46">
        <f t="shared" si="4"/>
        <v>0</v>
      </c>
      <c r="H235" s="17"/>
    </row>
    <row r="236" spans="1:8" ht="24" x14ac:dyDescent="0.3">
      <c r="A236" s="18">
        <v>220</v>
      </c>
      <c r="B236" s="23" t="s">
        <v>71</v>
      </c>
      <c r="C236" s="24" t="s">
        <v>397</v>
      </c>
      <c r="D236" s="19">
        <v>0</v>
      </c>
      <c r="E236" s="19">
        <v>0</v>
      </c>
      <c r="F236" s="46">
        <f t="shared" si="4"/>
        <v>0</v>
      </c>
      <c r="H236" s="17"/>
    </row>
    <row r="237" spans="1:8" ht="24" x14ac:dyDescent="0.3">
      <c r="A237" s="18">
        <v>221</v>
      </c>
      <c r="B237" s="23" t="s">
        <v>73</v>
      </c>
      <c r="C237" s="25" t="s">
        <v>393</v>
      </c>
      <c r="D237" s="45" t="s">
        <v>421</v>
      </c>
      <c r="E237" s="19">
        <v>0</v>
      </c>
      <c r="F237" s="46">
        <f t="shared" si="4"/>
        <v>0</v>
      </c>
      <c r="H237" s="17"/>
    </row>
    <row r="238" spans="1:8" x14ac:dyDescent="0.3">
      <c r="A238" s="18">
        <v>222</v>
      </c>
      <c r="B238" s="23" t="s">
        <v>74</v>
      </c>
      <c r="C238" s="25" t="s">
        <v>393</v>
      </c>
      <c r="D238" s="19">
        <v>0</v>
      </c>
      <c r="E238" s="19">
        <v>0</v>
      </c>
      <c r="F238" s="46">
        <f t="shared" si="4"/>
        <v>0</v>
      </c>
      <c r="H238" s="17"/>
    </row>
    <row r="239" spans="1:8" x14ac:dyDescent="0.3">
      <c r="A239" s="18">
        <v>223</v>
      </c>
      <c r="B239" s="23" t="s">
        <v>75</v>
      </c>
      <c r="C239" s="24" t="s">
        <v>394</v>
      </c>
      <c r="D239" s="45" t="s">
        <v>421</v>
      </c>
      <c r="E239" s="19">
        <v>0</v>
      </c>
      <c r="F239" s="46">
        <f t="shared" si="4"/>
        <v>0</v>
      </c>
      <c r="H239" s="17"/>
    </row>
    <row r="240" spans="1:8" x14ac:dyDescent="0.3">
      <c r="A240" s="18">
        <v>224</v>
      </c>
      <c r="B240" s="23" t="s">
        <v>76</v>
      </c>
      <c r="C240" s="24" t="s">
        <v>394</v>
      </c>
      <c r="D240" s="45" t="s">
        <v>421</v>
      </c>
      <c r="E240" s="19">
        <v>0</v>
      </c>
      <c r="F240" s="46">
        <f t="shared" si="4"/>
        <v>0</v>
      </c>
      <c r="H240" s="17"/>
    </row>
    <row r="241" spans="1:8" x14ac:dyDescent="0.3">
      <c r="A241" s="18">
        <v>225</v>
      </c>
      <c r="B241" s="23" t="s">
        <v>77</v>
      </c>
      <c r="C241" s="25" t="s">
        <v>393</v>
      </c>
      <c r="D241" s="45" t="s">
        <v>421</v>
      </c>
      <c r="E241" s="19">
        <v>0</v>
      </c>
      <c r="F241" s="46">
        <f t="shared" si="4"/>
        <v>0</v>
      </c>
      <c r="H241" s="17"/>
    </row>
    <row r="242" spans="1:8" ht="24" x14ac:dyDescent="0.3">
      <c r="A242" s="18">
        <v>226</v>
      </c>
      <c r="B242" s="23" t="s">
        <v>78</v>
      </c>
      <c r="C242" s="24" t="s">
        <v>394</v>
      </c>
      <c r="D242" s="45" t="s">
        <v>421</v>
      </c>
      <c r="E242" s="19">
        <v>0</v>
      </c>
      <c r="F242" s="46">
        <f t="shared" si="4"/>
        <v>0</v>
      </c>
      <c r="H242" s="17"/>
    </row>
    <row r="243" spans="1:8" ht="24" x14ac:dyDescent="0.3">
      <c r="A243" s="18">
        <v>227</v>
      </c>
      <c r="B243" s="23" t="s">
        <v>79</v>
      </c>
      <c r="C243" s="24" t="s">
        <v>397</v>
      </c>
      <c r="D243" s="19">
        <v>0</v>
      </c>
      <c r="E243" s="19">
        <v>0</v>
      </c>
      <c r="F243" s="46">
        <f t="shared" si="4"/>
        <v>0</v>
      </c>
      <c r="H243" s="17"/>
    </row>
    <row r="244" spans="1:8" x14ac:dyDescent="0.3">
      <c r="A244" s="18">
        <v>228</v>
      </c>
      <c r="B244" s="23" t="s">
        <v>81</v>
      </c>
      <c r="C244" s="24" t="s">
        <v>361</v>
      </c>
      <c r="D244" s="19">
        <v>0</v>
      </c>
      <c r="E244" s="19">
        <v>0</v>
      </c>
      <c r="F244" s="46">
        <f t="shared" si="4"/>
        <v>0</v>
      </c>
      <c r="H244" s="17"/>
    </row>
    <row r="245" spans="1:8" x14ac:dyDescent="0.3">
      <c r="A245" s="18">
        <v>229</v>
      </c>
      <c r="B245" s="23" t="s">
        <v>82</v>
      </c>
      <c r="C245" s="24" t="s">
        <v>397</v>
      </c>
      <c r="D245" s="19">
        <v>0</v>
      </c>
      <c r="E245" s="19">
        <v>0</v>
      </c>
      <c r="F245" s="46">
        <f t="shared" si="4"/>
        <v>0</v>
      </c>
      <c r="H245" s="17"/>
    </row>
    <row r="246" spans="1:8" x14ac:dyDescent="0.3">
      <c r="A246" s="18">
        <v>230</v>
      </c>
      <c r="B246" s="23" t="s">
        <v>83</v>
      </c>
      <c r="C246" s="24" t="s">
        <v>397</v>
      </c>
      <c r="D246" s="19">
        <v>0</v>
      </c>
      <c r="E246" s="19">
        <v>0</v>
      </c>
      <c r="F246" s="46">
        <f t="shared" si="4"/>
        <v>0</v>
      </c>
      <c r="H246" s="17"/>
    </row>
    <row r="247" spans="1:8" x14ac:dyDescent="0.3">
      <c r="A247" s="18">
        <v>231</v>
      </c>
      <c r="B247" s="23" t="s">
        <v>84</v>
      </c>
      <c r="C247" s="24" t="s">
        <v>397</v>
      </c>
      <c r="D247" s="19">
        <v>0</v>
      </c>
      <c r="E247" s="19">
        <v>0</v>
      </c>
      <c r="F247" s="46">
        <f t="shared" si="4"/>
        <v>0</v>
      </c>
      <c r="H247" s="17"/>
    </row>
    <row r="248" spans="1:8" x14ac:dyDescent="0.3">
      <c r="A248" s="18">
        <v>232</v>
      </c>
      <c r="B248" s="23" t="s">
        <v>85</v>
      </c>
      <c r="C248" s="24" t="s">
        <v>397</v>
      </c>
      <c r="D248" s="19">
        <v>0</v>
      </c>
      <c r="E248" s="19">
        <v>0</v>
      </c>
      <c r="F248" s="46">
        <f t="shared" si="4"/>
        <v>0</v>
      </c>
      <c r="H248" s="17"/>
    </row>
    <row r="249" spans="1:8" x14ac:dyDescent="0.3">
      <c r="A249" s="18">
        <v>233</v>
      </c>
      <c r="B249" s="23" t="s">
        <v>86</v>
      </c>
      <c r="C249" s="24" t="s">
        <v>397</v>
      </c>
      <c r="D249" s="19">
        <v>0</v>
      </c>
      <c r="E249" s="19">
        <v>0</v>
      </c>
      <c r="F249" s="46">
        <f t="shared" si="4"/>
        <v>0</v>
      </c>
      <c r="H249" s="17"/>
    </row>
    <row r="250" spans="1:8" x14ac:dyDescent="0.3">
      <c r="A250" s="18">
        <v>234</v>
      </c>
      <c r="B250" s="23" t="s">
        <v>87</v>
      </c>
      <c r="C250" s="24" t="s">
        <v>397</v>
      </c>
      <c r="D250" s="19">
        <v>0</v>
      </c>
      <c r="E250" s="19">
        <v>0</v>
      </c>
      <c r="F250" s="46">
        <f t="shared" si="4"/>
        <v>0</v>
      </c>
      <c r="H250" s="17"/>
    </row>
    <row r="251" spans="1:8" x14ac:dyDescent="0.3">
      <c r="A251" s="18">
        <v>235</v>
      </c>
      <c r="B251" s="23" t="s">
        <v>88</v>
      </c>
      <c r="C251" s="24" t="s">
        <v>397</v>
      </c>
      <c r="D251" s="19">
        <v>0</v>
      </c>
      <c r="E251" s="19">
        <v>0</v>
      </c>
      <c r="F251" s="46">
        <f t="shared" si="4"/>
        <v>0</v>
      </c>
      <c r="H251" s="17"/>
    </row>
    <row r="252" spans="1:8" x14ac:dyDescent="0.3">
      <c r="A252" s="18">
        <v>236</v>
      </c>
      <c r="B252" s="23" t="s">
        <v>89</v>
      </c>
      <c r="C252" s="25" t="s">
        <v>393</v>
      </c>
      <c r="D252" s="45" t="s">
        <v>421</v>
      </c>
      <c r="E252" s="19">
        <v>0</v>
      </c>
      <c r="F252" s="46">
        <f t="shared" si="4"/>
        <v>0</v>
      </c>
      <c r="H252" s="17"/>
    </row>
    <row r="253" spans="1:8" ht="24" x14ac:dyDescent="0.3">
      <c r="A253" s="18">
        <v>237</v>
      </c>
      <c r="B253" s="23" t="s">
        <v>90</v>
      </c>
      <c r="C253" s="25" t="s">
        <v>393</v>
      </c>
      <c r="D253" s="45" t="s">
        <v>421</v>
      </c>
      <c r="E253" s="19">
        <v>0</v>
      </c>
      <c r="F253" s="46">
        <f t="shared" si="4"/>
        <v>0</v>
      </c>
      <c r="H253" s="17"/>
    </row>
    <row r="254" spans="1:8" x14ac:dyDescent="0.3">
      <c r="A254" s="18">
        <v>238</v>
      </c>
      <c r="B254" s="23" t="s">
        <v>91</v>
      </c>
      <c r="C254" s="25" t="s">
        <v>393</v>
      </c>
      <c r="D254" s="19">
        <v>0</v>
      </c>
      <c r="E254" s="19">
        <v>0</v>
      </c>
      <c r="F254" s="46">
        <f t="shared" si="4"/>
        <v>0</v>
      </c>
      <c r="H254" s="17"/>
    </row>
    <row r="255" spans="1:8" ht="24" x14ac:dyDescent="0.3">
      <c r="A255" s="18">
        <v>239</v>
      </c>
      <c r="B255" s="23" t="s">
        <v>92</v>
      </c>
      <c r="C255" s="25" t="s">
        <v>393</v>
      </c>
      <c r="D255" s="45" t="s">
        <v>421</v>
      </c>
      <c r="E255" s="19">
        <v>0</v>
      </c>
      <c r="F255" s="46">
        <f t="shared" si="4"/>
        <v>0</v>
      </c>
      <c r="H255" s="17"/>
    </row>
    <row r="256" spans="1:8" ht="27.6" x14ac:dyDescent="0.3">
      <c r="A256" s="13"/>
      <c r="B256" s="35" t="s">
        <v>358</v>
      </c>
      <c r="C256" s="39" t="s">
        <v>0</v>
      </c>
      <c r="D256" s="16"/>
      <c r="E256" s="16"/>
      <c r="F256" s="47"/>
      <c r="H256" s="17"/>
    </row>
    <row r="257" spans="1:8" ht="24" x14ac:dyDescent="0.3">
      <c r="A257" s="18">
        <v>240</v>
      </c>
      <c r="B257" s="23" t="s">
        <v>328</v>
      </c>
      <c r="C257" s="24" t="s">
        <v>398</v>
      </c>
      <c r="D257" s="19">
        <v>0</v>
      </c>
      <c r="E257" s="19">
        <v>0</v>
      </c>
      <c r="F257" s="46">
        <f t="shared" si="4"/>
        <v>0</v>
      </c>
      <c r="H257" s="17"/>
    </row>
    <row r="258" spans="1:8" ht="24" x14ac:dyDescent="0.3">
      <c r="A258" s="18">
        <v>241</v>
      </c>
      <c r="B258" s="23" t="s">
        <v>330</v>
      </c>
      <c r="C258" s="24" t="s">
        <v>397</v>
      </c>
      <c r="D258" s="19">
        <v>0</v>
      </c>
      <c r="E258" s="19">
        <v>0</v>
      </c>
      <c r="F258" s="46">
        <f t="shared" si="4"/>
        <v>0</v>
      </c>
      <c r="H258" s="17"/>
    </row>
    <row r="259" spans="1:8" x14ac:dyDescent="0.3">
      <c r="A259" s="18">
        <v>242</v>
      </c>
      <c r="B259" s="23" t="s">
        <v>329</v>
      </c>
      <c r="C259" s="24" t="s">
        <v>397</v>
      </c>
      <c r="D259" s="19">
        <v>0</v>
      </c>
      <c r="E259" s="19">
        <v>0</v>
      </c>
      <c r="F259" s="46">
        <f t="shared" si="4"/>
        <v>0</v>
      </c>
      <c r="H259" s="17"/>
    </row>
    <row r="260" spans="1:8" x14ac:dyDescent="0.3">
      <c r="A260" s="18">
        <v>243</v>
      </c>
      <c r="B260" s="23" t="s">
        <v>331</v>
      </c>
      <c r="C260" s="24" t="s">
        <v>397</v>
      </c>
      <c r="D260" s="19">
        <v>0</v>
      </c>
      <c r="E260" s="19">
        <v>0</v>
      </c>
      <c r="F260" s="46">
        <f t="shared" si="4"/>
        <v>0</v>
      </c>
      <c r="H260" s="17"/>
    </row>
    <row r="261" spans="1:8" x14ac:dyDescent="0.3">
      <c r="A261" s="18">
        <v>244</v>
      </c>
      <c r="B261" s="23" t="s">
        <v>93</v>
      </c>
      <c r="C261" s="25" t="s">
        <v>393</v>
      </c>
      <c r="D261" s="19">
        <v>0</v>
      </c>
      <c r="E261" s="19">
        <v>0</v>
      </c>
      <c r="F261" s="46">
        <f t="shared" si="4"/>
        <v>0</v>
      </c>
      <c r="H261" s="17"/>
    </row>
    <row r="262" spans="1:8" x14ac:dyDescent="0.3">
      <c r="A262" s="18">
        <v>245</v>
      </c>
      <c r="B262" s="23" t="s">
        <v>94</v>
      </c>
      <c r="C262" s="25" t="s">
        <v>393</v>
      </c>
      <c r="D262" s="19">
        <v>0</v>
      </c>
      <c r="E262" s="19">
        <v>0</v>
      </c>
      <c r="F262" s="46">
        <f t="shared" si="4"/>
        <v>0</v>
      </c>
      <c r="H262" s="17"/>
    </row>
    <row r="263" spans="1:8" x14ac:dyDescent="0.3">
      <c r="A263" s="18">
        <v>246</v>
      </c>
      <c r="B263" s="23" t="s">
        <v>332</v>
      </c>
      <c r="C263" s="24" t="s">
        <v>397</v>
      </c>
      <c r="D263" s="19">
        <v>0</v>
      </c>
      <c r="E263" s="19">
        <v>0</v>
      </c>
      <c r="F263" s="46">
        <f t="shared" si="4"/>
        <v>0</v>
      </c>
      <c r="H263" s="17"/>
    </row>
    <row r="264" spans="1:8" x14ac:dyDescent="0.3">
      <c r="A264" s="18">
        <v>247</v>
      </c>
      <c r="B264" s="23" t="s">
        <v>95</v>
      </c>
      <c r="C264" s="25" t="s">
        <v>393</v>
      </c>
      <c r="D264" s="19">
        <v>0</v>
      </c>
      <c r="E264" s="19">
        <v>0</v>
      </c>
      <c r="F264" s="46">
        <f t="shared" si="4"/>
        <v>0</v>
      </c>
      <c r="H264" s="17"/>
    </row>
    <row r="265" spans="1:8" x14ac:dyDescent="0.3">
      <c r="A265" s="18">
        <v>248</v>
      </c>
      <c r="B265" s="23" t="s">
        <v>96</v>
      </c>
      <c r="C265" s="25" t="s">
        <v>393</v>
      </c>
      <c r="D265" s="19">
        <v>0</v>
      </c>
      <c r="E265" s="19">
        <v>0</v>
      </c>
      <c r="F265" s="46">
        <f t="shared" si="4"/>
        <v>0</v>
      </c>
      <c r="H265" s="17"/>
    </row>
    <row r="266" spans="1:8" ht="36" x14ac:dyDescent="0.3">
      <c r="A266" s="18">
        <v>249</v>
      </c>
      <c r="B266" s="23" t="s">
        <v>431</v>
      </c>
      <c r="C266" s="40" t="s">
        <v>398</v>
      </c>
      <c r="D266" s="45" t="s">
        <v>421</v>
      </c>
      <c r="E266" s="19">
        <v>0</v>
      </c>
      <c r="F266" s="46">
        <f t="shared" si="4"/>
        <v>0</v>
      </c>
      <c r="H266" s="17"/>
    </row>
    <row r="267" spans="1:8" ht="24" x14ac:dyDescent="0.3">
      <c r="A267" s="18">
        <v>250</v>
      </c>
      <c r="B267" s="23" t="s">
        <v>432</v>
      </c>
      <c r="C267" s="40" t="s">
        <v>398</v>
      </c>
      <c r="D267" s="45" t="s">
        <v>421</v>
      </c>
      <c r="E267" s="19">
        <v>0</v>
      </c>
      <c r="F267" s="46">
        <f t="shared" si="4"/>
        <v>0</v>
      </c>
      <c r="H267" s="17"/>
    </row>
    <row r="268" spans="1:8" ht="24" x14ac:dyDescent="0.3">
      <c r="A268" s="18">
        <v>251</v>
      </c>
      <c r="B268" s="23" t="s">
        <v>434</v>
      </c>
      <c r="C268" s="25" t="s">
        <v>393</v>
      </c>
      <c r="D268" s="19">
        <v>0</v>
      </c>
      <c r="E268" s="19">
        <v>0</v>
      </c>
      <c r="F268" s="46">
        <f t="shared" si="4"/>
        <v>0</v>
      </c>
      <c r="H268" s="17"/>
    </row>
    <row r="269" spans="1:8" ht="24" x14ac:dyDescent="0.3">
      <c r="A269" s="18">
        <v>252</v>
      </c>
      <c r="B269" s="23" t="s">
        <v>435</v>
      </c>
      <c r="C269" s="25" t="s">
        <v>393</v>
      </c>
      <c r="D269" s="19">
        <v>0</v>
      </c>
      <c r="E269" s="19">
        <v>0</v>
      </c>
      <c r="F269" s="46">
        <f t="shared" si="4"/>
        <v>0</v>
      </c>
      <c r="H269" s="17"/>
    </row>
    <row r="270" spans="1:8" ht="24" x14ac:dyDescent="0.3">
      <c r="A270" s="18">
        <v>253</v>
      </c>
      <c r="B270" s="23" t="s">
        <v>436</v>
      </c>
      <c r="C270" s="25" t="s">
        <v>393</v>
      </c>
      <c r="D270" s="19">
        <v>0</v>
      </c>
      <c r="E270" s="19">
        <v>0</v>
      </c>
      <c r="F270" s="46">
        <f t="shared" si="4"/>
        <v>0</v>
      </c>
      <c r="H270" s="17"/>
    </row>
    <row r="271" spans="1:8" ht="24" x14ac:dyDescent="0.3">
      <c r="A271" s="18">
        <v>254</v>
      </c>
      <c r="B271" s="23" t="s">
        <v>437</v>
      </c>
      <c r="C271" s="25" t="s">
        <v>393</v>
      </c>
      <c r="D271" s="19">
        <v>0</v>
      </c>
      <c r="E271" s="19">
        <v>0</v>
      </c>
      <c r="F271" s="46">
        <f t="shared" si="4"/>
        <v>0</v>
      </c>
      <c r="H271" s="17"/>
    </row>
    <row r="272" spans="1:8" ht="24" x14ac:dyDescent="0.3">
      <c r="A272" s="18">
        <v>255</v>
      </c>
      <c r="B272" s="23" t="s">
        <v>97</v>
      </c>
      <c r="C272" s="25" t="s">
        <v>393</v>
      </c>
      <c r="D272" s="45" t="s">
        <v>421</v>
      </c>
      <c r="E272" s="19">
        <v>0</v>
      </c>
      <c r="F272" s="46">
        <f t="shared" si="4"/>
        <v>0</v>
      </c>
      <c r="H272" s="17"/>
    </row>
    <row r="273" spans="1:8" ht="24" x14ac:dyDescent="0.3">
      <c r="A273" s="18">
        <v>256</v>
      </c>
      <c r="B273" s="23" t="s">
        <v>438</v>
      </c>
      <c r="C273" s="25" t="s">
        <v>393</v>
      </c>
      <c r="D273" s="19">
        <v>0</v>
      </c>
      <c r="E273" s="19">
        <v>0</v>
      </c>
      <c r="F273" s="46">
        <f t="shared" si="4"/>
        <v>0</v>
      </c>
      <c r="H273" s="17"/>
    </row>
    <row r="274" spans="1:8" ht="36" x14ac:dyDescent="0.3">
      <c r="A274" s="18">
        <v>257</v>
      </c>
      <c r="B274" s="23" t="s">
        <v>439</v>
      </c>
      <c r="C274" s="25" t="s">
        <v>393</v>
      </c>
      <c r="D274" s="19">
        <v>0</v>
      </c>
      <c r="E274" s="19">
        <v>0</v>
      </c>
      <c r="F274" s="46">
        <f t="shared" si="4"/>
        <v>0</v>
      </c>
      <c r="H274" s="17"/>
    </row>
    <row r="275" spans="1:8" ht="24" x14ac:dyDescent="0.3">
      <c r="A275" s="18">
        <v>258</v>
      </c>
      <c r="B275" s="23" t="s">
        <v>98</v>
      </c>
      <c r="C275" s="25" t="s">
        <v>393</v>
      </c>
      <c r="D275" s="19">
        <v>0</v>
      </c>
      <c r="E275" s="19">
        <v>0</v>
      </c>
      <c r="F275" s="46">
        <f t="shared" si="4"/>
        <v>0</v>
      </c>
      <c r="H275" s="17"/>
    </row>
    <row r="276" spans="1:8" ht="24" x14ac:dyDescent="0.3">
      <c r="A276" s="18">
        <v>259</v>
      </c>
      <c r="B276" s="23" t="s">
        <v>99</v>
      </c>
      <c r="C276" s="25" t="s">
        <v>393</v>
      </c>
      <c r="D276" s="19">
        <v>0</v>
      </c>
      <c r="E276" s="19">
        <v>0</v>
      </c>
      <c r="F276" s="46">
        <f t="shared" si="4"/>
        <v>0</v>
      </c>
      <c r="H276" s="17"/>
    </row>
    <row r="277" spans="1:8" x14ac:dyDescent="0.3">
      <c r="A277" s="18">
        <v>260</v>
      </c>
      <c r="B277" s="23" t="s">
        <v>100</v>
      </c>
      <c r="C277" s="25" t="s">
        <v>393</v>
      </c>
      <c r="D277" s="19">
        <v>0</v>
      </c>
      <c r="E277" s="19">
        <v>0</v>
      </c>
      <c r="F277" s="46">
        <f t="shared" si="4"/>
        <v>0</v>
      </c>
      <c r="H277" s="17"/>
    </row>
    <row r="278" spans="1:8" x14ac:dyDescent="0.3">
      <c r="A278" s="18">
        <v>261</v>
      </c>
      <c r="B278" s="23" t="s">
        <v>101</v>
      </c>
      <c r="C278" s="25" t="s">
        <v>393</v>
      </c>
      <c r="D278" s="19">
        <v>0</v>
      </c>
      <c r="E278" s="19">
        <v>0</v>
      </c>
      <c r="F278" s="46">
        <f t="shared" si="4"/>
        <v>0</v>
      </c>
      <c r="H278" s="17"/>
    </row>
    <row r="279" spans="1:8" ht="24" x14ac:dyDescent="0.3">
      <c r="A279" s="18">
        <v>262</v>
      </c>
      <c r="B279" s="23" t="s">
        <v>433</v>
      </c>
      <c r="C279" s="25" t="s">
        <v>393</v>
      </c>
      <c r="D279" s="19">
        <v>0</v>
      </c>
      <c r="E279" s="19">
        <v>0</v>
      </c>
      <c r="F279" s="46">
        <f t="shared" ref="F279:F342" si="5">SUM(D279:E279)</f>
        <v>0</v>
      </c>
      <c r="H279" s="17"/>
    </row>
    <row r="280" spans="1:8" ht="36" x14ac:dyDescent="0.3">
      <c r="A280" s="18">
        <v>263</v>
      </c>
      <c r="B280" s="23" t="s">
        <v>102</v>
      </c>
      <c r="C280" s="25" t="s">
        <v>393</v>
      </c>
      <c r="D280" s="45" t="s">
        <v>421</v>
      </c>
      <c r="E280" s="19">
        <v>0</v>
      </c>
      <c r="F280" s="46">
        <f t="shared" si="5"/>
        <v>0</v>
      </c>
      <c r="H280" s="17"/>
    </row>
    <row r="281" spans="1:8" ht="24" x14ac:dyDescent="0.3">
      <c r="A281" s="18">
        <v>264</v>
      </c>
      <c r="B281" s="23" t="s">
        <v>440</v>
      </c>
      <c r="C281" s="25" t="s">
        <v>393</v>
      </c>
      <c r="D281" s="19">
        <v>0</v>
      </c>
      <c r="E281" s="19">
        <v>0</v>
      </c>
      <c r="F281" s="46">
        <f t="shared" si="5"/>
        <v>0</v>
      </c>
      <c r="H281" s="17"/>
    </row>
    <row r="282" spans="1:8" x14ac:dyDescent="0.3">
      <c r="A282" s="18">
        <v>265</v>
      </c>
      <c r="B282" s="23" t="s">
        <v>103</v>
      </c>
      <c r="C282" s="25" t="s">
        <v>393</v>
      </c>
      <c r="D282" s="19">
        <v>0</v>
      </c>
      <c r="E282" s="19">
        <v>0</v>
      </c>
      <c r="F282" s="46">
        <f t="shared" si="5"/>
        <v>0</v>
      </c>
      <c r="H282" s="17"/>
    </row>
    <row r="283" spans="1:8" ht="24" x14ac:dyDescent="0.3">
      <c r="A283" s="18">
        <v>266</v>
      </c>
      <c r="B283" s="23" t="s">
        <v>104</v>
      </c>
      <c r="C283" s="24" t="s">
        <v>395</v>
      </c>
      <c r="D283" s="19">
        <v>0</v>
      </c>
      <c r="E283" s="19">
        <v>0</v>
      </c>
      <c r="F283" s="46">
        <f t="shared" si="5"/>
        <v>0</v>
      </c>
      <c r="H283" s="17"/>
    </row>
    <row r="284" spans="1:8" x14ac:dyDescent="0.3">
      <c r="A284" s="18">
        <v>267</v>
      </c>
      <c r="B284" s="23" t="s">
        <v>441</v>
      </c>
      <c r="C284" s="25" t="s">
        <v>393</v>
      </c>
      <c r="D284" s="19">
        <v>0</v>
      </c>
      <c r="E284" s="19">
        <v>0</v>
      </c>
      <c r="F284" s="46">
        <f t="shared" si="5"/>
        <v>0</v>
      </c>
      <c r="H284" s="17"/>
    </row>
    <row r="285" spans="1:8" ht="24" x14ac:dyDescent="0.3">
      <c r="A285" s="18">
        <v>268</v>
      </c>
      <c r="B285" s="23" t="s">
        <v>442</v>
      </c>
      <c r="C285" s="25" t="s">
        <v>393</v>
      </c>
      <c r="D285" s="19">
        <v>0</v>
      </c>
      <c r="E285" s="19">
        <v>0</v>
      </c>
      <c r="F285" s="46">
        <f t="shared" si="5"/>
        <v>0</v>
      </c>
      <c r="H285" s="17"/>
    </row>
    <row r="286" spans="1:8" x14ac:dyDescent="0.3">
      <c r="A286" s="18">
        <v>269</v>
      </c>
      <c r="B286" s="23" t="s">
        <v>105</v>
      </c>
      <c r="C286" s="24" t="s">
        <v>395</v>
      </c>
      <c r="D286" s="19">
        <v>0</v>
      </c>
      <c r="E286" s="19">
        <v>0</v>
      </c>
      <c r="F286" s="46">
        <f t="shared" si="5"/>
        <v>0</v>
      </c>
      <c r="H286" s="17"/>
    </row>
    <row r="287" spans="1:8" x14ac:dyDescent="0.3">
      <c r="A287" s="18">
        <v>270</v>
      </c>
      <c r="B287" s="23" t="s">
        <v>106</v>
      </c>
      <c r="C287" s="25" t="s">
        <v>393</v>
      </c>
      <c r="D287" s="19">
        <v>0</v>
      </c>
      <c r="E287" s="19">
        <v>0</v>
      </c>
      <c r="F287" s="46">
        <f t="shared" si="5"/>
        <v>0</v>
      </c>
      <c r="H287" s="17"/>
    </row>
    <row r="288" spans="1:8" x14ac:dyDescent="0.3">
      <c r="A288" s="18">
        <v>271</v>
      </c>
      <c r="B288" s="23" t="s">
        <v>107</v>
      </c>
      <c r="C288" s="25" t="s">
        <v>393</v>
      </c>
      <c r="D288" s="19">
        <v>0</v>
      </c>
      <c r="E288" s="19">
        <v>0</v>
      </c>
      <c r="F288" s="46">
        <f t="shared" si="5"/>
        <v>0</v>
      </c>
      <c r="H288" s="17"/>
    </row>
    <row r="289" spans="1:8" x14ac:dyDescent="0.3">
      <c r="A289" s="18">
        <v>272</v>
      </c>
      <c r="B289" s="23" t="s">
        <v>108</v>
      </c>
      <c r="C289" s="25" t="s">
        <v>393</v>
      </c>
      <c r="D289" s="45" t="s">
        <v>421</v>
      </c>
      <c r="E289" s="19">
        <v>0</v>
      </c>
      <c r="F289" s="46">
        <f t="shared" si="5"/>
        <v>0</v>
      </c>
      <c r="H289" s="17"/>
    </row>
    <row r="290" spans="1:8" x14ac:dyDescent="0.3">
      <c r="A290" s="18">
        <v>273</v>
      </c>
      <c r="B290" s="23" t="s">
        <v>109</v>
      </c>
      <c r="C290" s="24" t="s">
        <v>394</v>
      </c>
      <c r="D290" s="45" t="s">
        <v>421</v>
      </c>
      <c r="E290" s="19">
        <v>0</v>
      </c>
      <c r="F290" s="46">
        <f t="shared" si="5"/>
        <v>0</v>
      </c>
      <c r="H290" s="17"/>
    </row>
    <row r="291" spans="1:8" x14ac:dyDescent="0.3">
      <c r="A291" s="18">
        <v>274</v>
      </c>
      <c r="B291" s="23" t="s">
        <v>110</v>
      </c>
      <c r="C291" s="25" t="s">
        <v>393</v>
      </c>
      <c r="D291" s="19">
        <v>0</v>
      </c>
      <c r="E291" s="19">
        <v>0</v>
      </c>
      <c r="F291" s="46">
        <f t="shared" si="5"/>
        <v>0</v>
      </c>
      <c r="H291" s="17"/>
    </row>
    <row r="292" spans="1:8" x14ac:dyDescent="0.3">
      <c r="A292" s="18">
        <v>275</v>
      </c>
      <c r="B292" s="23" t="s">
        <v>111</v>
      </c>
      <c r="C292" s="25" t="s">
        <v>393</v>
      </c>
      <c r="D292" s="45" t="s">
        <v>421</v>
      </c>
      <c r="E292" s="19">
        <v>0</v>
      </c>
      <c r="F292" s="46">
        <f t="shared" si="5"/>
        <v>0</v>
      </c>
      <c r="H292" s="17"/>
    </row>
    <row r="293" spans="1:8" x14ac:dyDescent="0.3">
      <c r="A293" s="18">
        <v>276</v>
      </c>
      <c r="B293" s="23" t="s">
        <v>112</v>
      </c>
      <c r="C293" s="25" t="s">
        <v>393</v>
      </c>
      <c r="D293" s="45" t="s">
        <v>421</v>
      </c>
      <c r="E293" s="19">
        <v>0</v>
      </c>
      <c r="F293" s="46">
        <f t="shared" si="5"/>
        <v>0</v>
      </c>
      <c r="H293" s="17"/>
    </row>
    <row r="294" spans="1:8" ht="15.6" x14ac:dyDescent="0.3">
      <c r="A294" s="18">
        <v>277</v>
      </c>
      <c r="B294" s="23" t="s">
        <v>113</v>
      </c>
      <c r="C294" s="24" t="s">
        <v>398</v>
      </c>
      <c r="D294" s="19">
        <v>0</v>
      </c>
      <c r="E294" s="19">
        <v>0</v>
      </c>
      <c r="F294" s="46">
        <f t="shared" si="5"/>
        <v>0</v>
      </c>
      <c r="H294" s="17"/>
    </row>
    <row r="295" spans="1:8" ht="15.6" x14ac:dyDescent="0.3">
      <c r="A295" s="18">
        <v>278</v>
      </c>
      <c r="B295" s="23" t="s">
        <v>114</v>
      </c>
      <c r="C295" s="24" t="s">
        <v>398</v>
      </c>
      <c r="D295" s="19">
        <v>0</v>
      </c>
      <c r="E295" s="19">
        <v>0</v>
      </c>
      <c r="F295" s="46">
        <f t="shared" si="5"/>
        <v>0</v>
      </c>
      <c r="H295" s="17"/>
    </row>
    <row r="296" spans="1:8" ht="15.6" x14ac:dyDescent="0.3">
      <c r="A296" s="18">
        <v>279</v>
      </c>
      <c r="B296" s="23" t="s">
        <v>115</v>
      </c>
      <c r="C296" s="24" t="s">
        <v>398</v>
      </c>
      <c r="D296" s="19">
        <v>0</v>
      </c>
      <c r="E296" s="19">
        <v>0</v>
      </c>
      <c r="F296" s="46">
        <f t="shared" si="5"/>
        <v>0</v>
      </c>
      <c r="H296" s="17"/>
    </row>
    <row r="297" spans="1:8" ht="15.6" x14ac:dyDescent="0.3">
      <c r="A297" s="18">
        <v>280</v>
      </c>
      <c r="B297" s="23" t="s">
        <v>116</v>
      </c>
      <c r="C297" s="24" t="s">
        <v>398</v>
      </c>
      <c r="D297" s="19">
        <v>0</v>
      </c>
      <c r="E297" s="19">
        <v>0</v>
      </c>
      <c r="F297" s="46">
        <f t="shared" si="5"/>
        <v>0</v>
      </c>
      <c r="H297" s="17"/>
    </row>
    <row r="298" spans="1:8" ht="15.6" x14ac:dyDescent="0.3">
      <c r="A298" s="18">
        <v>281</v>
      </c>
      <c r="B298" s="23" t="s">
        <v>117</v>
      </c>
      <c r="C298" s="24" t="s">
        <v>398</v>
      </c>
      <c r="D298" s="45" t="s">
        <v>421</v>
      </c>
      <c r="E298" s="19">
        <v>0</v>
      </c>
      <c r="F298" s="46">
        <f t="shared" si="5"/>
        <v>0</v>
      </c>
      <c r="H298" s="17"/>
    </row>
    <row r="299" spans="1:8" x14ac:dyDescent="0.3">
      <c r="A299" s="18">
        <v>282</v>
      </c>
      <c r="B299" s="23" t="s">
        <v>118</v>
      </c>
      <c r="C299" s="24" t="s">
        <v>394</v>
      </c>
      <c r="D299" s="45" t="s">
        <v>421</v>
      </c>
      <c r="E299" s="19">
        <v>0</v>
      </c>
      <c r="F299" s="46">
        <f t="shared" si="5"/>
        <v>0</v>
      </c>
      <c r="H299" s="17"/>
    </row>
    <row r="300" spans="1:8" ht="15.6" x14ac:dyDescent="0.3">
      <c r="A300" s="18">
        <v>283</v>
      </c>
      <c r="B300" s="23" t="s">
        <v>119</v>
      </c>
      <c r="C300" s="24" t="s">
        <v>398</v>
      </c>
      <c r="D300" s="45" t="s">
        <v>421</v>
      </c>
      <c r="E300" s="19">
        <v>0</v>
      </c>
      <c r="F300" s="46">
        <f t="shared" si="5"/>
        <v>0</v>
      </c>
      <c r="H300" s="17"/>
    </row>
    <row r="301" spans="1:8" x14ac:dyDescent="0.3">
      <c r="A301" s="18">
        <v>284</v>
      </c>
      <c r="B301" s="23" t="s">
        <v>120</v>
      </c>
      <c r="C301" s="25" t="s">
        <v>393</v>
      </c>
      <c r="D301" s="19">
        <v>0</v>
      </c>
      <c r="E301" s="19">
        <v>0</v>
      </c>
      <c r="F301" s="46">
        <f t="shared" si="5"/>
        <v>0</v>
      </c>
      <c r="H301" s="17"/>
    </row>
    <row r="302" spans="1:8" ht="24" x14ac:dyDescent="0.3">
      <c r="A302" s="18">
        <v>285</v>
      </c>
      <c r="B302" s="23" t="s">
        <v>121</v>
      </c>
      <c r="C302" s="25" t="s">
        <v>393</v>
      </c>
      <c r="D302" s="45" t="s">
        <v>421</v>
      </c>
      <c r="E302" s="19">
        <v>0</v>
      </c>
      <c r="F302" s="46">
        <f t="shared" si="5"/>
        <v>0</v>
      </c>
      <c r="H302" s="17"/>
    </row>
    <row r="303" spans="1:8" ht="24" x14ac:dyDescent="0.3">
      <c r="A303" s="18">
        <v>286</v>
      </c>
      <c r="B303" s="23" t="s">
        <v>122</v>
      </c>
      <c r="C303" s="25" t="s">
        <v>393</v>
      </c>
      <c r="D303" s="45" t="s">
        <v>421</v>
      </c>
      <c r="E303" s="19">
        <v>0</v>
      </c>
      <c r="F303" s="46">
        <f t="shared" si="5"/>
        <v>0</v>
      </c>
      <c r="H303" s="17"/>
    </row>
    <row r="304" spans="1:8" ht="24" x14ac:dyDescent="0.3">
      <c r="A304" s="18">
        <v>287</v>
      </c>
      <c r="B304" s="23" t="s">
        <v>123</v>
      </c>
      <c r="C304" s="25" t="s">
        <v>393</v>
      </c>
      <c r="D304" s="45" t="s">
        <v>421</v>
      </c>
      <c r="E304" s="19">
        <v>0</v>
      </c>
      <c r="F304" s="46">
        <f t="shared" si="5"/>
        <v>0</v>
      </c>
      <c r="H304" s="17"/>
    </row>
    <row r="305" spans="1:8" x14ac:dyDescent="0.3">
      <c r="A305" s="18">
        <v>288</v>
      </c>
      <c r="B305" s="23" t="s">
        <v>124</v>
      </c>
      <c r="C305" s="25" t="s">
        <v>393</v>
      </c>
      <c r="D305" s="45" t="s">
        <v>421</v>
      </c>
      <c r="E305" s="19">
        <v>0</v>
      </c>
      <c r="F305" s="46">
        <f t="shared" si="5"/>
        <v>0</v>
      </c>
      <c r="H305" s="17"/>
    </row>
    <row r="306" spans="1:8" x14ac:dyDescent="0.3">
      <c r="A306" s="18">
        <v>289</v>
      </c>
      <c r="B306" s="23" t="s">
        <v>125</v>
      </c>
      <c r="C306" s="25" t="s">
        <v>393</v>
      </c>
      <c r="D306" s="45" t="s">
        <v>421</v>
      </c>
      <c r="E306" s="19">
        <v>0</v>
      </c>
      <c r="F306" s="46">
        <f t="shared" si="5"/>
        <v>0</v>
      </c>
      <c r="H306" s="17"/>
    </row>
    <row r="307" spans="1:8" x14ac:dyDescent="0.3">
      <c r="A307" s="18">
        <v>290</v>
      </c>
      <c r="B307" s="23" t="s">
        <v>126</v>
      </c>
      <c r="C307" s="25" t="s">
        <v>393</v>
      </c>
      <c r="D307" s="45" t="s">
        <v>421</v>
      </c>
      <c r="E307" s="19">
        <v>0</v>
      </c>
      <c r="F307" s="46">
        <f t="shared" si="5"/>
        <v>0</v>
      </c>
      <c r="H307" s="17"/>
    </row>
    <row r="308" spans="1:8" ht="24" x14ac:dyDescent="0.3">
      <c r="A308" s="18">
        <v>291</v>
      </c>
      <c r="B308" s="23" t="s">
        <v>127</v>
      </c>
      <c r="C308" s="25" t="s">
        <v>393</v>
      </c>
      <c r="D308" s="45" t="s">
        <v>421</v>
      </c>
      <c r="E308" s="19">
        <v>0</v>
      </c>
      <c r="F308" s="46">
        <f t="shared" si="5"/>
        <v>0</v>
      </c>
      <c r="H308" s="17"/>
    </row>
    <row r="309" spans="1:8" x14ac:dyDescent="0.3">
      <c r="A309" s="18">
        <v>292</v>
      </c>
      <c r="B309" s="23" t="s">
        <v>128</v>
      </c>
      <c r="C309" s="25" t="s">
        <v>393</v>
      </c>
      <c r="D309" s="19">
        <v>0</v>
      </c>
      <c r="E309" s="19">
        <v>0</v>
      </c>
      <c r="F309" s="46">
        <f t="shared" si="5"/>
        <v>0</v>
      </c>
      <c r="H309" s="17"/>
    </row>
    <row r="310" spans="1:8" x14ac:dyDescent="0.3">
      <c r="A310" s="18">
        <v>293</v>
      </c>
      <c r="B310" s="23" t="s">
        <v>129</v>
      </c>
      <c r="C310" s="25" t="s">
        <v>393</v>
      </c>
      <c r="D310" s="19">
        <v>0</v>
      </c>
      <c r="E310" s="19">
        <v>0</v>
      </c>
      <c r="F310" s="46">
        <f t="shared" si="5"/>
        <v>0</v>
      </c>
      <c r="H310" s="17"/>
    </row>
    <row r="311" spans="1:8" x14ac:dyDescent="0.3">
      <c r="A311" s="18">
        <v>294</v>
      </c>
      <c r="B311" s="23" t="s">
        <v>130</v>
      </c>
      <c r="C311" s="25" t="s">
        <v>393</v>
      </c>
      <c r="D311" s="19">
        <v>0</v>
      </c>
      <c r="E311" s="19">
        <v>0</v>
      </c>
      <c r="F311" s="46">
        <f t="shared" si="5"/>
        <v>0</v>
      </c>
      <c r="H311" s="17"/>
    </row>
    <row r="312" spans="1:8" x14ac:dyDescent="0.3">
      <c r="A312" s="18">
        <v>295</v>
      </c>
      <c r="B312" s="23" t="s">
        <v>131</v>
      </c>
      <c r="C312" s="25" t="s">
        <v>393</v>
      </c>
      <c r="D312" s="19">
        <v>0</v>
      </c>
      <c r="E312" s="19">
        <v>0</v>
      </c>
      <c r="F312" s="46">
        <f t="shared" si="5"/>
        <v>0</v>
      </c>
      <c r="H312" s="17"/>
    </row>
    <row r="313" spans="1:8" x14ac:dyDescent="0.3">
      <c r="A313" s="18">
        <v>296</v>
      </c>
      <c r="B313" s="23" t="s">
        <v>132</v>
      </c>
      <c r="C313" s="25" t="s">
        <v>393</v>
      </c>
      <c r="D313" s="19">
        <v>0</v>
      </c>
      <c r="E313" s="19">
        <v>0</v>
      </c>
      <c r="F313" s="46">
        <f t="shared" si="5"/>
        <v>0</v>
      </c>
      <c r="H313" s="17"/>
    </row>
    <row r="314" spans="1:8" x14ac:dyDescent="0.3">
      <c r="A314" s="18">
        <v>297</v>
      </c>
      <c r="B314" s="23" t="s">
        <v>133</v>
      </c>
      <c r="C314" s="25" t="s">
        <v>393</v>
      </c>
      <c r="D314" s="19">
        <v>0</v>
      </c>
      <c r="E314" s="19">
        <v>0</v>
      </c>
      <c r="F314" s="46">
        <f t="shared" si="5"/>
        <v>0</v>
      </c>
      <c r="H314" s="17"/>
    </row>
    <row r="315" spans="1:8" x14ac:dyDescent="0.3">
      <c r="A315" s="18">
        <v>298</v>
      </c>
      <c r="B315" s="23" t="s">
        <v>134</v>
      </c>
      <c r="C315" s="25" t="s">
        <v>393</v>
      </c>
      <c r="D315" s="45" t="s">
        <v>421</v>
      </c>
      <c r="E315" s="19">
        <v>0</v>
      </c>
      <c r="F315" s="46">
        <f t="shared" si="5"/>
        <v>0</v>
      </c>
      <c r="H315" s="17"/>
    </row>
    <row r="316" spans="1:8" x14ac:dyDescent="0.3">
      <c r="A316" s="18">
        <v>299</v>
      </c>
      <c r="B316" s="23" t="s">
        <v>135</v>
      </c>
      <c r="C316" s="25" t="s">
        <v>393</v>
      </c>
      <c r="D316" s="45" t="s">
        <v>421</v>
      </c>
      <c r="E316" s="19">
        <v>0</v>
      </c>
      <c r="F316" s="46">
        <f t="shared" si="5"/>
        <v>0</v>
      </c>
      <c r="H316" s="17"/>
    </row>
    <row r="317" spans="1:8" x14ac:dyDescent="0.3">
      <c r="A317" s="18">
        <v>300</v>
      </c>
      <c r="B317" s="23" t="s">
        <v>136</v>
      </c>
      <c r="C317" s="25" t="s">
        <v>393</v>
      </c>
      <c r="D317" s="45" t="s">
        <v>421</v>
      </c>
      <c r="E317" s="19">
        <v>0</v>
      </c>
      <c r="F317" s="46">
        <f t="shared" si="5"/>
        <v>0</v>
      </c>
      <c r="H317" s="17"/>
    </row>
    <row r="318" spans="1:8" ht="24" x14ac:dyDescent="0.3">
      <c r="A318" s="18">
        <v>301</v>
      </c>
      <c r="B318" s="23" t="s">
        <v>137</v>
      </c>
      <c r="C318" s="25" t="s">
        <v>393</v>
      </c>
      <c r="D318" s="45" t="s">
        <v>421</v>
      </c>
      <c r="E318" s="19">
        <v>0</v>
      </c>
      <c r="F318" s="46">
        <f t="shared" si="5"/>
        <v>0</v>
      </c>
      <c r="H318" s="17"/>
    </row>
    <row r="319" spans="1:8" ht="24" x14ac:dyDescent="0.3">
      <c r="A319" s="18">
        <v>302</v>
      </c>
      <c r="B319" s="23" t="s">
        <v>138</v>
      </c>
      <c r="C319" s="25" t="s">
        <v>393</v>
      </c>
      <c r="D319" s="45" t="s">
        <v>421</v>
      </c>
      <c r="E319" s="19">
        <v>0</v>
      </c>
      <c r="F319" s="46">
        <f t="shared" si="5"/>
        <v>0</v>
      </c>
      <c r="H319" s="17"/>
    </row>
    <row r="320" spans="1:8" ht="24" x14ac:dyDescent="0.3">
      <c r="A320" s="18">
        <v>303</v>
      </c>
      <c r="B320" s="23" t="s">
        <v>139</v>
      </c>
      <c r="C320" s="25" t="s">
        <v>393</v>
      </c>
      <c r="D320" s="19">
        <v>0</v>
      </c>
      <c r="E320" s="19">
        <v>0</v>
      </c>
      <c r="F320" s="46">
        <f t="shared" si="5"/>
        <v>0</v>
      </c>
      <c r="H320" s="17"/>
    </row>
    <row r="321" spans="1:8" ht="24" x14ac:dyDescent="0.3">
      <c r="A321" s="18">
        <v>304</v>
      </c>
      <c r="B321" s="23" t="s">
        <v>140</v>
      </c>
      <c r="C321" s="25" t="s">
        <v>393</v>
      </c>
      <c r="D321" s="19">
        <v>0</v>
      </c>
      <c r="E321" s="19">
        <v>0</v>
      </c>
      <c r="F321" s="46">
        <f t="shared" si="5"/>
        <v>0</v>
      </c>
      <c r="H321" s="17"/>
    </row>
    <row r="322" spans="1:8" x14ac:dyDescent="0.3">
      <c r="A322" s="18">
        <v>305</v>
      </c>
      <c r="B322" s="23" t="s">
        <v>377</v>
      </c>
      <c r="C322" s="25" t="s">
        <v>393</v>
      </c>
      <c r="D322" s="19">
        <v>0</v>
      </c>
      <c r="E322" s="19">
        <v>0</v>
      </c>
      <c r="F322" s="46">
        <f t="shared" si="5"/>
        <v>0</v>
      </c>
      <c r="H322" s="17"/>
    </row>
    <row r="323" spans="1:8" x14ac:dyDescent="0.3">
      <c r="A323" s="18">
        <v>306</v>
      </c>
      <c r="B323" s="23" t="s">
        <v>141</v>
      </c>
      <c r="C323" s="25" t="s">
        <v>393</v>
      </c>
      <c r="D323" s="19">
        <v>0</v>
      </c>
      <c r="E323" s="19">
        <v>0</v>
      </c>
      <c r="F323" s="46">
        <f t="shared" si="5"/>
        <v>0</v>
      </c>
      <c r="H323" s="17"/>
    </row>
    <row r="324" spans="1:8" x14ac:dyDescent="0.3">
      <c r="A324" s="18">
        <v>307</v>
      </c>
      <c r="B324" s="23" t="s">
        <v>351</v>
      </c>
      <c r="C324" s="25" t="s">
        <v>393</v>
      </c>
      <c r="D324" s="19">
        <v>0</v>
      </c>
      <c r="E324" s="19">
        <v>0</v>
      </c>
      <c r="F324" s="46">
        <f t="shared" si="5"/>
        <v>0</v>
      </c>
      <c r="H324" s="17"/>
    </row>
    <row r="325" spans="1:8" x14ac:dyDescent="0.3">
      <c r="A325" s="18">
        <v>308</v>
      </c>
      <c r="B325" s="23" t="s">
        <v>142</v>
      </c>
      <c r="C325" s="25" t="s">
        <v>393</v>
      </c>
      <c r="D325" s="19">
        <v>0</v>
      </c>
      <c r="E325" s="19">
        <v>0</v>
      </c>
      <c r="F325" s="46">
        <f t="shared" si="5"/>
        <v>0</v>
      </c>
      <c r="H325" s="17"/>
    </row>
    <row r="326" spans="1:8" ht="24" x14ac:dyDescent="0.3">
      <c r="A326" s="18">
        <v>309</v>
      </c>
      <c r="B326" s="23" t="s">
        <v>143</v>
      </c>
      <c r="C326" s="25" t="s">
        <v>393</v>
      </c>
      <c r="D326" s="19">
        <v>0</v>
      </c>
      <c r="E326" s="19">
        <v>0</v>
      </c>
      <c r="F326" s="46">
        <f t="shared" si="5"/>
        <v>0</v>
      </c>
      <c r="H326" s="17"/>
    </row>
    <row r="327" spans="1:8" x14ac:dyDescent="0.3">
      <c r="A327" s="18">
        <v>310</v>
      </c>
      <c r="B327" s="23" t="s">
        <v>144</v>
      </c>
      <c r="C327" s="25" t="s">
        <v>393</v>
      </c>
      <c r="D327" s="19">
        <v>0</v>
      </c>
      <c r="E327" s="19">
        <v>0</v>
      </c>
      <c r="F327" s="46">
        <f t="shared" si="5"/>
        <v>0</v>
      </c>
      <c r="H327" s="17"/>
    </row>
    <row r="328" spans="1:8" x14ac:dyDescent="0.3">
      <c r="A328" s="18">
        <v>311</v>
      </c>
      <c r="B328" s="23" t="s">
        <v>145</v>
      </c>
      <c r="C328" s="24" t="s">
        <v>394</v>
      </c>
      <c r="D328" s="19">
        <v>0</v>
      </c>
      <c r="E328" s="19">
        <v>0</v>
      </c>
      <c r="F328" s="46">
        <f t="shared" si="5"/>
        <v>0</v>
      </c>
      <c r="H328" s="17"/>
    </row>
    <row r="329" spans="1:8" x14ac:dyDescent="0.3">
      <c r="A329" s="18">
        <v>312</v>
      </c>
      <c r="B329" s="23" t="s">
        <v>146</v>
      </c>
      <c r="C329" s="24" t="s">
        <v>394</v>
      </c>
      <c r="D329" s="19">
        <v>0</v>
      </c>
      <c r="E329" s="19">
        <v>0</v>
      </c>
      <c r="F329" s="46">
        <f t="shared" si="5"/>
        <v>0</v>
      </c>
      <c r="H329" s="17"/>
    </row>
    <row r="330" spans="1:8" x14ac:dyDescent="0.3">
      <c r="A330" s="18">
        <v>313</v>
      </c>
      <c r="B330" s="23" t="s">
        <v>147</v>
      </c>
      <c r="C330" s="24" t="s">
        <v>394</v>
      </c>
      <c r="D330" s="19">
        <v>0</v>
      </c>
      <c r="E330" s="19">
        <v>0</v>
      </c>
      <c r="F330" s="46">
        <f t="shared" si="5"/>
        <v>0</v>
      </c>
      <c r="H330" s="17"/>
    </row>
    <row r="331" spans="1:8" x14ac:dyDescent="0.3">
      <c r="A331" s="18">
        <v>314</v>
      </c>
      <c r="B331" s="23" t="s">
        <v>148</v>
      </c>
      <c r="C331" s="25" t="s">
        <v>393</v>
      </c>
      <c r="D331" s="19">
        <v>0</v>
      </c>
      <c r="E331" s="19">
        <v>0</v>
      </c>
      <c r="F331" s="46">
        <f t="shared" si="5"/>
        <v>0</v>
      </c>
      <c r="H331" s="17"/>
    </row>
    <row r="332" spans="1:8" ht="24" x14ac:dyDescent="0.3">
      <c r="A332" s="18">
        <v>315</v>
      </c>
      <c r="B332" s="23" t="s">
        <v>149</v>
      </c>
      <c r="C332" s="24" t="s">
        <v>394</v>
      </c>
      <c r="D332" s="19">
        <v>0</v>
      </c>
      <c r="E332" s="19">
        <v>0</v>
      </c>
      <c r="F332" s="46">
        <f t="shared" si="5"/>
        <v>0</v>
      </c>
      <c r="H332" s="17"/>
    </row>
    <row r="333" spans="1:8" x14ac:dyDescent="0.3">
      <c r="A333" s="18">
        <v>316</v>
      </c>
      <c r="B333" s="23" t="s">
        <v>150</v>
      </c>
      <c r="C333" s="24" t="s">
        <v>394</v>
      </c>
      <c r="D333" s="19">
        <v>0</v>
      </c>
      <c r="E333" s="19">
        <v>0</v>
      </c>
      <c r="F333" s="46">
        <f t="shared" si="5"/>
        <v>0</v>
      </c>
      <c r="H333" s="17"/>
    </row>
    <row r="334" spans="1:8" x14ac:dyDescent="0.3">
      <c r="A334" s="18">
        <v>317</v>
      </c>
      <c r="B334" s="23" t="s">
        <v>151</v>
      </c>
      <c r="C334" s="24" t="s">
        <v>394</v>
      </c>
      <c r="D334" s="19">
        <v>0</v>
      </c>
      <c r="E334" s="19">
        <v>0</v>
      </c>
      <c r="F334" s="46">
        <f t="shared" si="5"/>
        <v>0</v>
      </c>
      <c r="H334" s="17"/>
    </row>
    <row r="335" spans="1:8" x14ac:dyDescent="0.3">
      <c r="A335" s="18">
        <v>318</v>
      </c>
      <c r="B335" s="23" t="s">
        <v>152</v>
      </c>
      <c r="C335" s="24" t="s">
        <v>394</v>
      </c>
      <c r="D335" s="19">
        <v>0</v>
      </c>
      <c r="E335" s="19">
        <v>0</v>
      </c>
      <c r="F335" s="46">
        <f t="shared" si="5"/>
        <v>0</v>
      </c>
      <c r="H335" s="17"/>
    </row>
    <row r="336" spans="1:8" x14ac:dyDescent="0.3">
      <c r="A336" s="18">
        <v>319</v>
      </c>
      <c r="B336" s="23" t="s">
        <v>153</v>
      </c>
      <c r="C336" s="24" t="s">
        <v>394</v>
      </c>
      <c r="D336" s="45" t="s">
        <v>421</v>
      </c>
      <c r="E336" s="19">
        <v>0</v>
      </c>
      <c r="F336" s="46">
        <f t="shared" si="5"/>
        <v>0</v>
      </c>
      <c r="H336" s="17"/>
    </row>
    <row r="337" spans="1:8" x14ac:dyDescent="0.3">
      <c r="A337" s="18">
        <v>320</v>
      </c>
      <c r="B337" s="23" t="s">
        <v>154</v>
      </c>
      <c r="C337" s="24" t="s">
        <v>394</v>
      </c>
      <c r="D337" s="19">
        <v>0</v>
      </c>
      <c r="E337" s="19">
        <v>0</v>
      </c>
      <c r="F337" s="46">
        <f t="shared" si="5"/>
        <v>0</v>
      </c>
      <c r="H337" s="17"/>
    </row>
    <row r="338" spans="1:8" ht="24" x14ac:dyDescent="0.3">
      <c r="A338" s="18">
        <v>321</v>
      </c>
      <c r="B338" s="23" t="s">
        <v>155</v>
      </c>
      <c r="C338" s="25" t="s">
        <v>393</v>
      </c>
      <c r="D338" s="19">
        <v>0</v>
      </c>
      <c r="E338" s="19">
        <v>0</v>
      </c>
      <c r="F338" s="46">
        <f t="shared" si="5"/>
        <v>0</v>
      </c>
      <c r="H338" s="17"/>
    </row>
    <row r="339" spans="1:8" ht="15.6" x14ac:dyDescent="0.3">
      <c r="A339" s="13"/>
      <c r="B339" s="41" t="s">
        <v>359</v>
      </c>
      <c r="C339" s="39" t="s">
        <v>0</v>
      </c>
      <c r="D339" s="16"/>
      <c r="E339" s="16"/>
      <c r="F339" s="47"/>
      <c r="H339" s="17"/>
    </row>
    <row r="340" spans="1:8" x14ac:dyDescent="0.3">
      <c r="A340" s="18">
        <v>322</v>
      </c>
      <c r="B340" s="23" t="s">
        <v>156</v>
      </c>
      <c r="C340" s="25" t="s">
        <v>393</v>
      </c>
      <c r="D340" s="45" t="s">
        <v>421</v>
      </c>
      <c r="E340" s="19">
        <v>0</v>
      </c>
      <c r="F340" s="46">
        <f t="shared" si="5"/>
        <v>0</v>
      </c>
      <c r="H340" s="17"/>
    </row>
    <row r="341" spans="1:8" ht="24" x14ac:dyDescent="0.3">
      <c r="A341" s="18">
        <v>323</v>
      </c>
      <c r="B341" s="23" t="s">
        <v>157</v>
      </c>
      <c r="C341" s="25" t="s">
        <v>393</v>
      </c>
      <c r="D341" s="45" t="s">
        <v>421</v>
      </c>
      <c r="E341" s="19">
        <v>0</v>
      </c>
      <c r="F341" s="46">
        <f t="shared" si="5"/>
        <v>0</v>
      </c>
      <c r="H341" s="17"/>
    </row>
    <row r="342" spans="1:8" x14ac:dyDescent="0.3">
      <c r="A342" s="18">
        <v>324</v>
      </c>
      <c r="B342" s="23" t="s">
        <v>158</v>
      </c>
      <c r="C342" s="24" t="s">
        <v>394</v>
      </c>
      <c r="D342" s="45" t="s">
        <v>421</v>
      </c>
      <c r="E342" s="19">
        <v>0</v>
      </c>
      <c r="F342" s="46">
        <f t="shared" si="5"/>
        <v>0</v>
      </c>
      <c r="H342" s="17"/>
    </row>
    <row r="343" spans="1:8" x14ac:dyDescent="0.3">
      <c r="A343" s="18">
        <v>325</v>
      </c>
      <c r="B343" s="23" t="s">
        <v>159</v>
      </c>
      <c r="C343" s="24" t="s">
        <v>394</v>
      </c>
      <c r="D343" s="45" t="s">
        <v>421</v>
      </c>
      <c r="E343" s="19">
        <v>0</v>
      </c>
      <c r="F343" s="46">
        <f t="shared" ref="F343:F406" si="6">SUM(D343:E343)</f>
        <v>0</v>
      </c>
      <c r="H343" s="17"/>
    </row>
    <row r="344" spans="1:8" x14ac:dyDescent="0.3">
      <c r="A344" s="18">
        <v>326</v>
      </c>
      <c r="B344" s="23" t="s">
        <v>160</v>
      </c>
      <c r="C344" s="24" t="s">
        <v>394</v>
      </c>
      <c r="D344" s="45" t="s">
        <v>421</v>
      </c>
      <c r="E344" s="19">
        <v>0</v>
      </c>
      <c r="F344" s="46">
        <f t="shared" si="6"/>
        <v>0</v>
      </c>
      <c r="H344" s="17"/>
    </row>
    <row r="345" spans="1:8" x14ac:dyDescent="0.3">
      <c r="A345" s="18">
        <v>327</v>
      </c>
      <c r="B345" s="23" t="s">
        <v>161</v>
      </c>
      <c r="C345" s="25" t="s">
        <v>393</v>
      </c>
      <c r="D345" s="19">
        <v>0</v>
      </c>
      <c r="E345" s="19">
        <v>0</v>
      </c>
      <c r="F345" s="46">
        <f t="shared" si="6"/>
        <v>0</v>
      </c>
      <c r="H345" s="17"/>
    </row>
    <row r="346" spans="1:8" x14ac:dyDescent="0.3">
      <c r="A346" s="18">
        <v>328</v>
      </c>
      <c r="B346" s="23" t="s">
        <v>162</v>
      </c>
      <c r="C346" s="25" t="s">
        <v>393</v>
      </c>
      <c r="D346" s="19">
        <v>0</v>
      </c>
      <c r="E346" s="19">
        <v>0</v>
      </c>
      <c r="F346" s="46">
        <f t="shared" si="6"/>
        <v>0</v>
      </c>
      <c r="H346" s="17"/>
    </row>
    <row r="347" spans="1:8" x14ac:dyDescent="0.3">
      <c r="A347" s="18">
        <v>329</v>
      </c>
      <c r="B347" s="23" t="s">
        <v>163</v>
      </c>
      <c r="C347" s="25" t="s">
        <v>393</v>
      </c>
      <c r="D347" s="19">
        <v>0</v>
      </c>
      <c r="E347" s="19">
        <v>0</v>
      </c>
      <c r="F347" s="46">
        <f t="shared" si="6"/>
        <v>0</v>
      </c>
      <c r="H347" s="17"/>
    </row>
    <row r="348" spans="1:8" x14ac:dyDescent="0.3">
      <c r="A348" s="18">
        <v>330</v>
      </c>
      <c r="B348" s="23" t="s">
        <v>164</v>
      </c>
      <c r="C348" s="25" t="s">
        <v>393</v>
      </c>
      <c r="D348" s="45" t="s">
        <v>421</v>
      </c>
      <c r="E348" s="19">
        <v>0</v>
      </c>
      <c r="F348" s="46">
        <f t="shared" si="6"/>
        <v>0</v>
      </c>
      <c r="H348" s="17"/>
    </row>
    <row r="349" spans="1:8" x14ac:dyDescent="0.3">
      <c r="A349" s="18">
        <v>331</v>
      </c>
      <c r="B349" s="23" t="s">
        <v>165</v>
      </c>
      <c r="C349" s="25" t="s">
        <v>393</v>
      </c>
      <c r="D349" s="45" t="s">
        <v>421</v>
      </c>
      <c r="E349" s="19">
        <v>0</v>
      </c>
      <c r="F349" s="46">
        <f t="shared" si="6"/>
        <v>0</v>
      </c>
      <c r="H349" s="17"/>
    </row>
    <row r="350" spans="1:8" x14ac:dyDescent="0.3">
      <c r="A350" s="18">
        <v>332</v>
      </c>
      <c r="B350" s="23" t="s">
        <v>166</v>
      </c>
      <c r="C350" s="25" t="s">
        <v>393</v>
      </c>
      <c r="D350" s="45" t="s">
        <v>421</v>
      </c>
      <c r="E350" s="19">
        <v>0</v>
      </c>
      <c r="F350" s="46">
        <f t="shared" si="6"/>
        <v>0</v>
      </c>
      <c r="H350" s="17"/>
    </row>
    <row r="351" spans="1:8" x14ac:dyDescent="0.3">
      <c r="A351" s="18">
        <v>333</v>
      </c>
      <c r="B351" s="23" t="s">
        <v>167</v>
      </c>
      <c r="C351" s="25" t="s">
        <v>443</v>
      </c>
      <c r="D351" s="19">
        <v>0</v>
      </c>
      <c r="E351" s="19">
        <v>0</v>
      </c>
      <c r="F351" s="46">
        <f t="shared" si="6"/>
        <v>0</v>
      </c>
      <c r="H351" s="17"/>
    </row>
    <row r="352" spans="1:8" x14ac:dyDescent="0.3">
      <c r="A352" s="18">
        <v>334</v>
      </c>
      <c r="B352" s="23" t="s">
        <v>168</v>
      </c>
      <c r="C352" s="25" t="s">
        <v>393</v>
      </c>
      <c r="D352" s="19">
        <v>0</v>
      </c>
      <c r="E352" s="19">
        <v>0</v>
      </c>
      <c r="F352" s="46">
        <f t="shared" si="6"/>
        <v>0</v>
      </c>
      <c r="H352" s="17"/>
    </row>
    <row r="353" spans="1:8" x14ac:dyDescent="0.3">
      <c r="A353" s="18">
        <v>335</v>
      </c>
      <c r="B353" s="23" t="s">
        <v>169</v>
      </c>
      <c r="C353" s="25" t="s">
        <v>393</v>
      </c>
      <c r="D353" s="19">
        <v>0</v>
      </c>
      <c r="E353" s="19">
        <v>0</v>
      </c>
      <c r="F353" s="46">
        <f t="shared" si="6"/>
        <v>0</v>
      </c>
      <c r="H353" s="17"/>
    </row>
    <row r="354" spans="1:8" x14ac:dyDescent="0.3">
      <c r="A354" s="18">
        <v>336</v>
      </c>
      <c r="B354" s="23" t="s">
        <v>170</v>
      </c>
      <c r="C354" s="25" t="s">
        <v>393</v>
      </c>
      <c r="D354" s="19">
        <v>0</v>
      </c>
      <c r="E354" s="19">
        <v>0</v>
      </c>
      <c r="F354" s="46">
        <f t="shared" si="6"/>
        <v>0</v>
      </c>
      <c r="H354" s="17"/>
    </row>
    <row r="355" spans="1:8" x14ac:dyDescent="0.3">
      <c r="A355" s="18">
        <v>337</v>
      </c>
      <c r="B355" s="23" t="s">
        <v>171</v>
      </c>
      <c r="C355" s="25" t="s">
        <v>393</v>
      </c>
      <c r="D355" s="19">
        <v>0</v>
      </c>
      <c r="E355" s="19">
        <v>0</v>
      </c>
      <c r="F355" s="46">
        <f t="shared" si="6"/>
        <v>0</v>
      </c>
      <c r="H355" s="17"/>
    </row>
    <row r="356" spans="1:8" x14ac:dyDescent="0.3">
      <c r="A356" s="18">
        <v>338</v>
      </c>
      <c r="B356" s="23" t="s">
        <v>172</v>
      </c>
      <c r="C356" s="25" t="s">
        <v>393</v>
      </c>
      <c r="D356" s="19">
        <v>0</v>
      </c>
      <c r="E356" s="19">
        <v>0</v>
      </c>
      <c r="F356" s="46">
        <f t="shared" si="6"/>
        <v>0</v>
      </c>
      <c r="H356" s="17"/>
    </row>
    <row r="357" spans="1:8" x14ac:dyDescent="0.3">
      <c r="A357" s="18">
        <v>339</v>
      </c>
      <c r="B357" s="23" t="s">
        <v>173</v>
      </c>
      <c r="C357" s="25" t="s">
        <v>393</v>
      </c>
      <c r="D357" s="19">
        <v>0</v>
      </c>
      <c r="E357" s="19">
        <v>0</v>
      </c>
      <c r="F357" s="46">
        <f t="shared" si="6"/>
        <v>0</v>
      </c>
      <c r="H357" s="17"/>
    </row>
    <row r="358" spans="1:8" x14ac:dyDescent="0.3">
      <c r="A358" s="18">
        <v>340</v>
      </c>
      <c r="B358" s="23" t="s">
        <v>174</v>
      </c>
      <c r="C358" s="25" t="s">
        <v>393</v>
      </c>
      <c r="D358" s="19">
        <v>0</v>
      </c>
      <c r="E358" s="19">
        <v>0</v>
      </c>
      <c r="F358" s="46">
        <f t="shared" si="6"/>
        <v>0</v>
      </c>
      <c r="H358" s="17"/>
    </row>
    <row r="359" spans="1:8" x14ac:dyDescent="0.3">
      <c r="A359" s="18">
        <v>341</v>
      </c>
      <c r="B359" s="23" t="s">
        <v>175</v>
      </c>
      <c r="C359" s="25" t="s">
        <v>393</v>
      </c>
      <c r="D359" s="19">
        <v>0</v>
      </c>
      <c r="E359" s="19">
        <v>0</v>
      </c>
      <c r="F359" s="46">
        <f t="shared" si="6"/>
        <v>0</v>
      </c>
      <c r="H359" s="17"/>
    </row>
    <row r="360" spans="1:8" x14ac:dyDescent="0.3">
      <c r="A360" s="18">
        <v>342</v>
      </c>
      <c r="B360" s="23" t="s">
        <v>176</v>
      </c>
      <c r="C360" s="25" t="s">
        <v>393</v>
      </c>
      <c r="D360" s="19">
        <v>0</v>
      </c>
      <c r="E360" s="19">
        <v>0</v>
      </c>
      <c r="F360" s="46">
        <f t="shared" si="6"/>
        <v>0</v>
      </c>
      <c r="H360" s="17"/>
    </row>
    <row r="361" spans="1:8" x14ac:dyDescent="0.3">
      <c r="A361" s="18">
        <v>343</v>
      </c>
      <c r="B361" s="23" t="s">
        <v>177</v>
      </c>
      <c r="C361" s="25" t="s">
        <v>393</v>
      </c>
      <c r="D361" s="19">
        <v>0</v>
      </c>
      <c r="E361" s="19">
        <v>0</v>
      </c>
      <c r="F361" s="46">
        <f t="shared" si="6"/>
        <v>0</v>
      </c>
      <c r="H361" s="17"/>
    </row>
    <row r="362" spans="1:8" x14ac:dyDescent="0.3">
      <c r="A362" s="18">
        <v>344</v>
      </c>
      <c r="B362" s="23" t="s">
        <v>319</v>
      </c>
      <c r="C362" s="25" t="s">
        <v>393</v>
      </c>
      <c r="D362" s="19">
        <v>0</v>
      </c>
      <c r="E362" s="19">
        <v>0</v>
      </c>
      <c r="F362" s="46">
        <f t="shared" si="6"/>
        <v>0</v>
      </c>
      <c r="H362" s="17"/>
    </row>
    <row r="363" spans="1:8" x14ac:dyDescent="0.3">
      <c r="A363" s="18">
        <v>345</v>
      </c>
      <c r="B363" s="23" t="s">
        <v>320</v>
      </c>
      <c r="C363" s="25" t="s">
        <v>393</v>
      </c>
      <c r="D363" s="45" t="s">
        <v>421</v>
      </c>
      <c r="E363" s="19">
        <v>0</v>
      </c>
      <c r="F363" s="46">
        <f t="shared" si="6"/>
        <v>0</v>
      </c>
      <c r="H363" s="17"/>
    </row>
    <row r="364" spans="1:8" x14ac:dyDescent="0.3">
      <c r="A364" s="18">
        <v>346</v>
      </c>
      <c r="B364" s="23" t="s">
        <v>178</v>
      </c>
      <c r="C364" s="25" t="s">
        <v>393</v>
      </c>
      <c r="D364" s="45" t="s">
        <v>421</v>
      </c>
      <c r="E364" s="19">
        <v>0</v>
      </c>
      <c r="F364" s="46">
        <f t="shared" si="6"/>
        <v>0</v>
      </c>
      <c r="H364" s="17"/>
    </row>
    <row r="365" spans="1:8" x14ac:dyDescent="0.3">
      <c r="A365" s="18">
        <v>347</v>
      </c>
      <c r="B365" s="23" t="s">
        <v>179</v>
      </c>
      <c r="C365" s="24" t="s">
        <v>394</v>
      </c>
      <c r="D365" s="45" t="s">
        <v>421</v>
      </c>
      <c r="E365" s="19">
        <v>0</v>
      </c>
      <c r="F365" s="46">
        <f t="shared" si="6"/>
        <v>0</v>
      </c>
      <c r="H365" s="17"/>
    </row>
    <row r="366" spans="1:8" x14ac:dyDescent="0.3">
      <c r="A366" s="18">
        <v>348</v>
      </c>
      <c r="B366" s="23" t="s">
        <v>180</v>
      </c>
      <c r="C366" s="24" t="s">
        <v>399</v>
      </c>
      <c r="D366" s="19">
        <v>0</v>
      </c>
      <c r="E366" s="19">
        <v>0</v>
      </c>
      <c r="F366" s="46">
        <f t="shared" si="6"/>
        <v>0</v>
      </c>
      <c r="H366" s="17"/>
    </row>
    <row r="367" spans="1:8" x14ac:dyDescent="0.3">
      <c r="A367" s="18">
        <v>349</v>
      </c>
      <c r="B367" s="23" t="s">
        <v>181</v>
      </c>
      <c r="C367" s="24" t="s">
        <v>399</v>
      </c>
      <c r="D367" s="45" t="s">
        <v>421</v>
      </c>
      <c r="E367" s="19">
        <v>0</v>
      </c>
      <c r="F367" s="46">
        <f t="shared" si="6"/>
        <v>0</v>
      </c>
      <c r="H367" s="17"/>
    </row>
    <row r="368" spans="1:8" x14ac:dyDescent="0.3">
      <c r="A368" s="18">
        <v>350</v>
      </c>
      <c r="B368" s="23" t="s">
        <v>182</v>
      </c>
      <c r="C368" s="24" t="s">
        <v>399</v>
      </c>
      <c r="D368" s="19">
        <v>0</v>
      </c>
      <c r="E368" s="19">
        <v>0</v>
      </c>
      <c r="F368" s="46">
        <f t="shared" si="6"/>
        <v>0</v>
      </c>
      <c r="H368" s="17"/>
    </row>
    <row r="369" spans="1:8" x14ac:dyDescent="0.3">
      <c r="A369" s="18">
        <v>351</v>
      </c>
      <c r="B369" s="23" t="s">
        <v>183</v>
      </c>
      <c r="C369" s="24" t="s">
        <v>399</v>
      </c>
      <c r="D369" s="19">
        <v>0</v>
      </c>
      <c r="E369" s="19">
        <v>0</v>
      </c>
      <c r="F369" s="46">
        <f t="shared" si="6"/>
        <v>0</v>
      </c>
      <c r="H369" s="17"/>
    </row>
    <row r="370" spans="1:8" x14ac:dyDescent="0.3">
      <c r="A370" s="18">
        <v>352</v>
      </c>
      <c r="B370" s="23" t="s">
        <v>184</v>
      </c>
      <c r="C370" s="24" t="s">
        <v>399</v>
      </c>
      <c r="D370" s="45" t="s">
        <v>421</v>
      </c>
      <c r="E370" s="19">
        <v>0</v>
      </c>
      <c r="F370" s="46">
        <f t="shared" si="6"/>
        <v>0</v>
      </c>
      <c r="H370" s="17"/>
    </row>
    <row r="371" spans="1:8" x14ac:dyDescent="0.3">
      <c r="A371" s="18">
        <v>353</v>
      </c>
      <c r="B371" s="23" t="s">
        <v>185</v>
      </c>
      <c r="C371" s="24" t="s">
        <v>399</v>
      </c>
      <c r="D371" s="45" t="s">
        <v>421</v>
      </c>
      <c r="E371" s="19">
        <v>0</v>
      </c>
      <c r="F371" s="46">
        <f t="shared" si="6"/>
        <v>0</v>
      </c>
      <c r="H371" s="17"/>
    </row>
    <row r="372" spans="1:8" x14ac:dyDescent="0.3">
      <c r="A372" s="18">
        <v>354</v>
      </c>
      <c r="B372" s="23" t="s">
        <v>186</v>
      </c>
      <c r="C372" s="37" t="s">
        <v>395</v>
      </c>
      <c r="D372" s="45" t="s">
        <v>421</v>
      </c>
      <c r="E372" s="19">
        <v>0</v>
      </c>
      <c r="F372" s="46">
        <f t="shared" si="6"/>
        <v>0</v>
      </c>
      <c r="H372" s="17"/>
    </row>
    <row r="373" spans="1:8" x14ac:dyDescent="0.3">
      <c r="A373" s="18">
        <v>355</v>
      </c>
      <c r="B373" s="23" t="s">
        <v>187</v>
      </c>
      <c r="C373" s="24" t="s">
        <v>394</v>
      </c>
      <c r="D373" s="45" t="s">
        <v>421</v>
      </c>
      <c r="E373" s="19">
        <v>0</v>
      </c>
      <c r="F373" s="46">
        <f t="shared" si="6"/>
        <v>0</v>
      </c>
      <c r="H373" s="17"/>
    </row>
    <row r="374" spans="1:8" x14ac:dyDescent="0.3">
      <c r="A374" s="18">
        <v>356</v>
      </c>
      <c r="B374" s="23" t="s">
        <v>378</v>
      </c>
      <c r="C374" s="24" t="s">
        <v>394</v>
      </c>
      <c r="D374" s="45" t="s">
        <v>421</v>
      </c>
      <c r="E374" s="19">
        <v>0</v>
      </c>
      <c r="F374" s="46">
        <f t="shared" si="6"/>
        <v>0</v>
      </c>
      <c r="H374" s="17"/>
    </row>
    <row r="375" spans="1:8" x14ac:dyDescent="0.3">
      <c r="A375" s="18">
        <v>357</v>
      </c>
      <c r="B375" s="23" t="s">
        <v>379</v>
      </c>
      <c r="C375" s="24" t="s">
        <v>394</v>
      </c>
      <c r="D375" s="45" t="s">
        <v>421</v>
      </c>
      <c r="E375" s="19">
        <v>0</v>
      </c>
      <c r="F375" s="46">
        <f t="shared" si="6"/>
        <v>0</v>
      </c>
      <c r="H375" s="17"/>
    </row>
    <row r="376" spans="1:8" x14ac:dyDescent="0.3">
      <c r="A376" s="18">
        <v>358</v>
      </c>
      <c r="B376" s="23" t="s">
        <v>380</v>
      </c>
      <c r="C376" s="24" t="s">
        <v>394</v>
      </c>
      <c r="D376" s="45" t="s">
        <v>421</v>
      </c>
      <c r="E376" s="19">
        <v>0</v>
      </c>
      <c r="F376" s="46">
        <f t="shared" si="6"/>
        <v>0</v>
      </c>
      <c r="H376" s="17"/>
    </row>
    <row r="377" spans="1:8" x14ac:dyDescent="0.3">
      <c r="A377" s="18">
        <v>359</v>
      </c>
      <c r="B377" s="23" t="s">
        <v>188</v>
      </c>
      <c r="C377" s="37" t="s">
        <v>395</v>
      </c>
      <c r="D377" s="45" t="s">
        <v>421</v>
      </c>
      <c r="E377" s="19">
        <v>0</v>
      </c>
      <c r="F377" s="46">
        <f t="shared" si="6"/>
        <v>0</v>
      </c>
      <c r="H377" s="17"/>
    </row>
    <row r="378" spans="1:8" x14ac:dyDescent="0.3">
      <c r="A378" s="18">
        <v>360</v>
      </c>
      <c r="B378" s="23" t="s">
        <v>189</v>
      </c>
      <c r="C378" s="37" t="s">
        <v>395</v>
      </c>
      <c r="D378" s="45" t="s">
        <v>421</v>
      </c>
      <c r="E378" s="19">
        <v>0</v>
      </c>
      <c r="F378" s="46">
        <f t="shared" si="6"/>
        <v>0</v>
      </c>
      <c r="H378" s="17"/>
    </row>
    <row r="379" spans="1:8" x14ac:dyDescent="0.3">
      <c r="A379" s="18">
        <v>361</v>
      </c>
      <c r="B379" s="23" t="s">
        <v>190</v>
      </c>
      <c r="C379" s="37" t="s">
        <v>395</v>
      </c>
      <c r="D379" s="45" t="s">
        <v>421</v>
      </c>
      <c r="E379" s="19">
        <v>0</v>
      </c>
      <c r="F379" s="46">
        <f t="shared" si="6"/>
        <v>0</v>
      </c>
      <c r="H379" s="17"/>
    </row>
    <row r="380" spans="1:8" x14ac:dyDescent="0.3">
      <c r="A380" s="18">
        <v>362</v>
      </c>
      <c r="B380" s="23" t="s">
        <v>191</v>
      </c>
      <c r="C380" s="37" t="s">
        <v>395</v>
      </c>
      <c r="D380" s="45" t="s">
        <v>421</v>
      </c>
      <c r="E380" s="19">
        <v>0</v>
      </c>
      <c r="F380" s="46">
        <f t="shared" si="6"/>
        <v>0</v>
      </c>
      <c r="H380" s="17"/>
    </row>
    <row r="381" spans="1:8" x14ac:dyDescent="0.3">
      <c r="A381" s="18">
        <v>363</v>
      </c>
      <c r="B381" s="23" t="s">
        <v>192</v>
      </c>
      <c r="C381" s="37" t="s">
        <v>395</v>
      </c>
      <c r="D381" s="45" t="s">
        <v>421</v>
      </c>
      <c r="E381" s="19">
        <v>0</v>
      </c>
      <c r="F381" s="46">
        <f t="shared" si="6"/>
        <v>0</v>
      </c>
      <c r="H381" s="17"/>
    </row>
    <row r="382" spans="1:8" x14ac:dyDescent="0.3">
      <c r="A382" s="18">
        <v>364</v>
      </c>
      <c r="B382" s="23" t="s">
        <v>193</v>
      </c>
      <c r="C382" s="37" t="s">
        <v>395</v>
      </c>
      <c r="D382" s="45" t="s">
        <v>421</v>
      </c>
      <c r="E382" s="19">
        <v>0</v>
      </c>
      <c r="F382" s="46">
        <f t="shared" si="6"/>
        <v>0</v>
      </c>
      <c r="H382" s="17"/>
    </row>
    <row r="383" spans="1:8" x14ac:dyDescent="0.3">
      <c r="A383" s="18">
        <v>365</v>
      </c>
      <c r="B383" s="23" t="s">
        <v>194</v>
      </c>
      <c r="C383" s="37" t="s">
        <v>395</v>
      </c>
      <c r="D383" s="45" t="s">
        <v>421</v>
      </c>
      <c r="E383" s="19">
        <v>0</v>
      </c>
      <c r="F383" s="46">
        <f t="shared" si="6"/>
        <v>0</v>
      </c>
      <c r="H383" s="17"/>
    </row>
    <row r="384" spans="1:8" x14ac:dyDescent="0.3">
      <c r="A384" s="18">
        <v>366</v>
      </c>
      <c r="B384" s="23" t="s">
        <v>195</v>
      </c>
      <c r="C384" s="37" t="s">
        <v>395</v>
      </c>
      <c r="D384" s="45" t="s">
        <v>421</v>
      </c>
      <c r="E384" s="19">
        <v>0</v>
      </c>
      <c r="F384" s="46">
        <f t="shared" si="6"/>
        <v>0</v>
      </c>
      <c r="H384" s="17"/>
    </row>
    <row r="385" spans="1:8" x14ac:dyDescent="0.3">
      <c r="A385" s="18">
        <v>367</v>
      </c>
      <c r="B385" s="23" t="s">
        <v>196</v>
      </c>
      <c r="C385" s="37" t="s">
        <v>395</v>
      </c>
      <c r="D385" s="45" t="s">
        <v>421</v>
      </c>
      <c r="E385" s="19">
        <v>0</v>
      </c>
      <c r="F385" s="46">
        <f t="shared" si="6"/>
        <v>0</v>
      </c>
      <c r="H385" s="17"/>
    </row>
    <row r="386" spans="1:8" x14ac:dyDescent="0.3">
      <c r="A386" s="18">
        <v>368</v>
      </c>
      <c r="B386" s="23" t="s">
        <v>197</v>
      </c>
      <c r="C386" s="37" t="s">
        <v>395</v>
      </c>
      <c r="D386" s="45" t="s">
        <v>421</v>
      </c>
      <c r="E386" s="19">
        <v>0</v>
      </c>
      <c r="F386" s="46">
        <f t="shared" si="6"/>
        <v>0</v>
      </c>
      <c r="H386" s="17"/>
    </row>
    <row r="387" spans="1:8" x14ac:dyDescent="0.3">
      <c r="A387" s="18">
        <v>369</v>
      </c>
      <c r="B387" s="23" t="s">
        <v>198</v>
      </c>
      <c r="C387" s="24" t="s">
        <v>394</v>
      </c>
      <c r="D387" s="45" t="s">
        <v>421</v>
      </c>
      <c r="E387" s="19">
        <v>0</v>
      </c>
      <c r="F387" s="46">
        <f t="shared" si="6"/>
        <v>0</v>
      </c>
      <c r="H387" s="17"/>
    </row>
    <row r="388" spans="1:8" x14ac:dyDescent="0.3">
      <c r="A388" s="18">
        <v>370</v>
      </c>
      <c r="B388" s="23" t="s">
        <v>199</v>
      </c>
      <c r="C388" s="25" t="s">
        <v>393</v>
      </c>
      <c r="D388" s="45" t="s">
        <v>421</v>
      </c>
      <c r="E388" s="19">
        <v>0</v>
      </c>
      <c r="F388" s="46">
        <f t="shared" si="6"/>
        <v>0</v>
      </c>
      <c r="H388" s="17"/>
    </row>
    <row r="389" spans="1:8" ht="25.8" x14ac:dyDescent="0.3">
      <c r="A389" s="13"/>
      <c r="B389" s="42" t="s">
        <v>392</v>
      </c>
      <c r="C389" s="39" t="s">
        <v>0</v>
      </c>
      <c r="D389" s="16"/>
      <c r="E389" s="16"/>
      <c r="F389" s="47"/>
      <c r="H389" s="17"/>
    </row>
    <row r="390" spans="1:8" x14ac:dyDescent="0.3">
      <c r="A390" s="18">
        <v>371</v>
      </c>
      <c r="B390" s="30" t="s">
        <v>333</v>
      </c>
      <c r="C390" s="24" t="s">
        <v>399</v>
      </c>
      <c r="D390" s="19">
        <v>0</v>
      </c>
      <c r="E390" s="19">
        <v>0</v>
      </c>
      <c r="F390" s="46">
        <f t="shared" si="6"/>
        <v>0</v>
      </c>
      <c r="H390" s="17"/>
    </row>
    <row r="391" spans="1:8" x14ac:dyDescent="0.3">
      <c r="A391" s="18">
        <v>372</v>
      </c>
      <c r="B391" s="30" t="s">
        <v>334</v>
      </c>
      <c r="C391" s="24" t="s">
        <v>399</v>
      </c>
      <c r="D391" s="19">
        <v>0</v>
      </c>
      <c r="E391" s="19">
        <v>0</v>
      </c>
      <c r="F391" s="46">
        <f t="shared" si="6"/>
        <v>0</v>
      </c>
      <c r="H391" s="17"/>
    </row>
    <row r="392" spans="1:8" x14ac:dyDescent="0.3">
      <c r="A392" s="18">
        <v>373</v>
      </c>
      <c r="B392" s="30" t="s">
        <v>335</v>
      </c>
      <c r="C392" s="24" t="s">
        <v>399</v>
      </c>
      <c r="D392" s="19">
        <v>0</v>
      </c>
      <c r="E392" s="19">
        <v>0</v>
      </c>
      <c r="F392" s="46">
        <f t="shared" si="6"/>
        <v>0</v>
      </c>
      <c r="H392" s="17"/>
    </row>
    <row r="393" spans="1:8" x14ac:dyDescent="0.3">
      <c r="A393" s="18">
        <v>374</v>
      </c>
      <c r="B393" s="30" t="s">
        <v>336</v>
      </c>
      <c r="C393" s="24" t="s">
        <v>399</v>
      </c>
      <c r="D393" s="19">
        <v>0</v>
      </c>
      <c r="E393" s="19">
        <v>0</v>
      </c>
      <c r="F393" s="46">
        <f t="shared" si="6"/>
        <v>0</v>
      </c>
      <c r="H393" s="17"/>
    </row>
    <row r="394" spans="1:8" x14ac:dyDescent="0.3">
      <c r="A394" s="18">
        <v>375</v>
      </c>
      <c r="B394" s="30" t="s">
        <v>337</v>
      </c>
      <c r="C394" s="24" t="s">
        <v>399</v>
      </c>
      <c r="D394" s="19">
        <v>0</v>
      </c>
      <c r="E394" s="19">
        <v>0</v>
      </c>
      <c r="F394" s="46">
        <f t="shared" si="6"/>
        <v>0</v>
      </c>
      <c r="H394" s="17"/>
    </row>
    <row r="395" spans="1:8" x14ac:dyDescent="0.3">
      <c r="A395" s="18">
        <v>376</v>
      </c>
      <c r="B395" s="30" t="s">
        <v>338</v>
      </c>
      <c r="C395" s="24" t="s">
        <v>399</v>
      </c>
      <c r="D395" s="19">
        <v>0</v>
      </c>
      <c r="E395" s="19">
        <v>0</v>
      </c>
      <c r="F395" s="46">
        <f t="shared" si="6"/>
        <v>0</v>
      </c>
      <c r="H395" s="17"/>
    </row>
    <row r="396" spans="1:8" x14ac:dyDescent="0.3">
      <c r="A396" s="13"/>
      <c r="B396" s="43" t="s">
        <v>360</v>
      </c>
      <c r="C396" s="44"/>
      <c r="D396" s="16"/>
      <c r="E396" s="16"/>
      <c r="F396" s="47"/>
      <c r="H396" s="17"/>
    </row>
    <row r="397" spans="1:8" ht="24" x14ac:dyDescent="0.3">
      <c r="A397" s="18">
        <v>377</v>
      </c>
      <c r="B397" s="30" t="s">
        <v>23</v>
      </c>
      <c r="C397" s="24" t="s">
        <v>396</v>
      </c>
      <c r="D397" s="19">
        <v>0</v>
      </c>
      <c r="E397" s="19">
        <v>0</v>
      </c>
      <c r="F397" s="46">
        <f t="shared" si="6"/>
        <v>0</v>
      </c>
      <c r="H397" s="17"/>
    </row>
    <row r="398" spans="1:8" ht="24" x14ac:dyDescent="0.3">
      <c r="A398" s="18">
        <v>378</v>
      </c>
      <c r="B398" s="30" t="s">
        <v>348</v>
      </c>
      <c r="C398" s="24" t="s">
        <v>396</v>
      </c>
      <c r="D398" s="45" t="s">
        <v>421</v>
      </c>
      <c r="E398" s="19">
        <v>0</v>
      </c>
      <c r="F398" s="46">
        <f t="shared" si="6"/>
        <v>0</v>
      </c>
      <c r="H398" s="17"/>
    </row>
    <row r="399" spans="1:8" ht="24" x14ac:dyDescent="0.3">
      <c r="A399" s="18">
        <v>379</v>
      </c>
      <c r="B399" s="30" t="s">
        <v>349</v>
      </c>
      <c r="C399" s="24" t="s">
        <v>396</v>
      </c>
      <c r="D399" s="45" t="s">
        <v>421</v>
      </c>
      <c r="E399" s="19">
        <v>0</v>
      </c>
      <c r="F399" s="46">
        <f t="shared" si="6"/>
        <v>0</v>
      </c>
      <c r="H399" s="17"/>
    </row>
    <row r="400" spans="1:8" ht="36" x14ac:dyDescent="0.3">
      <c r="A400" s="18">
        <v>380</v>
      </c>
      <c r="B400" s="30" t="s">
        <v>350</v>
      </c>
      <c r="C400" s="24" t="s">
        <v>396</v>
      </c>
      <c r="D400" s="45" t="s">
        <v>421</v>
      </c>
      <c r="E400" s="19">
        <v>0</v>
      </c>
      <c r="F400" s="46">
        <f t="shared" si="6"/>
        <v>0</v>
      </c>
      <c r="H400" s="17"/>
    </row>
    <row r="401" spans="1:8" ht="24" x14ac:dyDescent="0.3">
      <c r="A401" s="18">
        <v>381</v>
      </c>
      <c r="B401" s="30" t="s">
        <v>343</v>
      </c>
      <c r="C401" s="24" t="s">
        <v>396</v>
      </c>
      <c r="D401" s="45" t="s">
        <v>421</v>
      </c>
      <c r="E401" s="19">
        <v>0</v>
      </c>
      <c r="F401" s="46">
        <f t="shared" si="6"/>
        <v>0</v>
      </c>
      <c r="H401" s="17"/>
    </row>
    <row r="402" spans="1:8" x14ac:dyDescent="0.3">
      <c r="A402" s="18">
        <v>382</v>
      </c>
      <c r="B402" s="30" t="s">
        <v>352</v>
      </c>
      <c r="C402" s="24" t="s">
        <v>396</v>
      </c>
      <c r="D402" s="19">
        <v>0</v>
      </c>
      <c r="E402" s="19">
        <v>0</v>
      </c>
      <c r="F402" s="46">
        <f t="shared" si="6"/>
        <v>0</v>
      </c>
      <c r="H402" s="17"/>
    </row>
    <row r="403" spans="1:8" x14ac:dyDescent="0.3">
      <c r="A403" s="18">
        <v>383</v>
      </c>
      <c r="B403" s="30" t="s">
        <v>344</v>
      </c>
      <c r="C403" s="24" t="s">
        <v>396</v>
      </c>
      <c r="D403" s="19">
        <v>0</v>
      </c>
      <c r="E403" s="19">
        <v>0</v>
      </c>
      <c r="F403" s="46">
        <f t="shared" si="6"/>
        <v>0</v>
      </c>
      <c r="H403" s="17"/>
    </row>
    <row r="404" spans="1:8" x14ac:dyDescent="0.3">
      <c r="A404" s="18">
        <v>384</v>
      </c>
      <c r="B404" s="30" t="s">
        <v>342</v>
      </c>
      <c r="C404" s="24" t="s">
        <v>396</v>
      </c>
      <c r="D404" s="19">
        <v>0</v>
      </c>
      <c r="E404" s="19">
        <v>0</v>
      </c>
      <c r="F404" s="46">
        <f t="shared" si="6"/>
        <v>0</v>
      </c>
      <c r="H404" s="17"/>
    </row>
    <row r="405" spans="1:8" ht="24" x14ac:dyDescent="0.3">
      <c r="A405" s="18">
        <v>385</v>
      </c>
      <c r="B405" s="30" t="s">
        <v>347</v>
      </c>
      <c r="C405" s="24" t="s">
        <v>396</v>
      </c>
      <c r="D405" s="45" t="s">
        <v>421</v>
      </c>
      <c r="E405" s="19">
        <v>0</v>
      </c>
      <c r="F405" s="46">
        <f t="shared" si="6"/>
        <v>0</v>
      </c>
      <c r="H405" s="17"/>
    </row>
    <row r="406" spans="1:8" x14ac:dyDescent="0.3">
      <c r="A406" s="18">
        <v>386</v>
      </c>
      <c r="B406" s="30" t="s">
        <v>341</v>
      </c>
      <c r="C406" s="24" t="s">
        <v>396</v>
      </c>
      <c r="D406" s="19">
        <v>0</v>
      </c>
      <c r="E406" s="19">
        <v>0</v>
      </c>
      <c r="F406" s="46">
        <f t="shared" si="6"/>
        <v>0</v>
      </c>
      <c r="H406" s="17"/>
    </row>
    <row r="407" spans="1:8" x14ac:dyDescent="0.3">
      <c r="A407" s="18">
        <v>387</v>
      </c>
      <c r="B407" s="30" t="s">
        <v>340</v>
      </c>
      <c r="C407" s="24" t="s">
        <v>396</v>
      </c>
      <c r="D407" s="19">
        <v>0</v>
      </c>
      <c r="E407" s="19">
        <v>0</v>
      </c>
      <c r="F407" s="46">
        <f t="shared" ref="F407:F414" si="7">SUM(D407:E407)</f>
        <v>0</v>
      </c>
      <c r="H407" s="17"/>
    </row>
    <row r="408" spans="1:8" x14ac:dyDescent="0.3">
      <c r="A408" s="18">
        <v>388</v>
      </c>
      <c r="B408" s="30" t="s">
        <v>339</v>
      </c>
      <c r="C408" s="24" t="s">
        <v>396</v>
      </c>
      <c r="D408" s="19">
        <v>0</v>
      </c>
      <c r="E408" s="19">
        <v>0</v>
      </c>
      <c r="F408" s="46">
        <f t="shared" si="7"/>
        <v>0</v>
      </c>
      <c r="H408" s="17"/>
    </row>
    <row r="409" spans="1:8" ht="24" x14ac:dyDescent="0.3">
      <c r="A409" s="18">
        <v>389</v>
      </c>
      <c r="B409" s="30" t="s">
        <v>444</v>
      </c>
      <c r="C409" s="25" t="s">
        <v>393</v>
      </c>
      <c r="D409" s="19">
        <v>0</v>
      </c>
      <c r="E409" s="19">
        <v>0</v>
      </c>
      <c r="F409" s="46">
        <f t="shared" si="7"/>
        <v>0</v>
      </c>
      <c r="H409" s="17"/>
    </row>
    <row r="410" spans="1:8" x14ac:dyDescent="0.3">
      <c r="A410" s="18">
        <v>390</v>
      </c>
      <c r="B410" s="30" t="s">
        <v>80</v>
      </c>
      <c r="C410" s="24" t="s">
        <v>396</v>
      </c>
      <c r="D410" s="19">
        <v>0</v>
      </c>
      <c r="E410" s="19">
        <v>0</v>
      </c>
      <c r="F410" s="46">
        <f t="shared" si="7"/>
        <v>0</v>
      </c>
      <c r="H410" s="17"/>
    </row>
    <row r="411" spans="1:8" x14ac:dyDescent="0.3">
      <c r="A411" s="18">
        <v>391</v>
      </c>
      <c r="B411" s="30" t="s">
        <v>345</v>
      </c>
      <c r="C411" s="24" t="s">
        <v>396</v>
      </c>
      <c r="D411" s="19">
        <v>0</v>
      </c>
      <c r="E411" s="19">
        <v>0</v>
      </c>
      <c r="F411" s="46">
        <f t="shared" si="7"/>
        <v>0</v>
      </c>
      <c r="H411" s="17"/>
    </row>
    <row r="412" spans="1:8" ht="24" x14ac:dyDescent="0.3">
      <c r="A412" s="18">
        <v>392</v>
      </c>
      <c r="B412" s="30" t="s">
        <v>346</v>
      </c>
      <c r="C412" s="24" t="s">
        <v>396</v>
      </c>
      <c r="D412" s="19">
        <v>0</v>
      </c>
      <c r="E412" s="19">
        <v>0</v>
      </c>
      <c r="F412" s="46">
        <f t="shared" si="7"/>
        <v>0</v>
      </c>
      <c r="H412" s="17"/>
    </row>
    <row r="413" spans="1:8" ht="15.6" x14ac:dyDescent="0.3">
      <c r="A413" s="18">
        <v>393</v>
      </c>
      <c r="B413" s="30" t="s">
        <v>321</v>
      </c>
      <c r="C413" s="24" t="s">
        <v>400</v>
      </c>
      <c r="D413" s="19">
        <v>0</v>
      </c>
      <c r="E413" s="19">
        <v>0</v>
      </c>
      <c r="F413" s="46">
        <f t="shared" si="7"/>
        <v>0</v>
      </c>
      <c r="H413" s="17"/>
    </row>
    <row r="414" spans="1:8" ht="15.6" x14ac:dyDescent="0.3">
      <c r="A414" s="18">
        <v>394</v>
      </c>
      <c r="B414" s="30" t="s">
        <v>322</v>
      </c>
      <c r="C414" s="24" t="s">
        <v>400</v>
      </c>
      <c r="D414" s="19">
        <v>0</v>
      </c>
      <c r="E414" s="19">
        <v>0</v>
      </c>
      <c r="F414" s="46">
        <f t="shared" si="7"/>
        <v>0</v>
      </c>
      <c r="H414" s="17"/>
    </row>
    <row r="415" spans="1:8" x14ac:dyDescent="0.3">
      <c r="A415" s="54" t="s">
        <v>415</v>
      </c>
      <c r="B415" s="54"/>
      <c r="C415" s="54"/>
      <c r="D415" s="49">
        <f>SUM(D12:D414)</f>
        <v>0</v>
      </c>
      <c r="E415" s="49">
        <f t="shared" ref="E415:F415" si="8">SUM(E12:E414)</f>
        <v>0</v>
      </c>
      <c r="F415" s="48">
        <f t="shared" si="8"/>
        <v>0</v>
      </c>
    </row>
    <row r="416" spans="1:8" x14ac:dyDescent="0.3">
      <c r="A416"/>
      <c r="B416"/>
      <c r="C416"/>
      <c r="D416" s="50"/>
      <c r="E416" s="50"/>
      <c r="F416" s="50"/>
    </row>
    <row r="417" spans="1:8" ht="21.75" customHeight="1" x14ac:dyDescent="0.3">
      <c r="A417" s="53" t="s">
        <v>445</v>
      </c>
      <c r="B417" s="53"/>
      <c r="C417" s="53"/>
      <c r="D417" s="53"/>
      <c r="E417" s="53"/>
      <c r="F417" s="53"/>
      <c r="G417" s="20"/>
      <c r="H417" s="20"/>
    </row>
    <row r="418" spans="1:8" ht="42.75" customHeight="1" x14ac:dyDescent="0.3">
      <c r="A418" s="53" t="s">
        <v>292</v>
      </c>
      <c r="B418" s="53"/>
      <c r="C418" s="53"/>
      <c r="D418" s="53"/>
      <c r="E418" s="53"/>
      <c r="F418" s="53"/>
      <c r="G418" s="20"/>
      <c r="H418" s="20"/>
    </row>
    <row r="419" spans="1:8" ht="44.25" customHeight="1" x14ac:dyDescent="0.3">
      <c r="A419" s="53" t="s">
        <v>406</v>
      </c>
      <c r="B419" s="53"/>
      <c r="C419" s="53"/>
      <c r="D419" s="53"/>
      <c r="E419" s="53"/>
      <c r="F419" s="53"/>
      <c r="G419" s="20"/>
      <c r="H419" s="20"/>
    </row>
    <row r="420" spans="1:8" ht="46.5" customHeight="1" x14ac:dyDescent="0.3">
      <c r="A420" s="53" t="s">
        <v>407</v>
      </c>
      <c r="B420" s="53"/>
      <c r="C420" s="53"/>
      <c r="D420" s="53"/>
      <c r="E420" s="53"/>
      <c r="F420" s="53"/>
      <c r="G420" s="20"/>
      <c r="H420" s="20"/>
    </row>
    <row r="422" spans="1:8" ht="15.75" customHeight="1" x14ac:dyDescent="0.3">
      <c r="G422" s="20"/>
      <c r="H422" s="20"/>
    </row>
    <row r="424" spans="1:8" x14ac:dyDescent="0.3">
      <c r="A424" s="52" t="s">
        <v>417</v>
      </c>
      <c r="B424" s="52"/>
      <c r="C424" s="52"/>
      <c r="D424" s="22"/>
    </row>
    <row r="425" spans="1:8" x14ac:dyDescent="0.3">
      <c r="A425" s="21" t="s">
        <v>409</v>
      </c>
      <c r="B425" s="22"/>
      <c r="C425" s="22"/>
      <c r="D425" s="22"/>
    </row>
    <row r="427" spans="1:8" x14ac:dyDescent="0.3">
      <c r="A427" s="51" t="s">
        <v>418</v>
      </c>
      <c r="B427" s="51"/>
      <c r="C427" s="51"/>
      <c r="D427" s="51"/>
      <c r="E427" s="51"/>
    </row>
    <row r="428" spans="1:8" x14ac:dyDescent="0.3">
      <c r="A428" s="51" t="s">
        <v>403</v>
      </c>
      <c r="B428" s="51"/>
      <c r="C428" s="51"/>
      <c r="D428" s="51"/>
      <c r="E428" s="51"/>
    </row>
  </sheetData>
  <sheetProtection algorithmName="SHA-512" hashValue="YurMq8lQ1wYevyHLwC5KPfeNzXS14QkYhE9GeVMSAGli/Gx81gkSWEYYX7MCqCNq37mLtIKXNCEuIdNdjARaYA==" saltValue="cnyzX61kIraJmCr70gNUZg==" spinCount="100000" sheet="1" objects="1" scenarios="1"/>
  <mergeCells count="17">
    <mergeCell ref="A418:F418"/>
    <mergeCell ref="A417:F417"/>
    <mergeCell ref="A415:C415"/>
    <mergeCell ref="A1:C1"/>
    <mergeCell ref="A5:D5"/>
    <mergeCell ref="A6:D6"/>
    <mergeCell ref="A3:F3"/>
    <mergeCell ref="A2:F2"/>
    <mergeCell ref="B7:B9"/>
    <mergeCell ref="A7:A9"/>
    <mergeCell ref="C7:C9"/>
    <mergeCell ref="D7:F7"/>
    <mergeCell ref="A427:E427"/>
    <mergeCell ref="A428:E428"/>
    <mergeCell ref="A424:C424"/>
    <mergeCell ref="A419:F419"/>
    <mergeCell ref="A420:F420"/>
  </mergeCells>
  <phoneticPr fontId="15" type="noConversion"/>
  <dataValidations count="1">
    <dataValidation type="decimal" errorStyle="warning" allowBlank="1" showInputMessage="1" showErrorMessage="1" error="Lūdzu norādīt ne varāk kā 2 ciparus aiz komata" sqref="D12:E21" xr:uid="{E469ADFC-5589-4F2A-8D63-48A9458292FD}">
      <formula1>0</formula1>
      <formula2>99999999999999900</formula2>
    </dataValidation>
  </dataValidations>
  <pageMargins left="0.70866141732283472" right="0.70866141732283472" top="0.74803149606299213" bottom="0.74803149606299213" header="0.31496062992125984" footer="0.31496062992125984"/>
  <pageSetup paperSize="8" scale="68"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13"/>
  <sheetViews>
    <sheetView tabSelected="1" zoomScaleNormal="100" workbookViewId="0">
      <selection activeCell="C7" sqref="C7"/>
    </sheetView>
  </sheetViews>
  <sheetFormatPr defaultColWidth="9.109375" defaultRowHeight="13.8" x14ac:dyDescent="0.25"/>
  <cols>
    <col min="1" max="1" width="3.6640625" style="1" customWidth="1"/>
    <col min="2" max="2" width="65.88671875" style="1" customWidth="1"/>
    <col min="3" max="3" width="10.5546875" style="1" customWidth="1"/>
    <col min="4" max="4" width="19" style="1" customWidth="1"/>
    <col min="5" max="16384" width="9.109375" style="1"/>
  </cols>
  <sheetData>
    <row r="1" spans="1:6" ht="14.4" x14ac:dyDescent="0.3">
      <c r="A1"/>
      <c r="B1"/>
      <c r="C1"/>
      <c r="D1"/>
      <c r="E1"/>
      <c r="F1"/>
    </row>
    <row r="2" spans="1:6" ht="15" thickBot="1" x14ac:dyDescent="0.35">
      <c r="A2"/>
      <c r="B2"/>
      <c r="C2"/>
      <c r="D2"/>
      <c r="E2"/>
      <c r="F2"/>
    </row>
    <row r="3" spans="1:6" ht="45" customHeight="1" x14ac:dyDescent="0.3">
      <c r="A3"/>
      <c r="B3" s="68" t="s">
        <v>419</v>
      </c>
      <c r="C3" s="69" t="s">
        <v>404</v>
      </c>
      <c r="D3" s="70">
        <f>'Finanšu piedāvājums Zemgale'!F415</f>
        <v>0</v>
      </c>
      <c r="E3"/>
      <c r="F3"/>
    </row>
    <row r="4" spans="1:6" ht="62.25" customHeight="1" x14ac:dyDescent="0.3">
      <c r="A4"/>
      <c r="B4" s="71" t="s">
        <v>448</v>
      </c>
      <c r="C4" s="72"/>
      <c r="D4" s="72"/>
      <c r="E4"/>
      <c r="F4"/>
    </row>
    <row r="5" spans="1:6" ht="14.4" x14ac:dyDescent="0.3">
      <c r="A5"/>
      <c r="B5"/>
      <c r="C5"/>
      <c r="D5"/>
      <c r="E5"/>
      <c r="F5"/>
    </row>
    <row r="6" spans="1:6" ht="14.4" x14ac:dyDescent="0.3">
      <c r="A6"/>
      <c r="B6" s="66" t="s">
        <v>405</v>
      </c>
      <c r="C6" s="66"/>
      <c r="D6" s="66"/>
      <c r="E6"/>
      <c r="F6"/>
    </row>
    <row r="7" spans="1:6" ht="14.4" x14ac:dyDescent="0.3">
      <c r="A7"/>
      <c r="B7" s="2" t="s">
        <v>410</v>
      </c>
      <c r="C7"/>
      <c r="D7"/>
      <c r="E7"/>
      <c r="F7"/>
    </row>
    <row r="8" spans="1:6" ht="14.4" x14ac:dyDescent="0.3">
      <c r="A8"/>
      <c r="B8"/>
      <c r="C8"/>
      <c r="D8"/>
      <c r="E8"/>
      <c r="F8"/>
    </row>
    <row r="9" spans="1:6" ht="14.4" x14ac:dyDescent="0.3">
      <c r="A9"/>
      <c r="B9"/>
      <c r="C9"/>
      <c r="D9"/>
      <c r="E9"/>
      <c r="F9"/>
    </row>
    <row r="10" spans="1:6" ht="14.4" x14ac:dyDescent="0.3">
      <c r="A10"/>
      <c r="B10"/>
      <c r="C10"/>
      <c r="D10"/>
      <c r="E10"/>
      <c r="F10"/>
    </row>
    <row r="11" spans="1:6" ht="14.4" x14ac:dyDescent="0.3">
      <c r="A11" s="67" t="s">
        <v>402</v>
      </c>
      <c r="B11" s="67"/>
      <c r="C11" s="67"/>
      <c r="D11" s="67"/>
      <c r="E11" s="3"/>
      <c r="F11"/>
    </row>
    <row r="12" spans="1:6" ht="14.4" x14ac:dyDescent="0.3">
      <c r="A12" s="67" t="s">
        <v>403</v>
      </c>
      <c r="B12" s="67"/>
      <c r="C12" s="67"/>
      <c r="D12" s="67"/>
      <c r="E12" s="3"/>
      <c r="F12"/>
    </row>
    <row r="13" spans="1:6" ht="14.4" x14ac:dyDescent="0.3">
      <c r="A13"/>
      <c r="B13"/>
      <c r="C13"/>
      <c r="D13"/>
      <c r="E13"/>
      <c r="F13"/>
    </row>
  </sheetData>
  <mergeCells count="3">
    <mergeCell ref="B6:D6"/>
    <mergeCell ref="A11:D11"/>
    <mergeCell ref="A12:D12"/>
  </mergeCells>
  <pageMargins left="0.7" right="0.7" top="0.75" bottom="0.75" header="0.3" footer="0.3"/>
  <pageSetup paperSize="9" fitToWidth="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E0B6348F063F2499901E1858B841C1C" ma:contentTypeVersion="18" ma:contentTypeDescription="Create a new document." ma:contentTypeScope="" ma:versionID="9b7263993fcd2050c62995aaff24fe25">
  <xsd:schema xmlns:xsd="http://www.w3.org/2001/XMLSchema" xmlns:xs="http://www.w3.org/2001/XMLSchema" xmlns:p="http://schemas.microsoft.com/office/2006/metadata/properties" xmlns:ns2="520dbaf5-aacb-4fa5-a9f5-32ab6e55aaf4" xmlns:ns3="d73c6baf-9cf2-4cf2-a117-76c67141543a" targetNamespace="http://schemas.microsoft.com/office/2006/metadata/properties" ma:root="true" ma:fieldsID="555c9ad9ab5db40abc743411eebdcba7" ns2:_="" ns3:_="">
    <xsd:import namespace="520dbaf5-aacb-4fa5-a9f5-32ab6e55aaf4"/>
    <xsd:import namespace="d73c6baf-9cf2-4cf2-a117-76c67141543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20dbaf5-aacb-4fa5-a9f5-32ab6e55aa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2d670e09-1a66-4566-9c30-fc6678b8969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73c6baf-9cf2-4cf2-a117-76c67141543a"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a01c3bae-cbd4-435d-9fac-eef906313c13}" ma:internalName="TaxCatchAll" ma:showField="CatchAllData" ma:web="d73c6baf-9cf2-4cf2-a117-76c67141543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d73c6baf-9cf2-4cf2-a117-76c67141543a" xsi:nil="true"/>
    <lcf76f155ced4ddcb4097134ff3c332f xmlns="520dbaf5-aacb-4fa5-a9f5-32ab6e55aaf4">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5FDF12A-2DD3-4610-AD1B-FB1379D01B4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20dbaf5-aacb-4fa5-a9f5-32ab6e55aaf4"/>
    <ds:schemaRef ds:uri="d73c6baf-9cf2-4cf2-a117-76c67141543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57C623C-CC25-436D-AB65-FBFC322A2F8C}">
  <ds:schemaRefs>
    <ds:schemaRef ds:uri="http://schemas.microsoft.com/office/2006/metadata/properties"/>
    <ds:schemaRef ds:uri="http://schemas.microsoft.com/office/infopath/2007/PartnerControls"/>
    <ds:schemaRef ds:uri="d73c6baf-9cf2-4cf2-a117-76c67141543a"/>
    <ds:schemaRef ds:uri="520dbaf5-aacb-4fa5-a9f5-32ab6e55aaf4"/>
  </ds:schemaRefs>
</ds:datastoreItem>
</file>

<file path=customXml/itemProps3.xml><?xml version="1.0" encoding="utf-8"?>
<ds:datastoreItem xmlns:ds="http://schemas.openxmlformats.org/officeDocument/2006/customXml" ds:itemID="{9D212618-818D-4026-A99E-5C241F98D1E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Finanšu piedāvājums Zemgale</vt:lpstr>
      <vt:lpstr>Vērtējuma summa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Madara Betkere</dc:creator>
  <cp:keywords/>
  <dc:description/>
  <cp:lastModifiedBy>Katrīna Līcīte</cp:lastModifiedBy>
  <cp:revision/>
  <cp:lastPrinted>2026-05-18T14:10:54Z</cp:lastPrinted>
  <dcterms:created xsi:type="dcterms:W3CDTF">2020-01-09T07:16:42Z</dcterms:created>
  <dcterms:modified xsi:type="dcterms:W3CDTF">2026-06-19T11:41:24Z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0x0101006E0B6348F063F2499901E1858B841C1C</vt:lpwstr>
  </property>
  <property fmtid="{D5CDD505-2E9C-101B-9397-08002B2CF9AE}" pid="3" name="MediaServiceImageTags">
    <vt:lpwstr/>
  </property>
</Properties>
</file>