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Z:\09 Nodalas\09-07 Iepirkumu nodaļa\IEPIRKUMI 2026\2026_18_AK_Sniega tīrīšana\PUBLICESANAI\"/>
    </mc:Choice>
  </mc:AlternateContent>
  <xr:revisionPtr revIDLastSave="0" documentId="8_{B3A001D4-DFB1-42DB-AAB0-74BF6B142E6F}" xr6:coauthVersionLast="47" xr6:coauthVersionMax="47" xr10:uidLastSave="{00000000-0000-0000-0000-000000000000}"/>
  <bookViews>
    <workbookView xWindow="-108" yWindow="-108" windowWidth="23256" windowHeight="12456" xr2:uid="{00000000-000D-0000-FFFF-FFFF00000000}"/>
  </bookViews>
  <sheets>
    <sheet name="1.daļa" sheetId="1" r:id="rId1"/>
    <sheet name="2.daļa" sheetId="2" r:id="rId2"/>
    <sheet name="3.daļa" sheetId="3" r:id="rId3"/>
    <sheet name="4.daļa" sheetId="4" r:id="rId4"/>
  </sheet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2" i="1" l="1"/>
  <c r="F11" i="1"/>
  <c r="F10" i="1"/>
  <c r="F9" i="1"/>
  <c r="F12" i="2"/>
  <c r="F11" i="2"/>
  <c r="F10" i="2"/>
  <c r="F9" i="2"/>
  <c r="F12" i="3"/>
  <c r="F11" i="3"/>
  <c r="F10" i="3"/>
  <c r="F9" i="3"/>
  <c r="F12" i="4"/>
  <c r="F11" i="4"/>
  <c r="F10" i="4"/>
  <c r="F9" i="4"/>
  <c r="F13" i="3" l="1"/>
  <c r="F13" i="2"/>
  <c r="F13" i="4"/>
  <c r="F13" i="1" l="1"/>
</calcChain>
</file>

<file path=xl/sharedStrings.xml><?xml version="1.0" encoding="utf-8"?>
<sst xmlns="http://schemas.openxmlformats.org/spreadsheetml/2006/main" count="120" uniqueCount="35">
  <si>
    <t>Mērvienība</t>
  </si>
  <si>
    <r>
      <rPr>
        <sz val="10"/>
        <rFont val="Times New Roman"/>
        <family val="1"/>
        <charset val="186"/>
      </rPr>
      <t>Cenā ietver arī visus nodokļus (izņemot pievienotās vērtības nodokli) un nodevas, ja tādas ir paredzētas, kā arī visus iespējamos riskus, kas saistīti ar tirgus cenu svārstībām plānotajā iepirkuma līguma izpildes laikā</t>
    </r>
    <r>
      <rPr>
        <sz val="10"/>
        <color rgb="FF000000"/>
        <rFont val="Times New Roman"/>
        <family val="1"/>
        <charset val="186"/>
      </rPr>
      <t>.</t>
    </r>
  </si>
  <si>
    <t>Pakalpojuma veids</t>
  </si>
  <si>
    <t>m²</t>
  </si>
  <si>
    <t>m³</t>
  </si>
  <si>
    <t xml:space="preserve">FINANŠU PIEDĀVĀJUMS </t>
  </si>
  <si>
    <t>Nr. p.k.</t>
  </si>
  <si>
    <t>Plānotais daudzums gadā</t>
  </si>
  <si>
    <t>1.</t>
  </si>
  <si>
    <t>2.</t>
  </si>
  <si>
    <t>3.</t>
  </si>
  <si>
    <t>4.</t>
  </si>
  <si>
    <t>5.</t>
  </si>
  <si>
    <t>6.</t>
  </si>
  <si>
    <t>Vērtējamā cena par pakalpojuma veidu, EUR bez PVN
(4.*5.)</t>
  </si>
  <si>
    <t>Cenā jāiekļauj visi ar pakalpojumu saistītie izdevumi, t.sk., administratīvās izmaksas, transporta izdevumi, visa veida sakaru izmaksas u.c. izdevumi, lai nodrošinātu iepirkuma līguma izpildi pilnā apjomā, nolīgtajā termiņā un labā kvalitātē. Papildus izmaksas iepirkuma līguma darbības laikā netiks pieļautas.</t>
  </si>
  <si>
    <t>Cenu norāda euro (EUR) ar 2 (divām) zīmēm aiz komata, bez pievienotās vērtības nodokļa (PVN).</t>
  </si>
  <si>
    <t xml:space="preserve">Iepirkuma priekšmeta 1.daļā </t>
  </si>
  <si>
    <t xml:space="preserve">Iepirkuma priekšmeta 3.daļā </t>
  </si>
  <si>
    <t xml:space="preserve">Iepirkuma priekšmeta 4.daļā </t>
  </si>
  <si>
    <t xml:space="preserve">Iepirkuma priekšmeta 2.daļā </t>
  </si>
  <si>
    <t>Kopējā vērtējamā cena</t>
  </si>
  <si>
    <t xml:space="preserve">Piedāvātā cena par vienu mērvienību,
EUR bez PVN </t>
  </si>
  <si>
    <t>Pretendents:</t>
  </si>
  <si>
    <t>(nosaukums, reģistrācijas numurs)</t>
  </si>
  <si>
    <t>Sniega, ledus un lāsteku izvešana uz izpildītāja norādīto vietu</t>
  </si>
  <si>
    <t>Sniega, ledus un lāsteku izvešana uz Izpildītāja norādīto vietu</t>
  </si>
  <si>
    <t>Sniega tīrīšana no pagalmiem (ar tehniku kas aprīkota ar rotējošu birsti,  kausu vai sniega lāpstu).</t>
  </si>
  <si>
    <t>Sniega tīrīšana no pagalmiem un kaisīšana ar pretslīdes materiāliem (kura sastāvā ir vismaz 80% smilšu).</t>
  </si>
  <si>
    <t>Kaisīšana ar pretslīdes materiālu (kura sastāvā ir vismaz 80% smilšu).</t>
  </si>
  <si>
    <r>
      <rPr>
        <b/>
        <sz val="10"/>
        <color theme="1"/>
        <rFont val="Times New Roman"/>
        <family val="1"/>
        <charset val="186"/>
      </rPr>
      <t>8.pielikums</t>
    </r>
    <r>
      <rPr>
        <sz val="10"/>
        <color theme="1"/>
        <rFont val="Times New Roman"/>
        <family val="1"/>
        <charset val="186"/>
      </rPr>
      <t xml:space="preserve">
Konkursa “Teritorijas tīrīšana no sniega”
(iepirkuma identifikācijas Nr. SIA RNP 2026/18)
nolikumam</t>
    </r>
  </si>
  <si>
    <t>Sniega tīrīšana reģionu teritorijās “Austrumi” un “Ziemeļi”</t>
  </si>
  <si>
    <t>Sniega tīrīšana reģionu teritorijās “Centrs”, “Daugava” un “Jugla”</t>
  </si>
  <si>
    <t>Sniega tīrīšana reģionu teritorijā “Zemgale”</t>
  </si>
  <si>
    <t>Sniega tīrīšana reģionu teritorijā “Kurzeme”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</si>
</sst>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charset val="186"/>
      <scheme val="minor"/>
    </font>
    <font>
      <b/>
      <sz val="12"/>
      <color theme="1"/>
      <name val="Times New Roman"/>
      <family val="1"/>
      <charset val="186"/>
    </font>
    <font>
      <b/>
      <sz val="11"/>
      <color theme="1"/>
      <name val="Times New Roman"/>
      <family val="1"/>
      <charset val="186"/>
    </font>
    <font>
      <sz val="10"/>
      <name val="Times New Roman"/>
      <family val="1"/>
      <charset val="186"/>
    </font>
    <font>
      <sz val="10"/>
      <color rgb="FF000000"/>
      <name val="Times New Roman"/>
      <family val="1"/>
      <charset val="186"/>
    </font>
    <font>
      <sz val="11.5"/>
      <color rgb="FF000000"/>
      <name val="Times New Roman"/>
      <family val="1"/>
      <charset val="186"/>
    </font>
    <font>
      <sz val="11"/>
      <color rgb="FF000000"/>
      <name val="Times New Roman"/>
      <family val="1"/>
      <charset val="186"/>
    </font>
    <font>
      <b/>
      <sz val="11"/>
      <color rgb="FF000000"/>
      <name val="Times New Roman"/>
      <family val="1"/>
      <charset val="186"/>
    </font>
    <font>
      <sz val="10"/>
      <color theme="1"/>
      <name val="Times New Roman"/>
      <family val="1"/>
      <charset val="186"/>
    </font>
    <font>
      <sz val="11"/>
      <color theme="1"/>
      <name val="Times New Roman"/>
      <family val="1"/>
      <charset val="186"/>
    </font>
    <font>
      <b/>
      <sz val="10"/>
      <color theme="1"/>
      <name val="Times New Roman"/>
      <family val="1"/>
      <charset val="186"/>
    </font>
    <font>
      <sz val="12"/>
      <color theme="1"/>
      <name val="Times New Roman"/>
      <family val="1"/>
      <charset val="186"/>
    </font>
    <font>
      <sz val="9"/>
      <color rgb="FF000000"/>
      <name val="Times New Roman"/>
      <family val="1"/>
      <charset val="186"/>
    </font>
  </fonts>
  <fills count="6">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
      <patternFill patternType="solid">
        <fgColor theme="0"/>
        <bgColor indexed="64"/>
      </patternFill>
    </fill>
    <fill>
      <patternFill patternType="solid">
        <fgColor theme="9" tint="0.79989013336588644"/>
        <bgColor rgb="FFDBDBDB"/>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2"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0" borderId="1" xfId="0" applyFont="1" applyBorder="1" applyAlignment="1">
      <alignment horizontal="justify" vertical="center" wrapText="1"/>
    </xf>
    <xf numFmtId="0" fontId="6" fillId="0" borderId="1" xfId="0" applyFont="1" applyBorder="1" applyAlignment="1">
      <alignment horizontal="center" vertical="center" wrapText="1"/>
    </xf>
    <xf numFmtId="0" fontId="7" fillId="3" borderId="1" xfId="0" applyFont="1" applyFill="1" applyBorder="1" applyAlignment="1">
      <alignment horizontal="center" vertical="center" wrapText="1"/>
    </xf>
    <xf numFmtId="49" fontId="7" fillId="3" borderId="1" xfId="0" applyNumberFormat="1" applyFont="1" applyFill="1" applyBorder="1" applyAlignment="1">
      <alignment horizontal="center" vertical="center" wrapText="1"/>
    </xf>
    <xf numFmtId="49" fontId="7" fillId="3" borderId="1" xfId="0" applyNumberFormat="1" applyFont="1" applyFill="1" applyBorder="1" applyAlignment="1">
      <alignment horizontal="center" vertical="center"/>
    </xf>
    <xf numFmtId="49" fontId="2" fillId="2" borderId="1" xfId="0" applyNumberFormat="1" applyFont="1" applyFill="1" applyBorder="1" applyAlignment="1">
      <alignment horizontal="center" vertical="center" wrapText="1"/>
    </xf>
    <xf numFmtId="49" fontId="0" fillId="0" borderId="0" xfId="0" applyNumberFormat="1"/>
    <xf numFmtId="4" fontId="6" fillId="0" borderId="1" xfId="0" applyNumberFormat="1" applyFont="1" applyBorder="1" applyAlignment="1">
      <alignment horizontal="center" vertical="center" wrapText="1"/>
    </xf>
    <xf numFmtId="4" fontId="7"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3" fontId="6" fillId="0" borderId="1" xfId="0" applyNumberFormat="1" applyFont="1" applyBorder="1" applyAlignment="1">
      <alignment horizontal="center" vertical="center" wrapText="1"/>
    </xf>
    <xf numFmtId="0" fontId="8" fillId="0" borderId="0" xfId="0" applyFont="1" applyAlignment="1">
      <alignment horizontal="right" vertical="center" wrapText="1"/>
    </xf>
    <xf numFmtId="0" fontId="11" fillId="0" borderId="0" xfId="0" applyFont="1"/>
    <xf numFmtId="0" fontId="9" fillId="0" borderId="0" xfId="0" applyFont="1" applyAlignment="1">
      <alignment wrapText="1"/>
    </xf>
    <xf numFmtId="0" fontId="9" fillId="0" borderId="0" xfId="0" applyFont="1"/>
    <xf numFmtId="0" fontId="9" fillId="0" borderId="0" xfId="0" applyFont="1" applyAlignment="1">
      <alignment horizontal="right" wrapText="1"/>
    </xf>
    <xf numFmtId="0" fontId="6" fillId="4" borderId="1" xfId="0" applyFont="1" applyFill="1" applyBorder="1" applyAlignment="1">
      <alignment horizontal="justify" vertical="center" wrapText="1"/>
    </xf>
    <xf numFmtId="3" fontId="6" fillId="4" borderId="1" xfId="0" applyNumberFormat="1" applyFont="1" applyFill="1" applyBorder="1" applyAlignment="1">
      <alignment horizontal="center" vertical="center" wrapText="1"/>
    </xf>
    <xf numFmtId="4" fontId="12" fillId="5" borderId="1" xfId="0" applyNumberFormat="1" applyFont="1" applyFill="1" applyBorder="1" applyAlignment="1" applyProtection="1">
      <alignment horizontal="center" vertical="center"/>
      <protection locked="0"/>
    </xf>
    <xf numFmtId="4" fontId="12" fillId="5" borderId="3" xfId="0" applyNumberFormat="1" applyFont="1" applyFill="1" applyBorder="1" applyAlignment="1" applyProtection="1">
      <alignment horizontal="center" vertical="center"/>
      <protection locked="0"/>
    </xf>
    <xf numFmtId="4" fontId="12" fillId="5" borderId="4" xfId="0" applyNumberFormat="1" applyFont="1" applyFill="1" applyBorder="1" applyAlignment="1" applyProtection="1">
      <alignment horizontal="center" vertical="center"/>
      <protection locked="0"/>
    </xf>
    <xf numFmtId="4" fontId="12" fillId="5" borderId="5" xfId="0" applyNumberFormat="1" applyFont="1" applyFill="1" applyBorder="1" applyAlignment="1" applyProtection="1">
      <alignment horizontal="center" vertical="center"/>
      <protection locked="0"/>
    </xf>
    <xf numFmtId="0" fontId="9" fillId="0" borderId="0" xfId="0" applyFont="1" applyAlignment="1">
      <alignment horizontal="center"/>
    </xf>
    <xf numFmtId="0" fontId="4" fillId="0" borderId="0" xfId="0" applyFont="1" applyAlignment="1">
      <alignment horizontal="left" vertical="center" wrapText="1"/>
    </xf>
    <xf numFmtId="0" fontId="8" fillId="0" borderId="0" xfId="0" applyFont="1" applyAlignment="1">
      <alignment horizontal="right" vertical="center" wrapText="1"/>
    </xf>
    <xf numFmtId="0" fontId="3" fillId="0" borderId="0" xfId="0" applyFont="1" applyAlignment="1">
      <alignment horizontal="left" vertical="center" wrapText="1"/>
    </xf>
    <xf numFmtId="0" fontId="2" fillId="0" borderId="1" xfId="0" applyFont="1" applyBorder="1" applyAlignment="1">
      <alignment horizontal="right"/>
    </xf>
    <xf numFmtId="0" fontId="1" fillId="0" borderId="2" xfId="0" applyFont="1" applyBorder="1" applyAlignment="1">
      <alignment horizontal="center" vertical="center"/>
    </xf>
    <xf numFmtId="0" fontId="2" fillId="0" borderId="0" xfId="0" applyFont="1" applyAlignment="1">
      <alignment horizontal="center"/>
    </xf>
    <xf numFmtId="0" fontId="1" fillId="0" borderId="0" xfId="0" applyFont="1" applyAlignment="1">
      <alignment horizontal="center" vertical="center"/>
    </xf>
    <xf numFmtId="0" fontId="2" fillId="0" borderId="0" xfId="0" applyFont="1" applyAlignment="1">
      <alignment horizontal="center" wrapText="1"/>
    </xf>
  </cellXfs>
  <cellStyles count="1">
    <cellStyle name="Normal" xfId="0" builtinId="0"/>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0"/>
  <sheetViews>
    <sheetView tabSelected="1" workbookViewId="0">
      <selection activeCell="K10" sqref="K10"/>
    </sheetView>
  </sheetViews>
  <sheetFormatPr defaultRowHeight="14.4" x14ac:dyDescent="0.3"/>
  <cols>
    <col min="1" max="1" width="11.6640625" customWidth="1"/>
    <col min="2" max="2" width="58.109375" customWidth="1"/>
    <col min="3" max="3" width="11.109375" customWidth="1"/>
    <col min="4" max="4" width="11.44140625" customWidth="1"/>
    <col min="5" max="5" width="13.44140625" customWidth="1"/>
    <col min="6" max="6" width="17.5546875" customWidth="1"/>
  </cols>
  <sheetData>
    <row r="1" spans="1:6" ht="51" customHeight="1" x14ac:dyDescent="0.3">
      <c r="B1" s="27" t="s">
        <v>30</v>
      </c>
      <c r="C1" s="27"/>
      <c r="D1" s="27"/>
      <c r="E1" s="27"/>
      <c r="F1" s="27"/>
    </row>
    <row r="2" spans="1:6" ht="15.6" customHeight="1" x14ac:dyDescent="0.3">
      <c r="B2" s="14"/>
      <c r="C2" s="14"/>
      <c r="D2" s="14"/>
      <c r="E2" s="14"/>
      <c r="F2" s="14"/>
    </row>
    <row r="3" spans="1:6" ht="15.6" x14ac:dyDescent="0.3">
      <c r="A3" s="32" t="s">
        <v>5</v>
      </c>
      <c r="B3" s="32"/>
      <c r="C3" s="32"/>
      <c r="D3" s="32"/>
      <c r="E3" s="32"/>
      <c r="F3" s="32"/>
    </row>
    <row r="4" spans="1:6" ht="16.2" customHeight="1" x14ac:dyDescent="0.3">
      <c r="A4" s="33" t="s">
        <v>17</v>
      </c>
      <c r="B4" s="33"/>
      <c r="C4" s="33"/>
      <c r="D4" s="33"/>
      <c r="E4" s="33"/>
      <c r="F4" s="33"/>
    </row>
    <row r="5" spans="1:6" ht="14.25" customHeight="1" x14ac:dyDescent="0.3">
      <c r="A5" s="31" t="s">
        <v>31</v>
      </c>
      <c r="B5" s="31"/>
      <c r="C5" s="31"/>
      <c r="D5" s="31"/>
      <c r="E5" s="31"/>
      <c r="F5" s="31"/>
    </row>
    <row r="6" spans="1:6" ht="15.6" x14ac:dyDescent="0.3">
      <c r="B6" s="30"/>
      <c r="C6" s="30"/>
      <c r="D6" s="30"/>
      <c r="E6" s="30"/>
      <c r="F6" s="30"/>
    </row>
    <row r="7" spans="1:6" ht="69" x14ac:dyDescent="0.3">
      <c r="A7" s="5" t="s">
        <v>6</v>
      </c>
      <c r="B7" s="2" t="s">
        <v>2</v>
      </c>
      <c r="C7" s="1" t="s">
        <v>0</v>
      </c>
      <c r="D7" s="5" t="s">
        <v>7</v>
      </c>
      <c r="E7" s="5" t="s">
        <v>22</v>
      </c>
      <c r="F7" s="1" t="s">
        <v>14</v>
      </c>
    </row>
    <row r="8" spans="1:6" s="9" customFormat="1" x14ac:dyDescent="0.3">
      <c r="A8" s="6" t="s">
        <v>8</v>
      </c>
      <c r="B8" s="7" t="s">
        <v>9</v>
      </c>
      <c r="C8" s="8" t="s">
        <v>10</v>
      </c>
      <c r="D8" s="6" t="s">
        <v>11</v>
      </c>
      <c r="E8" s="6" t="s">
        <v>12</v>
      </c>
      <c r="F8" s="8" t="s">
        <v>13</v>
      </c>
    </row>
    <row r="9" spans="1:6" ht="24" customHeight="1" x14ac:dyDescent="0.3">
      <c r="A9" s="12">
        <v>1</v>
      </c>
      <c r="B9" s="3" t="s">
        <v>25</v>
      </c>
      <c r="C9" s="4" t="s">
        <v>4</v>
      </c>
      <c r="D9" s="13">
        <v>50</v>
      </c>
      <c r="E9" s="21">
        <v>0</v>
      </c>
      <c r="F9" s="10">
        <f>ROUND(D9*E9,2)</f>
        <v>0</v>
      </c>
    </row>
    <row r="10" spans="1:6" ht="46.2" customHeight="1" x14ac:dyDescent="0.3">
      <c r="A10" s="12">
        <v>2</v>
      </c>
      <c r="B10" s="19" t="s">
        <v>27</v>
      </c>
      <c r="C10" s="4" t="s">
        <v>3</v>
      </c>
      <c r="D10" s="13">
        <v>656567.4</v>
      </c>
      <c r="E10" s="21">
        <v>0</v>
      </c>
      <c r="F10" s="10">
        <f>ROUND(D10*E10,2)</f>
        <v>0</v>
      </c>
    </row>
    <row r="11" spans="1:6" ht="46.2" customHeight="1" x14ac:dyDescent="0.3">
      <c r="A11" s="12">
        <v>3</v>
      </c>
      <c r="B11" s="19" t="s">
        <v>28</v>
      </c>
      <c r="C11" s="4" t="s">
        <v>3</v>
      </c>
      <c r="D11" s="13">
        <v>656567.4</v>
      </c>
      <c r="E11" s="21">
        <v>0</v>
      </c>
      <c r="F11" s="10">
        <f>ROUND(D11*E11,2)</f>
        <v>0</v>
      </c>
    </row>
    <row r="12" spans="1:6" ht="33.6" customHeight="1" x14ac:dyDescent="0.3">
      <c r="A12" s="12">
        <v>4</v>
      </c>
      <c r="B12" s="19" t="s">
        <v>29</v>
      </c>
      <c r="C12" s="4" t="s">
        <v>3</v>
      </c>
      <c r="D12" s="13">
        <v>328283.7</v>
      </c>
      <c r="E12" s="21">
        <v>0</v>
      </c>
      <c r="F12" s="10">
        <f>ROUND(D12*E12,2)</f>
        <v>0</v>
      </c>
    </row>
    <row r="13" spans="1:6" ht="14.4" customHeight="1" x14ac:dyDescent="0.3">
      <c r="A13" s="29" t="s">
        <v>21</v>
      </c>
      <c r="B13" s="29"/>
      <c r="C13" s="29"/>
      <c r="D13" s="29"/>
      <c r="E13" s="29"/>
      <c r="F13" s="11">
        <f>SUM(F9:F12)</f>
        <v>0</v>
      </c>
    </row>
    <row r="14" spans="1:6" ht="41.7" customHeight="1" x14ac:dyDescent="0.3">
      <c r="A14" s="28" t="s">
        <v>15</v>
      </c>
      <c r="B14" s="28"/>
      <c r="C14" s="28"/>
      <c r="D14" s="28"/>
      <c r="E14" s="28"/>
      <c r="F14" s="28"/>
    </row>
    <row r="15" spans="1:6" ht="24.75" customHeight="1" x14ac:dyDescent="0.3">
      <c r="A15" s="26" t="s">
        <v>1</v>
      </c>
      <c r="B15" s="26"/>
      <c r="C15" s="26"/>
      <c r="D15" s="26"/>
      <c r="E15" s="26"/>
      <c r="F15" s="26"/>
    </row>
    <row r="16" spans="1:6" ht="20.25" customHeight="1" x14ac:dyDescent="0.3">
      <c r="A16" s="26" t="s">
        <v>16</v>
      </c>
      <c r="B16" s="26"/>
      <c r="C16" s="26"/>
      <c r="D16" s="26"/>
      <c r="E16" s="26"/>
      <c r="F16" s="26"/>
    </row>
    <row r="18" spans="1:6" s="15" customFormat="1" ht="15.6" x14ac:dyDescent="0.3">
      <c r="A18" s="16" t="s">
        <v>23</v>
      </c>
      <c r="B18" s="22"/>
      <c r="C18" s="23"/>
      <c r="D18" s="23"/>
      <c r="E18" s="23"/>
      <c r="F18" s="24"/>
    </row>
    <row r="19" spans="1:6" s="15" customFormat="1" ht="15.6" x14ac:dyDescent="0.3">
      <c r="A19" s="17"/>
      <c r="B19" s="25" t="s">
        <v>24</v>
      </c>
      <c r="C19" s="25"/>
      <c r="D19" s="25"/>
      <c r="E19" s="25"/>
      <c r="F19" s="25"/>
    </row>
    <row r="20" spans="1:6" x14ac:dyDescent="0.3">
      <c r="A20" s="17"/>
      <c r="B20" s="17"/>
      <c r="C20" s="17"/>
      <c r="D20" s="17"/>
    </row>
  </sheetData>
  <mergeCells count="11">
    <mergeCell ref="B18:F18"/>
    <mergeCell ref="B19:F19"/>
    <mergeCell ref="A16:F16"/>
    <mergeCell ref="B1:F1"/>
    <mergeCell ref="A14:F14"/>
    <mergeCell ref="A15:F15"/>
    <mergeCell ref="A13:E13"/>
    <mergeCell ref="B6:F6"/>
    <mergeCell ref="A5:F5"/>
    <mergeCell ref="A3:F3"/>
    <mergeCell ref="A4:F4"/>
  </mergeCells>
  <conditionalFormatting sqref="B18">
    <cfRule type="cellIs" dxfId="7" priority="1" operator="lessThan">
      <formula>0.01</formula>
    </cfRule>
  </conditionalFormatting>
  <conditionalFormatting sqref="E9:E12">
    <cfRule type="cellIs" dxfId="6" priority="2" operator="lessThan">
      <formula>0.01</formula>
    </cfRule>
  </conditionalFormatting>
  <pageMargins left="0.32" right="0.17" top="0.49" bottom="0.31" header="0.3"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9"/>
  <sheetViews>
    <sheetView workbookViewId="0">
      <selection activeCell="A5" sqref="A5:F5"/>
    </sheetView>
  </sheetViews>
  <sheetFormatPr defaultRowHeight="14.4" x14ac:dyDescent="0.3"/>
  <cols>
    <col min="1" max="1" width="11.88671875" customWidth="1"/>
    <col min="2" max="2" width="58.109375" customWidth="1"/>
    <col min="3" max="3" width="11.109375" customWidth="1"/>
    <col min="4" max="4" width="11.44140625" customWidth="1"/>
    <col min="5" max="5" width="13.44140625" customWidth="1"/>
    <col min="6" max="6" width="17.5546875" customWidth="1"/>
  </cols>
  <sheetData>
    <row r="1" spans="1:6" ht="51.75" customHeight="1" x14ac:dyDescent="0.3">
      <c r="B1" s="27" t="s">
        <v>30</v>
      </c>
      <c r="C1" s="27"/>
      <c r="D1" s="27"/>
      <c r="E1" s="27"/>
      <c r="F1" s="27"/>
    </row>
    <row r="2" spans="1:6" ht="15.6" customHeight="1" x14ac:dyDescent="0.3">
      <c r="B2" s="14"/>
      <c r="C2" s="14"/>
      <c r="D2" s="14"/>
      <c r="E2" s="14"/>
      <c r="F2" s="14"/>
    </row>
    <row r="3" spans="1:6" ht="15.6" x14ac:dyDescent="0.3">
      <c r="A3" s="32" t="s">
        <v>5</v>
      </c>
      <c r="B3" s="32"/>
      <c r="C3" s="32"/>
      <c r="D3" s="32"/>
      <c r="E3" s="32"/>
      <c r="F3" s="32"/>
    </row>
    <row r="4" spans="1:6" ht="14.25" customHeight="1" x14ac:dyDescent="0.3">
      <c r="A4" s="33" t="s">
        <v>20</v>
      </c>
      <c r="B4" s="33"/>
      <c r="C4" s="33"/>
      <c r="D4" s="33"/>
      <c r="E4" s="33"/>
      <c r="F4" s="33"/>
    </row>
    <row r="5" spans="1:6" ht="14.25" customHeight="1" x14ac:dyDescent="0.3">
      <c r="A5" s="31" t="s">
        <v>32</v>
      </c>
      <c r="B5" s="31"/>
      <c r="C5" s="31"/>
      <c r="D5" s="31"/>
      <c r="E5" s="31"/>
      <c r="F5" s="31"/>
    </row>
    <row r="6" spans="1:6" ht="15.6" x14ac:dyDescent="0.3">
      <c r="B6" s="30"/>
      <c r="C6" s="30"/>
      <c r="D6" s="30"/>
      <c r="E6" s="30"/>
      <c r="F6" s="30"/>
    </row>
    <row r="7" spans="1:6" ht="69" x14ac:dyDescent="0.3">
      <c r="A7" s="5" t="s">
        <v>6</v>
      </c>
      <c r="B7" s="2" t="s">
        <v>2</v>
      </c>
      <c r="C7" s="1" t="s">
        <v>0</v>
      </c>
      <c r="D7" s="5" t="s">
        <v>7</v>
      </c>
      <c r="E7" s="5" t="s">
        <v>22</v>
      </c>
      <c r="F7" s="1" t="s">
        <v>14</v>
      </c>
    </row>
    <row r="8" spans="1:6" s="9" customFormat="1" x14ac:dyDescent="0.3">
      <c r="A8" s="6" t="s">
        <v>8</v>
      </c>
      <c r="B8" s="7" t="s">
        <v>9</v>
      </c>
      <c r="C8" s="8" t="s">
        <v>10</v>
      </c>
      <c r="D8" s="6" t="s">
        <v>11</v>
      </c>
      <c r="E8" s="6" t="s">
        <v>12</v>
      </c>
      <c r="F8" s="8" t="s">
        <v>13</v>
      </c>
    </row>
    <row r="9" spans="1:6" ht="24" customHeight="1" x14ac:dyDescent="0.3">
      <c r="A9" s="12">
        <v>1</v>
      </c>
      <c r="B9" s="3" t="s">
        <v>25</v>
      </c>
      <c r="C9" s="4" t="s">
        <v>4</v>
      </c>
      <c r="D9" s="13">
        <v>150</v>
      </c>
      <c r="E9" s="21">
        <v>0</v>
      </c>
      <c r="F9" s="10">
        <f>ROUND(D9*E9,2)</f>
        <v>0</v>
      </c>
    </row>
    <row r="10" spans="1:6" ht="46.2" customHeight="1" x14ac:dyDescent="0.3">
      <c r="A10" s="12">
        <v>2</v>
      </c>
      <c r="B10" s="19" t="s">
        <v>27</v>
      </c>
      <c r="C10" s="4" t="s">
        <v>3</v>
      </c>
      <c r="D10" s="13">
        <v>559971.14</v>
      </c>
      <c r="E10" s="21">
        <v>0</v>
      </c>
      <c r="F10" s="10">
        <f>ROUND(D10*E10,2)</f>
        <v>0</v>
      </c>
    </row>
    <row r="11" spans="1:6" ht="46.2" customHeight="1" x14ac:dyDescent="0.3">
      <c r="A11" s="12">
        <v>3</v>
      </c>
      <c r="B11" s="19" t="s">
        <v>28</v>
      </c>
      <c r="C11" s="4" t="s">
        <v>3</v>
      </c>
      <c r="D11" s="13">
        <v>559971.14</v>
      </c>
      <c r="E11" s="21">
        <v>0</v>
      </c>
      <c r="F11" s="10">
        <f>ROUND(D11*E11,2)</f>
        <v>0</v>
      </c>
    </row>
    <row r="12" spans="1:6" ht="33.6" customHeight="1" x14ac:dyDescent="0.3">
      <c r="A12" s="12">
        <v>4</v>
      </c>
      <c r="B12" s="19" t="s">
        <v>29</v>
      </c>
      <c r="C12" s="4" t="s">
        <v>3</v>
      </c>
      <c r="D12" s="13">
        <v>279985.57</v>
      </c>
      <c r="E12" s="21">
        <v>0</v>
      </c>
      <c r="F12" s="10">
        <f>ROUND(D12*E12,2)</f>
        <v>0</v>
      </c>
    </row>
    <row r="13" spans="1:6" ht="14.4" customHeight="1" x14ac:dyDescent="0.3">
      <c r="A13" s="29" t="s">
        <v>21</v>
      </c>
      <c r="B13" s="29"/>
      <c r="C13" s="29"/>
      <c r="D13" s="29"/>
      <c r="E13" s="29"/>
      <c r="F13" s="11">
        <f>SUM(F9:F12)</f>
        <v>0</v>
      </c>
    </row>
    <row r="14" spans="1:6" ht="51" customHeight="1" x14ac:dyDescent="0.3">
      <c r="A14" s="28" t="s">
        <v>15</v>
      </c>
      <c r="B14" s="28"/>
      <c r="C14" s="28"/>
      <c r="D14" s="28"/>
      <c r="E14" s="28"/>
      <c r="F14" s="28"/>
    </row>
    <row r="15" spans="1:6" ht="24.75" customHeight="1" x14ac:dyDescent="0.3">
      <c r="A15" s="26" t="s">
        <v>1</v>
      </c>
      <c r="B15" s="26"/>
      <c r="C15" s="26"/>
      <c r="D15" s="26"/>
      <c r="E15" s="26"/>
      <c r="F15" s="26"/>
    </row>
    <row r="16" spans="1:6" ht="20.25" customHeight="1" x14ac:dyDescent="0.3">
      <c r="A16" s="26" t="s">
        <v>16</v>
      </c>
      <c r="B16" s="26"/>
      <c r="C16" s="26"/>
      <c r="D16" s="26"/>
      <c r="E16" s="26"/>
      <c r="F16" s="26"/>
    </row>
    <row r="18" spans="1:6" s="15" customFormat="1" ht="19.2" customHeight="1" x14ac:dyDescent="0.3">
      <c r="A18" s="18" t="s">
        <v>23</v>
      </c>
      <c r="B18" s="22"/>
      <c r="C18" s="23"/>
      <c r="D18" s="23"/>
      <c r="E18" s="23"/>
      <c r="F18" s="24"/>
    </row>
    <row r="19" spans="1:6" s="15" customFormat="1" ht="15.6" x14ac:dyDescent="0.3">
      <c r="A19" s="17"/>
      <c r="B19" s="25" t="s">
        <v>24</v>
      </c>
      <c r="C19" s="25"/>
      <c r="D19" s="25"/>
      <c r="E19" s="25"/>
      <c r="F19" s="25"/>
    </row>
  </sheetData>
  <mergeCells count="11">
    <mergeCell ref="B1:F1"/>
    <mergeCell ref="B6:F6"/>
    <mergeCell ref="A13:E13"/>
    <mergeCell ref="A3:F3"/>
    <mergeCell ref="A4:F4"/>
    <mergeCell ref="A5:F5"/>
    <mergeCell ref="B18:F18"/>
    <mergeCell ref="B19:F19"/>
    <mergeCell ref="A14:F14"/>
    <mergeCell ref="A15:F15"/>
    <mergeCell ref="A16:F16"/>
  </mergeCells>
  <conditionalFormatting sqref="B18">
    <cfRule type="cellIs" dxfId="5" priority="1" operator="lessThan">
      <formula>0.01</formula>
    </cfRule>
  </conditionalFormatting>
  <conditionalFormatting sqref="E9:E12">
    <cfRule type="cellIs" dxfId="4" priority="2" operator="lessThan">
      <formula>0.01</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9"/>
  <sheetViews>
    <sheetView workbookViewId="0">
      <selection activeCell="A5" sqref="A5:F5"/>
    </sheetView>
  </sheetViews>
  <sheetFormatPr defaultRowHeight="14.4" x14ac:dyDescent="0.3"/>
  <cols>
    <col min="1" max="1" width="11.6640625" customWidth="1"/>
    <col min="2" max="2" width="58.109375" customWidth="1"/>
    <col min="3" max="3" width="11.109375" customWidth="1"/>
    <col min="4" max="4" width="11.44140625" customWidth="1"/>
    <col min="5" max="5" width="13.44140625" customWidth="1"/>
    <col min="6" max="6" width="17.5546875" customWidth="1"/>
  </cols>
  <sheetData>
    <row r="1" spans="1:6" ht="52.5" customHeight="1" x14ac:dyDescent="0.3">
      <c r="B1" s="27" t="s">
        <v>30</v>
      </c>
      <c r="C1" s="27"/>
      <c r="D1" s="27"/>
      <c r="E1" s="27"/>
      <c r="F1" s="27"/>
    </row>
    <row r="2" spans="1:6" ht="15.6" customHeight="1" x14ac:dyDescent="0.3">
      <c r="B2" s="14"/>
      <c r="C2" s="14"/>
      <c r="D2" s="14"/>
      <c r="E2" s="14"/>
      <c r="F2" s="14"/>
    </row>
    <row r="3" spans="1:6" ht="15.6" x14ac:dyDescent="0.3">
      <c r="A3" s="32" t="s">
        <v>5</v>
      </c>
      <c r="B3" s="32"/>
      <c r="C3" s="32"/>
      <c r="D3" s="32"/>
      <c r="E3" s="32"/>
      <c r="F3" s="32"/>
    </row>
    <row r="4" spans="1:6" ht="14.25" customHeight="1" x14ac:dyDescent="0.3">
      <c r="A4" s="33" t="s">
        <v>18</v>
      </c>
      <c r="B4" s="33"/>
      <c r="C4" s="33"/>
      <c r="D4" s="33"/>
      <c r="E4" s="33"/>
      <c r="F4" s="33"/>
    </row>
    <row r="5" spans="1:6" ht="14.25" customHeight="1" x14ac:dyDescent="0.3">
      <c r="A5" s="31" t="s">
        <v>33</v>
      </c>
      <c r="B5" s="31"/>
      <c r="C5" s="31"/>
      <c r="D5" s="31"/>
      <c r="E5" s="31"/>
      <c r="F5" s="31"/>
    </row>
    <row r="6" spans="1:6" ht="15.6" x14ac:dyDescent="0.3">
      <c r="B6" s="30"/>
      <c r="C6" s="30"/>
      <c r="D6" s="30"/>
      <c r="E6" s="30"/>
      <c r="F6" s="30"/>
    </row>
    <row r="7" spans="1:6" ht="69" x14ac:dyDescent="0.3">
      <c r="A7" s="5" t="s">
        <v>6</v>
      </c>
      <c r="B7" s="2" t="s">
        <v>2</v>
      </c>
      <c r="C7" s="1" t="s">
        <v>0</v>
      </c>
      <c r="D7" s="5" t="s">
        <v>7</v>
      </c>
      <c r="E7" s="5" t="s">
        <v>22</v>
      </c>
      <c r="F7" s="1" t="s">
        <v>14</v>
      </c>
    </row>
    <row r="8" spans="1:6" s="9" customFormat="1" x14ac:dyDescent="0.3">
      <c r="A8" s="6" t="s">
        <v>8</v>
      </c>
      <c r="B8" s="7" t="s">
        <v>9</v>
      </c>
      <c r="C8" s="8" t="s">
        <v>10</v>
      </c>
      <c r="D8" s="6" t="s">
        <v>11</v>
      </c>
      <c r="E8" s="6" t="s">
        <v>12</v>
      </c>
      <c r="F8" s="8" t="s">
        <v>13</v>
      </c>
    </row>
    <row r="9" spans="1:6" ht="24" customHeight="1" x14ac:dyDescent="0.3">
      <c r="A9" s="12">
        <v>1</v>
      </c>
      <c r="B9" s="3" t="s">
        <v>25</v>
      </c>
      <c r="C9" s="4" t="s">
        <v>4</v>
      </c>
      <c r="D9" s="13">
        <v>50</v>
      </c>
      <c r="E9" s="21">
        <v>0</v>
      </c>
      <c r="F9" s="10">
        <f>ROUND(D9*E9,2)</f>
        <v>0</v>
      </c>
    </row>
    <row r="10" spans="1:6" ht="46.2" customHeight="1" x14ac:dyDescent="0.3">
      <c r="A10" s="12">
        <v>2</v>
      </c>
      <c r="B10" s="19" t="s">
        <v>27</v>
      </c>
      <c r="C10" s="4" t="s">
        <v>3</v>
      </c>
      <c r="D10" s="13">
        <v>239144</v>
      </c>
      <c r="E10" s="21">
        <v>0</v>
      </c>
      <c r="F10" s="10">
        <f>ROUND(D10*E10,2)</f>
        <v>0</v>
      </c>
    </row>
    <row r="11" spans="1:6" ht="46.2" customHeight="1" x14ac:dyDescent="0.3">
      <c r="A11" s="12">
        <v>3</v>
      </c>
      <c r="B11" s="19" t="s">
        <v>28</v>
      </c>
      <c r="C11" s="4" t="s">
        <v>3</v>
      </c>
      <c r="D11" s="13">
        <v>239144</v>
      </c>
      <c r="E11" s="21">
        <v>0</v>
      </c>
      <c r="F11" s="10">
        <f>ROUND(D11*E11,2)</f>
        <v>0</v>
      </c>
    </row>
    <row r="12" spans="1:6" ht="33.6" customHeight="1" x14ac:dyDescent="0.3">
      <c r="A12" s="12">
        <v>4</v>
      </c>
      <c r="B12" s="19" t="s">
        <v>29</v>
      </c>
      <c r="C12" s="4" t="s">
        <v>3</v>
      </c>
      <c r="D12" s="13">
        <v>119572</v>
      </c>
      <c r="E12" s="21">
        <v>0</v>
      </c>
      <c r="F12" s="10">
        <f>ROUND(D12*E12,2)</f>
        <v>0</v>
      </c>
    </row>
    <row r="13" spans="1:6" ht="14.4" customHeight="1" x14ac:dyDescent="0.3">
      <c r="A13" s="29" t="s">
        <v>21</v>
      </c>
      <c r="B13" s="29"/>
      <c r="C13" s="29"/>
      <c r="D13" s="29"/>
      <c r="E13" s="29"/>
      <c r="F13" s="11">
        <f>SUM(F9:F12)</f>
        <v>0</v>
      </c>
    </row>
    <row r="14" spans="1:6" ht="51" customHeight="1" x14ac:dyDescent="0.3">
      <c r="A14" s="28" t="s">
        <v>15</v>
      </c>
      <c r="B14" s="28"/>
      <c r="C14" s="28"/>
      <c r="D14" s="28"/>
      <c r="E14" s="28"/>
      <c r="F14" s="28"/>
    </row>
    <row r="15" spans="1:6" ht="24.75" customHeight="1" x14ac:dyDescent="0.3">
      <c r="A15" s="26" t="s">
        <v>1</v>
      </c>
      <c r="B15" s="26"/>
      <c r="C15" s="26"/>
      <c r="D15" s="26"/>
      <c r="E15" s="26"/>
      <c r="F15" s="26"/>
    </row>
    <row r="16" spans="1:6" ht="20.25" customHeight="1" x14ac:dyDescent="0.3">
      <c r="A16" s="26" t="s">
        <v>16</v>
      </c>
      <c r="B16" s="26"/>
      <c r="C16" s="26"/>
      <c r="D16" s="26"/>
      <c r="E16" s="26"/>
      <c r="F16" s="26"/>
    </row>
    <row r="18" spans="1:6" s="15" customFormat="1" ht="15.6" x14ac:dyDescent="0.3">
      <c r="A18" s="16" t="s">
        <v>23</v>
      </c>
      <c r="B18" s="22"/>
      <c r="C18" s="23"/>
      <c r="D18" s="23"/>
      <c r="E18" s="23"/>
      <c r="F18" s="24"/>
    </row>
    <row r="19" spans="1:6" s="15" customFormat="1" ht="15.6" x14ac:dyDescent="0.3">
      <c r="A19" s="17"/>
      <c r="B19" s="25" t="s">
        <v>24</v>
      </c>
      <c r="C19" s="25"/>
      <c r="D19" s="25"/>
      <c r="E19" s="25"/>
      <c r="F19" s="25"/>
    </row>
  </sheetData>
  <mergeCells count="11">
    <mergeCell ref="B1:F1"/>
    <mergeCell ref="B6:F6"/>
    <mergeCell ref="A13:E13"/>
    <mergeCell ref="A3:F3"/>
    <mergeCell ref="A4:F4"/>
    <mergeCell ref="A5:F5"/>
    <mergeCell ref="B18:F18"/>
    <mergeCell ref="B19:F19"/>
    <mergeCell ref="A14:F14"/>
    <mergeCell ref="A15:F15"/>
    <mergeCell ref="A16:F16"/>
  </mergeCells>
  <conditionalFormatting sqref="B18">
    <cfRule type="cellIs" dxfId="3" priority="2" operator="lessThan">
      <formula>0.01</formula>
    </cfRule>
  </conditionalFormatting>
  <conditionalFormatting sqref="E9:E12">
    <cfRule type="cellIs" dxfId="2" priority="1" operator="lessThan">
      <formula>0.01</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9"/>
  <sheetViews>
    <sheetView workbookViewId="0">
      <selection activeCell="I7" sqref="I7"/>
    </sheetView>
  </sheetViews>
  <sheetFormatPr defaultRowHeight="14.4" x14ac:dyDescent="0.3"/>
  <cols>
    <col min="1" max="1" width="11.44140625" bestFit="1" customWidth="1"/>
    <col min="2" max="2" width="58.109375" customWidth="1"/>
    <col min="3" max="3" width="11.109375" customWidth="1"/>
    <col min="4" max="4" width="11.44140625" customWidth="1"/>
    <col min="5" max="5" width="13.44140625" customWidth="1"/>
    <col min="6" max="6" width="17.5546875" customWidth="1"/>
  </cols>
  <sheetData>
    <row r="1" spans="1:6" ht="51.75" customHeight="1" x14ac:dyDescent="0.3">
      <c r="B1" s="27" t="s">
        <v>30</v>
      </c>
      <c r="C1" s="27"/>
      <c r="D1" s="27"/>
      <c r="E1" s="27"/>
      <c r="F1" s="27"/>
    </row>
    <row r="2" spans="1:6" ht="15" customHeight="1" x14ac:dyDescent="0.3">
      <c r="B2" s="14"/>
      <c r="C2" s="14"/>
      <c r="D2" s="14"/>
      <c r="E2" s="14"/>
      <c r="F2" s="14"/>
    </row>
    <row r="3" spans="1:6" ht="15.6" x14ac:dyDescent="0.3">
      <c r="A3" s="32" t="s">
        <v>5</v>
      </c>
      <c r="B3" s="32"/>
      <c r="C3" s="32"/>
      <c r="D3" s="32"/>
      <c r="E3" s="32"/>
      <c r="F3" s="32"/>
    </row>
    <row r="4" spans="1:6" ht="14.25" customHeight="1" x14ac:dyDescent="0.3">
      <c r="A4" s="33" t="s">
        <v>19</v>
      </c>
      <c r="B4" s="33"/>
      <c r="C4" s="33"/>
      <c r="D4" s="33"/>
      <c r="E4" s="33"/>
      <c r="F4" s="33"/>
    </row>
    <row r="5" spans="1:6" ht="14.25" customHeight="1" x14ac:dyDescent="0.3">
      <c r="A5" s="31" t="s">
        <v>34</v>
      </c>
      <c r="B5" s="31"/>
      <c r="C5" s="31"/>
      <c r="D5" s="31"/>
      <c r="E5" s="31"/>
      <c r="F5" s="31"/>
    </row>
    <row r="6" spans="1:6" ht="15.6" x14ac:dyDescent="0.3">
      <c r="B6" s="30"/>
      <c r="C6" s="30"/>
      <c r="D6" s="30"/>
      <c r="E6" s="30"/>
      <c r="F6" s="30"/>
    </row>
    <row r="7" spans="1:6" ht="69" x14ac:dyDescent="0.3">
      <c r="A7" s="5" t="s">
        <v>6</v>
      </c>
      <c r="B7" s="2" t="s">
        <v>2</v>
      </c>
      <c r="C7" s="1" t="s">
        <v>0</v>
      </c>
      <c r="D7" s="5" t="s">
        <v>7</v>
      </c>
      <c r="E7" s="5" t="s">
        <v>22</v>
      </c>
      <c r="F7" s="1" t="s">
        <v>14</v>
      </c>
    </row>
    <row r="8" spans="1:6" s="9" customFormat="1" x14ac:dyDescent="0.3">
      <c r="A8" s="6" t="s">
        <v>8</v>
      </c>
      <c r="B8" s="7" t="s">
        <v>9</v>
      </c>
      <c r="C8" s="8" t="s">
        <v>10</v>
      </c>
      <c r="D8" s="6" t="s">
        <v>11</v>
      </c>
      <c r="E8" s="6" t="s">
        <v>12</v>
      </c>
      <c r="F8" s="8" t="s">
        <v>13</v>
      </c>
    </row>
    <row r="9" spans="1:6" ht="24" customHeight="1" x14ac:dyDescent="0.3">
      <c r="A9" s="12">
        <v>1</v>
      </c>
      <c r="B9" s="3" t="s">
        <v>26</v>
      </c>
      <c r="C9" s="4" t="s">
        <v>4</v>
      </c>
      <c r="D9" s="20">
        <v>50</v>
      </c>
      <c r="E9" s="21">
        <v>0</v>
      </c>
      <c r="F9" s="10">
        <f>ROUND(D9*E9,2)</f>
        <v>0</v>
      </c>
    </row>
    <row r="10" spans="1:6" ht="46.2" customHeight="1" x14ac:dyDescent="0.3">
      <c r="A10" s="12">
        <v>2</v>
      </c>
      <c r="B10" s="19" t="s">
        <v>27</v>
      </c>
      <c r="C10" s="4" t="s">
        <v>3</v>
      </c>
      <c r="D10" s="13">
        <v>481162.8</v>
      </c>
      <c r="E10" s="21">
        <v>0</v>
      </c>
      <c r="F10" s="10">
        <f t="shared" ref="F10:F12" si="0">ROUND(D10*E10,2)</f>
        <v>0</v>
      </c>
    </row>
    <row r="11" spans="1:6" ht="46.2" customHeight="1" x14ac:dyDescent="0.3">
      <c r="A11" s="12">
        <v>3</v>
      </c>
      <c r="B11" s="19" t="s">
        <v>28</v>
      </c>
      <c r="C11" s="4" t="s">
        <v>3</v>
      </c>
      <c r="D11" s="13">
        <v>481162.8</v>
      </c>
      <c r="E11" s="21">
        <v>0</v>
      </c>
      <c r="F11" s="10">
        <f t="shared" si="0"/>
        <v>0</v>
      </c>
    </row>
    <row r="12" spans="1:6" ht="33.6" customHeight="1" x14ac:dyDescent="0.3">
      <c r="A12" s="12">
        <v>4</v>
      </c>
      <c r="B12" s="19" t="s">
        <v>29</v>
      </c>
      <c r="C12" s="4" t="s">
        <v>3</v>
      </c>
      <c r="D12" s="13">
        <v>240581.4</v>
      </c>
      <c r="E12" s="21">
        <v>0</v>
      </c>
      <c r="F12" s="10">
        <f t="shared" si="0"/>
        <v>0</v>
      </c>
    </row>
    <row r="13" spans="1:6" ht="14.4" customHeight="1" x14ac:dyDescent="0.3">
      <c r="A13" s="29" t="s">
        <v>21</v>
      </c>
      <c r="B13" s="29"/>
      <c r="C13" s="29"/>
      <c r="D13" s="29"/>
      <c r="E13" s="29"/>
      <c r="F13" s="11">
        <f>SUM(F9:F12)</f>
        <v>0</v>
      </c>
    </row>
    <row r="14" spans="1:6" ht="51" customHeight="1" x14ac:dyDescent="0.3">
      <c r="A14" s="28" t="s">
        <v>15</v>
      </c>
      <c r="B14" s="28"/>
      <c r="C14" s="28"/>
      <c r="D14" s="28"/>
      <c r="E14" s="28"/>
      <c r="F14" s="28"/>
    </row>
    <row r="15" spans="1:6" ht="24.75" customHeight="1" x14ac:dyDescent="0.3">
      <c r="A15" s="26" t="s">
        <v>1</v>
      </c>
      <c r="B15" s="26"/>
      <c r="C15" s="26"/>
      <c r="D15" s="26"/>
      <c r="E15" s="26"/>
      <c r="F15" s="26"/>
    </row>
    <row r="16" spans="1:6" ht="20.25" customHeight="1" x14ac:dyDescent="0.3">
      <c r="A16" s="26" t="s">
        <v>16</v>
      </c>
      <c r="B16" s="26"/>
      <c r="C16" s="26"/>
      <c r="D16" s="26"/>
      <c r="E16" s="26"/>
      <c r="F16" s="26"/>
    </row>
    <row r="18" spans="1:6" s="15" customFormat="1" ht="19.2" customHeight="1" x14ac:dyDescent="0.3">
      <c r="A18" s="16" t="s">
        <v>23</v>
      </c>
      <c r="B18" s="22"/>
      <c r="C18" s="23"/>
      <c r="D18" s="23"/>
      <c r="E18" s="23"/>
      <c r="F18" s="24"/>
    </row>
    <row r="19" spans="1:6" s="15" customFormat="1" ht="15.6" x14ac:dyDescent="0.3">
      <c r="A19" s="17"/>
      <c r="B19" s="25" t="s">
        <v>24</v>
      </c>
      <c r="C19" s="25"/>
      <c r="D19" s="25"/>
      <c r="E19" s="25"/>
      <c r="F19" s="25"/>
    </row>
  </sheetData>
  <mergeCells count="11">
    <mergeCell ref="B1:F1"/>
    <mergeCell ref="B6:F6"/>
    <mergeCell ref="A13:E13"/>
    <mergeCell ref="A3:F3"/>
    <mergeCell ref="A4:F4"/>
    <mergeCell ref="A5:F5"/>
    <mergeCell ref="B18:F18"/>
    <mergeCell ref="B19:F19"/>
    <mergeCell ref="A14:F14"/>
    <mergeCell ref="A15:F15"/>
    <mergeCell ref="A16:F16"/>
  </mergeCells>
  <conditionalFormatting sqref="B18">
    <cfRule type="cellIs" dxfId="1" priority="2" operator="lessThan">
      <formula>0.01</formula>
    </cfRule>
  </conditionalFormatting>
  <conditionalFormatting sqref="E9:E12">
    <cfRule type="cellIs" dxfId="0" priority="1" operator="lessThan">
      <formula>0.01</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Rīkojumi dokumenti" ma:contentTypeID="0x01003EC8BB6A0F809143BC11126D88B2272A0069CEFE3E5F3BA849A9CB1E5E61352898" ma:contentTypeVersion="20" ma:contentTypeDescription="Izveidojiet jaunu saraksta elementu." ma:contentTypeScope="" ma:versionID="528c36bfd552389a9bc7e53283e831d2">
  <xsd:schema xmlns:xsd="http://www.w3.org/2001/XMLSchema" xmlns:xs="http://www.w3.org/2001/XMLSchema" xmlns:p="http://schemas.microsoft.com/office/2006/metadata/properties" xmlns:ns2="bf216e40-91dd-4d82-84d5-e643718dafc3" targetNamespace="http://schemas.microsoft.com/office/2006/metadata/properties" ma:root="true" ma:fieldsID="10bfae87bc8629a9000c3db5a88f07f1" ns2:_="">
    <xsd:import namespace="bf216e40-91dd-4d82-84d5-e643718dafc3"/>
    <xsd:element name="properties">
      <xsd:complexType>
        <xsd:sequence>
          <xsd:element name="documentManagement">
            <xsd:complexType>
              <xsd:all>
                <xsd:element ref="ns2:BBS_RelatedItemID" minOccurs="0"/>
                <xsd:element ref="ns2:BBS_VersionHistory" minOccurs="0"/>
                <xsd:element ref="ns2:BBS_WF_IsGeneratedFromTemplate" minOccurs="0"/>
                <xsd:element ref="ns2:BBS_WF_DocumentTemplateId" minOccurs="0"/>
                <xsd:element ref="ns2:SharedWithUsers" minOccurs="0"/>
                <xsd:element ref="ns2:SharedWithDetails" minOccurs="0"/>
                <xsd:element ref="ns2:BBS_WF_DocumentSign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216e40-91dd-4d82-84d5-e643718dafc3" elementFormDefault="qualified">
    <xsd:import namespace="http://schemas.microsoft.com/office/2006/documentManagement/types"/>
    <xsd:import namespace="http://schemas.microsoft.com/office/infopath/2007/PartnerControls"/>
    <xsd:element name="BBS_RelatedItemID" ma:index="2" nillable="true" ma:displayName="Saistītā vienuma identifikators" ma:indexed="true" ma:internalName="BBS_RelatedItemID">
      <xsd:simpleType>
        <xsd:restriction base="dms:Text"/>
      </xsd:simpleType>
    </xsd:element>
    <xsd:element name="BBS_VersionHistory" ma:index="3" nillable="true" ma:displayName="Versiju vēsture" ma:internalName="BBS_VersionHistory">
      <xsd:simpleType>
        <xsd:restriction base="dms:Text"/>
      </xsd:simpleType>
    </xsd:element>
    <xsd:element name="BBS_WF_IsGeneratedFromTemplate" ma:index="4" nillable="true" ma:displayName="Ir ģenerēts no veidnes" ma:default="0" ma:indexed="true" ma:internalName="BBS_WF_IsGeneratedFromTemplate">
      <xsd:simpleType>
        <xsd:restriction base="dms:Boolean"/>
      </xsd:simpleType>
    </xsd:element>
    <xsd:element name="BBS_WF_DocumentTemplateId" ma:index="5" nillable="true" ma:displayName="Veidnes identifikators" ma:indexed="true" ma:internalName="BBS_WF_DocumentTemplateId">
      <xsd:simpleType>
        <xsd:restriction base="dms:Text"/>
      </xsd:simpleType>
    </xsd:element>
    <xsd:element name="SharedWithUsers" ma:index="6"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7" nillable="true" ma:displayName="Koplietots ar: detalizēti" ma:internalName="SharedWithDetails" ma:readOnly="true">
      <xsd:simpleType>
        <xsd:restriction base="dms:Note">
          <xsd:maxLength value="255"/>
        </xsd:restriction>
      </xsd:simpleType>
    </xsd:element>
    <xsd:element name="BBS_WF_DocumentSigners" ma:index="8" nillable="true" ma:displayName="Dokumenta parakstītāji" ma:description="" ma:internalName="BBS_WF_DocumentSigners"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1"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ListForm</Display>
  <Edit>ListForm</Edit>
  <New>ListForm</New>
</FormTemplates>
</file>

<file path=customXml/item3.xml><?xml version="1.0" encoding="utf-8"?>
<p:properties xmlns:p="http://schemas.microsoft.com/office/2006/metadata/properties" xmlns:xsi="http://www.w3.org/2001/XMLSchema-instance" xmlns:pc="http://schemas.microsoft.com/office/infopath/2007/PartnerControls">
  <documentManagement>
    <BBS_RelatedItemID xmlns="bf216e40-91dd-4d82-84d5-e643718dafc3">472109b8-a4e8-4fbc-8569-2026fb246c7a</BBS_RelatedItemID>
    <BBS_WF_DocumentTemplateId xmlns="bf216e40-91dd-4d82-84d5-e643718dafc3" xsi:nil="true"/>
    <BBS_VersionHistory xmlns="bf216e40-91dd-4d82-84d5-e643718dafc3" xsi:nil="true"/>
    <BBS_WF_IsGeneratedFromTemplate xmlns="bf216e40-91dd-4d82-84d5-e643718dafc3">false</BBS_WF_IsGeneratedFromTemplate>
    <BBS_WF_DocumentSigners xmlns="bf216e40-91dd-4d82-84d5-e643718dafc3" xsi:nil="true"/>
  </documentManagement>
</p:properties>
</file>

<file path=customXml/itemProps1.xml><?xml version="1.0" encoding="utf-8"?>
<ds:datastoreItem xmlns:ds="http://schemas.openxmlformats.org/officeDocument/2006/customXml" ds:itemID="{31BDEA3D-E572-48A4-96B0-6207AB922DD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216e40-91dd-4d82-84d5-e643718dafc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4E0F003-E66F-4DD3-91D2-3058A7C001C6}">
  <ds:schemaRefs>
    <ds:schemaRef ds:uri="http://schemas.microsoft.com/sharepoint/v3/contenttype/forms"/>
  </ds:schemaRefs>
</ds:datastoreItem>
</file>

<file path=customXml/itemProps3.xml><?xml version="1.0" encoding="utf-8"?>
<ds:datastoreItem xmlns:ds="http://schemas.openxmlformats.org/officeDocument/2006/customXml" ds:itemID="{093E4BB1-A296-45FC-9AEF-6CDB93DE4F4E}">
  <ds:schemaRefs>
    <ds:schemaRef ds:uri="http://schemas.microsoft.com/office/2006/metadata/properties"/>
    <ds:schemaRef ds:uri="http://schemas.microsoft.com/office/infopath/2007/PartnerControls"/>
    <ds:schemaRef ds:uri="bf216e40-91dd-4d82-84d5-e643718dafc3"/>
  </ds:schemaRefs>
</ds:datastoreItem>
</file>

<file path=docMetadata/LabelInfo.xml><?xml version="1.0" encoding="utf-8"?>
<clbl:labelList xmlns:clbl="http://schemas.microsoft.com/office/2020/mipLabelMetadata">
  <clbl:label id="{c5e61eaf-df50-452f-9a06-aa4fc608eb9e}" enabled="1" method="Standard" siteId="{a111e136-f241-4339-83e9-05fd3a5fd8ab}"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1.daļa</vt:lpstr>
      <vt:lpstr>2.daļa</vt:lpstr>
      <vt:lpstr>3.daļa</vt:lpstr>
      <vt:lpstr>4.daļa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Lelde Lenerte</dc:creator>
  <cp:lastModifiedBy>Ieva Dombrovska</cp:lastModifiedBy>
  <cp:lastPrinted>2023-02-28T13:34:22Z</cp:lastPrinted>
  <dcterms:created xsi:type="dcterms:W3CDTF">2021-03-15T14:05:44Z</dcterms:created>
  <dcterms:modified xsi:type="dcterms:W3CDTF">2026-06-15T06:20:21Z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0x01003EC8BB6A0F809143BC11126D88B2272A0069CEFE3E5F3BA849A9CB1E5E61352898</vt:lpwstr>
  </property>
</Properties>
</file>