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8010"/>
  </bookViews>
  <sheets>
    <sheet name="Sheet1" sheetId="1" r:id="rId1"/>
  </sheets>
  <calcPr calcId="152511"/>
</workbook>
</file>

<file path=xl/calcChain.xml><?xml version="1.0" encoding="utf-8"?>
<calcChain xmlns="http://schemas.openxmlformats.org/spreadsheetml/2006/main">
  <c r="G25" i="1" l="1"/>
  <c r="J25" i="1" s="1"/>
  <c r="K25" i="1" s="1"/>
  <c r="G24" i="1"/>
  <c r="J24" i="1" s="1"/>
  <c r="K24" i="1" s="1"/>
  <c r="G26" i="1"/>
  <c r="J26" i="1"/>
  <c r="K26" i="1"/>
  <c r="G27" i="1"/>
  <c r="J27" i="1"/>
  <c r="K27" i="1"/>
  <c r="G29" i="1"/>
  <c r="J29" i="1" s="1"/>
  <c r="K29" i="1" s="1"/>
  <c r="G22" i="1" l="1"/>
  <c r="J22" i="1" s="1"/>
  <c r="K22" i="1" s="1"/>
  <c r="G21" i="1"/>
  <c r="J21" i="1" s="1"/>
  <c r="K21" i="1" s="1"/>
  <c r="G20" i="1"/>
  <c r="J20" i="1" s="1"/>
  <c r="K20" i="1" s="1"/>
  <c r="G19" i="1"/>
  <c r="J19" i="1" s="1"/>
  <c r="K19" i="1" s="1"/>
  <c r="G18" i="1"/>
  <c r="J18" i="1" s="1"/>
  <c r="K18" i="1" s="1"/>
  <c r="G16" i="1"/>
  <c r="J16" i="1" s="1"/>
  <c r="K16" i="1" s="1"/>
  <c r="G15" i="1"/>
  <c r="J15" i="1" s="1"/>
  <c r="K15" i="1" s="1"/>
  <c r="G14" i="1"/>
  <c r="J14" i="1" s="1"/>
  <c r="K14" i="1" s="1"/>
  <c r="G13" i="1"/>
  <c r="J13" i="1" s="1"/>
  <c r="K13" i="1" s="1"/>
  <c r="G12" i="1"/>
  <c r="J12" i="1" s="1"/>
  <c r="K12" i="1" s="1"/>
</calcChain>
</file>

<file path=xl/sharedStrings.xml><?xml version="1.0" encoding="utf-8"?>
<sst xmlns="http://schemas.openxmlformats.org/spreadsheetml/2006/main" count="74" uniqueCount="64">
  <si>
    <t>Darbu apjomu saraksts</t>
  </si>
  <si>
    <t>Pozīcijas Nr.</t>
  </si>
  <si>
    <t>Darba nosaukums</t>
  </si>
  <si>
    <t>Mērvienība</t>
  </si>
  <si>
    <t>Apjoms</t>
  </si>
  <si>
    <t>Vienības izmaksas</t>
  </si>
  <si>
    <r>
      <t>Kopējā cena (</t>
    </r>
    <r>
      <rPr>
        <b/>
        <i/>
        <sz val="12"/>
        <color rgb="FF414142"/>
        <rFont val="Times New Roman"/>
        <family val="1"/>
      </rPr>
      <t>euro</t>
    </r>
    <r>
      <rPr>
        <b/>
        <sz val="12"/>
        <color rgb="FF414142"/>
        <rFont val="Times New Roman"/>
        <family val="1"/>
      </rPr>
      <t>)</t>
    </r>
  </si>
  <si>
    <t>Laika norma (c/h)</t>
  </si>
  <si>
    <t>Darba samaksas likme (euro/h)</t>
  </si>
  <si>
    <t>Darba alga (euro)</t>
  </si>
  <si>
    <t>Būvizstrādājumi (euro)</t>
  </si>
  <si>
    <t>Mehānismi (euro)</t>
  </si>
  <si>
    <t>Vienības cena kopā (euro)</t>
  </si>
  <si>
    <t>7=5*6</t>
  </si>
  <si>
    <t>10=7+8+9</t>
  </si>
  <si>
    <t>11=4*10</t>
  </si>
  <si>
    <t xml:space="preserve">IELU ASFALTBETONA SEGUMA BEDRĪŠU REMONTS </t>
  </si>
  <si>
    <t>1.1.</t>
  </si>
  <si>
    <t>1.2.</t>
  </si>
  <si>
    <t>1.3.</t>
  </si>
  <si>
    <t>1.4.</t>
  </si>
  <si>
    <t xml:space="preserve">Ceļa segas iebrukumu likvidēšana bez asfaltēšanas (t.sk. salizturīgās un  nesaistītu minerālmateriālu kārtas atjaunošana dziļumā līdz 2m, esošās asfalta kārtas un nederīgās ceļa segas kārtas demontāža un utilizācija, iebrukuma vietas malas sagatavošana tās apzāģējot, izfrēzējot vai atskaldot) </t>
  </si>
  <si>
    <t>m2</t>
  </si>
  <si>
    <t>1.5.</t>
  </si>
  <si>
    <t xml:space="preserve">Gājēju ietves iebrukumu likvidēšana bez asfaltēšanas (t.sk. salizturīgās un  nesaistītu minerālmateriālu kārtas atjaunošana dziļumā līdz 1m, esošās asfalta kārtas un nederīgās ceļa segas kārtas demontāža un utilizācija, iebrukuma vietas malas sagatavošana tās apzāģējot, izfrēzējot vai atskaldot) </t>
  </si>
  <si>
    <t>2.1.</t>
  </si>
  <si>
    <t>Asfaltbetona seguma bedrīšu remonts ar pilno tehnoloģiju vasaras periodā, biezums 4 cm, izmantojot karsto asfaltbetonu ACsurf 8 (t.sk. vecā esoša asfaltbetona seguma demontāža un utilizācija)</t>
  </si>
  <si>
    <t>2.2.</t>
  </si>
  <si>
    <t>Bruģakmeņa mākslīgā seguma atjaunošana 6 cm (t.sk. vecā esoša bruģakmeņa seguma demontāža un utilizācija)</t>
  </si>
  <si>
    <t>2.3.</t>
  </si>
  <si>
    <t>m</t>
  </si>
  <si>
    <t>2.4.</t>
  </si>
  <si>
    <t>Nesaistītu minerālmateriālu 0/45 maisījuma pamata nesošās kārtas būvniecība/remonts 10 cm biezumā</t>
  </si>
  <si>
    <t>2.5.</t>
  </si>
  <si>
    <t>Sīkšķembas fr.2/8 izlīdzinošās kārtas būvniecība, h=5 cm</t>
  </si>
  <si>
    <t>Kopā</t>
  </si>
  <si>
    <t>PVN(___%)</t>
  </si>
  <si>
    <t>Pavisam kopā</t>
  </si>
  <si>
    <t>_____________________________________________________________</t>
  </si>
  <si>
    <r>
      <t xml:space="preserve">Asfaltbetona seguma bedrīšu remonts ar </t>
    </r>
    <r>
      <rPr>
        <u/>
        <sz val="12"/>
        <color theme="1"/>
        <rFont val="Times New Roman"/>
        <family val="1"/>
      </rPr>
      <t>nepilno tehnoloģiju ziemas periodā</t>
    </r>
    <r>
      <rPr>
        <sz val="12"/>
        <color theme="1"/>
        <rFont val="Times New Roman"/>
        <family val="1"/>
      </rPr>
      <t>, biezums no 4 līdz 6 cm, izmantojot auksto bituminēto maisījumu</t>
    </r>
  </si>
  <si>
    <r>
      <t>m</t>
    </r>
    <r>
      <rPr>
        <vertAlign val="superscript"/>
        <sz val="12"/>
        <color theme="1"/>
        <rFont val="Times New Roman"/>
        <family val="1"/>
      </rPr>
      <t>2</t>
    </r>
  </si>
  <si>
    <r>
      <t xml:space="preserve">Asfaltbetona seguma bedrīšu remonts ar </t>
    </r>
    <r>
      <rPr>
        <u/>
        <sz val="12"/>
        <color theme="1"/>
        <rFont val="Times New Roman"/>
        <family val="1"/>
      </rPr>
      <t>nepilno tehnoloģiju vasaras periodā</t>
    </r>
    <r>
      <rPr>
        <sz val="12"/>
        <color theme="1"/>
        <rFont val="Times New Roman"/>
        <family val="1"/>
      </rPr>
      <t>, biezums no 4 līdz 6 cm, izmantojot karsto asfaltbetonu</t>
    </r>
  </si>
  <si>
    <r>
      <t xml:space="preserve">Asfaltbetona seguma bedrīšu remonts ar </t>
    </r>
    <r>
      <rPr>
        <u/>
        <sz val="12"/>
        <color theme="1"/>
        <rFont val="Times New Roman"/>
        <family val="1"/>
      </rPr>
      <t>pilno tehnoloģiju vasaras periodā</t>
    </r>
    <r>
      <rPr>
        <sz val="12"/>
        <color theme="1"/>
        <rFont val="Times New Roman"/>
        <family val="1"/>
      </rPr>
      <t>, biezums no 4 līdz 6 cm, izmantojot karsto asfaltbetonu</t>
    </r>
  </si>
  <si>
    <t xml:space="preserve">GĀJĒJU IETVES ASFALTBETONA UN BRUĢAKMEŅA SEGUMA BEDRĪŠU REMONTS  </t>
  </si>
  <si>
    <t>Betona apmaļu IA 100.20.8 uzstādīšana uz šķembu pamata, nostiprinot ar betonu C30/37 (t.sk. veco esošo apmaļu demontāža un utilizācija)</t>
  </si>
  <si>
    <t>NESAISTĪTU MINERĀLMATERIĀLU CEĻA SEGUMU ATJAUNOŠANA, REMONTS UN ATPUTEKĻOŠANA</t>
  </si>
  <si>
    <t>3.1.</t>
  </si>
  <si>
    <t>Autogreidera darba gājiens (bez  piebēršanas)</t>
  </si>
  <si>
    <t>pārg.km</t>
  </si>
  <si>
    <t>3.2.</t>
  </si>
  <si>
    <t>Nesaistītu minerālmateriālu seguma dilumkārtas atjaunošana/remonts, uzvedot sagatavotu minerālmateriālu maisījumu (fr.0/32)</t>
  </si>
  <si>
    <r>
      <t>m</t>
    </r>
    <r>
      <rPr>
        <vertAlign val="superscript"/>
        <sz val="12"/>
        <color theme="1"/>
        <rFont val="Times New Roman"/>
        <family val="1"/>
      </rPr>
      <t>3</t>
    </r>
  </si>
  <si>
    <t>3.3.</t>
  </si>
  <si>
    <r>
      <t>Nesaistītu minerālmateriālu seguma atputekļošana, pielietojot vidēji  0.3kg/m2 atputekļošanas materiāla (kalcija hlorīds CaCl</t>
    </r>
    <r>
      <rPr>
        <vertAlign val="subscript"/>
        <sz val="12"/>
        <color theme="1"/>
        <rFont val="Times New Roman"/>
        <family val="1"/>
      </rPr>
      <t>2</t>
    </r>
    <r>
      <rPr>
        <sz val="12"/>
        <color theme="1"/>
        <rFont val="Times New Roman"/>
        <family val="1"/>
      </rPr>
      <t>)</t>
    </r>
  </si>
  <si>
    <t>3.4.</t>
  </si>
  <si>
    <t>Nesaistītu minerālmateriālu ceļa seguma remonts ar frakcionētu materiālu (fr. 32-63, biezums b=15cm)</t>
  </si>
  <si>
    <t>ASFALTBETONA SEGUMA PLAISU AIZLIEŠANA</t>
  </si>
  <si>
    <t>4.1.</t>
  </si>
  <si>
    <t>Asfaltbetona seguma plaisu aizliešana ar hermētiķi</t>
  </si>
  <si>
    <t>202__.gada ___._________________</t>
  </si>
  <si>
    <t>__.pielikums</t>
  </si>
  <si>
    <t>nolikumam “Ielu seguma uzturēšanas darbi"</t>
  </si>
  <si>
    <t>identifikācijas numurs DVP 2023/151</t>
  </si>
  <si>
    <t>Ielu seguma uzturēšanas darbi</t>
  </si>
</sst>
</file>

<file path=xl/styles.xml><?xml version="1.0" encoding="utf-8"?>
<styleSheet xmlns="http://schemas.openxmlformats.org/spreadsheetml/2006/main" xmlns:mc="http://schemas.openxmlformats.org/markup-compatibility/2006" xmlns:x14ac="http://schemas.microsoft.com/office/spreadsheetml/2009/9/ac" mc:Ignorable="x14ac">
  <fonts count="17" x14ac:knownFonts="1">
    <font>
      <sz val="11"/>
      <color theme="1"/>
      <name val="Calibri"/>
      <family val="2"/>
      <scheme val="minor"/>
    </font>
    <font>
      <sz val="12"/>
      <color theme="1"/>
      <name val="Times New Roman"/>
      <family val="1"/>
    </font>
    <font>
      <sz val="10"/>
      <color theme="1"/>
      <name val="Times New Roman"/>
      <family val="1"/>
    </font>
    <font>
      <b/>
      <sz val="10"/>
      <color theme="1"/>
      <name val="Times New Roman"/>
      <family val="1"/>
    </font>
    <font>
      <b/>
      <sz val="14"/>
      <color rgb="FF414142"/>
      <name val="Times New Roman"/>
      <family val="1"/>
    </font>
    <font>
      <b/>
      <sz val="12"/>
      <color theme="1"/>
      <name val="Times New Roman"/>
      <family val="1"/>
    </font>
    <font>
      <b/>
      <sz val="12"/>
      <color rgb="FF414142"/>
      <name val="Times New Roman"/>
      <family val="1"/>
    </font>
    <font>
      <b/>
      <i/>
      <sz val="12"/>
      <color rgb="FF414142"/>
      <name val="Times New Roman"/>
      <family val="1"/>
    </font>
    <font>
      <sz val="12"/>
      <color rgb="FF414142"/>
      <name val="Times New Roman"/>
      <family val="1"/>
    </font>
    <font>
      <i/>
      <sz val="10"/>
      <color rgb="FF414142"/>
      <name val="Times New Roman"/>
      <family val="1"/>
    </font>
    <font>
      <b/>
      <sz val="11"/>
      <color theme="1"/>
      <name val="Times New Roman"/>
      <family val="1"/>
    </font>
    <font>
      <sz val="11"/>
      <color rgb="FF414142"/>
      <name val="Times New Roman"/>
      <family val="1"/>
    </font>
    <font>
      <sz val="11"/>
      <color theme="1"/>
      <name val="Times New Roman"/>
      <family val="1"/>
    </font>
    <font>
      <u/>
      <sz val="12"/>
      <color theme="1"/>
      <name val="Times New Roman"/>
      <family val="1"/>
    </font>
    <font>
      <vertAlign val="superscript"/>
      <sz val="12"/>
      <color theme="1"/>
      <name val="Times New Roman"/>
      <family val="1"/>
    </font>
    <font>
      <sz val="12"/>
      <color rgb="FF000000"/>
      <name val="Times New Roman"/>
      <family val="1"/>
    </font>
    <font>
      <vertAlign val="subscript"/>
      <sz val="12"/>
      <color theme="1"/>
      <name val="Times New Roman"/>
      <family val="1"/>
    </font>
  </fonts>
  <fills count="4">
    <fill>
      <patternFill patternType="none"/>
    </fill>
    <fill>
      <patternFill patternType="gray125"/>
    </fill>
    <fill>
      <patternFill patternType="solid">
        <fgColor theme="3" tint="0.79998168889431442"/>
        <bgColor indexed="64"/>
      </patternFill>
    </fill>
    <fill>
      <patternFill patternType="solid">
        <fgColor rgb="FFFFFFFF"/>
        <bgColor indexed="64"/>
      </patternFill>
    </fill>
  </fills>
  <borders count="34">
    <border>
      <left/>
      <right/>
      <top/>
      <bottom/>
      <diagonal/>
    </border>
    <border>
      <left style="medium">
        <color indexed="64"/>
      </left>
      <right style="thin">
        <color rgb="FF414142"/>
      </right>
      <top style="medium">
        <color indexed="64"/>
      </top>
      <bottom/>
      <diagonal/>
    </border>
    <border>
      <left style="thin">
        <color rgb="FF414142"/>
      </left>
      <right style="thin">
        <color rgb="FF414142"/>
      </right>
      <top style="medium">
        <color indexed="64"/>
      </top>
      <bottom/>
      <diagonal/>
    </border>
    <border>
      <left style="thin">
        <color rgb="FF414142"/>
      </left>
      <right/>
      <top style="medium">
        <color indexed="64"/>
      </top>
      <bottom style="thin">
        <color rgb="FF414142"/>
      </bottom>
      <diagonal/>
    </border>
    <border>
      <left/>
      <right/>
      <top style="medium">
        <color indexed="64"/>
      </top>
      <bottom style="thin">
        <color rgb="FF414142"/>
      </bottom>
      <diagonal/>
    </border>
    <border>
      <left/>
      <right style="thin">
        <color rgb="FF414142"/>
      </right>
      <top style="medium">
        <color indexed="64"/>
      </top>
      <bottom style="thin">
        <color rgb="FF414142"/>
      </bottom>
      <diagonal/>
    </border>
    <border>
      <left style="thin">
        <color rgb="FF414142"/>
      </left>
      <right style="medium">
        <color indexed="64"/>
      </right>
      <top style="medium">
        <color indexed="64"/>
      </top>
      <bottom/>
      <diagonal/>
    </border>
    <border>
      <left style="medium">
        <color indexed="64"/>
      </left>
      <right style="thin">
        <color rgb="FF414142"/>
      </right>
      <top/>
      <bottom/>
      <diagonal/>
    </border>
    <border>
      <left style="thin">
        <color rgb="FF414142"/>
      </left>
      <right style="thin">
        <color rgb="FF414142"/>
      </right>
      <top/>
      <bottom/>
      <diagonal/>
    </border>
    <border>
      <left style="thin">
        <color rgb="FF414142"/>
      </left>
      <right style="thin">
        <color rgb="FF414142"/>
      </right>
      <top style="thin">
        <color rgb="FF414142"/>
      </top>
      <bottom/>
      <diagonal/>
    </border>
    <border>
      <left style="thin">
        <color rgb="FF414142"/>
      </left>
      <right style="medium">
        <color indexed="64"/>
      </right>
      <top/>
      <bottom/>
      <diagonal/>
    </border>
    <border>
      <left style="medium">
        <color indexed="64"/>
      </left>
      <right style="thin">
        <color rgb="FF414142"/>
      </right>
      <top style="medium">
        <color indexed="64"/>
      </top>
      <bottom style="medium">
        <color indexed="64"/>
      </bottom>
      <diagonal/>
    </border>
    <border>
      <left style="thin">
        <color rgb="FF414142"/>
      </left>
      <right style="thin">
        <color rgb="FF414142"/>
      </right>
      <top style="medium">
        <color indexed="64"/>
      </top>
      <bottom style="medium">
        <color indexed="64"/>
      </bottom>
      <diagonal/>
    </border>
    <border>
      <left style="thin">
        <color rgb="FF414142"/>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thin">
        <color rgb="FF414142"/>
      </right>
      <top/>
      <bottom/>
      <diagonal/>
    </border>
    <border>
      <left style="thin">
        <color rgb="FF414142"/>
      </left>
      <right/>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thin">
        <color rgb="FF414142"/>
      </bottom>
      <diagonal/>
    </border>
    <border>
      <left/>
      <right/>
      <top/>
      <bottom style="thin">
        <color rgb="FF414142"/>
      </bottom>
      <diagonal/>
    </border>
    <border>
      <left style="medium">
        <color indexed="64"/>
      </left>
      <right style="medium">
        <color indexed="64"/>
      </right>
      <top style="medium">
        <color indexed="64"/>
      </top>
      <bottom style="medium">
        <color indexed="64"/>
      </bottom>
      <diagonal/>
    </border>
    <border>
      <left style="medium">
        <color indexed="64"/>
      </left>
      <right/>
      <top style="thin">
        <color rgb="FF414142"/>
      </top>
      <bottom style="thin">
        <color rgb="FF414142"/>
      </bottom>
      <diagonal/>
    </border>
    <border>
      <left/>
      <right/>
      <top style="thin">
        <color rgb="FF414142"/>
      </top>
      <bottom style="thin">
        <color rgb="FF414142"/>
      </bottom>
      <diagonal/>
    </border>
    <border>
      <left style="medium">
        <color indexed="64"/>
      </left>
      <right/>
      <top style="thin">
        <color rgb="FF414142"/>
      </top>
      <bottom style="medium">
        <color indexed="64"/>
      </bottom>
      <diagonal/>
    </border>
    <border>
      <left/>
      <right/>
      <top style="thin">
        <color rgb="FF414142"/>
      </top>
      <bottom style="medium">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diagonal/>
    </border>
    <border>
      <left style="thin">
        <color indexed="64"/>
      </left>
      <right style="medium">
        <color indexed="64"/>
      </right>
      <top/>
      <bottom/>
      <diagonal/>
    </border>
  </borders>
  <cellStyleXfs count="1">
    <xf numFmtId="0" fontId="0" fillId="0" borderId="0"/>
  </cellStyleXfs>
  <cellXfs count="67">
    <xf numFmtId="0" fontId="0" fillId="0" borderId="0" xfId="0"/>
    <xf numFmtId="0" fontId="1" fillId="0" borderId="0" xfId="0" applyFont="1"/>
    <xf numFmtId="0" fontId="2" fillId="0" borderId="0" xfId="0" applyFont="1"/>
    <xf numFmtId="0" fontId="3" fillId="0" borderId="0" xfId="0" applyFont="1" applyAlignment="1">
      <alignment horizontal="right" vertical="center"/>
    </xf>
    <xf numFmtId="0" fontId="2" fillId="0" borderId="0" xfId="0" applyFont="1" applyAlignment="1">
      <alignment horizontal="right" vertical="center"/>
    </xf>
    <xf numFmtId="0" fontId="1" fillId="0" borderId="0" xfId="0" applyFont="1" applyAlignment="1">
      <alignment horizontal="right"/>
    </xf>
    <xf numFmtId="0" fontId="1" fillId="0" borderId="0" xfId="0" applyFont="1" applyAlignment="1">
      <alignment horizontal="left" vertical="center" wrapText="1" indent="1"/>
    </xf>
    <xf numFmtId="0" fontId="8" fillId="0" borderId="9" xfId="0" applyFont="1" applyBorder="1" applyAlignment="1">
      <alignment horizontal="center" vertical="center" wrapText="1"/>
    </xf>
    <xf numFmtId="0" fontId="6" fillId="0" borderId="9"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12" xfId="0" applyFont="1" applyBorder="1" applyAlignment="1">
      <alignment horizontal="center" vertical="center" wrapText="1"/>
    </xf>
    <xf numFmtId="0" fontId="9" fillId="0" borderId="13" xfId="0" applyFont="1" applyBorder="1" applyAlignment="1">
      <alignment horizontal="center" vertical="center" wrapText="1"/>
    </xf>
    <xf numFmtId="0" fontId="9" fillId="0" borderId="14" xfId="0" applyFont="1" applyBorder="1" applyAlignment="1">
      <alignment horizontal="center" vertical="center" wrapText="1"/>
    </xf>
    <xf numFmtId="0" fontId="9" fillId="0" borderId="15" xfId="0" applyFont="1" applyBorder="1" applyAlignment="1">
      <alignment horizontal="center" vertical="center" wrapText="1"/>
    </xf>
    <xf numFmtId="0" fontId="11" fillId="2" borderId="17"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2" borderId="19" xfId="0" applyFont="1" applyFill="1" applyBorder="1" applyAlignment="1">
      <alignment horizontal="center" vertical="center" wrapText="1"/>
    </xf>
    <xf numFmtId="0" fontId="11" fillId="2" borderId="8" xfId="0" applyFont="1" applyFill="1" applyBorder="1" applyAlignment="1">
      <alignment vertical="center" wrapText="1"/>
    </xf>
    <xf numFmtId="0" fontId="11" fillId="2" borderId="8" xfId="0" applyFont="1" applyFill="1" applyBorder="1" applyAlignment="1">
      <alignment horizontal="center" vertical="center" wrapText="1"/>
    </xf>
    <xf numFmtId="0" fontId="11" fillId="2" borderId="10" xfId="0" applyFont="1" applyFill="1" applyBorder="1" applyAlignment="1">
      <alignment horizontal="center" vertical="center" wrapText="1"/>
    </xf>
    <xf numFmtId="0" fontId="1" fillId="3" borderId="20" xfId="0" applyFont="1" applyFill="1" applyBorder="1" applyAlignment="1">
      <alignment horizontal="center" vertical="center" wrapText="1"/>
    </xf>
    <xf numFmtId="0" fontId="11" fillId="0" borderId="21" xfId="0" applyFont="1" applyBorder="1" applyAlignment="1">
      <alignment horizontal="center" vertical="center" wrapText="1"/>
    </xf>
    <xf numFmtId="0" fontId="11" fillId="0" borderId="20" xfId="0" applyFont="1" applyBorder="1" applyAlignment="1">
      <alignment horizontal="center" vertical="center" wrapText="1"/>
    </xf>
    <xf numFmtId="0" fontId="11" fillId="0" borderId="20" xfId="0" applyFont="1" applyBorder="1" applyAlignment="1">
      <alignment vertical="center" wrapText="1"/>
    </xf>
    <xf numFmtId="0" fontId="11" fillId="0" borderId="22" xfId="0" applyFont="1" applyBorder="1" applyAlignment="1">
      <alignment horizontal="center" vertical="center" wrapText="1"/>
    </xf>
    <xf numFmtId="0" fontId="11" fillId="2" borderId="21" xfId="0" applyFont="1" applyFill="1" applyBorder="1" applyAlignment="1">
      <alignment horizontal="center" vertical="center" wrapText="1"/>
    </xf>
    <xf numFmtId="0" fontId="11" fillId="2" borderId="20" xfId="0" applyFont="1" applyFill="1" applyBorder="1" applyAlignment="1">
      <alignment horizontal="center" vertical="center" wrapText="1"/>
    </xf>
    <xf numFmtId="0" fontId="11" fillId="2" borderId="20" xfId="0" applyFont="1" applyFill="1" applyBorder="1" applyAlignment="1">
      <alignment vertical="center" wrapText="1"/>
    </xf>
    <xf numFmtId="0" fontId="11" fillId="2" borderId="22" xfId="0" applyFont="1" applyFill="1" applyBorder="1" applyAlignment="1">
      <alignment horizontal="center" vertical="center" wrapText="1"/>
    </xf>
    <xf numFmtId="0" fontId="1" fillId="0" borderId="20" xfId="0" applyFont="1" applyBorder="1" applyAlignment="1">
      <alignment horizontal="center" vertical="center" wrapText="1"/>
    </xf>
    <xf numFmtId="0" fontId="8" fillId="0" borderId="25" xfId="0" applyFont="1" applyBorder="1" applyAlignment="1">
      <alignment vertical="top" wrapText="1"/>
    </xf>
    <xf numFmtId="0" fontId="12" fillId="0" borderId="0" xfId="0" applyFont="1" applyAlignment="1">
      <alignment vertical="center"/>
    </xf>
    <xf numFmtId="0" fontId="1" fillId="0" borderId="0" xfId="0" applyFont="1" applyAlignment="1">
      <alignment vertical="center"/>
    </xf>
    <xf numFmtId="0" fontId="1" fillId="0" borderId="0" xfId="0" applyFont="1" applyAlignment="1">
      <alignment horizontal="left"/>
    </xf>
    <xf numFmtId="0" fontId="6" fillId="0" borderId="23" xfId="0" applyFont="1" applyBorder="1" applyAlignment="1">
      <alignment horizontal="right" vertical="center" wrapText="1"/>
    </xf>
    <xf numFmtId="0" fontId="6" fillId="0" borderId="24" xfId="0" applyFont="1" applyBorder="1" applyAlignment="1">
      <alignment horizontal="right" vertical="center" wrapText="1"/>
    </xf>
    <xf numFmtId="0" fontId="6" fillId="0" borderId="26" xfId="0" applyFont="1" applyBorder="1" applyAlignment="1">
      <alignment horizontal="right" vertical="center" wrapText="1"/>
    </xf>
    <xf numFmtId="0" fontId="6" fillId="0" borderId="27" xfId="0" applyFont="1" applyBorder="1" applyAlignment="1">
      <alignment horizontal="right" vertical="center" wrapText="1"/>
    </xf>
    <xf numFmtId="0" fontId="6" fillId="0" borderId="28" xfId="0" applyFont="1" applyBorder="1" applyAlignment="1">
      <alignment horizontal="right" vertical="center" wrapText="1"/>
    </xf>
    <xf numFmtId="0" fontId="6" fillId="0" borderId="29" xfId="0" applyFont="1" applyBorder="1" applyAlignment="1">
      <alignment horizontal="right" vertical="center" wrapText="1"/>
    </xf>
    <xf numFmtId="0" fontId="12" fillId="0" borderId="0" xfId="0" applyFont="1" applyBorder="1" applyAlignment="1">
      <alignment horizontal="left" vertical="center"/>
    </xf>
    <xf numFmtId="0" fontId="4" fillId="0" borderId="0" xfId="0" applyFont="1" applyAlignment="1">
      <alignment horizontal="center" vertical="center" wrapText="1"/>
    </xf>
    <xf numFmtId="0" fontId="5" fillId="0" borderId="0" xfId="0" applyFont="1" applyAlignment="1">
      <alignment horizontal="center"/>
    </xf>
    <xf numFmtId="0" fontId="6" fillId="0" borderId="1" xfId="0" applyFont="1" applyBorder="1" applyAlignment="1">
      <alignment horizontal="center" vertical="center" wrapText="1"/>
    </xf>
    <xf numFmtId="0" fontId="6" fillId="0" borderId="7" xfId="0" applyFont="1" applyBorder="1" applyAlignment="1">
      <alignment horizontal="center" vertical="center" wrapText="1"/>
    </xf>
    <xf numFmtId="0" fontId="6" fillId="0" borderId="2" xfId="0" applyFont="1" applyBorder="1" applyAlignment="1">
      <alignment horizontal="center" vertical="center" wrapText="1"/>
    </xf>
    <xf numFmtId="0" fontId="6" fillId="0" borderId="8"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6" fillId="0" borderId="10" xfId="0" applyFont="1" applyBorder="1" applyAlignment="1">
      <alignment horizontal="center" vertical="center" wrapText="1"/>
    </xf>
    <xf numFmtId="0" fontId="5" fillId="2" borderId="19" xfId="0" applyFont="1" applyFill="1" applyBorder="1" applyAlignment="1">
      <alignment horizontal="center" vertical="center" wrapText="1"/>
    </xf>
    <xf numFmtId="0" fontId="10" fillId="2" borderId="19" xfId="0" applyFont="1" applyFill="1" applyBorder="1" applyAlignment="1">
      <alignment vertical="center" wrapText="1"/>
    </xf>
    <xf numFmtId="0" fontId="1" fillId="3" borderId="20" xfId="0" applyFont="1" applyFill="1" applyBorder="1" applyAlignment="1">
      <alignment horizontal="justify" vertical="center" wrapText="1"/>
    </xf>
    <xf numFmtId="0" fontId="11" fillId="2" borderId="32" xfId="0" applyFont="1" applyFill="1" applyBorder="1" applyAlignment="1">
      <alignment horizontal="center" vertical="center" wrapText="1"/>
    </xf>
    <xf numFmtId="0" fontId="11" fillId="2" borderId="19" xfId="0" applyFont="1" applyFill="1" applyBorder="1" applyAlignment="1">
      <alignment vertical="center" wrapText="1"/>
    </xf>
    <xf numFmtId="0" fontId="11" fillId="2" borderId="33" xfId="0" applyFont="1" applyFill="1" applyBorder="1" applyAlignment="1">
      <alignment horizontal="center" vertical="center" wrapText="1"/>
    </xf>
    <xf numFmtId="0" fontId="1" fillId="0" borderId="20" xfId="0" applyFont="1" applyBorder="1" applyAlignment="1">
      <alignment horizontal="justify" vertical="center" wrapText="1"/>
    </xf>
    <xf numFmtId="0" fontId="15" fillId="0" borderId="20" xfId="0" applyFont="1" applyBorder="1" applyAlignment="1">
      <alignment horizontal="justify" vertical="center" wrapText="1"/>
    </xf>
    <xf numFmtId="0" fontId="10" fillId="2" borderId="19" xfId="0" applyFont="1" applyFill="1" applyBorder="1" applyAlignment="1">
      <alignment horizontal="left" vertical="center"/>
    </xf>
    <xf numFmtId="0" fontId="1" fillId="2" borderId="0" xfId="0" applyFont="1" applyFill="1" applyBorder="1" applyAlignment="1">
      <alignment horizontal="center" vertical="center" wrapText="1"/>
    </xf>
    <xf numFmtId="0" fontId="1" fillId="2" borderId="0" xfId="0" applyFont="1" applyFill="1" applyBorder="1" applyAlignment="1">
      <alignment horizontal="left" vertical="center" wrapText="1"/>
    </xf>
    <xf numFmtId="0" fontId="11" fillId="2" borderId="30" xfId="0" applyFont="1" applyFill="1" applyBorder="1" applyAlignment="1">
      <alignment horizontal="left" vertical="center" wrapText="1"/>
    </xf>
    <xf numFmtId="0" fontId="11" fillId="2" borderId="16" xfId="0" applyFont="1" applyFill="1" applyBorder="1" applyAlignment="1">
      <alignment horizontal="left" vertical="center" wrapText="1"/>
    </xf>
    <xf numFmtId="0" fontId="11" fillId="2" borderId="31" xfId="0" applyFont="1" applyFill="1" applyBorder="1" applyAlignment="1">
      <alignment horizontal="left" vertical="center" wrapText="1"/>
    </xf>
    <xf numFmtId="0" fontId="10" fillId="2" borderId="0" xfId="0" applyFont="1" applyFill="1" applyAlignment="1">
      <alignment horizontal="left" vertical="center"/>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1"/>
  <sheetViews>
    <sheetView tabSelected="1" workbookViewId="0">
      <selection activeCell="C34" sqref="C34"/>
    </sheetView>
  </sheetViews>
  <sheetFormatPr defaultRowHeight="15.75" x14ac:dyDescent="0.25"/>
  <cols>
    <col min="1" max="1" width="9.85546875" style="1" customWidth="1"/>
    <col min="2" max="2" width="51.28515625" style="1" customWidth="1"/>
    <col min="3" max="3" width="11.85546875" style="1" customWidth="1"/>
    <col min="4" max="4" width="12.5703125" style="1" customWidth="1"/>
    <col min="5" max="5" width="10.42578125" style="1" customWidth="1"/>
    <col min="6" max="6" width="10.5703125" style="1" customWidth="1"/>
    <col min="7" max="7" width="10.28515625" style="1" customWidth="1"/>
    <col min="8" max="8" width="14.7109375" style="1" customWidth="1"/>
    <col min="9" max="9" width="12.5703125" style="1" customWidth="1"/>
    <col min="10" max="10" width="12.85546875" style="1" customWidth="1"/>
    <col min="11" max="11" width="16.28515625" style="1" customWidth="1"/>
  </cols>
  <sheetData>
    <row r="1" spans="1:11" x14ac:dyDescent="0.25">
      <c r="E1" s="2"/>
      <c r="F1" s="2"/>
      <c r="G1" s="2"/>
      <c r="H1" s="2"/>
      <c r="I1" s="2"/>
      <c r="J1" s="2"/>
      <c r="K1" s="3" t="s">
        <v>60</v>
      </c>
    </row>
    <row r="2" spans="1:11" x14ac:dyDescent="0.25">
      <c r="E2" s="2"/>
      <c r="F2" s="2"/>
      <c r="G2" s="2"/>
      <c r="H2" s="2"/>
      <c r="I2" s="2"/>
      <c r="J2" s="2"/>
      <c r="K2" s="4" t="s">
        <v>61</v>
      </c>
    </row>
    <row r="3" spans="1:11" x14ac:dyDescent="0.25">
      <c r="E3" s="2"/>
      <c r="F3" s="2"/>
      <c r="G3" s="2"/>
      <c r="H3" s="2"/>
      <c r="I3" s="2"/>
      <c r="J3" s="2"/>
      <c r="K3" s="4" t="s">
        <v>62</v>
      </c>
    </row>
    <row r="4" spans="1:11" x14ac:dyDescent="0.25">
      <c r="E4" s="2"/>
      <c r="F4" s="2"/>
      <c r="G4" s="2"/>
      <c r="H4" s="2"/>
      <c r="I4" s="2"/>
      <c r="J4" s="2"/>
      <c r="K4" s="5"/>
    </row>
    <row r="5" spans="1:11" ht="18.75" x14ac:dyDescent="0.25">
      <c r="A5" s="41" t="s">
        <v>0</v>
      </c>
      <c r="B5" s="41"/>
      <c r="C5" s="41"/>
      <c r="D5" s="41"/>
      <c r="E5" s="41"/>
      <c r="F5" s="41"/>
      <c r="G5" s="41"/>
      <c r="H5" s="41"/>
      <c r="I5" s="41"/>
      <c r="J5" s="41"/>
      <c r="K5" s="41"/>
    </row>
    <row r="6" spans="1:11" x14ac:dyDescent="0.25">
      <c r="A6" s="42" t="s">
        <v>63</v>
      </c>
      <c r="B6" s="42"/>
      <c r="C6" s="42"/>
      <c r="D6" s="42"/>
      <c r="E6" s="42"/>
      <c r="F6" s="42"/>
      <c r="G6" s="42"/>
      <c r="H6" s="42"/>
      <c r="I6" s="42"/>
      <c r="J6" s="42"/>
      <c r="K6" s="42"/>
    </row>
    <row r="7" spans="1:11" ht="16.5" thickBot="1" x14ac:dyDescent="0.3">
      <c r="A7" s="6"/>
    </row>
    <row r="8" spans="1:11" x14ac:dyDescent="0.25">
      <c r="A8" s="43" t="s">
        <v>1</v>
      </c>
      <c r="B8" s="45" t="s">
        <v>2</v>
      </c>
      <c r="C8" s="45" t="s">
        <v>3</v>
      </c>
      <c r="D8" s="45" t="s">
        <v>4</v>
      </c>
      <c r="E8" s="47" t="s">
        <v>5</v>
      </c>
      <c r="F8" s="48"/>
      <c r="G8" s="48"/>
      <c r="H8" s="48"/>
      <c r="I8" s="48"/>
      <c r="J8" s="49"/>
      <c r="K8" s="50" t="s">
        <v>6</v>
      </c>
    </row>
    <row r="9" spans="1:11" ht="63.75" thickBot="1" x14ac:dyDescent="0.3">
      <c r="A9" s="44"/>
      <c r="B9" s="46"/>
      <c r="C9" s="46"/>
      <c r="D9" s="46"/>
      <c r="E9" s="7" t="s">
        <v>7</v>
      </c>
      <c r="F9" s="7" t="s">
        <v>8</v>
      </c>
      <c r="G9" s="7" t="s">
        <v>9</v>
      </c>
      <c r="H9" s="7" t="s">
        <v>10</v>
      </c>
      <c r="I9" s="7" t="s">
        <v>11</v>
      </c>
      <c r="J9" s="8" t="s">
        <v>12</v>
      </c>
      <c r="K9" s="51"/>
    </row>
    <row r="10" spans="1:11" thickBot="1" x14ac:dyDescent="0.3">
      <c r="A10" s="9">
        <v>1</v>
      </c>
      <c r="B10" s="10">
        <v>2</v>
      </c>
      <c r="C10" s="10">
        <v>3</v>
      </c>
      <c r="D10" s="10">
        <v>4</v>
      </c>
      <c r="E10" s="10">
        <v>5</v>
      </c>
      <c r="F10" s="10">
        <v>6</v>
      </c>
      <c r="G10" s="10" t="s">
        <v>13</v>
      </c>
      <c r="H10" s="10">
        <v>8</v>
      </c>
      <c r="I10" s="11">
        <v>9</v>
      </c>
      <c r="J10" s="12" t="s">
        <v>14</v>
      </c>
      <c r="K10" s="13" t="s">
        <v>15</v>
      </c>
    </row>
    <row r="11" spans="1:11" ht="22.5" customHeight="1" x14ac:dyDescent="0.25">
      <c r="A11" s="52">
        <v>1</v>
      </c>
      <c r="B11" s="53" t="s">
        <v>16</v>
      </c>
      <c r="C11" s="53"/>
      <c r="D11" s="53"/>
      <c r="E11" s="14"/>
      <c r="F11" s="15"/>
      <c r="G11" s="16"/>
      <c r="H11" s="17"/>
      <c r="I11" s="17"/>
      <c r="J11" s="18"/>
      <c r="K11" s="19"/>
    </row>
    <row r="12" spans="1:11" ht="47.25" x14ac:dyDescent="0.25">
      <c r="A12" s="20" t="s">
        <v>17</v>
      </c>
      <c r="B12" s="54" t="s">
        <v>39</v>
      </c>
      <c r="C12" s="20" t="s">
        <v>40</v>
      </c>
      <c r="D12" s="20">
        <v>550</v>
      </c>
      <c r="E12" s="22"/>
      <c r="F12" s="22"/>
      <c r="G12" s="22">
        <f t="shared" ref="G12:G22" si="0">ROUND(E12*F12,2)</f>
        <v>0</v>
      </c>
      <c r="H12" s="23"/>
      <c r="I12" s="23"/>
      <c r="J12" s="22">
        <f>G12+H12+I12</f>
        <v>0</v>
      </c>
      <c r="K12" s="22">
        <f>ROUND(D12*J12,2)</f>
        <v>0</v>
      </c>
    </row>
    <row r="13" spans="1:11" ht="47.25" x14ac:dyDescent="0.25">
      <c r="A13" s="20" t="s">
        <v>18</v>
      </c>
      <c r="B13" s="54" t="s">
        <v>41</v>
      </c>
      <c r="C13" s="20" t="s">
        <v>40</v>
      </c>
      <c r="D13" s="20">
        <v>800</v>
      </c>
      <c r="E13" s="22"/>
      <c r="F13" s="22"/>
      <c r="G13" s="22">
        <f t="shared" si="0"/>
        <v>0</v>
      </c>
      <c r="H13" s="23"/>
      <c r="I13" s="23"/>
      <c r="J13" s="22">
        <f t="shared" ref="J13:J22" si="1">G13+H13+I13</f>
        <v>0</v>
      </c>
      <c r="K13" s="22">
        <f t="shared" ref="K13:K22" si="2">ROUND(D13*J13,2)</f>
        <v>0</v>
      </c>
    </row>
    <row r="14" spans="1:11" ht="47.25" x14ac:dyDescent="0.25">
      <c r="A14" s="20" t="s">
        <v>19</v>
      </c>
      <c r="B14" s="54" t="s">
        <v>42</v>
      </c>
      <c r="C14" s="20" t="s">
        <v>40</v>
      </c>
      <c r="D14" s="20">
        <v>4500</v>
      </c>
      <c r="E14" s="22"/>
      <c r="F14" s="22"/>
      <c r="G14" s="22">
        <f t="shared" si="0"/>
        <v>0</v>
      </c>
      <c r="H14" s="23"/>
      <c r="I14" s="23"/>
      <c r="J14" s="22">
        <f t="shared" si="1"/>
        <v>0</v>
      </c>
      <c r="K14" s="22">
        <f t="shared" si="2"/>
        <v>0</v>
      </c>
    </row>
    <row r="15" spans="1:11" ht="94.5" x14ac:dyDescent="0.25">
      <c r="A15" s="20" t="s">
        <v>20</v>
      </c>
      <c r="B15" s="54" t="s">
        <v>21</v>
      </c>
      <c r="C15" s="20" t="s">
        <v>22</v>
      </c>
      <c r="D15" s="20">
        <v>50</v>
      </c>
      <c r="E15" s="22"/>
      <c r="F15" s="22"/>
      <c r="G15" s="22">
        <f t="shared" si="0"/>
        <v>0</v>
      </c>
      <c r="H15" s="23"/>
      <c r="I15" s="23"/>
      <c r="J15" s="22">
        <f t="shared" si="1"/>
        <v>0</v>
      </c>
      <c r="K15" s="22">
        <f t="shared" si="2"/>
        <v>0</v>
      </c>
    </row>
    <row r="16" spans="1:11" ht="94.5" x14ac:dyDescent="0.25">
      <c r="A16" s="20" t="s">
        <v>23</v>
      </c>
      <c r="B16" s="54" t="s">
        <v>24</v>
      </c>
      <c r="C16" s="20" t="s">
        <v>22</v>
      </c>
      <c r="D16" s="20">
        <v>50</v>
      </c>
      <c r="E16" s="22"/>
      <c r="F16" s="22"/>
      <c r="G16" s="22">
        <f t="shared" si="0"/>
        <v>0</v>
      </c>
      <c r="H16" s="23"/>
      <c r="I16" s="23"/>
      <c r="J16" s="22">
        <f t="shared" si="1"/>
        <v>0</v>
      </c>
      <c r="K16" s="22">
        <f t="shared" si="2"/>
        <v>0</v>
      </c>
    </row>
    <row r="17" spans="1:11" ht="24.75" customHeight="1" x14ac:dyDescent="0.25">
      <c r="A17" s="52">
        <v>2</v>
      </c>
      <c r="B17" s="60" t="s">
        <v>43</v>
      </c>
      <c r="C17" s="60"/>
      <c r="D17" s="60"/>
      <c r="E17" s="55"/>
      <c r="F17" s="16"/>
      <c r="G17" s="16"/>
      <c r="H17" s="56"/>
      <c r="I17" s="56"/>
      <c r="J17" s="16"/>
      <c r="K17" s="57"/>
    </row>
    <row r="18" spans="1:11" ht="63" x14ac:dyDescent="0.25">
      <c r="A18" s="29" t="s">
        <v>25</v>
      </c>
      <c r="B18" s="59" t="s">
        <v>26</v>
      </c>
      <c r="C18" s="20" t="s">
        <v>40</v>
      </c>
      <c r="D18" s="20">
        <v>500</v>
      </c>
      <c r="E18" s="22"/>
      <c r="F18" s="22"/>
      <c r="G18" s="22">
        <f t="shared" si="0"/>
        <v>0</v>
      </c>
      <c r="H18" s="23"/>
      <c r="I18" s="23"/>
      <c r="J18" s="22">
        <f t="shared" si="1"/>
        <v>0</v>
      </c>
      <c r="K18" s="22">
        <f t="shared" si="2"/>
        <v>0</v>
      </c>
    </row>
    <row r="19" spans="1:11" ht="47.25" x14ac:dyDescent="0.25">
      <c r="A19" s="29" t="s">
        <v>27</v>
      </c>
      <c r="B19" s="59" t="s">
        <v>28</v>
      </c>
      <c r="C19" s="20" t="s">
        <v>40</v>
      </c>
      <c r="D19" s="20">
        <v>130</v>
      </c>
      <c r="E19" s="22"/>
      <c r="F19" s="22"/>
      <c r="G19" s="22">
        <f t="shared" si="0"/>
        <v>0</v>
      </c>
      <c r="H19" s="23"/>
      <c r="I19" s="23"/>
      <c r="J19" s="22">
        <f t="shared" si="1"/>
        <v>0</v>
      </c>
      <c r="K19" s="22">
        <f t="shared" si="2"/>
        <v>0</v>
      </c>
    </row>
    <row r="20" spans="1:11" ht="47.25" x14ac:dyDescent="0.25">
      <c r="A20" s="29" t="s">
        <v>29</v>
      </c>
      <c r="B20" s="59" t="s">
        <v>44</v>
      </c>
      <c r="C20" s="20" t="s">
        <v>30</v>
      </c>
      <c r="D20" s="20">
        <v>80</v>
      </c>
      <c r="E20" s="22"/>
      <c r="F20" s="22"/>
      <c r="G20" s="22">
        <f t="shared" si="0"/>
        <v>0</v>
      </c>
      <c r="H20" s="23"/>
      <c r="I20" s="23"/>
      <c r="J20" s="22">
        <f t="shared" si="1"/>
        <v>0</v>
      </c>
      <c r="K20" s="22">
        <f t="shared" si="2"/>
        <v>0</v>
      </c>
    </row>
    <row r="21" spans="1:11" ht="31.5" x14ac:dyDescent="0.25">
      <c r="A21" s="29" t="s">
        <v>31</v>
      </c>
      <c r="B21" s="59" t="s">
        <v>32</v>
      </c>
      <c r="C21" s="20" t="s">
        <v>40</v>
      </c>
      <c r="D21" s="20">
        <v>630</v>
      </c>
      <c r="E21" s="22"/>
      <c r="F21" s="22"/>
      <c r="G21" s="22">
        <f t="shared" si="0"/>
        <v>0</v>
      </c>
      <c r="H21" s="23"/>
      <c r="I21" s="23"/>
      <c r="J21" s="22">
        <f t="shared" si="1"/>
        <v>0</v>
      </c>
      <c r="K21" s="22">
        <f t="shared" si="2"/>
        <v>0</v>
      </c>
    </row>
    <row r="22" spans="1:11" ht="31.5" x14ac:dyDescent="0.25">
      <c r="A22" s="29" t="s">
        <v>33</v>
      </c>
      <c r="B22" s="59" t="s">
        <v>34</v>
      </c>
      <c r="C22" s="20" t="s">
        <v>22</v>
      </c>
      <c r="D22" s="20">
        <v>130</v>
      </c>
      <c r="E22" s="22"/>
      <c r="F22" s="22"/>
      <c r="G22" s="22">
        <f t="shared" si="0"/>
        <v>0</v>
      </c>
      <c r="H22" s="23"/>
      <c r="I22" s="23"/>
      <c r="J22" s="22">
        <f t="shared" si="1"/>
        <v>0</v>
      </c>
      <c r="K22" s="22">
        <f t="shared" si="2"/>
        <v>0</v>
      </c>
    </row>
    <row r="23" spans="1:11" ht="19.5" customHeight="1" x14ac:dyDescent="0.25">
      <c r="A23" s="52">
        <v>3</v>
      </c>
      <c r="B23" s="66" t="s">
        <v>45</v>
      </c>
      <c r="C23" s="62"/>
      <c r="D23" s="62"/>
      <c r="E23" s="63"/>
      <c r="F23" s="64"/>
      <c r="G23" s="64"/>
      <c r="H23" s="64"/>
      <c r="I23" s="64"/>
      <c r="J23" s="64"/>
      <c r="K23" s="65"/>
    </row>
    <row r="24" spans="1:11" ht="21" customHeight="1" x14ac:dyDescent="0.25">
      <c r="A24" s="20" t="s">
        <v>46</v>
      </c>
      <c r="B24" s="54" t="s">
        <v>47</v>
      </c>
      <c r="C24" s="20" t="s">
        <v>48</v>
      </c>
      <c r="D24" s="20">
        <v>2700</v>
      </c>
      <c r="E24" s="21"/>
      <c r="F24" s="22"/>
      <c r="G24" s="22">
        <f t="shared" ref="G24:G29" si="3">ROUND(E24*F24,2)</f>
        <v>0</v>
      </c>
      <c r="H24" s="23"/>
      <c r="I24" s="23"/>
      <c r="J24" s="22">
        <f t="shared" ref="J24:J29" si="4">G24+H24+I24</f>
        <v>0</v>
      </c>
      <c r="K24" s="24">
        <f t="shared" ref="K24:K29" si="5">ROUND(D24*J24,2)</f>
        <v>0</v>
      </c>
    </row>
    <row r="25" spans="1:11" ht="47.25" x14ac:dyDescent="0.25">
      <c r="A25" s="20" t="s">
        <v>49</v>
      </c>
      <c r="B25" s="54" t="s">
        <v>50</v>
      </c>
      <c r="C25" s="20" t="s">
        <v>51</v>
      </c>
      <c r="D25" s="20">
        <v>4270</v>
      </c>
      <c r="E25" s="21"/>
      <c r="F25" s="22"/>
      <c r="G25" s="22">
        <f>ROUND(E25*F25,2)</f>
        <v>0</v>
      </c>
      <c r="H25" s="23"/>
      <c r="I25" s="23"/>
      <c r="J25" s="22">
        <f t="shared" si="4"/>
        <v>0</v>
      </c>
      <c r="K25" s="24">
        <f t="shared" si="5"/>
        <v>0</v>
      </c>
    </row>
    <row r="26" spans="1:11" ht="50.25" x14ac:dyDescent="0.25">
      <c r="A26" s="20" t="s">
        <v>52</v>
      </c>
      <c r="B26" s="54" t="s">
        <v>53</v>
      </c>
      <c r="C26" s="20" t="s">
        <v>40</v>
      </c>
      <c r="D26" s="20">
        <v>26500</v>
      </c>
      <c r="E26" s="21"/>
      <c r="F26" s="22"/>
      <c r="G26" s="22">
        <f t="shared" si="3"/>
        <v>0</v>
      </c>
      <c r="H26" s="23"/>
      <c r="I26" s="23"/>
      <c r="J26" s="22">
        <f t="shared" si="4"/>
        <v>0</v>
      </c>
      <c r="K26" s="24">
        <f t="shared" si="5"/>
        <v>0</v>
      </c>
    </row>
    <row r="27" spans="1:11" ht="31.5" x14ac:dyDescent="0.25">
      <c r="A27" s="20" t="s">
        <v>54</v>
      </c>
      <c r="B27" s="54" t="s">
        <v>55</v>
      </c>
      <c r="C27" s="20" t="s">
        <v>40</v>
      </c>
      <c r="D27" s="20">
        <v>250</v>
      </c>
      <c r="E27" s="21"/>
      <c r="F27" s="22"/>
      <c r="G27" s="22">
        <f t="shared" si="3"/>
        <v>0</v>
      </c>
      <c r="H27" s="23"/>
      <c r="I27" s="23"/>
      <c r="J27" s="22">
        <f t="shared" si="4"/>
        <v>0</v>
      </c>
      <c r="K27" s="24">
        <f t="shared" si="5"/>
        <v>0</v>
      </c>
    </row>
    <row r="28" spans="1:11" ht="21" customHeight="1" x14ac:dyDescent="0.25">
      <c r="A28" s="52">
        <v>4</v>
      </c>
      <c r="B28" s="66" t="s">
        <v>56</v>
      </c>
      <c r="C28" s="61"/>
      <c r="D28" s="61"/>
      <c r="E28" s="25"/>
      <c r="F28" s="26"/>
      <c r="G28" s="26"/>
      <c r="H28" s="27"/>
      <c r="I28" s="27"/>
      <c r="J28" s="26"/>
      <c r="K28" s="28"/>
    </row>
    <row r="29" spans="1:11" ht="24.75" customHeight="1" thickBot="1" x14ac:dyDescent="0.3">
      <c r="A29" s="29" t="s">
        <v>57</v>
      </c>
      <c r="B29" s="58" t="s">
        <v>58</v>
      </c>
      <c r="C29" s="29" t="s">
        <v>30</v>
      </c>
      <c r="D29" s="29">
        <v>5300</v>
      </c>
      <c r="E29" s="21"/>
      <c r="F29" s="22"/>
      <c r="G29" s="22">
        <f t="shared" si="3"/>
        <v>0</v>
      </c>
      <c r="H29" s="23"/>
      <c r="I29" s="23"/>
      <c r="J29" s="22">
        <f t="shared" si="4"/>
        <v>0</v>
      </c>
      <c r="K29" s="24">
        <f t="shared" si="5"/>
        <v>0</v>
      </c>
    </row>
    <row r="30" spans="1:11" ht="16.5" thickBot="1" x14ac:dyDescent="0.3">
      <c r="A30" s="34" t="s">
        <v>35</v>
      </c>
      <c r="B30" s="35"/>
      <c r="C30" s="35"/>
      <c r="D30" s="35"/>
      <c r="E30" s="35"/>
      <c r="F30" s="35"/>
      <c r="G30" s="35"/>
      <c r="H30" s="35"/>
      <c r="I30" s="35"/>
      <c r="J30" s="35"/>
      <c r="K30" s="30"/>
    </row>
    <row r="31" spans="1:11" ht="16.5" thickBot="1" x14ac:dyDescent="0.3">
      <c r="A31" s="36" t="s">
        <v>36</v>
      </c>
      <c r="B31" s="37"/>
      <c r="C31" s="37"/>
      <c r="D31" s="37"/>
      <c r="E31" s="37"/>
      <c r="F31" s="37"/>
      <c r="G31" s="37"/>
      <c r="H31" s="37"/>
      <c r="I31" s="37"/>
      <c r="J31" s="37"/>
      <c r="K31" s="30"/>
    </row>
    <row r="32" spans="1:11" ht="16.5" thickBot="1" x14ac:dyDescent="0.3">
      <c r="A32" s="38" t="s">
        <v>37</v>
      </c>
      <c r="B32" s="39"/>
      <c r="C32" s="39"/>
      <c r="D32" s="39"/>
      <c r="E32" s="39"/>
      <c r="F32" s="39"/>
      <c r="G32" s="39"/>
      <c r="H32" s="39"/>
      <c r="I32" s="39"/>
      <c r="J32" s="39"/>
      <c r="K32" s="30"/>
    </row>
    <row r="33" spans="1:11" x14ac:dyDescent="0.25">
      <c r="A33" s="31"/>
      <c r="B33" s="40"/>
      <c r="C33" s="40"/>
      <c r="D33" s="40"/>
      <c r="E33" s="40"/>
    </row>
    <row r="37" spans="1:11" x14ac:dyDescent="0.25">
      <c r="B37" s="32" t="s">
        <v>38</v>
      </c>
      <c r="C37" s="32"/>
      <c r="D37" s="32"/>
      <c r="E37" s="32"/>
      <c r="F37" s="32"/>
      <c r="G37" s="32"/>
      <c r="H37" s="32"/>
      <c r="I37" s="32"/>
      <c r="J37" s="32"/>
      <c r="K37" s="32"/>
    </row>
    <row r="38" spans="1:11" x14ac:dyDescent="0.25">
      <c r="B38"/>
      <c r="C38"/>
      <c r="D38"/>
      <c r="E38"/>
      <c r="F38"/>
      <c r="G38"/>
      <c r="H38"/>
      <c r="I38"/>
      <c r="J38"/>
      <c r="K38"/>
    </row>
    <row r="41" spans="1:11" x14ac:dyDescent="0.25">
      <c r="B41" s="33" t="s">
        <v>59</v>
      </c>
      <c r="C41" s="33"/>
    </row>
  </sheetData>
  <mergeCells count="14">
    <mergeCell ref="A5:K5"/>
    <mergeCell ref="A6:K6"/>
    <mergeCell ref="A8:A9"/>
    <mergeCell ref="B8:B9"/>
    <mergeCell ref="C8:C9"/>
    <mergeCell ref="D8:D9"/>
    <mergeCell ref="E8:J8"/>
    <mergeCell ref="K8:K9"/>
    <mergeCell ref="B41:C41"/>
    <mergeCell ref="B11:D11"/>
    <mergeCell ref="A30:J30"/>
    <mergeCell ref="A31:J31"/>
    <mergeCell ref="A32:J32"/>
    <mergeCell ref="B33:E33"/>
  </mergeCell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2023-12-05T13:50:34Z</dcterms:modified>
</cp:coreProperties>
</file>