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66925"/>
  <mc:AlternateContent xmlns:mc="http://schemas.openxmlformats.org/markup-compatibility/2006">
    <mc:Choice Requires="x15">
      <x15ac:absPath xmlns:x15ac="http://schemas.microsoft.com/office/spreadsheetml/2010/11/ac" url="C:\Users\dgailite1\Desktop\2025_101K_Ātrie testi dažādu infekciju testēšenai, saderīgi ar Cepheid\Apspriede\"/>
    </mc:Choice>
  </mc:AlternateContent>
  <xr:revisionPtr revIDLastSave="0" documentId="13_ncr:1_{31702F19-1DCE-4E03-84B3-EF2B998FA53E}" xr6:coauthVersionLast="47" xr6:coauthVersionMax="47" xr10:uidLastSave="{00000000-0000-0000-0000-000000000000}"/>
  <bookViews>
    <workbookView xWindow="-108" yWindow="-108" windowWidth="23256" windowHeight="12576" tabRatio="866" activeTab="1" xr2:uid="{00000000-000D-0000-FFFF-FFFF00000000}"/>
  </bookViews>
  <sheets>
    <sheet name="Saturs" sheetId="2" r:id="rId1"/>
    <sheet name="1." sheetId="93" r:id="rId2"/>
    <sheet name="2." sheetId="9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93" l="1"/>
</calcChain>
</file>

<file path=xl/sharedStrings.xml><?xml version="1.0" encoding="utf-8"?>
<sst xmlns="http://schemas.openxmlformats.org/spreadsheetml/2006/main" count="114" uniqueCount="81">
  <si>
    <t>Tehniskā specifikācija - finanšu piedāvājums</t>
  </si>
  <si>
    <t>Nr.
p.k.</t>
  </si>
  <si>
    <t xml:space="preserve"> Preces nosaukums</t>
  </si>
  <si>
    <t>Detalizēts preces apraksts</t>
  </si>
  <si>
    <t>Vienība</t>
  </si>
  <si>
    <t>Kopā:</t>
  </si>
  <si>
    <t>1</t>
  </si>
  <si>
    <t>Saturs</t>
  </si>
  <si>
    <t>Maksimālais vienību skaits iepakojumā</t>
  </si>
  <si>
    <t>Prasību izpilde, piedāvātās preces (izmeklējuma) parametri, ražotājs, ražotāja dotais nosaukums</t>
  </si>
  <si>
    <t>Kataloga numurs/ preces kods</t>
  </si>
  <si>
    <t>Vienību skaits iepakojumā</t>
  </si>
  <si>
    <t>tests</t>
  </si>
  <si>
    <t>Plānotais iepirkuma daudzums
(vienības)</t>
  </si>
  <si>
    <t>Daļa</t>
  </si>
  <si>
    <t>Summa</t>
  </si>
  <si>
    <t>Cena par vienu vienību
EUR bez PVN</t>
  </si>
  <si>
    <t xml:space="preserve">Kopējā cena par prognozēto vienību skaitu
EUR bez PVN
</t>
  </si>
  <si>
    <t>11=5x10</t>
  </si>
  <si>
    <t>Reaģentu komplekti SARS-CoV-2 vīrusa RNS noteikšanai</t>
  </si>
  <si>
    <t>Reaģentu komplekti Carba-R  noteikšanai</t>
  </si>
  <si>
    <t>Reaģentu komplekti cilvēka papilomas vīrusa  noteikšanai</t>
  </si>
  <si>
    <r>
      <t xml:space="preserve">Reaģentu komplekti </t>
    </r>
    <r>
      <rPr>
        <i/>
        <sz val="11"/>
        <rFont val="Arial"/>
        <family val="2"/>
        <charset val="186"/>
      </rPr>
      <t>C.difficile</t>
    </r>
    <r>
      <rPr>
        <sz val="11"/>
        <rFont val="Arial"/>
        <family val="2"/>
        <charset val="186"/>
      </rPr>
      <t xml:space="preserve"> BT noteikšanai</t>
    </r>
  </si>
  <si>
    <t>Reaģentu komplekti MRSA noteikšanai deguna iztriepē</t>
  </si>
  <si>
    <t>Reaģentu komplekti vanA/vanB noteikšanai</t>
  </si>
  <si>
    <t>Reaģentu komplekti Ebolas vīrusa  RNS noteikšanai</t>
  </si>
  <si>
    <t>Reaģentu komplekti HIV  vīrusa RNS kvantitatīvai noteikšanai</t>
  </si>
  <si>
    <t>Reaģentu komplekti B hepatīta vīrusa DNS kvantitatīvai noteikšanai</t>
  </si>
  <si>
    <t>Reaģentu komplekti MRSA noteikšanai ādas un mīksto  audu iztriepē</t>
  </si>
  <si>
    <r>
      <t xml:space="preserve">Reaģentu komplekti vienlaicīgai  </t>
    </r>
    <r>
      <rPr>
        <i/>
        <sz val="11"/>
        <color theme="1"/>
        <rFont val="Arial"/>
        <family val="2"/>
        <charset val="186"/>
      </rPr>
      <t>M.tuberculosis</t>
    </r>
    <r>
      <rPr>
        <sz val="11"/>
        <color theme="1"/>
        <rFont val="Arial"/>
        <family val="2"/>
        <charset val="186"/>
      </rPr>
      <t xml:space="preserve">  kompleksa DNS un rifampicīna jutības noteikšanai                  </t>
    </r>
  </si>
  <si>
    <t>Reaģentu komplekti C hepatīta  vīrusa RNS kvantitatīvai noteikšanai</t>
  </si>
  <si>
    <t>Reaģentu komplekti SARS-CoV-2, gripas A un gripas B un respiratori sincitiālā  vīrusa RNS vienlaicīgai noteikšanai</t>
  </si>
  <si>
    <t>Reaģentu komplekti MRSA noteikšanai pozitīvā asins kultūrā</t>
  </si>
  <si>
    <r>
      <t xml:space="preserve">Reaģentu komplekti vienlaicīgai  </t>
    </r>
    <r>
      <rPr>
        <i/>
        <sz val="11"/>
        <color theme="1"/>
        <rFont val="Arial"/>
        <family val="2"/>
        <charset val="186"/>
      </rPr>
      <t>M.tuberculosis</t>
    </r>
    <r>
      <rPr>
        <sz val="11"/>
        <color theme="1"/>
        <rFont val="Arial"/>
        <family val="2"/>
        <charset val="186"/>
      </rPr>
      <t xml:space="preserve"> kompleksa DNS, izoniazīda,  fluorhinolonu un aminoglikozīdu jutības noteikšanai</t>
    </r>
  </si>
  <si>
    <r>
      <t xml:space="preserve">Komplektā visi nepieciešamie reaģenti pilnīgi automatizētai specifiskās </t>
    </r>
    <r>
      <rPr>
        <i/>
        <sz val="11"/>
        <rFont val="Arial"/>
        <family val="2"/>
        <charset val="186"/>
      </rPr>
      <t xml:space="preserve">M.tuberculosis </t>
    </r>
    <r>
      <rPr>
        <sz val="11"/>
        <rFont val="Arial"/>
        <family val="2"/>
        <charset val="186"/>
      </rPr>
      <t>kompleksa</t>
    </r>
    <r>
      <rPr>
        <i/>
        <sz val="11"/>
        <rFont val="Arial"/>
        <family val="2"/>
        <charset val="186"/>
      </rPr>
      <t xml:space="preserve"> </t>
    </r>
    <r>
      <rPr>
        <sz val="11"/>
        <rFont val="Arial"/>
        <family val="2"/>
        <charset val="186"/>
      </rPr>
      <t>DNS izdalīšanai no klīniskā parauga un rifampicīna jutības detekcijai ar reālā laika PĶR metodi. DNS izdalīšana un DNS kvalitatīva noteikšana tiek nodrošināta vienā analizatorā. Komplektā ne vairāk kā 10 testi. IVD-CE marķējums.</t>
    </r>
  </si>
  <si>
    <r>
      <t>Komplektā visi nepieciešamie reaģenti pilnīgi automatizētai specifiskās</t>
    </r>
    <r>
      <rPr>
        <i/>
        <sz val="11"/>
        <rFont val="Arial"/>
        <family val="2"/>
        <charset val="186"/>
      </rPr>
      <t xml:space="preserve"> M.tuberculosis </t>
    </r>
    <r>
      <rPr>
        <sz val="11"/>
        <rFont val="Arial"/>
        <family val="2"/>
        <charset val="186"/>
      </rPr>
      <t>kompleksa DNS un vismaz  izoniazīda, fluorhinolonu un aminoglikozīdu jutības noteikšanai no klīniskā parauga detekcijai ar reālā laika PĶR metodi. DNS izdalīšana un DNS kvalitatīva noteikšana tiek nodrošināta vienā analizatorā. Komplektā ne vairāk kā 10 testi. IVD-CE marķējums.</t>
    </r>
  </si>
  <si>
    <t>Komplektā visi nepieciešamie reaģenti pilnīgi automatizētai specifiskās SARS-CoV-2 RNS izdalīšanai no klīniskā parauga un RdRP, E un N2 gēnu noteikšanai ar reālā laika PĶR metodi.Tiek nodrošināts RNS izdalīšanas posms kopā ar RNS kvalitatīvo noteikšanu vienā analizatorā. Komplektā ne vairāk kā 10 testi. CE IVD marķējums</t>
  </si>
  <si>
    <t>Komplektā visi nepieciešamie reaģenti pilnīgi automatizētai vienlaicīgai specifiskās SARS-CoV-2, gripas A un gripas B un respiratori sincitiālā  vīrusa RNS izdalīšanai no klīniskā parauga un noteikšanai ar reālā laika PĶR metodi. Tiek nodrošināts RNS izdalīšanas posms kopā ar RNS kvalitatīvo noteikšanu vienā analizatorā. Komplektā ne vairāk kā 10 testi. CE IVD marķējums</t>
  </si>
  <si>
    <t>Komplektā visi nepieciešamie reaģenti pilnīgi automatizētai specifiskās Carba-R  izdalīšanai no klīniskā parauga un noteikšanai ar reālā laika PĶR metodi. Tiek nodrošināts DNS izdalīšanas posms kopā ar DNS kvalitatīvo noteikšanu vienā analizatorā. Komplektā ne vairāk kā 10 testi. CE IVD marķējums.</t>
  </si>
  <si>
    <t>Komplektā visi nepieciešamie reaģenti pilnīgi automatizētai cilvēka papilomas vīrusa izdalīšanai no klīniskā parauga un noteikšanai ar reālā laika PĶR metodi. Tiek nodrošināts DNS izdalīšanas posms kopā ar DNS kvalitatīvo noteikšanu vienā analizatorā. Komplektā ne vairāk kā 10 testi. CE IVD marķējums.</t>
  </si>
  <si>
    <t>Komplektā visi nepieciešamie reaģenti pilnīgi automatizētai C.difficile BT izdalīšanai no klīniskā parauga un noteikšanai ar reālā laika PĶR metodi. Tiek nodrošināts DNS izdalīšanas posms kopā ar DNS kvalitatīvo noteikšanu vienā analizatorā. Komplektā ne vairāk kā 10 testi. CE IVD marķējums.</t>
  </si>
  <si>
    <t>Komplektā visi nepieciešamie reaģenti pilnīgi automatizētai S.aureus un MRSA izdalīšanai no deguna iztriepes un noteikšanai ar reālā laika PĶR metodi. Tiek nodrošināts DNS izdalīšanas posms kopā ar DNS kvalitatīvo noteikšanu vienā analizatorā. Komplektā ne vairāk kā 10 testi. CE IVD marķējums.</t>
  </si>
  <si>
    <t>Komplektā visi nepieciešamie reaģenti pilnīgi automatizētai S.aureus, MRSA un mecA  noteikšanai  ādas un mīksto  audu iztriepēs un noteikšanai ar reālā laika PĶR metodi. Tiek nodrošināts DNS izdalīšanas posms kopā ar DNS kvalitatīvo noteikšanu vienā analizatorā. Komplektā ne vairāk kā 10 testi. CE IVD marķējums.</t>
  </si>
  <si>
    <t>Komplektā visi nepieciešamie reaģenti pilnīgi automatizētai S.aureus un MRSA noteikšanai pozitīvā asins kultūrā ar reālā laika PĶR metodi. Tiek nodrošināts DNS izdalīšanas posms kopā ar DNS kvalitatīvo noteikšanu vienā analizatorā. Komplektā ne vairāk kā 10 testi. CE IVD marķējums.</t>
  </si>
  <si>
    <t>Komplektā visi nepieciešamie reaģenti pilnīgi automatizētai vanA/vanB noteikšanai klīniskā paraugā ar reālā laika PĶR metodi. Tiek nodrošināts DNS izdalīšanas posms kopā ar DNS kvalitatīvo noteikšanu vienā analizatorā. Komplektā ne vairāk kā 10 testi. CE IVD marķējums.</t>
  </si>
  <si>
    <t>Komplektā visi nepieciešamie reaģenti pilnīgi automatizētai specifiskās Ebolas vīrusa RNS izdalīšanai no klīniskā parauga un noteikšanai ar reālā laika PĶR metodi. Tiek nodrošināts RNS izdalīšanas posms kopā ar RNS kvalitatīvo noteikšanu vienā analizatorā. Komplektā ne vairāk kā 10 testi. CE IVD marķējums.</t>
  </si>
  <si>
    <t>Komplektā visi nepieciešamie reaģenti pilnīgi automatizētai specifiskās B hepatīta vīrusa  DNS izdalīšanai no klīniskā parauga un noteikšanai ar reālā laika PĶR metodi. Tiek nodrošināts DNS izdalīšanas posms kopā ar DNS kvalitatīvo noteikšanu vienā analizatorā. Komplektā ne vairāk kā 10 testi. CE IVD marķējums.</t>
  </si>
  <si>
    <t>Komplektā visi nepieciešamie reaģenti pilnīgi automatizētai specifiskās C hepatīta RNS izdalīšanai no klīniskā parauga un noteikšanai ar reālā laika PĶR metodi. Tiek nodrošināts RNS izdalīšanas posms kopā ar RNS kvalitatīvo noteikšanu vienā analizatorā. Komplektā ne vairāk kā 10 testi. CE IVD marķējums.</t>
  </si>
  <si>
    <t>Komplektā visi nepieciešamie reaģenti pilnīgi automatizētai specifiskās HIV vīrusa RNS izdalīšanai no klīniskā parauga un noteikšanai ar reālā laika PĶR metodi.Tiek nodrošināts RNS izdalīšanas posms kopā ar RNS kvalitatīvo noteikšanu vienā analizatorā. Komplektā ne vairāk kā 10 testi. CE IVD marķējums.</t>
  </si>
  <si>
    <r>
      <t xml:space="preserve">2.DAĻA_Reaģentu komplekti bakteriālo un vīrusu infekciju ierosinātāju noteikšanai, saderīgi ar iekārtu </t>
    </r>
    <r>
      <rPr>
        <b/>
        <i/>
        <sz val="12"/>
        <rFont val="Arial"/>
        <family val="2"/>
        <charset val="186"/>
      </rPr>
      <t>GeneXpert (Cepheid)</t>
    </r>
    <r>
      <rPr>
        <b/>
        <sz val="12"/>
        <rFont val="Arial"/>
        <family val="2"/>
        <charset val="186"/>
      </rPr>
      <t xml:space="preserve"> </t>
    </r>
  </si>
  <si>
    <r>
      <t xml:space="preserve">Reaģentu komplekti bakteriālo un vīrusu infekciju ierosinātāju noteikšanai, saderīgi ar iekārtu </t>
    </r>
    <r>
      <rPr>
        <i/>
        <sz val="11"/>
        <color theme="1"/>
        <rFont val="Arial"/>
        <family val="2"/>
        <charset val="186"/>
      </rPr>
      <t>GeneXpert (Cepheid)</t>
    </r>
    <r>
      <rPr>
        <sz val="11"/>
        <color theme="1"/>
        <rFont val="Arial"/>
        <family val="2"/>
        <charset val="186"/>
      </rPr>
      <t xml:space="preserve"> </t>
    </r>
  </si>
  <si>
    <r>
      <t xml:space="preserve">Reaģentu komplekti un aprīkojums </t>
    </r>
    <r>
      <rPr>
        <i/>
        <sz val="11"/>
        <rFont val="Arial"/>
        <family val="2"/>
        <charset val="186"/>
      </rPr>
      <t xml:space="preserve">M.tuberculosis </t>
    </r>
    <r>
      <rPr>
        <sz val="11"/>
        <rFont val="Arial"/>
        <family val="2"/>
        <charset val="186"/>
      </rPr>
      <t>kompleksa DNS un medikamentu jutības vienlaicīgai noteikšanai</t>
    </r>
  </si>
  <si>
    <r>
      <t>1.DAĻA_Reaģentu komplekti un aprīkojums</t>
    </r>
    <r>
      <rPr>
        <b/>
        <i/>
        <sz val="12"/>
        <rFont val="Arial"/>
        <family val="2"/>
        <charset val="186"/>
      </rPr>
      <t xml:space="preserve"> M.tuberculosis</t>
    </r>
    <r>
      <rPr>
        <b/>
        <sz val="12"/>
        <rFont val="Arial"/>
        <family val="2"/>
        <charset val="186"/>
      </rPr>
      <t xml:space="preserve"> kompleksa DNS un medikamentu jutības vienlaicīgai noteikšanai</t>
    </r>
  </si>
  <si>
    <t>Reaģentu komplekti BCR-ABL gēna noteikšanai</t>
  </si>
  <si>
    <t>Reaģentu komplekti NPM1 gēna kvantitatīvai noteikšanai</t>
  </si>
  <si>
    <t>Komplektā visi nepieciešamie reaģenti pilnīgi automatizētai piecu  specifisku mRNS noteikšanai klīniskā paraugā ar reālā laika PĶR metodi.Tiek nodrošināts RNS izdalīšanas posms kopā ar RNS kvalitatīvo noteikšanu vienā analizatorā. Komplektā ne vairāk kā 10 testi. CE IVD marķējums.</t>
  </si>
  <si>
    <t xml:space="preserve">Reaģentu komplekti UPK1B, IGF2, CRH, ANXA10, ABL1 mRNS noteikšanai </t>
  </si>
  <si>
    <t>Komplektā visi nepieciešamie reaģenti pilnīgi automatizētai specifiskās NPM1 mutācijas kvantificēšanai klīniskajā paraugā un noteikšanai ar reālā laika PĶR metodi.Tiek nodrošināts RNS izdalīšanas posms kopā ar RNS kvantitatīvo noteikšanu vienā analizatorā. Komplektā ne vairāk kā 10 testi. CE IVD marķējums.</t>
  </si>
  <si>
    <t>Komplektā visi nepieciešamie reaģenti pilnīgi automatizētai RNS izdalīšanai no klīniskā parauga, reversai transkripcijai un specifiskā BCR-ABL un ABL references gēna noteikšanai ar reālā laika PĶR metodi.Tiek nodrošināts RNS izdalīšanas posms, reversā transkripcija kopā ar RNS kvalitatīvo noteikšanu vienā analizatorā. Komplektā ne vairāk kā 10 testi. CE IVD marķējums.</t>
  </si>
  <si>
    <t>Tehniskā specifikācija aktualizēta: 01.07.2025.</t>
  </si>
  <si>
    <r>
      <t xml:space="preserve">Pielikums Nr. 3
Atklāta konkursa
„Ātrie testi dažādu infekciju testēšanai, saderīgi ar iekārtām </t>
    </r>
    <r>
      <rPr>
        <i/>
        <sz val="11"/>
        <color rgb="FF000000"/>
        <rFont val="Arial"/>
        <family val="2"/>
        <charset val="186"/>
      </rPr>
      <t>Cepheid GeneXpert</t>
    </r>
    <r>
      <rPr>
        <sz val="11"/>
        <color rgb="FF000000"/>
        <rFont val="Arial"/>
        <family val="2"/>
        <charset val="186"/>
      </rPr>
      <t>”, 
ID Nr. RAKUS 2025/101K, Nolikumam</t>
    </r>
  </si>
  <si>
    <t>Kopā ar reaģentu komplektiem uz līguma darbības laiku tiek nodrošinātas pozīcijās 1.1 - 1.2 minēto testu veikšanai nepieciešamās iekārtas, kuras paredzēts izvietot 2 dažādās lokalizācijās: laboratorijā 1 vismaz 8 testu vienlaicīgai veikšanai, laboratorijā 2 vismaz 2 testu vienlaicīgai veikšanai. Iekārtas - pilnībā automatizēti analizatori, kas veic nukleīnskābju izdalīšanu, amplifikāciju un rezultātu noteikšanu. Iekārtas optisko kanālu parametri: kanāls Nr 1. Ierosināšana (nm) 375-405, izstarošana (nm) 420-480; kanāls Nr 2. Ierosināšana (nm) 450-495, izstarošana (nm) 510-535; kanāls Nr 3. Ierosināšana (nm) 500-550, izstarošana (nm) 565-590;  kanāls Nr 4. Ierosināšana (nm) 555-590, izstarošana (nm) 606-650;  kanāls Nr 5. Ierosināšana (nm) 630-650, izstarošana (nm) 665-685; kanāls Nr 6. Ierosināšana (nm) 630-650, izstarošana (nm) &gt;700; kanāls Nr 7. Ierosināšana (nm) 450-495, izstarošana (nm) 565-590; kanāls Nr 8. Ierosināšana (nm) 500-550, izstarošana (nm) 606-650; kanāls Nr 9. Ierosināšana (nm) 450-495, izstarošana (nm) 606-650;  kanāls Nr 10. Ierosināšana (nm) 500-550, izstarošana (nm) &gt;700. Laiks līdz rezultātam - ne ilgāk par 3 stundām. Iekārtām jābūt jaunām vai lietotām, ražotām ne agrāk  kā 2020. gadā.  Komplektā ar iekārtām tiek piegādāti  portatīvie datori ar operētājsistēmu, ko atbalsta  pozīcijās 1.1 - 1.2 minēto testu ražotājs, kā arī  nepārtrauktas barošanas bloki (UPS). Piegādātājs nodrošina lietotāju ar  bezmaksas vadības un datu analīzes programmatūru. Visas izmaksas, kas saistītas ar iekārtu uzturēšanu darba kārtībā, līguma darbības laikā nodrošina piegādātājs. Piegādātājs nodrošina iekārtas(u) pieslēgšanu pie LIS sistēmas divpusējai datu apmaiņai un sedz ar to saistītās izmaksas. Aprīkojumam visu līguma periodu piegādātājs veic servisa un tehnisko apkopi par saviem līdzekļiem. Piegādātājs nodrošina bezmaksas personāla apmācību pirms iekārtas nodošanas ekspluatācijā, kā arī pēc lietotāja pieprasījuma. Jānodrošina ar iekārtas lietotāja rokasgrāmatu, kas tulkota valsts valodā. Iekārtai jābūt ar CE IVD marķējumu.</t>
  </si>
  <si>
    <t>1.1.</t>
  </si>
  <si>
    <t>1.2.</t>
  </si>
  <si>
    <t xml:space="preserve">2.1. </t>
  </si>
  <si>
    <t xml:space="preserve">2.2. </t>
  </si>
  <si>
    <t>2.3.</t>
  </si>
  <si>
    <t>2.4.</t>
  </si>
  <si>
    <t>2.5.</t>
  </si>
  <si>
    <t>2.6.</t>
  </si>
  <si>
    <t>2.7.</t>
  </si>
  <si>
    <t>2.8.</t>
  </si>
  <si>
    <t>2.9.</t>
  </si>
  <si>
    <t>2.10.</t>
  </si>
  <si>
    <t>2.11.</t>
  </si>
  <si>
    <t>2.12.</t>
  </si>
  <si>
    <t>2.13.</t>
  </si>
  <si>
    <t>2.14.</t>
  </si>
  <si>
    <t>2.15.</t>
  </si>
  <si>
    <t>2.16.</t>
  </si>
  <si>
    <t xml:space="preserve"> Norādīt iekārtas enerģijas patēriņu lietojot iekārtu aktīvā režīmā kW (obligāti izpildāma prasība):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</si>
</sst>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29" x14ac:knownFonts="1">
    <font>
      <sz val="11"/>
      <color rgb="FF000000"/>
      <name val="Calibri"/>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2"/>
      <name val="Arial"/>
      <family val="2"/>
      <charset val="186"/>
    </font>
    <font>
      <sz val="11"/>
      <color rgb="FF000000"/>
      <name val="Calibri"/>
      <family val="2"/>
      <charset val="1"/>
    </font>
    <font>
      <b/>
      <sz val="11"/>
      <name val="Arial"/>
      <family val="2"/>
      <charset val="186"/>
    </font>
    <font>
      <b/>
      <sz val="11"/>
      <color rgb="FF000000"/>
      <name val="Arial"/>
      <family val="2"/>
      <charset val="186"/>
    </font>
    <font>
      <sz val="11"/>
      <name val="Arial"/>
      <family val="2"/>
      <charset val="186"/>
    </font>
    <font>
      <sz val="11"/>
      <color theme="1"/>
      <name val="Arial"/>
      <family val="2"/>
      <charset val="186"/>
    </font>
    <font>
      <sz val="11"/>
      <color rgb="FF000000"/>
      <name val="Arial"/>
      <family val="2"/>
      <charset val="186"/>
    </font>
    <font>
      <sz val="11"/>
      <color theme="1"/>
      <name val="Calibri"/>
      <family val="2"/>
      <scheme val="minor"/>
    </font>
    <font>
      <sz val="10"/>
      <name val="Arial"/>
      <family val="2"/>
      <charset val="186"/>
    </font>
    <font>
      <b/>
      <sz val="11"/>
      <color theme="1"/>
      <name val="Arial"/>
      <family val="2"/>
      <charset val="186"/>
    </font>
    <font>
      <sz val="12"/>
      <color theme="1"/>
      <name val="Calibri"/>
      <family val="2"/>
      <scheme val="minor"/>
    </font>
    <font>
      <sz val="11"/>
      <color rgb="FF006100"/>
      <name val="Calibri"/>
      <family val="2"/>
      <charset val="186"/>
      <scheme val="minor"/>
    </font>
    <font>
      <sz val="10"/>
      <name val="Arial"/>
      <family val="2"/>
    </font>
    <font>
      <sz val="11"/>
      <color rgb="FF9C6500"/>
      <name val="Calibri"/>
      <family val="2"/>
      <charset val="186"/>
      <scheme val="minor"/>
    </font>
    <font>
      <i/>
      <sz val="11"/>
      <color rgb="FF000000"/>
      <name val="Arial"/>
      <family val="2"/>
      <charset val="186"/>
    </font>
    <font>
      <sz val="11"/>
      <color rgb="FFFF0000"/>
      <name val="Arial"/>
      <family val="2"/>
      <charset val="186"/>
    </font>
    <font>
      <sz val="11"/>
      <color rgb="FF000000"/>
      <name val="Calibri"/>
      <family val="2"/>
      <charset val="186"/>
    </font>
    <font>
      <i/>
      <sz val="11"/>
      <name val="Arial"/>
      <family val="2"/>
      <charset val="186"/>
    </font>
    <font>
      <i/>
      <sz val="11"/>
      <color theme="1"/>
      <name val="Arial"/>
      <family val="2"/>
      <charset val="186"/>
    </font>
    <font>
      <b/>
      <i/>
      <sz val="12"/>
      <name val="Arial"/>
      <family val="2"/>
      <charset val="186"/>
    </font>
    <font>
      <b/>
      <sz val="11"/>
      <color rgb="FFFF0000"/>
      <name val="Calibri"/>
      <family val="2"/>
      <charset val="186"/>
    </font>
    <font>
      <b/>
      <sz val="12"/>
      <color rgb="FFFF0000"/>
      <name val="Calibri"/>
      <family val="2"/>
      <charset val="186"/>
    </font>
    <font>
      <sz val="11"/>
      <color rgb="FFFF0000"/>
      <name val="Times New Roman"/>
      <family val="1"/>
      <charset val="186"/>
    </font>
    <font>
      <sz val="11"/>
      <name val="Calibri"/>
      <family val="2"/>
      <charset val="186"/>
    </font>
    <font>
      <sz val="12"/>
      <name val="Arial"/>
      <family val="2"/>
      <charset val="186"/>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theme="7" tint="0.59999389629810485"/>
        <bgColor indexed="65"/>
      </patternFill>
    </fill>
    <fill>
      <patternFill patternType="solid">
        <fgColor theme="8" tint="0.79998168889431442"/>
        <bgColor indexed="65"/>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FF"/>
        <bgColor rgb="FFFFFFCC"/>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right/>
      <top style="thin">
        <color auto="1"/>
      </top>
      <bottom/>
      <diagonal/>
    </border>
  </borders>
  <cellStyleXfs count="22">
    <xf numFmtId="0" fontId="0" fillId="0" borderId="0"/>
    <xf numFmtId="0" fontId="5" fillId="0" borderId="0"/>
    <xf numFmtId="0" fontId="11" fillId="0" borderId="0"/>
    <xf numFmtId="0" fontId="12" fillId="0" borderId="0"/>
    <xf numFmtId="0" fontId="14" fillId="0" borderId="0"/>
    <xf numFmtId="0" fontId="3" fillId="7" borderId="0" applyNumberFormat="0" applyBorder="0" applyAlignment="0" applyProtection="0"/>
    <xf numFmtId="0" fontId="3" fillId="6" borderId="0" applyNumberFormat="0" applyBorder="0" applyAlignment="0" applyProtection="0"/>
    <xf numFmtId="43" fontId="11" fillId="0" borderId="0" applyFont="0" applyFill="0" applyBorder="0" applyAlignment="0" applyProtection="0"/>
    <xf numFmtId="0" fontId="16" fillId="0" borderId="0"/>
    <xf numFmtId="0" fontId="15" fillId="4" borderId="0" applyNumberFormat="0" applyBorder="0" applyAlignment="0" applyProtection="0"/>
    <xf numFmtId="0" fontId="17" fillId="5" borderId="0" applyNumberFormat="0" applyBorder="0" applyAlignment="0" applyProtection="0"/>
    <xf numFmtId="0" fontId="12" fillId="0" borderId="0"/>
    <xf numFmtId="0" fontId="12" fillId="0" borderId="0"/>
    <xf numFmtId="0" fontId="12" fillId="0" borderId="0"/>
    <xf numFmtId="0" fontId="16" fillId="0" borderId="0"/>
    <xf numFmtId="0" fontId="3" fillId="0" borderId="0"/>
    <xf numFmtId="0" fontId="12" fillId="0" borderId="0"/>
    <xf numFmtId="0" fontId="11" fillId="0" borderId="0"/>
    <xf numFmtId="0" fontId="2" fillId="0" borderId="0"/>
    <xf numFmtId="0" fontId="1" fillId="0" borderId="0"/>
    <xf numFmtId="0" fontId="1" fillId="0" borderId="0"/>
    <xf numFmtId="43" fontId="20" fillId="0" borderId="0" applyFont="0" applyFill="0" applyBorder="0" applyAlignment="0" applyProtection="0"/>
  </cellStyleXfs>
  <cellXfs count="61">
    <xf numFmtId="0" fontId="0" fillId="0" borderId="0" xfId="0"/>
    <xf numFmtId="0" fontId="10" fillId="0" borderId="1" xfId="0" applyFont="1" applyBorder="1" applyAlignment="1">
      <alignment horizontal="center" vertical="center"/>
    </xf>
    <xf numFmtId="0" fontId="10" fillId="0" borderId="0" xfId="0" applyFont="1"/>
    <xf numFmtId="0" fontId="10" fillId="0" borderId="1" xfId="0" applyFont="1" applyBorder="1" applyAlignment="1">
      <alignment vertical="center"/>
    </xf>
    <xf numFmtId="0" fontId="10" fillId="0" borderId="1" xfId="1" applyFont="1" applyBorder="1" applyAlignment="1">
      <alignment horizontal="center" vertical="center" wrapText="1"/>
    </xf>
    <xf numFmtId="49" fontId="12" fillId="0" borderId="1" xfId="1"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6" fillId="0" borderId="0" xfId="1" applyFont="1"/>
    <xf numFmtId="0" fontId="10" fillId="0" borderId="0" xfId="0" applyFont="1" applyAlignment="1">
      <alignment wrapText="1"/>
    </xf>
    <xf numFmtId="0" fontId="7" fillId="0" borderId="0" xfId="0" applyFont="1"/>
    <xf numFmtId="0" fontId="10" fillId="0" borderId="0" xfId="0" applyFont="1" applyAlignment="1">
      <alignment horizontal="center" vertical="top"/>
    </xf>
    <xf numFmtId="2" fontId="6" fillId="0" borderId="0" xfId="2" applyNumberFormat="1" applyFont="1" applyAlignment="1">
      <alignment horizontal="center" vertical="center"/>
    </xf>
    <xf numFmtId="0" fontId="8" fillId="0" borderId="1" xfId="2" applyFont="1" applyBorder="1" applyAlignment="1">
      <alignment horizontal="left" vertical="center" wrapText="1"/>
    </xf>
    <xf numFmtId="0" fontId="8" fillId="0" borderId="1" xfId="1" applyFont="1" applyBorder="1" applyAlignment="1">
      <alignment horizontal="center" vertical="center" wrapText="1"/>
    </xf>
    <xf numFmtId="0" fontId="8" fillId="0" borderId="1" xfId="3" applyFont="1" applyBorder="1" applyAlignment="1">
      <alignment horizontal="center" vertical="center" wrapText="1"/>
    </xf>
    <xf numFmtId="0" fontId="8" fillId="0" borderId="1" xfId="0" applyFont="1" applyBorder="1" applyAlignment="1">
      <alignment horizontal="left" vertical="center" wrapText="1"/>
    </xf>
    <xf numFmtId="164" fontId="7" fillId="8" borderId="2" xfId="0" applyNumberFormat="1" applyFont="1" applyFill="1" applyBorder="1" applyAlignment="1">
      <alignment horizontal="center" vertical="center"/>
    </xf>
    <xf numFmtId="0" fontId="13" fillId="0" borderId="1" xfId="0" applyFont="1" applyBorder="1" applyAlignment="1">
      <alignment horizontal="center" vertical="center"/>
    </xf>
    <xf numFmtId="49" fontId="8" fillId="3" borderId="1" xfId="0" applyNumberFormat="1" applyFont="1" applyFill="1" applyBorder="1" applyAlignment="1">
      <alignment horizontal="left" vertical="center" wrapText="1"/>
    </xf>
    <xf numFmtId="49" fontId="9" fillId="3" borderId="1" xfId="0" applyNumberFormat="1" applyFont="1" applyFill="1" applyBorder="1" applyAlignment="1">
      <alignment horizontal="left" vertical="center" wrapText="1"/>
    </xf>
    <xf numFmtId="0" fontId="10" fillId="0" borderId="0" xfId="0" applyFont="1" applyAlignment="1">
      <alignment horizontal="right" vertical="center" wrapText="1"/>
    </xf>
    <xf numFmtId="0" fontId="19" fillId="0" borderId="0" xfId="0" applyFont="1" applyAlignment="1">
      <alignment horizontal="right" vertical="center" wrapText="1"/>
    </xf>
    <xf numFmtId="164" fontId="19" fillId="0" borderId="1" xfId="0" applyNumberFormat="1" applyFont="1" applyBorder="1" applyAlignment="1">
      <alignment horizontal="center" vertical="center"/>
    </xf>
    <xf numFmtId="0" fontId="9" fillId="0" borderId="1" xfId="0" applyFont="1" applyBorder="1" applyAlignment="1">
      <alignment horizontal="left" vertical="center" wrapText="1"/>
    </xf>
    <xf numFmtId="0" fontId="10" fillId="0" borderId="0" xfId="0" applyFont="1" applyAlignment="1">
      <alignment horizontal="left" vertical="center"/>
    </xf>
    <xf numFmtId="49" fontId="6" fillId="9" borderId="1" xfId="1" applyNumberFormat="1"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1" xfId="1" applyFont="1" applyFill="1" applyBorder="1" applyAlignment="1">
      <alignment horizontal="center" vertical="center" wrapText="1"/>
    </xf>
    <xf numFmtId="0" fontId="6" fillId="10" borderId="1" xfId="1" applyFont="1" applyFill="1" applyBorder="1" applyAlignment="1">
      <alignment horizontal="center" vertical="center" wrapText="1"/>
    </xf>
    <xf numFmtId="0" fontId="7" fillId="0" borderId="1" xfId="0" applyFont="1" applyBorder="1" applyAlignment="1">
      <alignment horizontal="center" vertical="center"/>
    </xf>
    <xf numFmtId="0" fontId="9" fillId="3" borderId="1" xfId="0" applyFont="1" applyFill="1" applyBorder="1" applyAlignment="1">
      <alignment horizontal="center" vertical="center"/>
    </xf>
    <xf numFmtId="0" fontId="6" fillId="0" borderId="0" xfId="0" applyFont="1" applyAlignment="1">
      <alignment horizontal="right" vertical="center" wrapText="1"/>
    </xf>
    <xf numFmtId="0" fontId="8" fillId="0" borderId="1" xfId="2" applyFont="1" applyBorder="1" applyAlignment="1">
      <alignment horizontal="center" vertical="center" wrapText="1"/>
    </xf>
    <xf numFmtId="0" fontId="6" fillId="0" borderId="1" xfId="2" applyFont="1" applyBorder="1" applyAlignment="1">
      <alignment horizontal="center" vertical="center" wrapText="1"/>
    </xf>
    <xf numFmtId="164" fontId="10" fillId="0" borderId="1" xfId="0" applyNumberFormat="1" applyFont="1" applyBorder="1" applyAlignment="1">
      <alignment horizontal="center" vertical="center"/>
    </xf>
    <xf numFmtId="0" fontId="24" fillId="0" borderId="0" xfId="0" applyFont="1"/>
    <xf numFmtId="0" fontId="25" fillId="0" borderId="0" xfId="0" applyFont="1"/>
    <xf numFmtId="1" fontId="8" fillId="11" borderId="1" xfId="21" applyNumberFormat="1" applyFont="1" applyFill="1" applyBorder="1" applyAlignment="1" applyProtection="1">
      <alignment horizontal="center" vertical="center" wrapText="1"/>
    </xf>
    <xf numFmtId="0" fontId="8" fillId="11" borderId="1" xfId="1" applyFont="1" applyFill="1" applyBorder="1" applyAlignment="1">
      <alignment horizontal="center" vertical="center" wrapText="1"/>
    </xf>
    <xf numFmtId="0" fontId="10" fillId="3" borderId="1" xfId="0" applyFont="1" applyFill="1" applyBorder="1" applyAlignment="1">
      <alignment horizontal="center" vertical="center"/>
    </xf>
    <xf numFmtId="1" fontId="8" fillId="0" borderId="1" xfId="2" applyNumberFormat="1" applyFont="1" applyBorder="1" applyAlignment="1">
      <alignment horizontal="center" vertical="center" wrapText="1"/>
    </xf>
    <xf numFmtId="0" fontId="0" fillId="3" borderId="0" xfId="0" applyFill="1"/>
    <xf numFmtId="164" fontId="7" fillId="9" borderId="1" xfId="0" applyNumberFormat="1" applyFont="1" applyFill="1" applyBorder="1" applyAlignment="1">
      <alignment horizontal="center" vertical="center"/>
    </xf>
    <xf numFmtId="0" fontId="18" fillId="0" borderId="0" xfId="0" applyFont="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164" fontId="0" fillId="0" borderId="0" xfId="0" applyNumberFormat="1"/>
    <xf numFmtId="0" fontId="26" fillId="0" borderId="0" xfId="0" applyFont="1"/>
    <xf numFmtId="0" fontId="27" fillId="0" borderId="0" xfId="0" applyFont="1"/>
    <xf numFmtId="0" fontId="27" fillId="0" borderId="1" xfId="0" applyFont="1" applyBorder="1"/>
    <xf numFmtId="0" fontId="10" fillId="0" borderId="0" xfId="0" applyFont="1" applyAlignment="1">
      <alignment horizontal="right" wrapText="1"/>
    </xf>
    <xf numFmtId="49" fontId="6"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2" borderId="4" xfId="0" applyFont="1" applyFill="1" applyBorder="1" applyAlignment="1">
      <alignment horizontal="center" vertical="center" wrapText="1"/>
    </xf>
    <xf numFmtId="0" fontId="28" fillId="3" borderId="0" xfId="0" applyFont="1" applyFill="1" applyAlignment="1">
      <alignment horizontal="justify" vertical="top" wrapText="1"/>
    </xf>
    <xf numFmtId="16" fontId="8" fillId="0" borderId="3"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2" fontId="8" fillId="0" borderId="1" xfId="0" applyNumberFormat="1" applyFont="1" applyFill="1" applyBorder="1" applyAlignment="1">
      <alignment horizontal="center" vertical="center"/>
    </xf>
  </cellXfs>
  <cellStyles count="22">
    <cellStyle name="20% - Accent5 2" xfId="5" xr:uid="{00000000-0005-0000-0000-000000000000}"/>
    <cellStyle name="40% - Accent4 2" xfId="6" xr:uid="{00000000-0005-0000-0000-000001000000}"/>
    <cellStyle name="Comma" xfId="21" builtinId="3"/>
    <cellStyle name="Comma 2" xfId="7" xr:uid="{00000000-0005-0000-0000-000003000000}"/>
    <cellStyle name="Excel Built-in Excel Built-in Excel Built-in Excel Built-in Excel Built-in Normal 2" xfId="8" xr:uid="{00000000-0005-0000-0000-000005000000}"/>
    <cellStyle name="Explanatory Text" xfId="1" builtinId="53"/>
    <cellStyle name="Good 2" xfId="9" xr:uid="{00000000-0005-0000-0000-000007000000}"/>
    <cellStyle name="Neutral 2" xfId="10" xr:uid="{00000000-0005-0000-0000-000008000000}"/>
    <cellStyle name="Normal" xfId="0" builtinId="0"/>
    <cellStyle name="Normal 2" xfId="11" xr:uid="{00000000-0005-0000-0000-00000A000000}"/>
    <cellStyle name="Normal 2 2" xfId="12" xr:uid="{00000000-0005-0000-0000-00000B000000}"/>
    <cellStyle name="Normal 2 5" xfId="3" xr:uid="{00000000-0005-0000-0000-00000C000000}"/>
    <cellStyle name="Normal 3" xfId="4" xr:uid="{00000000-0005-0000-0000-00000D000000}"/>
    <cellStyle name="Normal 3 2" xfId="13" xr:uid="{00000000-0005-0000-0000-00000E000000}"/>
    <cellStyle name="Normal 4" xfId="14" xr:uid="{00000000-0005-0000-0000-00000F000000}"/>
    <cellStyle name="Normal 5" xfId="15" xr:uid="{00000000-0005-0000-0000-000010000000}"/>
    <cellStyle name="Normal 5 2" xfId="20" xr:uid="{00000000-0005-0000-0000-000011000000}"/>
    <cellStyle name="Normal 6" xfId="16" xr:uid="{00000000-0005-0000-0000-000012000000}"/>
    <cellStyle name="Normal 7" xfId="17" xr:uid="{00000000-0005-0000-0000-000013000000}"/>
    <cellStyle name="Normal 8" xfId="18" xr:uid="{00000000-0005-0000-0000-000014000000}"/>
    <cellStyle name="Normal 8 2" xfId="2" xr:uid="{00000000-0005-0000-0000-000015000000}"/>
    <cellStyle name="Normal 9" xfId="19" xr:uid="{00000000-0005-0000-0000-00001600000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7"/>
  <sheetViews>
    <sheetView zoomScale="90" zoomScaleNormal="90" workbookViewId="0">
      <pane ySplit="7" topLeftCell="A8" activePane="bottomLeft" state="frozen"/>
      <selection pane="bottomLeft" activeCell="B1" sqref="B1:C4"/>
    </sheetView>
  </sheetViews>
  <sheetFormatPr defaultColWidth="8.77734375" defaultRowHeight="13.8" x14ac:dyDescent="0.25"/>
  <cols>
    <col min="1" max="1" width="8.21875" style="11" customWidth="1"/>
    <col min="2" max="2" width="106.77734375" style="9" customWidth="1"/>
    <col min="3" max="3" width="15.77734375" style="2" customWidth="1"/>
    <col min="4" max="4" width="15.21875" style="2" customWidth="1"/>
    <col min="5" max="16384" width="8.77734375" style="2"/>
  </cols>
  <sheetData>
    <row r="1" spans="1:3" ht="13.95" customHeight="1" x14ac:dyDescent="0.25">
      <c r="B1" s="51" t="s">
        <v>60</v>
      </c>
      <c r="C1" s="51"/>
    </row>
    <row r="2" spans="1:3" ht="18.75" customHeight="1" x14ac:dyDescent="0.25">
      <c r="B2" s="51"/>
      <c r="C2" s="51"/>
    </row>
    <row r="3" spans="1:3" ht="17.25" customHeight="1" x14ac:dyDescent="0.25">
      <c r="B3" s="51"/>
      <c r="C3" s="51"/>
    </row>
    <row r="4" spans="1:3" x14ac:dyDescent="0.25">
      <c r="B4" s="51"/>
      <c r="C4" s="51"/>
    </row>
    <row r="7" spans="1:3" s="10" customFormat="1" ht="40.950000000000003" customHeight="1" x14ac:dyDescent="0.25">
      <c r="A7" s="30" t="s">
        <v>14</v>
      </c>
      <c r="B7" s="18" t="s">
        <v>7</v>
      </c>
      <c r="C7" s="30" t="s">
        <v>15</v>
      </c>
    </row>
    <row r="8" spans="1:3" ht="35.549999999999997" customHeight="1" x14ac:dyDescent="0.25">
      <c r="A8" s="31">
        <v>1</v>
      </c>
      <c r="B8" s="19" t="s">
        <v>51</v>
      </c>
      <c r="C8" s="35"/>
    </row>
    <row r="9" spans="1:3" ht="35.549999999999997" customHeight="1" x14ac:dyDescent="0.25">
      <c r="A9" s="31">
        <v>2</v>
      </c>
      <c r="B9" s="20" t="s">
        <v>50</v>
      </c>
      <c r="C9" s="35"/>
    </row>
    <row r="10" spans="1:3" ht="19.2" customHeight="1" x14ac:dyDescent="0.25">
      <c r="A10" s="25"/>
      <c r="B10" s="32" t="s">
        <v>5</v>
      </c>
      <c r="C10" s="43"/>
    </row>
    <row r="11" spans="1:3" ht="25.2" customHeight="1" x14ac:dyDescent="0.25">
      <c r="B11" s="44" t="s">
        <v>59</v>
      </c>
    </row>
    <row r="12" spans="1:3" x14ac:dyDescent="0.25">
      <c r="B12" s="21"/>
    </row>
    <row r="13" spans="1:3" x14ac:dyDescent="0.25">
      <c r="B13" s="22"/>
    </row>
    <row r="14" spans="1:3" x14ac:dyDescent="0.25">
      <c r="B14" s="22"/>
    </row>
    <row r="15" spans="1:3" x14ac:dyDescent="0.25">
      <c r="B15" s="22"/>
    </row>
    <row r="16" spans="1:3" x14ac:dyDescent="0.25">
      <c r="B16" s="21"/>
    </row>
    <row r="17" ht="31.5" customHeight="1" x14ac:dyDescent="0.25"/>
  </sheetData>
  <mergeCells count="1">
    <mergeCell ref="B1:C4"/>
  </mergeCells>
  <pageMargins left="0.25" right="0.25" top="0.75" bottom="0.75" header="0.3" footer="0.3"/>
  <pageSetup paperSize="9" scale="42" fitToHeight="0"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CD36C-C3D5-4048-B51C-0C48F2C3DAD0}">
  <sheetPr>
    <tabColor rgb="FF92D050"/>
  </sheetPr>
  <dimension ref="A1:L13"/>
  <sheetViews>
    <sheetView tabSelected="1" topLeftCell="A4" zoomScale="80" zoomScaleNormal="80" workbookViewId="0">
      <selection activeCell="C10" sqref="C10"/>
    </sheetView>
  </sheetViews>
  <sheetFormatPr defaultRowHeight="14.4" x14ac:dyDescent="0.3"/>
  <cols>
    <col min="2" max="2" width="31" customWidth="1"/>
    <col min="3" max="3" width="59.21875" customWidth="1"/>
    <col min="4" max="4" width="14.44140625" customWidth="1"/>
    <col min="5" max="5" width="19.21875" customWidth="1"/>
    <col min="6" max="6" width="16.77734375" customWidth="1"/>
    <col min="7" max="7" width="26.5546875" customWidth="1"/>
    <col min="8" max="8" width="14" customWidth="1"/>
    <col min="9" max="10" width="17.77734375" customWidth="1"/>
    <col min="11" max="11" width="20.77734375" customWidth="1"/>
    <col min="12" max="12" width="11.77734375" customWidth="1"/>
  </cols>
  <sheetData>
    <row r="1" spans="1:12" x14ac:dyDescent="0.3">
      <c r="A1" s="52" t="s">
        <v>0</v>
      </c>
      <c r="B1" s="52"/>
      <c r="C1" s="52"/>
      <c r="D1" s="52"/>
      <c r="E1" s="52"/>
      <c r="F1" s="52"/>
      <c r="G1" s="52"/>
      <c r="H1" s="52"/>
      <c r="I1" s="52"/>
      <c r="J1" s="52"/>
      <c r="K1" s="52"/>
    </row>
    <row r="2" spans="1:12" ht="15.6" x14ac:dyDescent="0.3">
      <c r="A2" s="53"/>
      <c r="B2" s="53"/>
      <c r="C2" s="53"/>
      <c r="D2" s="53"/>
      <c r="E2" s="53"/>
      <c r="F2" s="53"/>
      <c r="G2" s="53"/>
      <c r="H2" s="53"/>
      <c r="I2" s="53"/>
      <c r="J2" s="53"/>
      <c r="K2" s="53"/>
    </row>
    <row r="3" spans="1:12" x14ac:dyDescent="0.3">
      <c r="A3" s="8"/>
      <c r="B3" s="8"/>
      <c r="C3" s="8"/>
      <c r="D3" s="8"/>
      <c r="E3" s="8"/>
      <c r="F3" s="8"/>
      <c r="G3" s="8"/>
      <c r="H3" s="8"/>
      <c r="I3" s="8"/>
      <c r="J3" s="8"/>
      <c r="K3" s="2"/>
    </row>
    <row r="4" spans="1:12" ht="87.6" customHeight="1" x14ac:dyDescent="0.3">
      <c r="A4" s="26" t="s">
        <v>1</v>
      </c>
      <c r="B4" s="27" t="s">
        <v>2</v>
      </c>
      <c r="C4" s="27" t="s">
        <v>3</v>
      </c>
      <c r="D4" s="27" t="s">
        <v>4</v>
      </c>
      <c r="E4" s="27" t="s">
        <v>13</v>
      </c>
      <c r="F4" s="28" t="s">
        <v>8</v>
      </c>
      <c r="G4" s="29" t="s">
        <v>9</v>
      </c>
      <c r="H4" s="29" t="s">
        <v>10</v>
      </c>
      <c r="I4" s="29" t="s">
        <v>11</v>
      </c>
      <c r="J4" s="29" t="s">
        <v>16</v>
      </c>
      <c r="K4" s="29" t="s">
        <v>17</v>
      </c>
    </row>
    <row r="5" spans="1:12" x14ac:dyDescent="0.3">
      <c r="A5" s="5" t="s">
        <v>6</v>
      </c>
      <c r="B5" s="6">
        <v>2</v>
      </c>
      <c r="C5" s="6">
        <v>3</v>
      </c>
      <c r="D5" s="6">
        <v>4</v>
      </c>
      <c r="E5" s="6">
        <v>5</v>
      </c>
      <c r="F5" s="7">
        <v>6</v>
      </c>
      <c r="G5" s="7">
        <v>7</v>
      </c>
      <c r="H5" s="7">
        <v>8</v>
      </c>
      <c r="I5" s="7">
        <v>9</v>
      </c>
      <c r="J5" s="4">
        <v>10</v>
      </c>
      <c r="K5" s="7" t="s">
        <v>18</v>
      </c>
    </row>
    <row r="6" spans="1:12" ht="27" customHeight="1" x14ac:dyDescent="0.3">
      <c r="A6" s="54" t="s">
        <v>52</v>
      </c>
      <c r="B6" s="54"/>
      <c r="C6" s="54"/>
      <c r="D6" s="54"/>
      <c r="E6" s="54"/>
      <c r="F6" s="54"/>
      <c r="G6" s="54"/>
      <c r="H6" s="54"/>
      <c r="I6" s="54"/>
      <c r="J6" s="54"/>
      <c r="K6" s="54"/>
    </row>
    <row r="7" spans="1:12" ht="100.5" customHeight="1" x14ac:dyDescent="0.3">
      <c r="A7" s="56" t="s">
        <v>62</v>
      </c>
      <c r="B7" s="24" t="s">
        <v>29</v>
      </c>
      <c r="C7" s="16" t="s">
        <v>34</v>
      </c>
      <c r="D7" s="15" t="s">
        <v>12</v>
      </c>
      <c r="E7" s="15">
        <f>8000*3</f>
        <v>24000</v>
      </c>
      <c r="F7" s="14">
        <v>10</v>
      </c>
      <c r="G7" s="1"/>
      <c r="H7" s="1"/>
      <c r="I7" s="3"/>
      <c r="J7" s="23"/>
      <c r="K7" s="23"/>
      <c r="L7" s="37"/>
    </row>
    <row r="8" spans="1:12" ht="108" customHeight="1" x14ac:dyDescent="0.3">
      <c r="A8" s="57" t="s">
        <v>63</v>
      </c>
      <c r="B8" s="24" t="s">
        <v>33</v>
      </c>
      <c r="C8" s="16" t="s">
        <v>35</v>
      </c>
      <c r="D8" s="15" t="s">
        <v>12</v>
      </c>
      <c r="E8" s="15">
        <v>1500</v>
      </c>
      <c r="F8" s="14">
        <v>10</v>
      </c>
      <c r="G8" s="40"/>
      <c r="H8" s="1"/>
      <c r="I8" s="3"/>
      <c r="J8" s="23"/>
      <c r="K8" s="23"/>
      <c r="L8" s="36"/>
    </row>
    <row r="9" spans="1:12" ht="15" thickBot="1" x14ac:dyDescent="0.35">
      <c r="J9" s="12" t="s">
        <v>5</v>
      </c>
      <c r="K9" s="17"/>
    </row>
    <row r="10" spans="1:12" x14ac:dyDescent="0.3">
      <c r="B10" s="49"/>
      <c r="C10" s="48" t="s">
        <v>80</v>
      </c>
      <c r="D10" s="48"/>
      <c r="E10" s="48"/>
      <c r="F10" s="50"/>
      <c r="G10" s="49"/>
      <c r="H10" s="49"/>
      <c r="I10" s="49"/>
      <c r="J10" s="49"/>
      <c r="K10" s="49"/>
    </row>
    <row r="11" spans="1:12" ht="151.5" customHeight="1" x14ac:dyDescent="0.3">
      <c r="B11" s="55" t="s">
        <v>61</v>
      </c>
      <c r="C11" s="55"/>
      <c r="D11" s="55"/>
      <c r="E11" s="55"/>
      <c r="F11" s="55"/>
      <c r="G11" s="55"/>
      <c r="H11" s="55"/>
      <c r="I11" s="55"/>
      <c r="J11" s="55"/>
      <c r="K11" s="55"/>
    </row>
    <row r="13" spans="1:12" x14ac:dyDescent="0.3">
      <c r="B13" s="42"/>
      <c r="C13" s="42"/>
    </row>
  </sheetData>
  <mergeCells count="4">
    <mergeCell ref="A1:K1"/>
    <mergeCell ref="A2:K2"/>
    <mergeCell ref="A6:K6"/>
    <mergeCell ref="B11:K1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69E1-DE11-4008-A044-724CFC893156}">
  <sheetPr>
    <tabColor rgb="FF92D050"/>
  </sheetPr>
  <dimension ref="A1:M23"/>
  <sheetViews>
    <sheetView topLeftCell="A20" zoomScale="70" zoomScaleNormal="70" workbookViewId="0">
      <selection activeCell="K23" sqref="K23"/>
    </sheetView>
  </sheetViews>
  <sheetFormatPr defaultRowHeight="14.4" x14ac:dyDescent="0.3"/>
  <cols>
    <col min="2" max="2" width="31" customWidth="1"/>
    <col min="3" max="3" width="59.21875" customWidth="1"/>
    <col min="4" max="4" width="14.44140625" customWidth="1"/>
    <col min="5" max="5" width="19.21875" customWidth="1"/>
    <col min="6" max="6" width="16.77734375" customWidth="1"/>
    <col min="7" max="7" width="26.5546875" customWidth="1"/>
    <col min="8" max="8" width="14" customWidth="1"/>
    <col min="9" max="10" width="17.77734375" customWidth="1"/>
    <col min="11" max="11" width="20.77734375" customWidth="1"/>
    <col min="13" max="13" width="10.21875" bestFit="1" customWidth="1"/>
  </cols>
  <sheetData>
    <row r="1" spans="1:11" x14ac:dyDescent="0.3">
      <c r="A1" s="52" t="s">
        <v>0</v>
      </c>
      <c r="B1" s="52"/>
      <c r="C1" s="52"/>
      <c r="D1" s="52"/>
      <c r="E1" s="52"/>
      <c r="F1" s="52"/>
      <c r="G1" s="52"/>
      <c r="H1" s="52"/>
      <c r="I1" s="52"/>
      <c r="J1" s="52"/>
      <c r="K1" s="52"/>
    </row>
    <row r="2" spans="1:11" ht="15.6" x14ac:dyDescent="0.3">
      <c r="A2" s="53"/>
      <c r="B2" s="53"/>
      <c r="C2" s="53"/>
      <c r="D2" s="53"/>
      <c r="E2" s="53"/>
      <c r="F2" s="53"/>
      <c r="G2" s="53"/>
      <c r="H2" s="53"/>
      <c r="I2" s="53"/>
      <c r="J2" s="53"/>
      <c r="K2" s="53"/>
    </row>
    <row r="3" spans="1:11" x14ac:dyDescent="0.3">
      <c r="A3" s="8"/>
      <c r="B3" s="8"/>
      <c r="C3" s="8"/>
      <c r="D3" s="8"/>
      <c r="E3" s="8"/>
      <c r="F3" s="8"/>
      <c r="G3" s="8"/>
      <c r="H3" s="8"/>
      <c r="I3" s="8"/>
      <c r="J3" s="8"/>
      <c r="K3" s="2"/>
    </row>
    <row r="4" spans="1:11" ht="110.55" customHeight="1" x14ac:dyDescent="0.3">
      <c r="A4" s="26" t="s">
        <v>1</v>
      </c>
      <c r="B4" s="27" t="s">
        <v>2</v>
      </c>
      <c r="C4" s="27" t="s">
        <v>3</v>
      </c>
      <c r="D4" s="27" t="s">
        <v>4</v>
      </c>
      <c r="E4" s="27" t="s">
        <v>13</v>
      </c>
      <c r="F4" s="28" t="s">
        <v>8</v>
      </c>
      <c r="G4" s="29" t="s">
        <v>9</v>
      </c>
      <c r="H4" s="29" t="s">
        <v>10</v>
      </c>
      <c r="I4" s="29" t="s">
        <v>11</v>
      </c>
      <c r="J4" s="29" t="s">
        <v>16</v>
      </c>
      <c r="K4" s="29" t="s">
        <v>17</v>
      </c>
    </row>
    <row r="5" spans="1:11" x14ac:dyDescent="0.3">
      <c r="A5" s="5" t="s">
        <v>6</v>
      </c>
      <c r="B5" s="6">
        <v>2</v>
      </c>
      <c r="C5" s="6">
        <v>3</v>
      </c>
      <c r="D5" s="6">
        <v>4</v>
      </c>
      <c r="E5" s="6">
        <v>5</v>
      </c>
      <c r="F5" s="7">
        <v>6</v>
      </c>
      <c r="G5" s="7">
        <v>7</v>
      </c>
      <c r="H5" s="7">
        <v>8</v>
      </c>
      <c r="I5" s="7">
        <v>9</v>
      </c>
      <c r="J5" s="4">
        <v>10</v>
      </c>
      <c r="K5" s="7" t="s">
        <v>18</v>
      </c>
    </row>
    <row r="6" spans="1:11" ht="27" customHeight="1" x14ac:dyDescent="0.3">
      <c r="A6" s="54" t="s">
        <v>49</v>
      </c>
      <c r="B6" s="54"/>
      <c r="C6" s="54"/>
      <c r="D6" s="54"/>
      <c r="E6" s="54"/>
      <c r="F6" s="54"/>
      <c r="G6" s="54"/>
      <c r="H6" s="54"/>
      <c r="I6" s="54"/>
      <c r="J6" s="54"/>
      <c r="K6" s="54"/>
    </row>
    <row r="7" spans="1:11" ht="98.25" customHeight="1" x14ac:dyDescent="0.3">
      <c r="A7" s="58" t="s">
        <v>64</v>
      </c>
      <c r="B7" s="13" t="s">
        <v>19</v>
      </c>
      <c r="C7" s="16" t="s">
        <v>36</v>
      </c>
      <c r="D7" s="33" t="s">
        <v>12</v>
      </c>
      <c r="E7" s="41">
        <v>6000</v>
      </c>
      <c r="F7" s="34">
        <v>10</v>
      </c>
      <c r="G7" s="1"/>
      <c r="H7" s="1"/>
      <c r="I7" s="3"/>
      <c r="J7" s="23"/>
      <c r="K7" s="23"/>
    </row>
    <row r="8" spans="1:11" ht="110.25" customHeight="1" x14ac:dyDescent="0.3">
      <c r="A8" s="59" t="s">
        <v>65</v>
      </c>
      <c r="B8" s="13" t="s">
        <v>31</v>
      </c>
      <c r="C8" s="16" t="s">
        <v>37</v>
      </c>
      <c r="D8" s="33" t="s">
        <v>12</v>
      </c>
      <c r="E8" s="41">
        <v>21000</v>
      </c>
      <c r="F8" s="34">
        <v>10</v>
      </c>
      <c r="G8" s="1"/>
      <c r="H8" s="1"/>
      <c r="I8" s="3"/>
      <c r="J8" s="23"/>
      <c r="K8" s="23"/>
    </row>
    <row r="9" spans="1:11" ht="110.25" customHeight="1" x14ac:dyDescent="0.3">
      <c r="A9" s="59" t="s">
        <v>66</v>
      </c>
      <c r="B9" s="16" t="s">
        <v>20</v>
      </c>
      <c r="C9" s="16" t="s">
        <v>38</v>
      </c>
      <c r="D9" s="15" t="s">
        <v>12</v>
      </c>
      <c r="E9" s="15">
        <v>2000</v>
      </c>
      <c r="F9" s="14">
        <v>10</v>
      </c>
      <c r="G9" s="1"/>
      <c r="H9" s="1"/>
      <c r="I9" s="3"/>
      <c r="J9" s="23"/>
      <c r="K9" s="23"/>
    </row>
    <row r="10" spans="1:11" ht="110.25" customHeight="1" x14ac:dyDescent="0.3">
      <c r="A10" s="59" t="s">
        <v>67</v>
      </c>
      <c r="B10" s="16" t="s">
        <v>21</v>
      </c>
      <c r="C10" s="16" t="s">
        <v>39</v>
      </c>
      <c r="D10" s="15" t="s">
        <v>12</v>
      </c>
      <c r="E10" s="15">
        <v>90</v>
      </c>
      <c r="F10" s="14">
        <v>10</v>
      </c>
      <c r="G10" s="1"/>
      <c r="H10" s="1"/>
      <c r="I10" s="3"/>
      <c r="J10" s="23"/>
      <c r="K10" s="23"/>
    </row>
    <row r="11" spans="1:11" ht="110.25" customHeight="1" x14ac:dyDescent="0.3">
      <c r="A11" s="59" t="s">
        <v>68</v>
      </c>
      <c r="B11" s="16" t="s">
        <v>22</v>
      </c>
      <c r="C11" s="16" t="s">
        <v>40</v>
      </c>
      <c r="D11" s="15" t="s">
        <v>12</v>
      </c>
      <c r="E11" s="15">
        <v>800</v>
      </c>
      <c r="F11" s="14">
        <v>10</v>
      </c>
      <c r="G11" s="1"/>
      <c r="H11" s="1"/>
      <c r="I11" s="3"/>
      <c r="J11" s="23"/>
      <c r="K11" s="23"/>
    </row>
    <row r="12" spans="1:11" ht="110.25" customHeight="1" x14ac:dyDescent="0.3">
      <c r="A12" s="59" t="s">
        <v>69</v>
      </c>
      <c r="B12" s="16" t="s">
        <v>23</v>
      </c>
      <c r="C12" s="16" t="s">
        <v>41</v>
      </c>
      <c r="D12" s="15" t="s">
        <v>12</v>
      </c>
      <c r="E12" s="15">
        <v>120</v>
      </c>
      <c r="F12" s="14">
        <v>10</v>
      </c>
      <c r="G12" s="1"/>
      <c r="H12" s="1"/>
      <c r="I12" s="3"/>
      <c r="J12" s="23"/>
      <c r="K12" s="23"/>
    </row>
    <row r="13" spans="1:11" ht="110.25" customHeight="1" x14ac:dyDescent="0.3">
      <c r="A13" s="59" t="s">
        <v>70</v>
      </c>
      <c r="B13" s="16" t="s">
        <v>28</v>
      </c>
      <c r="C13" s="16" t="s">
        <v>42</v>
      </c>
      <c r="D13" s="15" t="s">
        <v>12</v>
      </c>
      <c r="E13" s="15">
        <v>120</v>
      </c>
      <c r="F13" s="14">
        <v>10</v>
      </c>
      <c r="G13" s="1"/>
      <c r="H13" s="1"/>
      <c r="I13" s="3"/>
      <c r="J13" s="23"/>
      <c r="K13" s="23"/>
    </row>
    <row r="14" spans="1:11" ht="110.25" customHeight="1" x14ac:dyDescent="0.3">
      <c r="A14" s="59" t="s">
        <v>71</v>
      </c>
      <c r="B14" s="16" t="s">
        <v>32</v>
      </c>
      <c r="C14" s="16" t="s">
        <v>43</v>
      </c>
      <c r="D14" s="15" t="s">
        <v>12</v>
      </c>
      <c r="E14" s="15">
        <v>120</v>
      </c>
      <c r="F14" s="14">
        <v>10</v>
      </c>
      <c r="G14" s="1"/>
      <c r="H14" s="1"/>
      <c r="I14" s="3"/>
      <c r="J14" s="23"/>
      <c r="K14" s="23"/>
    </row>
    <row r="15" spans="1:11" ht="110.25" customHeight="1" x14ac:dyDescent="0.3">
      <c r="A15" s="59" t="s">
        <v>72</v>
      </c>
      <c r="B15" s="16" t="s">
        <v>24</v>
      </c>
      <c r="C15" s="16" t="s">
        <v>44</v>
      </c>
      <c r="D15" s="15" t="s">
        <v>12</v>
      </c>
      <c r="E15" s="15">
        <v>60</v>
      </c>
      <c r="F15" s="14">
        <v>10</v>
      </c>
      <c r="G15" s="1"/>
      <c r="H15" s="1"/>
      <c r="I15" s="3"/>
      <c r="J15" s="23"/>
      <c r="K15" s="23"/>
    </row>
    <row r="16" spans="1:11" ht="110.25" customHeight="1" x14ac:dyDescent="0.3">
      <c r="A16" s="60" t="s">
        <v>73</v>
      </c>
      <c r="B16" s="16" t="s">
        <v>25</v>
      </c>
      <c r="C16" s="16" t="s">
        <v>45</v>
      </c>
      <c r="D16" s="15" t="s">
        <v>12</v>
      </c>
      <c r="E16" s="15">
        <v>60</v>
      </c>
      <c r="F16" s="14">
        <v>10</v>
      </c>
      <c r="G16" s="1"/>
      <c r="H16" s="1"/>
      <c r="I16" s="3"/>
      <c r="J16" s="23"/>
      <c r="K16" s="23"/>
    </row>
    <row r="17" spans="1:13" ht="110.25" customHeight="1" x14ac:dyDescent="0.3">
      <c r="A17" s="59" t="s">
        <v>74</v>
      </c>
      <c r="B17" s="16" t="s">
        <v>27</v>
      </c>
      <c r="C17" s="16" t="s">
        <v>46</v>
      </c>
      <c r="D17" s="15" t="s">
        <v>12</v>
      </c>
      <c r="E17" s="38">
        <v>30</v>
      </c>
      <c r="F17" s="39">
        <v>10</v>
      </c>
      <c r="G17" s="1"/>
      <c r="H17" s="1"/>
      <c r="I17" s="3"/>
      <c r="J17" s="23"/>
      <c r="K17" s="23"/>
    </row>
    <row r="18" spans="1:13" ht="110.25" customHeight="1" x14ac:dyDescent="0.3">
      <c r="A18" s="59" t="s">
        <v>75</v>
      </c>
      <c r="B18" s="16" t="s">
        <v>30</v>
      </c>
      <c r="C18" s="16" t="s">
        <v>47</v>
      </c>
      <c r="D18" s="15" t="s">
        <v>12</v>
      </c>
      <c r="E18" s="38">
        <v>30</v>
      </c>
      <c r="F18" s="39">
        <v>10</v>
      </c>
      <c r="G18" s="1"/>
      <c r="H18" s="1"/>
      <c r="I18" s="3"/>
      <c r="J18" s="23"/>
      <c r="K18" s="23"/>
    </row>
    <row r="19" spans="1:13" ht="110.25" customHeight="1" x14ac:dyDescent="0.3">
      <c r="A19" s="59" t="s">
        <v>76</v>
      </c>
      <c r="B19" s="16" t="s">
        <v>26</v>
      </c>
      <c r="C19" s="16" t="s">
        <v>48</v>
      </c>
      <c r="D19" s="15" t="s">
        <v>12</v>
      </c>
      <c r="E19" s="38">
        <v>90</v>
      </c>
      <c r="F19" s="39">
        <v>10</v>
      </c>
      <c r="G19" s="1"/>
      <c r="H19" s="1"/>
      <c r="I19" s="3"/>
      <c r="J19" s="23"/>
      <c r="K19" s="23"/>
    </row>
    <row r="20" spans="1:13" ht="110.25" customHeight="1" x14ac:dyDescent="0.3">
      <c r="A20" s="59" t="s">
        <v>77</v>
      </c>
      <c r="B20" s="16" t="s">
        <v>53</v>
      </c>
      <c r="C20" s="16" t="s">
        <v>58</v>
      </c>
      <c r="D20" s="15" t="s">
        <v>12</v>
      </c>
      <c r="E20" s="38">
        <v>60</v>
      </c>
      <c r="F20" s="39">
        <v>10</v>
      </c>
      <c r="G20" s="45"/>
      <c r="H20" s="45"/>
      <c r="I20" s="46"/>
      <c r="J20" s="23"/>
      <c r="K20" s="23"/>
    </row>
    <row r="21" spans="1:13" ht="110.25" customHeight="1" x14ac:dyDescent="0.3">
      <c r="A21" s="59" t="s">
        <v>78</v>
      </c>
      <c r="B21" s="16" t="s">
        <v>54</v>
      </c>
      <c r="C21" s="16" t="s">
        <v>57</v>
      </c>
      <c r="D21" s="15" t="s">
        <v>12</v>
      </c>
      <c r="E21" s="38">
        <v>20</v>
      </c>
      <c r="F21" s="39">
        <v>10</v>
      </c>
      <c r="G21" s="45"/>
      <c r="H21" s="45"/>
      <c r="I21" s="46"/>
      <c r="J21" s="23"/>
      <c r="K21" s="23"/>
    </row>
    <row r="22" spans="1:13" ht="110.25" customHeight="1" x14ac:dyDescent="0.3">
      <c r="A22" s="59" t="s">
        <v>79</v>
      </c>
      <c r="B22" s="16" t="s">
        <v>56</v>
      </c>
      <c r="C22" s="16" t="s">
        <v>55</v>
      </c>
      <c r="D22" s="15" t="s">
        <v>12</v>
      </c>
      <c r="E22" s="38">
        <v>20</v>
      </c>
      <c r="F22" s="39">
        <v>10</v>
      </c>
      <c r="G22" s="45"/>
      <c r="H22" s="45"/>
      <c r="I22" s="46"/>
      <c r="J22" s="23"/>
      <c r="K22" s="23"/>
    </row>
    <row r="23" spans="1:13" ht="15" thickBot="1" x14ac:dyDescent="0.35">
      <c r="J23" s="12" t="s">
        <v>5</v>
      </c>
      <c r="K23" s="17"/>
      <c r="M23" s="47"/>
    </row>
  </sheetData>
  <mergeCells count="3">
    <mergeCell ref="A1:K1"/>
    <mergeCell ref="A2:K2"/>
    <mergeCell ref="A6:K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Saturs</vt:lpstr>
      <vt:lpstr>1.</vt:lpstr>
      <vt:lpst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Girts Skenders;Baiba.Eglite@aslimnica.lv</dc:creator>
  <cp:lastModifiedBy>Daiga Gailīte</cp:lastModifiedBy>
  <cp:lastPrinted>2023-10-16T12:21:48Z</cp:lastPrinted>
  <dcterms:created xsi:type="dcterms:W3CDTF">2021-04-23T11:44:49Z</dcterms:created>
  <dcterms:modified xsi:type="dcterms:W3CDTF">2025-07-02T12:34:09Z</dcterms:modified>
</cp:coreProperties>
</file>