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Z:\2_IEPIRKUMI 2025\2025_131K_Asins uzsējumu veikšanai nepieciešamo testsistēmu un laboratorijas piederumu piegāde\Nolikums\"/>
    </mc:Choice>
  </mc:AlternateContent>
  <xr:revisionPtr revIDLastSave="0" documentId="13_ncr:1_{F0360FB5-043C-40D4-87DB-A8F5F8D6804A}" xr6:coauthVersionLast="47" xr6:coauthVersionMax="47" xr10:uidLastSave="{00000000-0000-0000-0000-000000000000}"/>
  <bookViews>
    <workbookView xWindow="-108" yWindow="-108" windowWidth="23256" windowHeight="12576" xr2:uid="{00000000-000D-0000-FFFF-FFFF00000000}"/>
  </bookViews>
  <sheets>
    <sheet name="TS_piedāvājums"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6" l="1"/>
  <c r="F14" i="6"/>
  <c r="F15" i="6"/>
  <c r="F10" i="6"/>
  <c r="F11" i="6"/>
  <c r="F13" i="6"/>
  <c r="F9" i="6"/>
</calcChain>
</file>

<file path=xl/sharedStrings.xml><?xml version="1.0" encoding="utf-8"?>
<sst xmlns="http://schemas.openxmlformats.org/spreadsheetml/2006/main" count="125" uniqueCount="114">
  <si>
    <t>Tehniskā specifikācija - finanšu piedāvājums</t>
  </si>
  <si>
    <t>Preces tehniskā specifikācija</t>
  </si>
  <si>
    <t xml:space="preserve"> Preces nosaukums</t>
  </si>
  <si>
    <t>Vienība</t>
  </si>
  <si>
    <t>Plānotais iepirkuma daudzums 
1 gadam (vienības)</t>
  </si>
  <si>
    <t>Kataloga numurs/ preces kods</t>
  </si>
  <si>
    <t>Vienību skaits iepakojumā</t>
  </si>
  <si>
    <t>Cena par vienu vienību EUR bez PVN</t>
  </si>
  <si>
    <t>Ražotājs (ražotājsvalsts)</t>
  </si>
  <si>
    <t>Modelis</t>
  </si>
  <si>
    <t>Ražošanas gads</t>
  </si>
  <si>
    <t>Maksimālais iespējamais punktu skaits:</t>
  </si>
  <si>
    <t xml:space="preserve">Vērtēšanas kritērijs "C" </t>
  </si>
  <si>
    <t>Maksimālais punktu 
skaits</t>
  </si>
  <si>
    <t xml:space="preserve">Vērtēšanas kritērijs "A" </t>
  </si>
  <si>
    <t>Maksimālais iespējamais kopējais punktu skaits: 100 punkti (∑= A+B+C)</t>
  </si>
  <si>
    <t>2.</t>
  </si>
  <si>
    <t>3.</t>
  </si>
  <si>
    <t>3.1</t>
  </si>
  <si>
    <t>3.2</t>
  </si>
  <si>
    <t>3.3</t>
  </si>
  <si>
    <t>3.5</t>
  </si>
  <si>
    <t>3.6</t>
  </si>
  <si>
    <t>2.1</t>
  </si>
  <si>
    <t>2.3</t>
  </si>
  <si>
    <t>2.4</t>
  </si>
  <si>
    <t>4.</t>
  </si>
  <si>
    <t>4.1</t>
  </si>
  <si>
    <t>5.</t>
  </si>
  <si>
    <t>5.1</t>
  </si>
  <si>
    <t>gab.</t>
  </si>
  <si>
    <t>Prasība</t>
  </si>
  <si>
    <t>1</t>
  </si>
  <si>
    <r>
      <t xml:space="preserve">Detalizēts preces apraksts 
</t>
    </r>
    <r>
      <rPr>
        <sz val="11"/>
        <rFont val="Arial"/>
        <family val="2"/>
        <charset val="186"/>
      </rPr>
      <t>(saderība, veicamās funkcijas, speciālās prasības un komplektācija u.c.)</t>
    </r>
  </si>
  <si>
    <t>2.5</t>
  </si>
  <si>
    <t>2.8</t>
  </si>
  <si>
    <t xml:space="preserve"> Pozīcijas Nr.</t>
  </si>
  <si>
    <t>Nr.p.k.</t>
  </si>
  <si>
    <t>Pretendenta piedāvājums</t>
  </si>
  <si>
    <t>Atsauce uz informatīvo materiālu***</t>
  </si>
  <si>
    <t>*** Parametru atbilstību pamatot ar norādi uz informatīvajiem materiāliem (angļu vai latviešu valodā), norādot atsauci uz konkrētu lappusi.</t>
  </si>
  <si>
    <r>
      <t>Bonusa punktu skaits</t>
    </r>
    <r>
      <rPr>
        <b/>
        <sz val="11"/>
        <color indexed="10"/>
        <rFont val="Arial"/>
        <family val="2"/>
        <charset val="186"/>
      </rPr>
      <t>****</t>
    </r>
  </si>
  <si>
    <r>
      <rPr>
        <b/>
        <sz val="11"/>
        <color indexed="10"/>
        <rFont val="Arial"/>
        <family val="2"/>
        <charset val="186"/>
      </rPr>
      <t>****</t>
    </r>
    <r>
      <rPr>
        <sz val="11"/>
        <rFont val="Arial"/>
        <family val="2"/>
        <charset val="186"/>
      </rPr>
      <t xml:space="preserve"> Punkti tiek piešķirti par pilnu prasības izpildi, par daļēju prasības izpildi, punkti netiek piešķirti.</t>
    </r>
  </si>
  <si>
    <t>Formula vērtējumam:
C = Cz/Cfakt x 1, kur
Cz – zemākais piedāvātais elektroenerģijas patēriņš aktīvā režīmā, kW;
Cfakt – vērtējamais elektroenerģijas patēriņš aktīvā režīmā, kW.</t>
  </si>
  <si>
    <t>Piedāvātā kopējā cena</t>
  </si>
  <si>
    <t xml:space="preserve">Kopējā cena par prognozēto vienību skaitu EUR bez PVN </t>
  </si>
  <si>
    <t>3.4</t>
  </si>
  <si>
    <t>Nepārtrauktas barošanas UPS sistēmas, kurām visu līguma periodu piegādātājs veic tehnisko apkalpošanu un remontu par saviem līdzekļiem</t>
  </si>
  <si>
    <t>Bezmaksas programmatūras atjaunināšana uz jaunāko datu bāzes versiju līguma darbības laikā</t>
  </si>
  <si>
    <t>Jānodrošina Pasūtītāja personāla bezmaksas apmācība pēc Pasūtītāja pieprasījuma visā līguma darbības laikā</t>
  </si>
  <si>
    <t>2.6</t>
  </si>
  <si>
    <t>2.7</t>
  </si>
  <si>
    <t>2.9</t>
  </si>
  <si>
    <t>2.10</t>
  </si>
  <si>
    <t>2.2</t>
  </si>
  <si>
    <t xml:space="preserve">Cena par vienu iepakojumu EUR bez PVN </t>
  </si>
  <si>
    <t>Drošs attālināta servisa diagnostikas pieslēguma risinājums automātisku tehnisko rādījumu monitoringam, programmatūras atjauninājumam, kļūdu diagnostikai un bojājumu novēršanai, izmantojot SSL tuneli (TLS versija 1.3 vai jaunāka) ar AES 128/256 bitu šifrēšanu.
Katrai attālinātai sesijai jānotiek caur TLS tuneli (versija 1.3 vai jaunāka), aizsargājot jebkuru datu apmaiņu pret nesankcionētu piekļuvi.</t>
  </si>
  <si>
    <t>pudele</t>
  </si>
  <si>
    <t>Darbam drošas pudeļu izliešanas adatas ar filtru parauga subkultivēšanai</t>
  </si>
  <si>
    <t>Pudeļu izliešanas adatas ar filtru parauga subkultivēšanai - asins sterilai uzsēšanai no barotnēm</t>
  </si>
  <si>
    <t>1.1</t>
  </si>
  <si>
    <t>1.2</t>
  </si>
  <si>
    <t>1.3</t>
  </si>
  <si>
    <t>1.4</t>
  </si>
  <si>
    <t>1.5</t>
  </si>
  <si>
    <t>1.6</t>
  </si>
  <si>
    <t>1.7</t>
  </si>
  <si>
    <t>Plānotais iepirkuma daudzums 
4 gadiem 
(vienības)</t>
  </si>
  <si>
    <t>Asins uzsējumu veikšanai nepieciešamās testsistēmas un piederumi</t>
  </si>
  <si>
    <t>Kopējā summa EUR bez PVN  :</t>
  </si>
  <si>
    <t>Pilnībā automatizēta barotņu ievietošana analizatorā – aparatūra aprīkota ar kustības sensoru, kas nodrošina asins kultūru pudeles paņemšanu no to iekraušanas vietas un ievietošanu analizatorā, neatverot inkubācijas kameras durvis un nodrošinot stabilu inkubācijas temperatūru.</t>
  </si>
  <si>
    <t>Pilnībā automatizēta negatīvo pudeļu izkraušana/izlāde pēc lietotāja definētiem kritērijiem, bez inkubatora atvēršanas, nodrošinot stabilu inkubācijas temperatūru.</t>
  </si>
  <si>
    <t>Iespējama gan automatizēta, gan manuāla (pēc operatora pieprasījuma) pozitīvu barotņu pudeļu izlāde.</t>
  </si>
  <si>
    <t>Automātiska katras inkubācijas šūnas verifikācija pēc barotnes pudeles izņemšanas un automātiska katras inkubācijas šūnas kalibrācija pēc nepieciešamības ar sistēmā pastāvīgi esošiem standartiem.</t>
  </si>
  <si>
    <t>Aprīkota ar mikroorganismu augšanas akustiskiem un vizuāliem signāliem, kā arī katrai analizējamā parauga pudelei jābūt sasaistē ar mikroorganismu augšanas līkni, jābūt līknes vizualizācijai monitorā, iespējamai tās saglabāšanai datu analīzei un izdrukai</t>
  </si>
  <si>
    <t>Nodrošina automātisku pudeļu identifikācijas un lietotāja pievienoto uzlīmju skenēšanu uz visas barotnes pudeles sānu virsmas.</t>
  </si>
  <si>
    <t>Iekārtas piegādes brīdī jāiesniedz Pasūtītājam lietotāja rokasgrāmata latviešu valodā elektroniskā formātā</t>
  </si>
  <si>
    <t>2.11</t>
  </si>
  <si>
    <t>2.12</t>
  </si>
  <si>
    <t>2.13</t>
  </si>
  <si>
    <t>2.14</t>
  </si>
  <si>
    <t>Apliecinājums par barotņu validāciju ātrai antimikrobiālās jutības noteikšanai tieši no pozitīvam kultūrām (EUCAST RAST metode)</t>
  </si>
  <si>
    <t xml:space="preserve">Asins uzsējumu veikšanai nepieciešamo testsistēmu un laboratorijas piederumu piegāde (kopā ar iekārtu) </t>
  </si>
  <si>
    <t>11 = 6 x 9</t>
  </si>
  <si>
    <t>Nepieciešamības gadījumā iespēja ar skārienjutīga ekrāna palīdzību ievadīt parauga datus manuāli un pēc pasūtītāja pieprasījuma pagarināt inkubācijas periodu.</t>
  </si>
  <si>
    <t>Nodrošina tiešu, automātisku parauga tilpuma līmeņa kontroli un putojuma noteikšanu katrā pudelē (izņemot pudeles mikroorganismu noteikšanai ļoti mazos (&lt;=0.5ml) asins paraugos) iekraušanas procesā reālā laikā pēc lietotāja definētas pieļaujamās tilpuma novirzes un neatbilstošu parauga tilpumu kļūdas ziņošanu.</t>
  </si>
  <si>
    <t>Nodrošina izgūstamu informācijas pārskatu par paraugiem: pozitīvs, negatīvs, līdz šim negatīvs, neidentificēti paraugi un anonīmi paraugi un sistēmas pārskati: temperatūra, kalibrēšana, pudeļu uzpildes apjoma pārskati.</t>
  </si>
  <si>
    <t>Formula vērtējumam:
A = Az/Afakt x 80, kur
Az – zemākā piedāvātā kopējā līgumcena;
Afakt – vērtējamā piedāvājuma kopējā līgumcena.</t>
  </si>
  <si>
    <r>
      <t xml:space="preserve">
Mikroorganismu kultivēšana sistēma kvalitatīvai </t>
    </r>
    <r>
      <rPr>
        <b/>
        <sz val="11"/>
        <rFont val="Arial"/>
        <family val="2"/>
        <charset val="186"/>
      </rPr>
      <t>aerobu un fakultatīvi anaerobu</t>
    </r>
    <r>
      <rPr>
        <sz val="11"/>
        <rFont val="Arial"/>
        <family val="2"/>
        <charset val="186"/>
      </rPr>
      <t xml:space="preserve"> mikroorganismu (baktēriju un raugveida sēņu) noteikšanai asins paraugos un/vai citos parasti sterilos ķermeņa šķidrumos
</t>
    </r>
  </si>
  <si>
    <r>
      <t xml:space="preserve">Mikroorganismu kultivēšanas sistēma kvalitatīvai </t>
    </r>
    <r>
      <rPr>
        <b/>
        <sz val="11"/>
        <rFont val="Arial"/>
        <family val="2"/>
        <charset val="186"/>
      </rPr>
      <t>aerobu un fakultatīvi anaerobu</t>
    </r>
    <r>
      <rPr>
        <sz val="11"/>
        <rFont val="Arial"/>
        <family val="2"/>
        <charset val="186"/>
      </rPr>
      <t xml:space="preserve"> mikroorganismu noteikšanai </t>
    </r>
    <r>
      <rPr>
        <b/>
        <sz val="11"/>
        <rFont val="Arial"/>
        <family val="2"/>
        <charset val="186"/>
      </rPr>
      <t>trombocītu</t>
    </r>
    <r>
      <rPr>
        <sz val="11"/>
        <rFont val="Arial"/>
        <family val="2"/>
        <charset val="186"/>
      </rPr>
      <t xml:space="preserve"> kvalitātes kontroles testēšanas procesā</t>
    </r>
  </si>
  <si>
    <r>
      <t>Mikroorganismu kultivēšanas sistēma kvalitatīvai</t>
    </r>
    <r>
      <rPr>
        <b/>
        <sz val="11"/>
        <rFont val="Arial"/>
        <family val="2"/>
        <charset val="186"/>
      </rPr>
      <t xml:space="preserve"> aerobu un fakultatīvi anaerobu</t>
    </r>
    <r>
      <rPr>
        <sz val="11"/>
        <rFont val="Arial"/>
        <family val="2"/>
        <charset val="186"/>
      </rPr>
      <t xml:space="preserve"> mikroorganismu (baktēriju un raugveida sēņu) noteikšanai  </t>
    </r>
    <r>
      <rPr>
        <b/>
        <sz val="11"/>
        <rFont val="Arial"/>
        <family val="2"/>
        <charset val="186"/>
      </rPr>
      <t>ļoti mazos (&lt;=0.5ml) asins paraugos</t>
    </r>
  </si>
  <si>
    <t>Tehniskās prasības asins kultūru noteikšanas sistēmām:</t>
  </si>
  <si>
    <t>2 (divas) pilnībā automatizētas CE-IVD iekārtas, ražotas pēc 2021.gada 1. janvāra, kas nodrošina aerobu, fakultatīvi anaerobu  (baktēriju un raugveida sēņu) un anaerobu mikroorganismu kultivēšanu un nepārtrauktu augšanas detekciju barotnēs.</t>
  </si>
  <si>
    <t>Vērtēšanas kritērijs "B" - papildprasības piedāvātajam analizatoram un piederumiem (tehniskās prasības nav obligātas, bet, ja tās tiek izpildītas un piedāvātas, Pretendents saņem bonusa punktus)</t>
  </si>
  <si>
    <t>Mikroorganismu augšanas noteikšanai papildus var izmantot kolorimetrisko tehnoloģiju, kas ļauj arī redzes kontrolē noteikt asins pudeles sensoru stāvokli (pozitīvs/ negatīvs)</t>
  </si>
  <si>
    <r>
      <t xml:space="preserve">Apliecinājums par iespēju pozitīvus, baktērijas saturošus paraugus izmantot tālākai identifikācijai tieši (bez starpposma kultivēšanas uz barotnēm) citās </t>
    </r>
    <r>
      <rPr>
        <b/>
        <sz val="11"/>
        <color indexed="10"/>
        <rFont val="Arial"/>
        <family val="2"/>
        <charset val="186"/>
      </rPr>
      <t xml:space="preserve"> </t>
    </r>
    <r>
      <rPr>
        <sz val="11"/>
        <rFont val="Arial"/>
        <family val="2"/>
        <charset val="186"/>
      </rPr>
      <t>identifikācijas sistēmās</t>
    </r>
  </si>
  <si>
    <t>Tehniskā specifikācija aktualizēta: 18.08.2025.</t>
  </si>
  <si>
    <t>Obligāta prasība</t>
  </si>
  <si>
    <r>
      <t>Mikroorganismu kultivēšana sistēma kvalitatīvai</t>
    </r>
    <r>
      <rPr>
        <b/>
        <sz val="11"/>
        <rFont val="Arial"/>
        <family val="2"/>
        <charset val="186"/>
      </rPr>
      <t xml:space="preserve"> anaerobu un fakultatīvi anaerobu </t>
    </r>
    <r>
      <rPr>
        <sz val="11"/>
        <rFont val="Arial"/>
        <family val="2"/>
        <charset val="186"/>
      </rPr>
      <t xml:space="preserve">mikroorganismu noteikšanai </t>
    </r>
    <r>
      <rPr>
        <b/>
        <sz val="11"/>
        <rFont val="Arial"/>
        <family val="2"/>
        <charset val="186"/>
      </rPr>
      <t>trombocītu</t>
    </r>
    <r>
      <rPr>
        <sz val="11"/>
        <rFont val="Arial"/>
        <family val="2"/>
        <charset val="186"/>
      </rPr>
      <t xml:space="preserve"> kvalitātes kontroles testēšanas procesā</t>
    </r>
  </si>
  <si>
    <t>Abu iekārtu summārais elektroenerģijas patēriņš aktīvā režīmā, kW</t>
  </si>
  <si>
    <r>
      <t>Ārējie izmēri - abu iekārtu novietošanai nepieciešamais summārais laukums (garums x platums) nepārsniedz  1,5 m</t>
    </r>
    <r>
      <rPr>
        <vertAlign val="superscript"/>
        <sz val="10"/>
        <rFont val="Arial"/>
        <family val="2"/>
        <charset val="186"/>
      </rPr>
      <t>2</t>
    </r>
  </si>
  <si>
    <r>
      <t xml:space="preserve">Tehnoloģijas ražotāja apliecinājums par maksimālo pieļaujamo stundu skaitu no parauga paņemšanas brīža līdz ievietošanai iekārtā - punktu saņem pretendents ar </t>
    </r>
    <r>
      <rPr>
        <sz val="11"/>
        <rFont val="Arial"/>
        <family val="2"/>
        <charset val="186"/>
      </rPr>
      <t>lielāko</t>
    </r>
    <r>
      <rPr>
        <sz val="11"/>
        <color rgb="FF000000"/>
        <rFont val="Arial"/>
        <family val="2"/>
        <charset val="186"/>
      </rPr>
      <t xml:space="preserve"> stundu skaitu</t>
    </r>
  </si>
  <si>
    <r>
      <t xml:space="preserve">Kopā ar asins kultūru barotnēm tiek nodrošinātas </t>
    </r>
    <r>
      <rPr>
        <b/>
        <sz val="11"/>
        <rFont val="Arial"/>
        <family val="2"/>
        <charset val="186"/>
      </rPr>
      <t>divas (2)</t>
    </r>
    <r>
      <rPr>
        <sz val="11"/>
        <rFont val="Arial"/>
        <family val="2"/>
        <charset val="186"/>
      </rPr>
      <t xml:space="preserve"> pilnībā automatizētas CE-IVD iekārtas, kas nodrošina aerobu, fakultatīvi anaerobu un anaerobu mikroorganismu (baktēriju un raugveida sēņu) kultivēšanu un nepārtrauktu augšanas detekciju barotnē.
Viena iekārta nodrošina vismaz 400 vietas paraugiem, ar iespēju nepieciešamības gadījumā pieslēgt papildu moduļus un palielināt paraugu ietilpibu līdz vismaz 800, saglabājot vienu vienotu ielādes un vadības moduli.
Otra iekārta nodrošina vismaz 800 vietas paraugiem, ar iespēju nepieciešamības gadījumā pieslēgt papildu moduļus un palielināt paraugu ietilpibu līdz vismaz 1600, saglabājot vienu vienotu ielādes un vadības moduli.</t>
    </r>
    <r>
      <rPr>
        <u/>
        <sz val="11"/>
        <rFont val="Arial"/>
        <family val="2"/>
        <charset val="186"/>
      </rPr>
      <t xml:space="preserve">
</t>
    </r>
    <r>
      <rPr>
        <sz val="11"/>
        <rFont val="Arial"/>
        <family val="2"/>
        <charset val="186"/>
      </rPr>
      <t xml:space="preserve">
Pretendentam kopējā summā jāiekļauj visas izmaksas, kas saistītas ar iekārtu piegādes līguma izpildi, kā arī nodokļi, nodevas (izņemot PVN), tai skaitā:
 - Iekārtu piegāde, uzstādīšana, nodošana ekspluatācijā un sistēmas integrācija LIS (Laboratorijas informācijas sistēmā) "DIALAB" divpusējai datu apmaiņai atbilstoši Līgumam un Latvijas Republikā spēkā esošajiem normatīvajiem aktiem, Iekārtu iepakojuma utilizācija;
 - Pasūtītāja personāla apmācību izmaksas;     
 - Servisa apkope: visu līguma periodu piegādātājs veic iekārtu tehnisko apkalpošanu par saviem līdzekļiem.</t>
    </r>
  </si>
  <si>
    <r>
      <t xml:space="preserve">
Mikroorganismu kultivēšana sistēma kvalitatīvai </t>
    </r>
    <r>
      <rPr>
        <b/>
        <sz val="11"/>
        <rFont val="Arial"/>
        <family val="2"/>
        <charset val="186"/>
      </rPr>
      <t xml:space="preserve">anaerobu un fakultatīvi anaerobu </t>
    </r>
    <r>
      <rPr>
        <sz val="11"/>
        <rFont val="Arial"/>
        <family val="2"/>
        <charset val="186"/>
      </rPr>
      <t xml:space="preserve">mikroorganismu noteikšanai asins paraugos un/vai citos parasti sterilos ķermeņa šķidrumos
</t>
    </r>
  </si>
  <si>
    <t>CE-IVD marķēta 30-40 ml kompleksa barotne, sterila, gatava lietošanai, fasēta vienreiz lietojamā, noslēgtā vakuuma pudelē, ar piemērotiem uztura un vides apstākļiem aerobu un fakultatīvi anaerobu mikroorganismu (baktēriju un raugveida sēņu), ko var izmantot leikocītu-reducētu aferēzes un pilnasins trombocītu kvalitātes kontroles testēšanai.
Satur SPS (nātrija polianetola sulfonāts) antikoagulantu.
Pudele paredzēta ne vairāk kā 10 ml parauga paņemšanai, tā transportēšanai un inkubēšanai. 
Pudele izgatavota no  caurspīdīga polimēra, nodrošināta pret saplīšanu, nokrītot uz grīdas vai citas cietas virsmas.</t>
  </si>
  <si>
    <t>CE-IVD marķēta 30-40 ml kompleksa barotne, sterila, gatava lietošanai, fasēta vienreiz lietojamā, noslēgtā vakuuma pudelē, ar piemērotiem uztura un vides apstākļiem anaerobu un fakultatīvi anaerobu mikroorganismu (baktēriju un raugveida sēņu), ko var izmantot leikocītu-reducētu aferēzes un pilnasins trombocītu kvalitātes kontroles testēšanai.
Satur SPS (nātrija polianetola sulfonāts) antikoagulantu.
Pudele paredzēta ne vairāk kā 10 ml parauga paņemšanai, tā transportēšanai un inkubēšanai. 
Pudele izgatavota no  caurspīdīga polimēra, nodrošināta pret saplīšanu, nokrītot uz grīdas vai citas cietas virsmas</t>
  </si>
  <si>
    <t xml:space="preserve">Adaptera uzgaļi tiešai asins parauga paņamšanai no vēnas </t>
  </si>
  <si>
    <t>Mikroorganismu kultivēšanas pudeļu turētājs, nesterils,  vienreiz lietojams polipropilēna palīgmateriāls parauga savākšanai, saderīgi lietošanai ar pozīcijām 1.1-1.5.</t>
  </si>
  <si>
    <t xml:space="preserve">CE-IVD marķēta 30-40 ml kompleksa barotne, sterila, gatava lietošanai, fasēta vienreiz lietojamā, noslēgtā vakuuma pudelē, ar piemērotiem uztura un vides apstākļiem aerobu un fakultatīvi anaerobu mikroorganismu (baktēriju un raugveida sēņu), kas parasti asociēti ar asinsrites un/vai citu parasti sterilu ķermeņa šķidrumu infekcijām, noteikšanas nodrošināšanai. 
Satur antibiotiku neitralizācijas piedevu/antimikrobiālo preparātu neitralizējošus polimērus, kas novērš to ietekmi uz mikroorganismu augšanu, bet neietekmē MS (masas spektrometrijas) metodes rezultātus, veicot identifikāciju tieši no pozitīva parauga pudeles un SPS (nātrija polianetola sulfonāts) antikoagulantu.
Pudele paredzēta ne vairāk kā 10 ml parauga paņemšanai, tā transportēšanai un inkubēšanai. 
Pudele izgatavota no  caurspīdīga polimēra, nodrošināta pret saplīšanu, nokrītot uz grīdas vai citas cietas virsmas, tās etiķete marķēta ar 5 ml pakāpeniskās atzīmes iedaļām savāktā tilpuma kontrolei. </t>
  </si>
  <si>
    <t xml:space="preserve">CE-IVD marķēta 30-40 ml kompleksa barotne, sterila, gatava lietošanai, fasēta vienreiz lietojamā, noslēgtā vakuuma pudelē, ar piemērotiem uztura un vides apstākļiem anaerobu un fakultatīvi anaerobu mikroorganismu (baktēriju un raugveida sēņu), kas parasti asociēti ar asinsrites un/vai citu parasti sterilu ķermeņa šķidrumu infekcijām, noteikšanas nodrošināšanai. 
Satur antibiotiku neitralizācijas piedevu/antimikrobiālo preparātu neitralizējošus polimērus, kas novērš to ietekmi uz mikroorganismu augšanu, bet neietekmē MS (masas spektrometrijas) metodes rezultātus, veicot identifikāciju tieši no pozitīva parauga pudeles un SPS (nātrija polianetola sulfonāts) antikoagulantu.
Pudele paredzēta ne vairāk kā 10 ml parauga paņemšanai, tā transportēšanai un inkubēšanai. 
Pudele izgatavota no  caurspīdīga polimēra, nodrošināta pret saplīšanu, nokrītot uz grīdas vai citas cietas virsmas, tās etiķete marķēta ar 5 ml pakāpeniskās atzīmes iedaļām savāktā tilpuma kontrolei. </t>
  </si>
  <si>
    <t>CE-IVD marķēta 30-40 ml kompleksa barotne, sterila, gatava lietošanai, fasēta vienreiz lietojamā, noslēgtā vakuuma pudelē, ar piemērotiem uztura un vides apstākļiem aerobu un fakultatīvi anaerobu mikroorganismu (baktēriju un raugveida sēņu), kas parasti asociēti ar asinsrites un/vai citu parasti sterilu ķermeņa šķidrumu infekcijām, noteikšanas nodrošināšanai ļoti mazos (&lt;=0.5ml) asins paraugu tilpumos.
Satur antibiotiku neitralizācijas piedevu/antimikrobiālo preparātu neitralizējošus polimērus, kas novērš to ietekmi uz mikroorganismu augšanu, bet neietekmē MS (masas spektrometrijas) metodes rezultātus, veicot identifikāciju tieši no pozitīva parauga pudeles un SPS (nātrija polianetola sulfonāts) antikoagulantu.
Pudele paredzēta ne vairāk kā 4 ml parauga paņemšanai, tā transportēšanai un inkubēšanai. 
Pudele izgatavota no  caurspīdīga polimēra, nodrošināta pret saplīšanu, nokrītot uz grīdas vai citas cietas virsmas, tās etiķete marķēta ar 4 ml pakāpeniskās atzīmes iedaļām savāktā tilpuma kontrolei.</t>
  </si>
  <si>
    <t xml:space="preserve">Abu iekārtu summārais elektroenerģijas patēriņš aktīvā režīmā, kW: </t>
  </si>
  <si>
    <t>2.15</t>
  </si>
  <si>
    <t>Pielikums Nr. 3
Atklāta konkursa
„Asins uzsējumu veikšanai nepieciešamo testsistēmu un laboratorijas piederumu piegāde (kopā ar iekārtu)”, 
id. Nr. RAKUS 2025/131K,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</si>
</sst>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0.00\ &quot;€&quot;_-;\-* #,##0.00\ &quot;€&quot;_-;_-* &quot;-&quot;??\ &quot;€&quot;_-;_-@_-"/>
    <numFmt numFmtId="43" formatCode="_-* #,##0.00_-;\-* #,##0.00_-;_-* &quot;-&quot;??_-;_-@_-"/>
    <numFmt numFmtId="164" formatCode="_-* #,##0.00\ _€_-;\-* #,##0.00\ _€_-;_-* &quot;-&quot;??\ _€_-;_-@_-"/>
    <numFmt numFmtId="165" formatCode="#,##0_ ;\-#,##0\ "/>
    <numFmt numFmtId="166" formatCode="#,##0.00\ &quot;€&quot;"/>
  </numFmts>
  <fonts count="31" x14ac:knownFonts="1">
    <font>
      <sz val="11"/>
      <color theme="1"/>
      <name val="Calibri"/>
      <family val="2"/>
      <charset val="186"/>
      <scheme val="minor"/>
    </font>
    <font>
      <b/>
      <i/>
      <sz val="11"/>
      <name val="Arial"/>
      <family val="2"/>
      <charset val="186"/>
    </font>
    <font>
      <b/>
      <sz val="11"/>
      <name val="Arial"/>
      <family val="2"/>
      <charset val="186"/>
    </font>
    <font>
      <sz val="11"/>
      <name val="Arial"/>
      <family val="2"/>
      <charset val="186"/>
    </font>
    <font>
      <sz val="10"/>
      <name val="Arial"/>
      <family val="2"/>
      <charset val="186"/>
    </font>
    <font>
      <b/>
      <sz val="11"/>
      <color indexed="10"/>
      <name val="Arial"/>
      <family val="2"/>
      <charset val="186"/>
    </font>
    <font>
      <b/>
      <sz val="11"/>
      <color indexed="8"/>
      <name val="Arial"/>
      <family val="2"/>
      <charset val="186"/>
    </font>
    <font>
      <sz val="10"/>
      <name val="Arial"/>
      <family val="2"/>
    </font>
    <font>
      <i/>
      <sz val="11"/>
      <name val="Arial"/>
      <family val="2"/>
      <charset val="186"/>
    </font>
    <font>
      <sz val="8"/>
      <name val="Calibri"/>
      <family val="2"/>
      <charset val="186"/>
    </font>
    <font>
      <sz val="11"/>
      <color theme="1"/>
      <name val="Calibri"/>
      <family val="2"/>
      <charset val="186"/>
      <scheme val="minor"/>
    </font>
    <font>
      <sz val="11"/>
      <color theme="0"/>
      <name val="Calibri"/>
      <family val="2"/>
      <charset val="186"/>
      <scheme val="minor"/>
    </font>
    <font>
      <sz val="11"/>
      <color rgb="FF9C0006"/>
      <name val="Calibri"/>
      <family val="2"/>
      <charset val="186"/>
      <scheme val="minor"/>
    </font>
    <font>
      <sz val="11"/>
      <color rgb="FFFF0000"/>
      <name val="Calibri"/>
      <family val="2"/>
      <charset val="186"/>
      <scheme val="minor"/>
    </font>
    <font>
      <i/>
      <sz val="11"/>
      <color rgb="FF7F7F7F"/>
      <name val="Calibri"/>
      <family val="2"/>
      <charset val="186"/>
      <scheme val="minor"/>
    </font>
    <font>
      <sz val="11"/>
      <color rgb="FF006100"/>
      <name val="Calibri"/>
      <family val="2"/>
      <charset val="186"/>
      <scheme val="minor"/>
    </font>
    <font>
      <b/>
      <sz val="11"/>
      <color theme="3"/>
      <name val="Calibri"/>
      <family val="2"/>
      <charset val="186"/>
      <scheme val="minor"/>
    </font>
    <font>
      <sz val="11"/>
      <color theme="1"/>
      <name val="Calibri"/>
      <family val="2"/>
      <scheme val="minor"/>
    </font>
    <font>
      <sz val="11"/>
      <color rgb="FF9C6500"/>
      <name val="Calibri"/>
      <family val="2"/>
      <charset val="186"/>
      <scheme val="minor"/>
    </font>
    <font>
      <sz val="12"/>
      <color theme="1"/>
      <name val="Calibri"/>
      <family val="2"/>
      <scheme val="minor"/>
    </font>
    <font>
      <sz val="18"/>
      <color theme="3"/>
      <name val="Calibri Light"/>
      <family val="2"/>
      <charset val="186"/>
      <scheme val="major"/>
    </font>
    <font>
      <sz val="11"/>
      <color theme="1"/>
      <name val="Arial"/>
      <family val="2"/>
      <charset val="186"/>
    </font>
    <font>
      <b/>
      <sz val="11"/>
      <color theme="1"/>
      <name val="Arial"/>
      <family val="2"/>
      <charset val="186"/>
    </font>
    <font>
      <sz val="11"/>
      <color rgb="FF000000"/>
      <name val="Arial"/>
      <family val="2"/>
      <charset val="186"/>
    </font>
    <font>
      <sz val="11"/>
      <color rgb="FFFF0000"/>
      <name val="Arial"/>
      <family val="2"/>
      <charset val="186"/>
    </font>
    <font>
      <b/>
      <sz val="11"/>
      <color rgb="FFFF0000"/>
      <name val="Arial"/>
      <family val="2"/>
      <charset val="186"/>
    </font>
    <font>
      <b/>
      <sz val="14"/>
      <color theme="1"/>
      <name val="Arial"/>
      <family val="2"/>
      <charset val="186"/>
    </font>
    <font>
      <i/>
      <sz val="11"/>
      <color theme="1"/>
      <name val="Arial"/>
      <family val="2"/>
      <charset val="186"/>
    </font>
    <font>
      <b/>
      <sz val="11"/>
      <color rgb="FF0070C0"/>
      <name val="Arial"/>
      <family val="2"/>
      <charset val="186"/>
    </font>
    <font>
      <u/>
      <sz val="11"/>
      <name val="Arial"/>
      <family val="2"/>
      <charset val="186"/>
    </font>
    <font>
      <vertAlign val="superscript"/>
      <sz val="10"/>
      <name val="Arial"/>
      <family val="2"/>
      <charset val="186"/>
    </font>
  </fonts>
  <fills count="39">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4"/>
      </patternFill>
    </fill>
    <fill>
      <patternFill patternType="solid">
        <fgColor theme="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6"/>
      </patternFill>
    </fill>
    <fill>
      <patternFill patternType="solid">
        <fgColor theme="7"/>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8"/>
      </patternFill>
    </fill>
    <fill>
      <patternFill patternType="solid">
        <fgColor theme="9"/>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FFCC"/>
      </patternFill>
    </fill>
    <fill>
      <patternFill patternType="solid">
        <fgColor theme="5"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4" tint="0.59999389629810485"/>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s>
  <cellStyleXfs count="56">
    <xf numFmtId="0" fontId="0" fillId="0" borderId="0"/>
    <xf numFmtId="0" fontId="11" fillId="4" borderId="0" applyNumberFormat="0" applyBorder="0" applyAlignment="0" applyProtection="0"/>
    <xf numFmtId="0" fontId="11"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3" fillId="0" borderId="0" applyNumberForma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7" fillId="0" borderId="0"/>
    <xf numFmtId="0" fontId="14" fillId="0" borderId="0" applyNumberFormat="0" applyFill="0" applyBorder="0" applyAlignment="0" applyProtection="0"/>
    <xf numFmtId="0" fontId="14" fillId="0" borderId="0" applyNumberFormat="0" applyFill="0" applyBorder="0" applyAlignment="0" applyProtection="0"/>
    <xf numFmtId="43" fontId="17" fillId="0" borderId="0" applyFont="0" applyFill="0" applyBorder="0" applyAlignment="0" applyProtection="0"/>
    <xf numFmtId="0" fontId="15" fillId="29" borderId="0" applyNumberFormat="0" applyBorder="0" applyAlignment="0" applyProtection="0"/>
    <xf numFmtId="0" fontId="18" fillId="30" borderId="0" applyNumberFormat="0" applyBorder="0" applyAlignment="0" applyProtection="0"/>
    <xf numFmtId="0" fontId="4" fillId="0" borderId="0"/>
    <xf numFmtId="0" fontId="4" fillId="0" borderId="0"/>
    <xf numFmtId="0" fontId="4" fillId="0" borderId="0"/>
    <xf numFmtId="0" fontId="19" fillId="0" borderId="0"/>
    <xf numFmtId="0" fontId="4" fillId="0" borderId="0"/>
    <xf numFmtId="0" fontId="10" fillId="0" borderId="0"/>
    <xf numFmtId="0" fontId="7" fillId="0" borderId="0"/>
    <xf numFmtId="0" fontId="10" fillId="0" borderId="0"/>
    <xf numFmtId="0" fontId="17" fillId="0" borderId="0"/>
    <xf numFmtId="0" fontId="4" fillId="0" borderId="0"/>
    <xf numFmtId="0" fontId="17" fillId="0" borderId="0"/>
    <xf numFmtId="0" fontId="10" fillId="0" borderId="0"/>
    <xf numFmtId="0" fontId="17" fillId="0" borderId="0"/>
    <xf numFmtId="0" fontId="10" fillId="0" borderId="0"/>
    <xf numFmtId="0" fontId="20" fillId="0" borderId="0" applyNumberFormat="0" applyFill="0" applyBorder="0" applyAlignment="0" applyProtection="0"/>
    <xf numFmtId="0" fontId="10" fillId="31" borderId="10" applyNumberFormat="0" applyFont="0" applyAlignment="0" applyProtection="0"/>
    <xf numFmtId="0" fontId="10" fillId="31" borderId="10" applyNumberFormat="0" applyFont="0" applyAlignment="0" applyProtection="0"/>
    <xf numFmtId="0" fontId="17" fillId="0" borderId="0"/>
    <xf numFmtId="0" fontId="14" fillId="0" borderId="0" applyNumberFormat="0" applyFill="0" applyBorder="0" applyAlignment="0" applyProtection="0"/>
    <xf numFmtId="0" fontId="12" fillId="28" borderId="0" applyNumberFormat="0" applyBorder="0" applyAlignment="0" applyProtection="0"/>
    <xf numFmtId="0" fontId="16" fillId="0" borderId="0" applyNumberFormat="0" applyFill="0" applyBorder="0" applyAlignment="0" applyProtection="0"/>
  </cellStyleXfs>
  <cellXfs count="120">
    <xf numFmtId="0" fontId="0" fillId="0" borderId="0" xfId="0"/>
    <xf numFmtId="0" fontId="21" fillId="0" borderId="0" xfId="0" applyFont="1"/>
    <xf numFmtId="0" fontId="22" fillId="0" borderId="0" xfId="0" applyFont="1"/>
    <xf numFmtId="49" fontId="2" fillId="32" borderId="1" xfId="30" applyNumberFormat="1" applyFont="1" applyFill="1" applyBorder="1" applyAlignment="1">
      <alignment horizontal="center" vertical="center" wrapText="1"/>
    </xf>
    <xf numFmtId="0" fontId="2" fillId="3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5" fontId="23" fillId="33" borderId="1" xfId="26" applyNumberFormat="1" applyFont="1" applyFill="1" applyBorder="1" applyAlignment="1">
      <alignment horizontal="center" vertical="center" wrapText="1"/>
    </xf>
    <xf numFmtId="166" fontId="3" fillId="33" borderId="1" xfId="0" applyNumberFormat="1" applyFont="1" applyFill="1" applyBorder="1" applyAlignment="1">
      <alignment horizontal="center" vertical="center"/>
    </xf>
    <xf numFmtId="166" fontId="23" fillId="33" borderId="1" xfId="0" applyNumberFormat="1" applyFont="1" applyFill="1" applyBorder="1" applyAlignment="1">
      <alignment horizontal="center" vertical="center"/>
    </xf>
    <xf numFmtId="0" fontId="24" fillId="0" borderId="0" xfId="0" applyFont="1"/>
    <xf numFmtId="0" fontId="21" fillId="33" borderId="1" xfId="0" applyFont="1" applyFill="1" applyBorder="1"/>
    <xf numFmtId="0" fontId="21" fillId="0" borderId="1" xfId="0" applyFont="1" applyBorder="1" applyAlignment="1">
      <alignment horizontal="left" vertical="center"/>
    </xf>
    <xf numFmtId="0" fontId="23" fillId="0" borderId="0" xfId="0" applyFont="1"/>
    <xf numFmtId="0" fontId="23" fillId="0" borderId="0" xfId="0" applyFont="1" applyAlignment="1">
      <alignment horizontal="center"/>
    </xf>
    <xf numFmtId="0" fontId="23" fillId="0" borderId="0" xfId="0" applyFont="1" applyAlignment="1">
      <alignment horizontal="right"/>
    </xf>
    <xf numFmtId="49" fontId="2" fillId="34" borderId="1" xfId="35" applyNumberFormat="1" applyFont="1" applyFill="1" applyBorder="1" applyAlignment="1">
      <alignment horizontal="center" vertical="center" wrapText="1"/>
    </xf>
    <xf numFmtId="0" fontId="2" fillId="34" borderId="1" xfId="0" applyFont="1" applyFill="1" applyBorder="1" applyAlignment="1">
      <alignment horizontal="center" vertical="center" wrapText="1"/>
    </xf>
    <xf numFmtId="0" fontId="2" fillId="0" borderId="3" xfId="0" applyFont="1" applyBorder="1" applyAlignment="1">
      <alignment vertical="center"/>
    </xf>
    <xf numFmtId="0" fontId="3" fillId="0" borderId="0" xfId="0" applyFont="1" applyAlignment="1">
      <alignment vertical="center"/>
    </xf>
    <xf numFmtId="0" fontId="25" fillId="33" borderId="0" xfId="0" applyFont="1" applyFill="1" applyAlignment="1">
      <alignment horizontal="center" vertical="center" wrapText="1"/>
    </xf>
    <xf numFmtId="0" fontId="3" fillId="0" borderId="0" xfId="0" applyFont="1"/>
    <xf numFmtId="49" fontId="2" fillId="34" borderId="1" xfId="0" applyNumberFormat="1" applyFont="1" applyFill="1" applyBorder="1" applyAlignment="1">
      <alignment horizontal="center" vertical="center"/>
    </xf>
    <xf numFmtId="0" fontId="2" fillId="34" borderId="1" xfId="0" applyFont="1" applyFill="1" applyBorder="1" applyAlignment="1">
      <alignment horizontal="center" vertical="center"/>
    </xf>
    <xf numFmtId="1" fontId="3" fillId="0" borderId="0" xfId="0" applyNumberFormat="1" applyFont="1" applyAlignment="1">
      <alignment horizontal="center" vertical="center" wrapText="1"/>
    </xf>
    <xf numFmtId="0" fontId="3" fillId="0" borderId="0" xfId="0" applyFont="1" applyAlignment="1">
      <alignment horizontal="left" vertical="center" wrapText="1"/>
    </xf>
    <xf numFmtId="49" fontId="3" fillId="0" borderId="1" xfId="0" applyNumberFormat="1" applyFont="1" applyBorder="1" applyAlignment="1">
      <alignment horizontal="left" vertical="center" wrapText="1"/>
    </xf>
    <xf numFmtId="0" fontId="2" fillId="0" borderId="1" xfId="0" applyFont="1" applyBorder="1" applyAlignment="1">
      <alignment horizontal="center" vertical="center"/>
    </xf>
    <xf numFmtId="49"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49" fontId="21" fillId="0" borderId="0" xfId="0" applyNumberFormat="1" applyFont="1" applyAlignment="1">
      <alignment vertical="top"/>
    </xf>
    <xf numFmtId="0" fontId="21" fillId="33" borderId="0" xfId="0" applyFont="1" applyFill="1"/>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3" fillId="0" borderId="1" xfId="0" applyFont="1" applyBorder="1" applyAlignment="1">
      <alignment horizontal="left" vertical="center"/>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wrapText="1"/>
    </xf>
    <xf numFmtId="49" fontId="21" fillId="0" borderId="3"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2" fillId="34" borderId="4" xfId="0" applyFont="1" applyFill="1" applyBorder="1" applyAlignment="1">
      <alignment horizontal="center" vertical="center" wrapText="1"/>
    </xf>
    <xf numFmtId="0" fontId="2" fillId="32" borderId="1" xfId="35" applyFont="1" applyFill="1" applyBorder="1" applyAlignment="1">
      <alignment horizontal="center" vertical="center" wrapText="1"/>
    </xf>
    <xf numFmtId="0" fontId="6" fillId="35" borderId="0" xfId="0" applyFont="1" applyFill="1" applyAlignment="1">
      <alignment horizontal="center" vertical="center" wrapText="1"/>
    </xf>
    <xf numFmtId="49" fontId="8" fillId="33" borderId="1" xfId="30" applyNumberFormat="1" applyFont="1" applyFill="1" applyBorder="1" applyAlignment="1">
      <alignment horizontal="center" vertical="center" wrapText="1"/>
    </xf>
    <xf numFmtId="0" fontId="8" fillId="33" borderId="1" xfId="0" applyFont="1" applyFill="1" applyBorder="1" applyAlignment="1">
      <alignment horizontal="center" vertical="center" wrapText="1"/>
    </xf>
    <xf numFmtId="0" fontId="8" fillId="33" borderId="1" xfId="30" applyFont="1" applyFill="1" applyBorder="1" applyAlignment="1">
      <alignment horizontal="center" vertical="center" wrapText="1"/>
    </xf>
    <xf numFmtId="49" fontId="22" fillId="34" borderId="1" xfId="0" applyNumberFormat="1" applyFont="1" applyFill="1" applyBorder="1" applyAlignment="1">
      <alignment horizontal="center" vertical="center"/>
    </xf>
    <xf numFmtId="0" fontId="8" fillId="33" borderId="1" xfId="35" applyFont="1" applyFill="1" applyBorder="1" applyAlignment="1">
      <alignment horizontal="center" vertical="center" wrapText="1"/>
    </xf>
    <xf numFmtId="0" fontId="1" fillId="3" borderId="1" xfId="0" applyFont="1" applyFill="1" applyBorder="1" applyAlignment="1">
      <alignment horizontal="center" vertical="center" wrapText="1"/>
    </xf>
    <xf numFmtId="166" fontId="21" fillId="33" borderId="1" xfId="0" applyNumberFormat="1" applyFont="1" applyFill="1" applyBorder="1" applyAlignment="1">
      <alignment vertical="center"/>
    </xf>
    <xf numFmtId="0" fontId="23" fillId="0" borderId="1" xfId="0" applyFont="1" applyBorder="1" applyAlignment="1">
      <alignment horizontal="left" vertical="center" wrapText="1"/>
    </xf>
    <xf numFmtId="49" fontId="3" fillId="0" borderId="0" xfId="0" applyNumberFormat="1" applyFont="1" applyAlignment="1">
      <alignment horizontal="left" vertical="center" wrapText="1"/>
    </xf>
    <xf numFmtId="0" fontId="2" fillId="33" borderId="1" xfId="0" applyFont="1" applyFill="1" applyBorder="1" applyAlignment="1">
      <alignment horizontal="center" vertical="center" wrapText="1"/>
    </xf>
    <xf numFmtId="0" fontId="27" fillId="0" borderId="0" xfId="0" applyFont="1"/>
    <xf numFmtId="49" fontId="3" fillId="0" borderId="0" xfId="0" applyNumberFormat="1" applyFont="1" applyAlignment="1">
      <alignment horizontal="right" vertical="center"/>
    </xf>
    <xf numFmtId="49" fontId="3" fillId="0" borderId="0" xfId="0" applyNumberFormat="1" applyFont="1" applyAlignment="1">
      <alignment vertical="top"/>
    </xf>
    <xf numFmtId="0" fontId="21" fillId="0" borderId="0" xfId="0" applyFont="1" applyAlignment="1">
      <alignment horizontal="left" wrapText="1"/>
    </xf>
    <xf numFmtId="0" fontId="21" fillId="0" borderId="0" xfId="0" applyFont="1" applyAlignment="1">
      <alignment wrapText="1"/>
    </xf>
    <xf numFmtId="0" fontId="27" fillId="0" borderId="0" xfId="0" applyFont="1" applyAlignment="1">
      <alignment horizontal="left" wrapText="1"/>
    </xf>
    <xf numFmtId="0" fontId="27" fillId="0" borderId="0" xfId="0" applyFont="1" applyAlignment="1">
      <alignment horizontal="left"/>
    </xf>
    <xf numFmtId="49" fontId="3" fillId="33" borderId="1" xfId="37" applyNumberFormat="1" applyFont="1" applyFill="1" applyBorder="1" applyAlignment="1">
      <alignment horizontal="center" vertical="center"/>
    </xf>
    <xf numFmtId="0" fontId="3" fillId="33" borderId="1" xfId="0" applyFont="1" applyFill="1" applyBorder="1" applyAlignment="1">
      <alignment horizontal="left" vertical="center" wrapText="1"/>
    </xf>
    <xf numFmtId="0" fontId="3" fillId="33" borderId="1"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 xfId="37" applyFont="1" applyFill="1" applyBorder="1" applyAlignment="1">
      <alignment horizontal="left" vertical="center" wrapText="1"/>
    </xf>
    <xf numFmtId="0" fontId="3" fillId="33" borderId="7" xfId="0" applyFont="1" applyFill="1" applyBorder="1" applyAlignment="1">
      <alignment horizontal="left" vertical="center" wrapText="1"/>
    </xf>
    <xf numFmtId="166" fontId="28" fillId="36" borderId="4" xfId="0" applyNumberFormat="1" applyFont="1" applyFill="1" applyBorder="1" applyAlignment="1">
      <alignment horizontal="center" vertical="center"/>
    </xf>
    <xf numFmtId="0" fontId="6" fillId="34" borderId="2" xfId="0" applyFont="1" applyFill="1" applyBorder="1" applyAlignment="1">
      <alignment horizontal="center" vertical="center" wrapText="1"/>
    </xf>
    <xf numFmtId="0" fontId="23" fillId="0" borderId="1" xfId="0" applyFont="1" applyBorder="1" applyAlignment="1">
      <alignment vertical="center" wrapText="1"/>
    </xf>
    <xf numFmtId="0" fontId="21" fillId="0" borderId="1" xfId="0" applyFont="1" applyBorder="1" applyAlignment="1">
      <alignment horizontal="left" vertical="center" wrapText="1"/>
    </xf>
    <xf numFmtId="0" fontId="23" fillId="33" borderId="1" xfId="0" applyFont="1" applyFill="1" applyBorder="1" applyAlignment="1">
      <alignment vertical="center" wrapText="1"/>
    </xf>
    <xf numFmtId="49" fontId="21" fillId="0" borderId="1" xfId="0" applyNumberFormat="1" applyFont="1" applyBorder="1" applyAlignment="1">
      <alignment horizontal="center" vertical="center"/>
    </xf>
    <xf numFmtId="0" fontId="23" fillId="0" borderId="3" xfId="0" applyFont="1" applyBorder="1" applyAlignment="1">
      <alignment horizontal="center" wrapText="1"/>
    </xf>
    <xf numFmtId="0" fontId="23" fillId="0" borderId="6" xfId="0" applyFont="1" applyBorder="1" applyAlignment="1">
      <alignment horizontal="center" wrapText="1"/>
    </xf>
    <xf numFmtId="0" fontId="3" fillId="0" borderId="0" xfId="0" applyFont="1" applyAlignment="1">
      <alignment horizontal="left" vertical="center"/>
    </xf>
    <xf numFmtId="0" fontId="2" fillId="0" borderId="3"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1" fillId="0" borderId="0" xfId="0" applyFont="1" applyAlignment="1">
      <alignment horizontal="right" wrapText="1"/>
    </xf>
    <xf numFmtId="0" fontId="26" fillId="0" borderId="0" xfId="0" applyFont="1" applyAlignment="1">
      <alignment horizontal="center" vertical="center"/>
    </xf>
    <xf numFmtId="0" fontId="26" fillId="0" borderId="0" xfId="0" applyFont="1" applyAlignment="1">
      <alignment horizontal="center"/>
    </xf>
    <xf numFmtId="0" fontId="2" fillId="34" borderId="3" xfId="0" applyFont="1" applyFill="1" applyBorder="1" applyAlignment="1">
      <alignment horizontal="center" vertical="center" wrapText="1"/>
    </xf>
    <xf numFmtId="0" fontId="2" fillId="34" borderId="6" xfId="0" applyFont="1" applyFill="1" applyBorder="1" applyAlignment="1">
      <alignment horizontal="center" vertical="center" wrapText="1"/>
    </xf>
    <xf numFmtId="49" fontId="22" fillId="38" borderId="2" xfId="0" applyNumberFormat="1" applyFont="1" applyFill="1" applyBorder="1" applyAlignment="1">
      <alignment horizontal="right" vertical="center" wrapText="1" indent="1"/>
    </xf>
    <xf numFmtId="49" fontId="22" fillId="38" borderId="8" xfId="0" applyNumberFormat="1" applyFont="1" applyFill="1" applyBorder="1" applyAlignment="1">
      <alignment horizontal="right" vertical="center" wrapText="1" indent="1"/>
    </xf>
    <xf numFmtId="49" fontId="22" fillId="38" borderId="9" xfId="0" applyNumberFormat="1" applyFont="1" applyFill="1" applyBorder="1" applyAlignment="1">
      <alignment horizontal="right" vertical="center" wrapText="1" indent="1"/>
    </xf>
    <xf numFmtId="0" fontId="2" fillId="35" borderId="3" xfId="0" applyFont="1" applyFill="1" applyBorder="1" applyAlignment="1">
      <alignment horizontal="center" vertical="center"/>
    </xf>
    <xf numFmtId="0" fontId="2" fillId="35" borderId="5" xfId="0" applyFont="1" applyFill="1" applyBorder="1" applyAlignment="1">
      <alignment horizontal="center" vertical="center"/>
    </xf>
    <xf numFmtId="0" fontId="2" fillId="35" borderId="6"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2" borderId="3" xfId="0" applyFont="1" applyFill="1" applyBorder="1" applyAlignment="1">
      <alignment horizontal="center" vertical="center" wrapText="1"/>
    </xf>
    <xf numFmtId="0" fontId="1" fillId="32" borderId="5" xfId="0" applyFont="1" applyFill="1" applyBorder="1" applyAlignment="1">
      <alignment horizontal="center" vertical="center" wrapText="1"/>
    </xf>
    <xf numFmtId="0" fontId="1" fillId="32" borderId="6" xfId="0" applyFont="1" applyFill="1" applyBorder="1" applyAlignment="1">
      <alignment horizontal="center" vertical="center" wrapText="1"/>
    </xf>
    <xf numFmtId="49" fontId="3" fillId="33" borderId="1" xfId="37" applyNumberFormat="1" applyFont="1" applyFill="1" applyBorder="1" applyAlignment="1">
      <alignment horizontal="left" vertical="center" wrapText="1"/>
    </xf>
    <xf numFmtId="0" fontId="2" fillId="33" borderId="1" xfId="0" applyFont="1" applyFill="1" applyBorder="1" applyAlignment="1">
      <alignment horizontal="center" vertical="center" wrapText="1"/>
    </xf>
    <xf numFmtId="0" fontId="2" fillId="34" borderId="3" xfId="0" applyFont="1" applyFill="1" applyBorder="1" applyAlignment="1">
      <alignment horizontal="left" vertical="center" wrapText="1"/>
    </xf>
    <xf numFmtId="0" fontId="2" fillId="34" borderId="5" xfId="0" applyFont="1" applyFill="1" applyBorder="1" applyAlignment="1">
      <alignment horizontal="left" vertical="center" wrapText="1"/>
    </xf>
    <xf numFmtId="0" fontId="2" fillId="34" borderId="6" xfId="0" applyFont="1" applyFill="1" applyBorder="1" applyAlignment="1">
      <alignment horizontal="left" vertical="center" wrapText="1"/>
    </xf>
    <xf numFmtId="0" fontId="27" fillId="0" borderId="0" xfId="0" applyFont="1" applyAlignment="1">
      <alignment horizontal="left"/>
    </xf>
    <xf numFmtId="0" fontId="2" fillId="34" borderId="5" xfId="0" applyFont="1" applyFill="1" applyBorder="1" applyAlignment="1">
      <alignment horizontal="center" vertical="center" wrapText="1"/>
    </xf>
    <xf numFmtId="0" fontId="2" fillId="34" borderId="3" xfId="0" applyFont="1" applyFill="1" applyBorder="1" applyAlignment="1">
      <alignment horizontal="right" vertical="center" wrapText="1"/>
    </xf>
    <xf numFmtId="0" fontId="2" fillId="34" borderId="6" xfId="0" applyFont="1" applyFill="1" applyBorder="1" applyAlignment="1">
      <alignment horizontal="right" vertical="center" wrapText="1"/>
    </xf>
    <xf numFmtId="49" fontId="3" fillId="0" borderId="0" xfId="0" applyNumberFormat="1" applyFont="1" applyAlignment="1">
      <alignment horizontal="left" vertical="center" wrapText="1"/>
    </xf>
    <xf numFmtId="0" fontId="3" fillId="0" borderId="0" xfId="0" applyFont="1" applyAlignment="1">
      <alignment horizontal="left"/>
    </xf>
    <xf numFmtId="0" fontId="24" fillId="33" borderId="3" xfId="0" applyFont="1" applyFill="1" applyBorder="1" applyAlignment="1">
      <alignment horizontal="left" vertical="top" wrapText="1"/>
    </xf>
    <xf numFmtId="0" fontId="24" fillId="33" borderId="6" xfId="0" applyFont="1" applyFill="1" applyBorder="1" applyAlignment="1">
      <alignment horizontal="left" vertical="top" wrapText="1"/>
    </xf>
    <xf numFmtId="49" fontId="22" fillId="37" borderId="1" xfId="0" applyNumberFormat="1" applyFont="1" applyFill="1" applyBorder="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27" fillId="0" borderId="0" xfId="0" applyFont="1" applyAlignment="1">
      <alignment horizontal="left" wrapText="1"/>
    </xf>
    <xf numFmtId="0" fontId="3" fillId="33" borderId="3" xfId="0" applyFont="1" applyFill="1" applyBorder="1" applyAlignment="1">
      <alignment horizontal="center" vertical="center" wrapText="1"/>
    </xf>
    <xf numFmtId="0" fontId="3" fillId="33" borderId="6" xfId="0" applyFont="1" applyFill="1" applyBorder="1" applyAlignment="1">
      <alignment horizontal="center" vertical="center" wrapText="1"/>
    </xf>
    <xf numFmtId="0" fontId="24" fillId="33" borderId="3" xfId="0" applyFont="1" applyFill="1" applyBorder="1" applyAlignment="1">
      <alignment horizontal="center" vertical="center" wrapText="1"/>
    </xf>
    <xf numFmtId="0" fontId="24" fillId="33" borderId="6" xfId="0" applyFont="1" applyFill="1" applyBorder="1" applyAlignment="1">
      <alignment horizontal="center" vertical="center" wrapText="1"/>
    </xf>
    <xf numFmtId="0" fontId="23" fillId="0" borderId="3" xfId="0" applyFont="1" applyBorder="1" applyAlignment="1">
      <alignment horizontal="center"/>
    </xf>
    <xf numFmtId="0" fontId="23" fillId="0" borderId="6" xfId="0" applyFont="1" applyBorder="1" applyAlignment="1">
      <alignment horizontal="center"/>
    </xf>
  </cellXfs>
  <cellStyles count="56">
    <cellStyle name="1. izcēlums 2" xfId="1" xr:uid="{00000000-0005-0000-0000-000000000000}"/>
    <cellStyle name="2. izcēlums 2" xfId="2" xr:uid="{00000000-0005-0000-0000-000001000000}"/>
    <cellStyle name="20% no 1. izcēluma 2" xfId="3" xr:uid="{00000000-0005-0000-0000-000002000000}"/>
    <cellStyle name="20% no 2. izcēluma 2" xfId="4" xr:uid="{00000000-0005-0000-0000-000003000000}"/>
    <cellStyle name="20% no 3. izcēluma 2" xfId="5" xr:uid="{00000000-0005-0000-0000-000004000000}"/>
    <cellStyle name="20% no 4. izcēluma 2" xfId="6" xr:uid="{00000000-0005-0000-0000-000005000000}"/>
    <cellStyle name="20% no 5. izcēluma 2" xfId="7" xr:uid="{00000000-0005-0000-0000-000006000000}"/>
    <cellStyle name="20% no 6. izcēluma 2" xfId="8" xr:uid="{00000000-0005-0000-0000-000007000000}"/>
    <cellStyle name="3. izcēlums  2" xfId="9" xr:uid="{00000000-0005-0000-0000-000008000000}"/>
    <cellStyle name="4. izcēlums 2" xfId="10" xr:uid="{00000000-0005-0000-0000-000009000000}"/>
    <cellStyle name="40% no 1. izcēluma 2" xfId="11" xr:uid="{00000000-0005-0000-0000-00000A000000}"/>
    <cellStyle name="40% no 2. izcēluma 2" xfId="12" xr:uid="{00000000-0005-0000-0000-00000B000000}"/>
    <cellStyle name="40% no 3. izcēluma 2" xfId="13" xr:uid="{00000000-0005-0000-0000-00000C000000}"/>
    <cellStyle name="40% no 4. izcēluma 2" xfId="14" xr:uid="{00000000-0005-0000-0000-00000D000000}"/>
    <cellStyle name="40% no 5. izcēluma 2" xfId="15" xr:uid="{00000000-0005-0000-0000-00000E000000}"/>
    <cellStyle name="40% no 6. izcēluma 2" xfId="16" xr:uid="{00000000-0005-0000-0000-00000F000000}"/>
    <cellStyle name="5. izcēlums 2" xfId="17" xr:uid="{00000000-0005-0000-0000-000010000000}"/>
    <cellStyle name="6. izcēlums 2" xfId="18" xr:uid="{00000000-0005-0000-0000-000011000000}"/>
    <cellStyle name="60% no 1. izcēluma 2" xfId="19" xr:uid="{00000000-0005-0000-0000-000012000000}"/>
    <cellStyle name="60% no 2. izcēluma 2" xfId="20" xr:uid="{00000000-0005-0000-0000-000013000000}"/>
    <cellStyle name="60% no 3. izcēluma 2" xfId="21" xr:uid="{00000000-0005-0000-0000-000014000000}"/>
    <cellStyle name="60% no 4. izcēluma 2" xfId="22" xr:uid="{00000000-0005-0000-0000-000015000000}"/>
    <cellStyle name="60% no 5. izcēluma 2" xfId="23" xr:uid="{00000000-0005-0000-0000-000016000000}"/>
    <cellStyle name="60% no 6. izcēluma 2" xfId="24" xr:uid="{00000000-0005-0000-0000-000017000000}"/>
    <cellStyle name="Brīdinājuma teksts 2" xfId="25" xr:uid="{00000000-0005-0000-0000-000018000000}"/>
    <cellStyle name="Comma" xfId="26" builtinId="3"/>
    <cellStyle name="Comma 2" xfId="27" xr:uid="{00000000-0005-0000-0000-000019000000}"/>
    <cellStyle name="Currency 2" xfId="28" xr:uid="{00000000-0005-0000-0000-00001A000000}"/>
    <cellStyle name="Excel Built-in Excel Built-in Excel Built-in Excel Built-in Excel Built-in Normal 2" xfId="29" xr:uid="{00000000-0005-0000-0000-00001B000000}"/>
    <cellStyle name="Explanatory Text" xfId="30" builtinId="53"/>
    <cellStyle name="Explanatory Text 2" xfId="31" xr:uid="{00000000-0005-0000-0000-00001C000000}"/>
    <cellStyle name="Komats 2" xfId="32" xr:uid="{00000000-0005-0000-0000-00001E000000}"/>
    <cellStyle name="Labs 2" xfId="33" xr:uid="{00000000-0005-0000-0000-00001F000000}"/>
    <cellStyle name="Neitrāls 2" xfId="34" xr:uid="{00000000-0005-0000-0000-000020000000}"/>
    <cellStyle name="Normal" xfId="0" builtinId="0"/>
    <cellStyle name="Normal 2" xfId="35" xr:uid="{00000000-0005-0000-0000-000021000000}"/>
    <cellStyle name="Normal 2 2" xfId="36" xr:uid="{00000000-0005-0000-0000-000022000000}"/>
    <cellStyle name="Normal 2 5" xfId="37" xr:uid="{00000000-0005-0000-0000-000023000000}"/>
    <cellStyle name="Normal 3" xfId="38" xr:uid="{00000000-0005-0000-0000-000024000000}"/>
    <cellStyle name="Normal 3 2" xfId="39" xr:uid="{00000000-0005-0000-0000-000025000000}"/>
    <cellStyle name="Normal 3 3" xfId="40" xr:uid="{00000000-0005-0000-0000-000026000000}"/>
    <cellStyle name="Normal 4" xfId="41" xr:uid="{00000000-0005-0000-0000-000027000000}"/>
    <cellStyle name="Normal 5" xfId="42" xr:uid="{00000000-0005-0000-0000-000028000000}"/>
    <cellStyle name="Normal 5 2" xfId="43" xr:uid="{00000000-0005-0000-0000-000029000000}"/>
    <cellStyle name="Normal 6" xfId="44" xr:uid="{00000000-0005-0000-0000-00002A000000}"/>
    <cellStyle name="Normal 7" xfId="45" xr:uid="{00000000-0005-0000-0000-00002B000000}"/>
    <cellStyle name="Normal 8" xfId="46" xr:uid="{00000000-0005-0000-0000-00002C000000}"/>
    <cellStyle name="Normal 8 2" xfId="47" xr:uid="{00000000-0005-0000-0000-00002D000000}"/>
    <cellStyle name="Normal 9" xfId="48" xr:uid="{00000000-0005-0000-0000-00002E000000}"/>
    <cellStyle name="Nosaukums 2" xfId="49" xr:uid="{00000000-0005-0000-0000-00002F000000}"/>
    <cellStyle name="Note 2" xfId="50" xr:uid="{00000000-0005-0000-0000-000030000000}"/>
    <cellStyle name="Note 3" xfId="51" xr:uid="{00000000-0005-0000-0000-000031000000}"/>
    <cellStyle name="Parasts 2" xfId="52" xr:uid="{00000000-0005-0000-0000-000033000000}"/>
    <cellStyle name="Paskaidrojošs teksts 2" xfId="53" xr:uid="{00000000-0005-0000-0000-000035000000}"/>
    <cellStyle name="Slikts 2" xfId="54" xr:uid="{00000000-0005-0000-0000-000036000000}"/>
    <cellStyle name="Virsraksts 4 2" xfId="55" xr:uid="{00000000-0005-0000-0000-000037000000}"/>
  </cellStyles>
  <dxfs count="24">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12" defaultTableStyle="TableStyleMedium2" defaultPivotStyle="PivotStyleLight16">
    <tableStyle name="03.11.2022-style" pivot="0" count="2" xr9:uid="{00000000-0011-0000-FFFF-FFFF00000000}">
      <tableStyleElement type="firstRowStripe" dxfId="23"/>
      <tableStyleElement type="secondRowStripe" dxfId="22"/>
    </tableStyle>
    <tableStyle name="03.11.2022-style 2" pivot="0" count="2" xr9:uid="{00000000-0011-0000-FFFF-FFFF01000000}">
      <tableStyleElement type="firstRowStripe" dxfId="21"/>
      <tableStyleElement type="secondRowStripe" dxfId="20"/>
    </tableStyle>
    <tableStyle name="03.11.2022-style 3" pivot="0" count="2" xr9:uid="{00000000-0011-0000-FFFF-FFFF02000000}">
      <tableStyleElement type="firstRowStripe" dxfId="19"/>
      <tableStyleElement type="secondRowStripe" dxfId="18"/>
    </tableStyle>
    <tableStyle name="Specifikācija_gala_variants-style" pivot="0" count="2" xr9:uid="{00000000-0011-0000-FFFF-FFFF03000000}">
      <tableStyleElement type="firstRowStripe" dxfId="17"/>
      <tableStyleElement type="secondRowStripe" dxfId="16"/>
    </tableStyle>
    <tableStyle name="Specifikācija_gala_variants-style 2" pivot="0" count="2" xr9:uid="{00000000-0011-0000-FFFF-FFFF04000000}">
      <tableStyleElement type="firstRowStripe" dxfId="15"/>
      <tableStyleElement type="secondRowStripe" dxfId="14"/>
    </tableStyle>
    <tableStyle name="Specifikācija_gala_variants-style 3" pivot="0" count="2" xr9:uid="{00000000-0011-0000-FFFF-FFFF05000000}">
      <tableStyleElement type="firstRowStripe" dxfId="13"/>
      <tableStyleElement type="secondRowStripe" dxfId="12"/>
    </tableStyle>
    <tableStyle name="Šī faila kopija Bakter_TB_ucz-style" pivot="0" count="2" xr9:uid="{00000000-0011-0000-FFFF-FFFF06000000}">
      <tableStyleElement type="firstRowStripe" dxfId="11"/>
      <tableStyleElement type="secondRowStripe" dxfId="10"/>
    </tableStyle>
    <tableStyle name="Šī faila kopija Bakter_TB_ucz-style 2" pivot="0" count="2" xr9:uid="{00000000-0011-0000-FFFF-FFFF07000000}">
      <tableStyleElement type="firstRowStripe" dxfId="9"/>
      <tableStyleElement type="secondRowStripe" dxfId="8"/>
    </tableStyle>
    <tableStyle name="Šī faila kopija Bakter_TB_ucz-style 3" pivot="0" count="2" xr9:uid="{00000000-0011-0000-FFFF-FFFF08000000}">
      <tableStyleElement type="firstRowStripe" dxfId="7"/>
      <tableStyleElement type="secondRowStripe" dxfId="6"/>
    </tableStyle>
    <tableStyle name="Specif_un_Testu skaits-style" pivot="0" count="2" xr9:uid="{00000000-0011-0000-FFFF-FFFF09000000}">
      <tableStyleElement type="firstRowStripe" dxfId="5"/>
      <tableStyleElement type="secondRowStripe" dxfId="4"/>
    </tableStyle>
    <tableStyle name="Specif_un_Testu skaits-style 2" pivot="0" count="2" xr9:uid="{00000000-0011-0000-FFFF-FFFF0A000000}">
      <tableStyleElement type="firstRowStripe" dxfId="3"/>
      <tableStyleElement type="secondRowStripe" dxfId="2"/>
    </tableStyle>
    <tableStyle name="Specif_un_Testu skaits-style 3" pivot="0" count="2" xr9:uid="{00000000-0011-0000-FFFF-FFFF0B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9"/>
  <sheetViews>
    <sheetView tabSelected="1" zoomScale="70" zoomScaleNormal="70" workbookViewId="0">
      <selection activeCell="B8" sqref="B8:K8"/>
    </sheetView>
  </sheetViews>
  <sheetFormatPr defaultColWidth="9.109375" defaultRowHeight="13.8" x14ac:dyDescent="0.25"/>
  <cols>
    <col min="1" max="1" width="11" style="1" bestFit="1" customWidth="1"/>
    <col min="2" max="2" width="56.6640625" style="1" customWidth="1"/>
    <col min="3" max="3" width="69.33203125" style="1" customWidth="1"/>
    <col min="4" max="4" width="12.88671875" style="1" customWidth="1"/>
    <col min="5" max="5" width="12" style="1" customWidth="1"/>
    <col min="6" max="6" width="14.109375" style="1" customWidth="1"/>
    <col min="7" max="7" width="14.44140625" style="1" customWidth="1"/>
    <col min="8" max="8" width="15.44140625" style="1" customWidth="1"/>
    <col min="9" max="10" width="13.6640625" style="1" customWidth="1"/>
    <col min="11" max="11" width="19.33203125" style="1" customWidth="1"/>
    <col min="12" max="12" width="9.109375" style="1" customWidth="1"/>
    <col min="13" max="16384" width="9.109375" style="1"/>
  </cols>
  <sheetData>
    <row r="1" spans="1:11" ht="73.2" customHeight="1" x14ac:dyDescent="0.25">
      <c r="H1" s="80" t="s">
        <v>113</v>
      </c>
      <c r="I1" s="80"/>
      <c r="J1" s="80"/>
      <c r="K1" s="80"/>
    </row>
    <row r="2" spans="1:11" ht="17.399999999999999" x14ac:dyDescent="0.25">
      <c r="A2" s="81" t="s">
        <v>0</v>
      </c>
      <c r="B2" s="81"/>
      <c r="C2" s="81"/>
      <c r="D2" s="81"/>
      <c r="E2" s="81"/>
      <c r="F2" s="81"/>
      <c r="G2" s="81"/>
      <c r="H2" s="81"/>
      <c r="I2" s="81"/>
      <c r="J2" s="81"/>
      <c r="K2" s="81"/>
    </row>
    <row r="3" spans="1:11" ht="17.399999999999999" x14ac:dyDescent="0.3">
      <c r="A3" s="82" t="s">
        <v>82</v>
      </c>
      <c r="B3" s="82"/>
      <c r="C3" s="82"/>
      <c r="D3" s="82"/>
      <c r="E3" s="82"/>
      <c r="F3" s="82"/>
      <c r="G3" s="82"/>
      <c r="H3" s="82"/>
      <c r="I3" s="82"/>
      <c r="J3" s="82"/>
      <c r="K3" s="82"/>
    </row>
    <row r="4" spans="1:11" x14ac:dyDescent="0.25">
      <c r="C4" s="2"/>
    </row>
    <row r="5" spans="1:11" ht="17.399999999999999" customHeight="1" x14ac:dyDescent="0.25">
      <c r="A5" s="94" t="s">
        <v>1</v>
      </c>
      <c r="B5" s="95"/>
      <c r="C5" s="95"/>
      <c r="D5" s="95"/>
      <c r="E5" s="95"/>
      <c r="F5" s="96"/>
      <c r="G5" s="91" t="s">
        <v>38</v>
      </c>
      <c r="H5" s="92"/>
      <c r="I5" s="92"/>
      <c r="J5" s="92"/>
      <c r="K5" s="93"/>
    </row>
    <row r="6" spans="1:11" ht="100.2" customHeight="1" x14ac:dyDescent="0.25">
      <c r="A6" s="3" t="s">
        <v>36</v>
      </c>
      <c r="B6" s="4" t="s">
        <v>2</v>
      </c>
      <c r="C6" s="4" t="s">
        <v>33</v>
      </c>
      <c r="D6" s="4" t="s">
        <v>3</v>
      </c>
      <c r="E6" s="43" t="s">
        <v>4</v>
      </c>
      <c r="F6" s="4" t="s">
        <v>67</v>
      </c>
      <c r="G6" s="5" t="s">
        <v>5</v>
      </c>
      <c r="H6" s="5" t="s">
        <v>6</v>
      </c>
      <c r="I6" s="5" t="s">
        <v>7</v>
      </c>
      <c r="J6" s="5" t="s">
        <v>55</v>
      </c>
      <c r="K6" s="5" t="s">
        <v>45</v>
      </c>
    </row>
    <row r="7" spans="1:11" s="55" customFormat="1" ht="19.95" customHeight="1" x14ac:dyDescent="0.3">
      <c r="A7" s="45" t="s">
        <v>32</v>
      </c>
      <c r="B7" s="46">
        <v>2</v>
      </c>
      <c r="C7" s="46">
        <v>3</v>
      </c>
      <c r="D7" s="46">
        <v>4</v>
      </c>
      <c r="E7" s="49">
        <v>5</v>
      </c>
      <c r="F7" s="46">
        <v>6</v>
      </c>
      <c r="G7" s="47">
        <v>7</v>
      </c>
      <c r="H7" s="47">
        <v>8</v>
      </c>
      <c r="I7" s="46">
        <v>9</v>
      </c>
      <c r="J7" s="46">
        <v>10</v>
      </c>
      <c r="K7" s="50" t="s">
        <v>83</v>
      </c>
    </row>
    <row r="8" spans="1:11" ht="26.4" customHeight="1" x14ac:dyDescent="0.25">
      <c r="A8" s="44">
        <v>1</v>
      </c>
      <c r="B8" s="88" t="s">
        <v>68</v>
      </c>
      <c r="C8" s="89"/>
      <c r="D8" s="89"/>
      <c r="E8" s="89"/>
      <c r="F8" s="89"/>
      <c r="G8" s="89"/>
      <c r="H8" s="89"/>
      <c r="I8" s="89"/>
      <c r="J8" s="89"/>
      <c r="K8" s="90"/>
    </row>
    <row r="9" spans="1:11" ht="234.75" customHeight="1" x14ac:dyDescent="0.25">
      <c r="A9" s="62" t="s">
        <v>60</v>
      </c>
      <c r="B9" s="63" t="s">
        <v>88</v>
      </c>
      <c r="C9" s="63" t="s">
        <v>108</v>
      </c>
      <c r="D9" s="65" t="s">
        <v>57</v>
      </c>
      <c r="E9" s="65">
        <v>20000</v>
      </c>
      <c r="F9" s="54">
        <f>E9*4</f>
        <v>80000</v>
      </c>
      <c r="G9" s="6"/>
      <c r="H9" s="54">
        <v>100</v>
      </c>
      <c r="I9" s="51"/>
      <c r="J9" s="7"/>
      <c r="K9" s="8"/>
    </row>
    <row r="10" spans="1:11" ht="231.75" customHeight="1" x14ac:dyDescent="0.25">
      <c r="A10" s="62" t="s">
        <v>61</v>
      </c>
      <c r="B10" s="63" t="s">
        <v>103</v>
      </c>
      <c r="C10" s="63" t="s">
        <v>109</v>
      </c>
      <c r="D10" s="65" t="s">
        <v>57</v>
      </c>
      <c r="E10" s="65">
        <v>20000</v>
      </c>
      <c r="F10" s="54">
        <f t="shared" ref="F10:F15" si="0">E10*4</f>
        <v>80000</v>
      </c>
      <c r="G10" s="6"/>
      <c r="H10" s="54">
        <v>100</v>
      </c>
      <c r="I10" s="51"/>
      <c r="J10" s="7"/>
      <c r="K10" s="8"/>
    </row>
    <row r="11" spans="1:11" ht="147" customHeight="1" x14ac:dyDescent="0.25">
      <c r="A11" s="62" t="s">
        <v>62</v>
      </c>
      <c r="B11" s="63" t="s">
        <v>89</v>
      </c>
      <c r="C11" s="63" t="s">
        <v>104</v>
      </c>
      <c r="D11" s="65" t="s">
        <v>57</v>
      </c>
      <c r="E11" s="65">
        <v>100</v>
      </c>
      <c r="F11" s="54">
        <f t="shared" si="0"/>
        <v>400</v>
      </c>
      <c r="G11" s="6"/>
      <c r="H11" s="54">
        <v>100</v>
      </c>
      <c r="I11" s="51"/>
      <c r="J11" s="7"/>
      <c r="K11" s="8"/>
    </row>
    <row r="12" spans="1:11" ht="148.5" customHeight="1" x14ac:dyDescent="0.25">
      <c r="A12" s="62" t="s">
        <v>63</v>
      </c>
      <c r="B12" s="63" t="s">
        <v>98</v>
      </c>
      <c r="C12" s="64" t="s">
        <v>105</v>
      </c>
      <c r="D12" s="65" t="s">
        <v>57</v>
      </c>
      <c r="E12" s="65">
        <v>100</v>
      </c>
      <c r="F12" s="54">
        <f t="shared" si="0"/>
        <v>400</v>
      </c>
      <c r="G12" s="6"/>
      <c r="H12" s="54">
        <v>100</v>
      </c>
      <c r="I12" s="51"/>
      <c r="J12" s="7"/>
      <c r="K12" s="8"/>
    </row>
    <row r="13" spans="1:11" ht="246.75" customHeight="1" x14ac:dyDescent="0.25">
      <c r="A13" s="62" t="s">
        <v>64</v>
      </c>
      <c r="B13" s="66" t="s">
        <v>90</v>
      </c>
      <c r="C13" s="64" t="s">
        <v>110</v>
      </c>
      <c r="D13" s="65" t="s">
        <v>57</v>
      </c>
      <c r="E13" s="65">
        <v>300</v>
      </c>
      <c r="F13" s="54">
        <f t="shared" si="0"/>
        <v>1200</v>
      </c>
      <c r="G13" s="6"/>
      <c r="H13" s="54">
        <v>100</v>
      </c>
      <c r="I13" s="51"/>
      <c r="J13" s="7"/>
      <c r="K13" s="8"/>
    </row>
    <row r="14" spans="1:11" ht="42" customHeight="1" x14ac:dyDescent="0.25">
      <c r="A14" s="62" t="s">
        <v>65</v>
      </c>
      <c r="B14" s="66" t="s">
        <v>58</v>
      </c>
      <c r="C14" s="64" t="s">
        <v>59</v>
      </c>
      <c r="D14" s="65" t="s">
        <v>30</v>
      </c>
      <c r="E14" s="65">
        <v>6000</v>
      </c>
      <c r="F14" s="54">
        <f t="shared" si="0"/>
        <v>24000</v>
      </c>
      <c r="G14" s="6"/>
      <c r="H14" s="54">
        <v>100</v>
      </c>
      <c r="I14" s="51"/>
      <c r="J14" s="7"/>
      <c r="K14" s="8"/>
    </row>
    <row r="15" spans="1:11" ht="41.4" x14ac:dyDescent="0.25">
      <c r="A15" s="62" t="s">
        <v>66</v>
      </c>
      <c r="B15" s="66" t="s">
        <v>106</v>
      </c>
      <c r="C15" s="67" t="s">
        <v>107</v>
      </c>
      <c r="D15" s="65" t="s">
        <v>30</v>
      </c>
      <c r="E15" s="65">
        <v>11000</v>
      </c>
      <c r="F15" s="54">
        <f t="shared" si="0"/>
        <v>44000</v>
      </c>
      <c r="G15" s="6"/>
      <c r="H15" s="54">
        <v>40</v>
      </c>
      <c r="I15" s="51"/>
      <c r="J15" s="7"/>
      <c r="K15" s="8"/>
    </row>
    <row r="16" spans="1:11" ht="23.4" customHeight="1" x14ac:dyDescent="0.25">
      <c r="A16" s="85" t="s">
        <v>69</v>
      </c>
      <c r="B16" s="86"/>
      <c r="C16" s="86"/>
      <c r="D16" s="86"/>
      <c r="E16" s="86"/>
      <c r="F16" s="86"/>
      <c r="G16" s="86"/>
      <c r="H16" s="86"/>
      <c r="I16" s="86"/>
      <c r="J16" s="87"/>
      <c r="K16" s="68"/>
    </row>
    <row r="17" spans="1:12" ht="121.2" customHeight="1" x14ac:dyDescent="0.25">
      <c r="A17" s="97" t="s">
        <v>102</v>
      </c>
      <c r="B17" s="97"/>
      <c r="C17" s="97"/>
      <c r="D17" s="97"/>
      <c r="E17" s="97"/>
      <c r="F17" s="97"/>
      <c r="G17" s="97"/>
      <c r="H17" s="97"/>
      <c r="I17" s="97"/>
      <c r="J17" s="97"/>
      <c r="K17" s="97"/>
      <c r="L17" s="97"/>
    </row>
    <row r="18" spans="1:12" s="12" customFormat="1" x14ac:dyDescent="0.25">
      <c r="A18" s="13"/>
      <c r="E18" s="30"/>
      <c r="F18" s="30"/>
      <c r="G18" s="13"/>
      <c r="H18" s="14"/>
    </row>
    <row r="19" spans="1:12" s="12" customFormat="1" ht="27.6" customHeight="1" x14ac:dyDescent="0.25">
      <c r="A19" s="15" t="s">
        <v>16</v>
      </c>
      <c r="B19" s="83" t="s">
        <v>91</v>
      </c>
      <c r="C19" s="103"/>
      <c r="D19" s="84"/>
      <c r="E19" s="30"/>
      <c r="F19" s="30"/>
      <c r="G19" s="13"/>
      <c r="H19" s="14"/>
    </row>
    <row r="20" spans="1:12" s="12" customFormat="1" ht="14.4" customHeight="1" x14ac:dyDescent="0.25">
      <c r="A20" s="104" t="s">
        <v>8</v>
      </c>
      <c r="B20" s="105"/>
      <c r="C20" s="98"/>
      <c r="D20" s="98"/>
      <c r="E20" s="30"/>
      <c r="F20" s="30"/>
      <c r="G20" s="13"/>
      <c r="H20" s="14"/>
    </row>
    <row r="21" spans="1:12" s="12" customFormat="1" ht="14.4" customHeight="1" x14ac:dyDescent="0.25">
      <c r="A21" s="104" t="s">
        <v>9</v>
      </c>
      <c r="B21" s="105"/>
      <c r="C21" s="98"/>
      <c r="D21" s="98"/>
      <c r="E21" s="30"/>
      <c r="F21" s="30"/>
      <c r="G21" s="13"/>
      <c r="H21" s="14"/>
    </row>
    <row r="22" spans="1:12" s="12" customFormat="1" ht="14.4" customHeight="1" x14ac:dyDescent="0.25">
      <c r="A22" s="104" t="s">
        <v>10</v>
      </c>
      <c r="B22" s="105"/>
      <c r="C22" s="98"/>
      <c r="D22" s="98"/>
      <c r="E22" s="30"/>
      <c r="F22" s="30"/>
      <c r="G22" s="13"/>
      <c r="H22" s="14"/>
    </row>
    <row r="23" spans="1:12" s="12" customFormat="1" ht="76.95" customHeight="1" x14ac:dyDescent="0.25">
      <c r="A23" s="48" t="s">
        <v>37</v>
      </c>
      <c r="B23" s="69" t="s">
        <v>97</v>
      </c>
      <c r="C23" s="16" t="s">
        <v>38</v>
      </c>
      <c r="D23" s="16" t="s">
        <v>39</v>
      </c>
      <c r="E23" s="30"/>
      <c r="G23" s="13"/>
      <c r="H23" s="14"/>
    </row>
    <row r="24" spans="1:12" s="12" customFormat="1" ht="84" customHeight="1" x14ac:dyDescent="0.25">
      <c r="A24" s="40" t="s">
        <v>23</v>
      </c>
      <c r="B24" s="70" t="s">
        <v>92</v>
      </c>
      <c r="C24" s="37"/>
      <c r="D24" s="34"/>
      <c r="E24" s="30"/>
      <c r="G24" s="13"/>
      <c r="H24" s="14"/>
    </row>
    <row r="25" spans="1:12" s="12" customFormat="1" ht="81.75" customHeight="1" x14ac:dyDescent="0.25">
      <c r="A25" s="40" t="s">
        <v>54</v>
      </c>
      <c r="B25" s="71" t="s">
        <v>70</v>
      </c>
      <c r="C25" s="34"/>
      <c r="D25" s="34"/>
      <c r="E25" s="30"/>
      <c r="G25" s="13"/>
      <c r="H25" s="14"/>
    </row>
    <row r="26" spans="1:12" s="12" customFormat="1" ht="49.2" customHeight="1" x14ac:dyDescent="0.25">
      <c r="A26" s="40" t="s">
        <v>24</v>
      </c>
      <c r="B26" s="33" t="s">
        <v>71</v>
      </c>
      <c r="C26" s="34"/>
      <c r="D26" s="34"/>
      <c r="E26" s="30"/>
      <c r="G26" s="13"/>
      <c r="H26" s="14"/>
    </row>
    <row r="27" spans="1:12" s="29" customFormat="1" ht="37.200000000000003" customHeight="1" x14ac:dyDescent="0.3">
      <c r="A27" s="40" t="s">
        <v>25</v>
      </c>
      <c r="B27" s="33" t="s">
        <v>72</v>
      </c>
      <c r="C27" s="35"/>
      <c r="D27" s="11"/>
    </row>
    <row r="28" spans="1:12" s="29" customFormat="1" ht="49.2" customHeight="1" x14ac:dyDescent="0.3">
      <c r="A28" s="40" t="s">
        <v>34</v>
      </c>
      <c r="B28" s="33" t="s">
        <v>84</v>
      </c>
      <c r="C28" s="35"/>
      <c r="D28" s="11"/>
    </row>
    <row r="29" spans="1:12" s="29" customFormat="1" ht="69" customHeight="1" x14ac:dyDescent="0.3">
      <c r="A29" s="40" t="s">
        <v>50</v>
      </c>
      <c r="B29" s="33" t="s">
        <v>73</v>
      </c>
      <c r="C29" s="35"/>
      <c r="D29" s="11"/>
    </row>
    <row r="30" spans="1:12" s="29" customFormat="1" ht="47.4" customHeight="1" x14ac:dyDescent="0.3">
      <c r="A30" s="40" t="s">
        <v>51</v>
      </c>
      <c r="B30" s="33" t="s">
        <v>75</v>
      </c>
      <c r="C30" s="35"/>
      <c r="D30" s="11"/>
    </row>
    <row r="31" spans="1:12" s="29" customFormat="1" ht="93.6" customHeight="1" x14ac:dyDescent="0.3">
      <c r="A31" s="40" t="s">
        <v>35</v>
      </c>
      <c r="B31" s="33" t="s">
        <v>85</v>
      </c>
      <c r="C31" s="52"/>
      <c r="D31" s="11"/>
    </row>
    <row r="32" spans="1:12" s="29" customFormat="1" ht="78" customHeight="1" x14ac:dyDescent="0.3">
      <c r="A32" s="40" t="s">
        <v>52</v>
      </c>
      <c r="B32" s="33" t="s">
        <v>74</v>
      </c>
      <c r="C32" s="52"/>
      <c r="D32" s="11"/>
    </row>
    <row r="33" spans="1:10" s="29" customFormat="1" ht="65.400000000000006" customHeight="1" x14ac:dyDescent="0.3">
      <c r="A33" s="40" t="s">
        <v>53</v>
      </c>
      <c r="B33" s="33" t="s">
        <v>86</v>
      </c>
      <c r="C33" s="35"/>
      <c r="D33" s="11"/>
    </row>
    <row r="34" spans="1:10" s="29" customFormat="1" ht="51" customHeight="1" x14ac:dyDescent="0.3">
      <c r="A34" s="40" t="s">
        <v>77</v>
      </c>
      <c r="B34" s="33" t="s">
        <v>47</v>
      </c>
      <c r="C34" s="35"/>
      <c r="D34" s="11"/>
    </row>
    <row r="35" spans="1:10" s="29" customFormat="1" ht="37.950000000000003" customHeight="1" x14ac:dyDescent="0.3">
      <c r="A35" s="40" t="s">
        <v>78</v>
      </c>
      <c r="B35" s="38" t="s">
        <v>48</v>
      </c>
      <c r="C35" s="35"/>
      <c r="D35" s="11"/>
    </row>
    <row r="36" spans="1:10" s="29" customFormat="1" ht="34.200000000000003" customHeight="1" x14ac:dyDescent="0.3">
      <c r="A36" s="40" t="s">
        <v>79</v>
      </c>
      <c r="B36" s="38" t="s">
        <v>76</v>
      </c>
      <c r="C36" s="35"/>
      <c r="D36" s="11"/>
    </row>
    <row r="37" spans="1:10" s="29" customFormat="1" ht="42" customHeight="1" x14ac:dyDescent="0.3">
      <c r="A37" s="40" t="s">
        <v>80</v>
      </c>
      <c r="B37" s="38" t="s">
        <v>49</v>
      </c>
      <c r="C37" s="35"/>
      <c r="D37" s="11"/>
    </row>
    <row r="38" spans="1:10" s="29" customFormat="1" ht="36.6" customHeight="1" x14ac:dyDescent="0.3">
      <c r="A38" s="73" t="s">
        <v>112</v>
      </c>
      <c r="B38" s="52" t="s">
        <v>111</v>
      </c>
      <c r="C38" s="35"/>
      <c r="D38" s="11"/>
    </row>
    <row r="39" spans="1:10" s="12" customFormat="1" ht="29.4" customHeight="1" x14ac:dyDescent="0.25">
      <c r="A39" s="106" t="s">
        <v>40</v>
      </c>
      <c r="B39" s="106"/>
      <c r="C39" s="106"/>
      <c r="D39" s="106"/>
      <c r="E39" s="106"/>
      <c r="F39" s="106"/>
      <c r="G39" s="13"/>
      <c r="H39" s="14"/>
    </row>
    <row r="40" spans="1:10" s="12" customFormat="1" ht="25.5" customHeight="1" x14ac:dyDescent="0.25">
      <c r="A40" s="1"/>
      <c r="B40" s="1"/>
      <c r="C40" s="1"/>
      <c r="D40" s="1"/>
      <c r="E40" s="1"/>
      <c r="F40" s="1"/>
      <c r="G40" s="1"/>
      <c r="H40" s="1"/>
      <c r="I40" s="1"/>
      <c r="J40" s="1"/>
    </row>
    <row r="41" spans="1:10" s="12" customFormat="1" ht="55.2" customHeight="1" x14ac:dyDescent="0.25">
      <c r="A41" s="15" t="s">
        <v>17</v>
      </c>
      <c r="B41" s="99" t="s">
        <v>93</v>
      </c>
      <c r="C41" s="100"/>
      <c r="D41" s="100"/>
      <c r="E41" s="100"/>
      <c r="F41" s="101"/>
      <c r="G41" s="1"/>
      <c r="H41" s="1"/>
      <c r="I41" s="1"/>
      <c r="J41" s="1"/>
    </row>
    <row r="42" spans="1:10" s="12" customFormat="1" ht="56.4" customHeight="1" x14ac:dyDescent="0.25">
      <c r="A42" s="16" t="s">
        <v>37</v>
      </c>
      <c r="B42" s="16" t="s">
        <v>31</v>
      </c>
      <c r="C42" s="83" t="s">
        <v>38</v>
      </c>
      <c r="D42" s="84"/>
      <c r="E42" s="16" t="s">
        <v>41</v>
      </c>
      <c r="F42" s="16" t="s">
        <v>39</v>
      </c>
      <c r="G42" s="1"/>
      <c r="H42" s="1"/>
      <c r="I42" s="1"/>
      <c r="J42" s="1"/>
    </row>
    <row r="43" spans="1:10" s="12" customFormat="1" ht="59.25" customHeight="1" x14ac:dyDescent="0.25">
      <c r="A43" s="39" t="s">
        <v>18</v>
      </c>
      <c r="B43" s="38" t="s">
        <v>94</v>
      </c>
      <c r="C43" s="114"/>
      <c r="D43" s="115"/>
      <c r="E43" s="36">
        <v>5</v>
      </c>
      <c r="F43" s="36"/>
      <c r="G43" s="1"/>
      <c r="H43" s="1"/>
      <c r="I43" s="1"/>
      <c r="J43" s="1"/>
    </row>
    <row r="44" spans="1:10" s="12" customFormat="1" ht="57.75" customHeight="1" x14ac:dyDescent="0.25">
      <c r="A44" s="39" t="s">
        <v>19</v>
      </c>
      <c r="B44" s="38" t="s">
        <v>95</v>
      </c>
      <c r="C44" s="118"/>
      <c r="D44" s="119"/>
      <c r="E44" s="36">
        <v>5</v>
      </c>
      <c r="F44" s="36"/>
      <c r="G44" s="1"/>
      <c r="H44" s="1"/>
      <c r="I44" s="1"/>
      <c r="J44" s="1"/>
    </row>
    <row r="45" spans="1:10" s="12" customFormat="1" ht="51" customHeight="1" x14ac:dyDescent="0.25">
      <c r="A45" s="39" t="s">
        <v>20</v>
      </c>
      <c r="B45" s="38" t="s">
        <v>81</v>
      </c>
      <c r="C45" s="74"/>
      <c r="D45" s="75"/>
      <c r="E45" s="36">
        <v>5</v>
      </c>
      <c r="F45" s="36"/>
      <c r="G45" s="1"/>
      <c r="H45" s="1"/>
      <c r="I45" s="1"/>
      <c r="J45" s="1"/>
    </row>
    <row r="46" spans="1:10" s="12" customFormat="1" ht="45" customHeight="1" x14ac:dyDescent="0.25">
      <c r="A46" s="39" t="s">
        <v>46</v>
      </c>
      <c r="B46" s="64" t="s">
        <v>100</v>
      </c>
      <c r="C46" s="114"/>
      <c r="D46" s="115"/>
      <c r="E46" s="36">
        <v>1</v>
      </c>
      <c r="F46" s="36"/>
      <c r="G46" s="1"/>
      <c r="H46" s="1"/>
      <c r="I46" s="1"/>
      <c r="J46" s="1"/>
    </row>
    <row r="47" spans="1:10" s="12" customFormat="1" ht="112.95" customHeight="1" x14ac:dyDescent="0.25">
      <c r="A47" s="39" t="s">
        <v>21</v>
      </c>
      <c r="B47" s="38" t="s">
        <v>56</v>
      </c>
      <c r="C47" s="108"/>
      <c r="D47" s="109"/>
      <c r="E47" s="36">
        <v>1</v>
      </c>
      <c r="F47" s="36"/>
      <c r="H47" s="1"/>
      <c r="I47" s="1"/>
      <c r="J47" s="1"/>
    </row>
    <row r="48" spans="1:10" s="12" customFormat="1" ht="56.4" customHeight="1" x14ac:dyDescent="0.25">
      <c r="A48" s="39" t="s">
        <v>22</v>
      </c>
      <c r="B48" s="72" t="s">
        <v>101</v>
      </c>
      <c r="C48" s="116"/>
      <c r="D48" s="117"/>
      <c r="E48" s="36">
        <v>2</v>
      </c>
      <c r="F48" s="36"/>
      <c r="G48" s="1"/>
      <c r="H48" s="1"/>
      <c r="I48" s="1"/>
      <c r="J48" s="1"/>
    </row>
    <row r="49" spans="1:10" s="12" customFormat="1" x14ac:dyDescent="0.25">
      <c r="A49" s="17"/>
      <c r="B49" s="77" t="s">
        <v>11</v>
      </c>
      <c r="C49" s="78"/>
      <c r="D49" s="79"/>
      <c r="E49" s="16">
        <v>19</v>
      </c>
      <c r="F49" s="10"/>
      <c r="G49" s="1"/>
      <c r="H49" s="1"/>
      <c r="I49" s="1"/>
      <c r="J49" s="1"/>
    </row>
    <row r="50" spans="1:10" s="12" customFormat="1" x14ac:dyDescent="0.25">
      <c r="A50" s="18"/>
      <c r="B50" s="18"/>
      <c r="C50" s="18"/>
      <c r="D50" s="19"/>
      <c r="E50" s="32"/>
      <c r="F50" s="1"/>
      <c r="G50" s="1"/>
      <c r="H50" s="1"/>
      <c r="I50" s="1"/>
      <c r="J50" s="1"/>
    </row>
    <row r="51" spans="1:10" s="12" customFormat="1" x14ac:dyDescent="0.25">
      <c r="A51" s="76" t="s">
        <v>40</v>
      </c>
      <c r="B51" s="76"/>
      <c r="C51" s="76"/>
      <c r="D51" s="76"/>
      <c r="E51" s="76"/>
      <c r="F51" s="76"/>
      <c r="G51" s="1"/>
      <c r="H51" s="1"/>
      <c r="I51" s="1"/>
      <c r="J51" s="1"/>
    </row>
    <row r="52" spans="1:10" s="12" customFormat="1" x14ac:dyDescent="0.25">
      <c r="A52" s="107" t="s">
        <v>42</v>
      </c>
      <c r="B52" s="107"/>
      <c r="C52" s="107"/>
      <c r="D52" s="107"/>
      <c r="E52" s="107"/>
      <c r="F52" s="107"/>
      <c r="G52" s="1"/>
      <c r="H52" s="1"/>
      <c r="I52" s="1"/>
      <c r="J52" s="1"/>
    </row>
    <row r="53" spans="1:10" s="12" customFormat="1" ht="27.6" customHeight="1" x14ac:dyDescent="0.25">
      <c r="A53" s="106"/>
      <c r="B53" s="106"/>
      <c r="C53" s="106"/>
      <c r="D53" s="106"/>
      <c r="E53" s="106"/>
      <c r="F53" s="106"/>
      <c r="G53" s="1"/>
      <c r="H53" s="1"/>
      <c r="I53" s="1"/>
      <c r="J53" s="1"/>
    </row>
    <row r="54" spans="1:10" s="12" customFormat="1" x14ac:dyDescent="0.25">
      <c r="A54" s="31"/>
      <c r="B54" s="1"/>
      <c r="C54" s="20"/>
      <c r="D54" s="1"/>
      <c r="E54" s="1"/>
      <c r="F54" s="1"/>
      <c r="G54" s="1"/>
      <c r="H54" s="1"/>
      <c r="I54" s="1"/>
      <c r="J54" s="1"/>
    </row>
    <row r="55" spans="1:10" ht="27.6" x14ac:dyDescent="0.25">
      <c r="A55" s="21" t="s">
        <v>26</v>
      </c>
      <c r="B55" s="22" t="s">
        <v>12</v>
      </c>
      <c r="C55" s="16" t="s">
        <v>13</v>
      </c>
      <c r="D55" s="23"/>
      <c r="E55" s="24"/>
    </row>
    <row r="56" spans="1:10" s="20" customFormat="1" ht="33" customHeight="1" x14ac:dyDescent="0.25">
      <c r="A56" s="41" t="s">
        <v>27</v>
      </c>
      <c r="B56" s="25" t="s">
        <v>99</v>
      </c>
      <c r="C56" s="26">
        <v>1</v>
      </c>
      <c r="D56" s="1"/>
      <c r="E56" s="1"/>
      <c r="F56" s="1"/>
    </row>
    <row r="57" spans="1:10" s="20" customFormat="1" ht="67.2" customHeight="1" x14ac:dyDescent="0.25">
      <c r="A57" s="111" t="s">
        <v>43</v>
      </c>
      <c r="B57" s="112"/>
      <c r="C57" s="112"/>
      <c r="D57" s="1"/>
      <c r="E57" s="1"/>
      <c r="F57" s="1"/>
    </row>
    <row r="58" spans="1:10" s="20" customFormat="1" ht="17.399999999999999" customHeight="1" x14ac:dyDescent="0.25">
      <c r="B58" s="53"/>
      <c r="D58" s="1"/>
      <c r="E58" s="1"/>
      <c r="F58" s="1"/>
    </row>
    <row r="59" spans="1:10" s="20" customFormat="1" ht="18" customHeight="1" x14ac:dyDescent="0.25">
      <c r="B59" s="56"/>
      <c r="D59" s="1"/>
      <c r="E59" s="1"/>
      <c r="F59" s="1"/>
    </row>
    <row r="60" spans="1:10" ht="27.6" x14ac:dyDescent="0.25">
      <c r="A60" s="21" t="s">
        <v>28</v>
      </c>
      <c r="B60" s="22" t="s">
        <v>14</v>
      </c>
      <c r="C60" s="42" t="s">
        <v>13</v>
      </c>
      <c r="D60" s="20"/>
    </row>
    <row r="61" spans="1:10" s="20" customFormat="1" ht="21" customHeight="1" x14ac:dyDescent="0.25">
      <c r="A61" s="27" t="s">
        <v>29</v>
      </c>
      <c r="B61" s="28" t="s">
        <v>44</v>
      </c>
      <c r="C61" s="26">
        <v>80</v>
      </c>
      <c r="D61" s="1"/>
      <c r="F61" s="1"/>
      <c r="G61" s="1"/>
      <c r="H61" s="1"/>
    </row>
    <row r="62" spans="1:10" s="20" customFormat="1" x14ac:dyDescent="0.25">
      <c r="A62" s="57"/>
      <c r="C62" s="58"/>
      <c r="F62" s="1"/>
      <c r="G62" s="1"/>
      <c r="H62" s="1"/>
    </row>
    <row r="63" spans="1:10" s="20" customFormat="1" ht="67.95" customHeight="1" x14ac:dyDescent="0.3">
      <c r="A63" s="113" t="s">
        <v>87</v>
      </c>
      <c r="B63" s="102"/>
      <c r="C63" s="102"/>
      <c r="D63" s="59"/>
      <c r="E63" s="59"/>
      <c r="F63" s="1"/>
      <c r="G63" s="1"/>
      <c r="H63" s="1"/>
    </row>
    <row r="64" spans="1:10" s="20" customFormat="1" ht="21" customHeight="1" x14ac:dyDescent="0.3">
      <c r="A64" s="60"/>
      <c r="B64" s="61"/>
      <c r="C64" s="61"/>
      <c r="D64" s="59"/>
      <c r="E64" s="59"/>
      <c r="F64" s="1"/>
      <c r="G64" s="1"/>
      <c r="H64" s="1"/>
    </row>
    <row r="65" spans="1:8" ht="22.95" customHeight="1" x14ac:dyDescent="0.25">
      <c r="A65" s="110" t="s">
        <v>15</v>
      </c>
      <c r="B65" s="110"/>
      <c r="C65" s="110"/>
      <c r="D65" s="20"/>
      <c r="E65" s="20"/>
    </row>
    <row r="66" spans="1:8" s="12" customFormat="1" x14ac:dyDescent="0.25">
      <c r="A66" s="13"/>
      <c r="E66" s="30"/>
      <c r="F66" s="30"/>
      <c r="G66" s="13"/>
      <c r="H66" s="14"/>
    </row>
    <row r="67" spans="1:8" x14ac:dyDescent="0.25">
      <c r="C67" s="9"/>
    </row>
    <row r="69" spans="1:8" ht="14.4" x14ac:dyDescent="0.3">
      <c r="A69" s="102" t="s">
        <v>96</v>
      </c>
      <c r="B69" s="102"/>
      <c r="C69" s="102"/>
    </row>
  </sheetData>
  <mergeCells count="32">
    <mergeCell ref="A69:C69"/>
    <mergeCell ref="B19:D19"/>
    <mergeCell ref="A22:B22"/>
    <mergeCell ref="A39:F39"/>
    <mergeCell ref="A20:B20"/>
    <mergeCell ref="A52:F52"/>
    <mergeCell ref="A21:B21"/>
    <mergeCell ref="C47:D47"/>
    <mergeCell ref="A65:C65"/>
    <mergeCell ref="A57:C57"/>
    <mergeCell ref="A63:C63"/>
    <mergeCell ref="C43:D43"/>
    <mergeCell ref="C46:D46"/>
    <mergeCell ref="C48:D48"/>
    <mergeCell ref="A53:F53"/>
    <mergeCell ref="C44:D44"/>
    <mergeCell ref="C45:D45"/>
    <mergeCell ref="A51:F51"/>
    <mergeCell ref="B49:D49"/>
    <mergeCell ref="H1:K1"/>
    <mergeCell ref="A2:K2"/>
    <mergeCell ref="A3:K3"/>
    <mergeCell ref="C42:D42"/>
    <mergeCell ref="A16:J16"/>
    <mergeCell ref="B8:K8"/>
    <mergeCell ref="G5:K5"/>
    <mergeCell ref="A5:F5"/>
    <mergeCell ref="A17:L17"/>
    <mergeCell ref="C20:D20"/>
    <mergeCell ref="C21:D21"/>
    <mergeCell ref="C22:D22"/>
    <mergeCell ref="B41:F41"/>
  </mergeCells>
  <phoneticPr fontId="9" type="noConversion"/>
  <pageMargins left="0.7" right="0.7" top="0.75" bottom="0.75" header="0.3" footer="0.3"/>
  <pageSetup paperSize="9" scale="30" orientation="portrait" r:id="rId1"/>
  <ignoredErrors>
    <ignoredError sqref="A24 A26:A27 A43:A4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TS_piedāvājums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Šteinbergs</dc:creator>
  <cp:lastModifiedBy>Daiga Gailīte</cp:lastModifiedBy>
  <cp:lastPrinted>2025-07-02T16:40:09Z</cp:lastPrinted>
  <dcterms:created xsi:type="dcterms:W3CDTF">2024-01-19T08:41:43Z</dcterms:created>
  <dcterms:modified xsi:type="dcterms:W3CDTF">2025-09-05T12:26:10Z</dcterms:modified>
</cp:coreProperties>
</file>