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biorserv\Juristi\Iepirkums\iepirkums_2025\44_Gāzu piegāde laboratorijām un zivju audzētavām\"/>
    </mc:Choice>
  </mc:AlternateContent>
  <xr:revisionPtr revIDLastSave="0" documentId="13_ncr:1_{ADFA45C5-87F1-458B-97D5-D733FEB484E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5" i="1" l="1"/>
  <c r="K16" i="1"/>
  <c r="K27" i="1"/>
  <c r="M16" i="1"/>
</calcChain>
</file>

<file path=xl/sharedStrings.xml><?xml version="1.0" encoding="utf-8"?>
<sst xmlns="http://schemas.openxmlformats.org/spreadsheetml/2006/main" count="76" uniqueCount="55">
  <si>
    <t>Tehniskais un finanšu piedāvājums</t>
  </si>
  <si>
    <t>Nr.</t>
  </si>
  <si>
    <t>Gāzes nosaukums</t>
  </si>
  <si>
    <t>Tīrība</t>
  </si>
  <si>
    <t>Kritiskie piemaisījumi</t>
  </si>
  <si>
    <t>Balona ventiļa vītne</t>
  </si>
  <si>
    <t>Taras izmēri</t>
  </si>
  <si>
    <t>Gāzes daudzums balonā</t>
  </si>
  <si>
    <t>Mērvienība</t>
  </si>
  <si>
    <r>
      <rPr>
        <b/>
        <sz val="11"/>
        <color rgb="FF000000"/>
        <rFont val="Calibri"/>
        <family val="2"/>
        <charset val="186"/>
      </rPr>
      <t xml:space="preserve">Cena EUR visam daudzumam, bez PVN </t>
    </r>
    <r>
      <rPr>
        <sz val="10"/>
        <color rgb="FF000000"/>
        <rFont val="Calibri"/>
        <family val="2"/>
        <charset val="186"/>
      </rPr>
      <t>(8.aile x 10.aile)</t>
    </r>
  </si>
  <si>
    <t>Nomas maksa vienai taras vienībai par diennakti EUR, bez PVN</t>
  </si>
  <si>
    <t>Skābeklis sašķidrināts</t>
  </si>
  <si>
    <t>kg</t>
  </si>
  <si>
    <t>180 kg</t>
  </si>
  <si>
    <t>baloni</t>
  </si>
  <si>
    <t>Skābeklis saspiests</t>
  </si>
  <si>
    <t>H2O &lt;100 ppm</t>
  </si>
  <si>
    <t>G 3/4, labā, ārējā</t>
  </si>
  <si>
    <t>Saišķis 12x50 litri, vertikālais</t>
  </si>
  <si>
    <t>168 kg</t>
  </si>
  <si>
    <t>balonu saišķi</t>
  </si>
  <si>
    <t>5 litru balons</t>
  </si>
  <si>
    <t>1,4 kg</t>
  </si>
  <si>
    <t>50 litru balons</t>
  </si>
  <si>
    <t>14,3 kg</t>
  </si>
  <si>
    <t>20 litru balons</t>
  </si>
  <si>
    <t>5,2 kg</t>
  </si>
  <si>
    <t>Acetilens</t>
  </si>
  <si>
    <t>G 3/4  iekšējā vai skava</t>
  </si>
  <si>
    <t>40-41 litru balons</t>
  </si>
  <si>
    <t>7,8 -8 kg</t>
  </si>
  <si>
    <t>Oglekļa dioksīds</t>
  </si>
  <si>
    <t>Skābeklis &lt;20 ppm</t>
  </si>
  <si>
    <t>15 kg</t>
  </si>
  <si>
    <t>37 kg</t>
  </si>
  <si>
    <t>KOPĀ EUR bez PVN:</t>
  </si>
  <si>
    <t>Piegādes vieta</t>
  </si>
  <si>
    <t>Balonu piegādes cena par reizi EUR, bez PVN</t>
  </si>
  <si>
    <t>Ķeguma novads, zivju audzētava "TOME"</t>
  </si>
  <si>
    <t>Salaspils novads, Doles sala, zivju audzētava "DOLE"</t>
  </si>
  <si>
    <t>Kuldīgas novads, Pelču pagasts, zivju audzētava "PELČI"</t>
  </si>
  <si>
    <t xml:space="preserve">Pārgaujas novads, Straupes pagasts,  zivju audzētava "BRASLA" </t>
  </si>
  <si>
    <t>Kopā:</t>
  </si>
  <si>
    <t>EUR, bez PVN</t>
  </si>
  <si>
    <t>Daudzums 
 2 (divu) gadu laikā</t>
  </si>
  <si>
    <r>
      <t xml:space="preserve">  Kopējās balonu piegādes </t>
    </r>
    <r>
      <rPr>
        <b/>
        <sz val="11"/>
        <color rgb="FF000000"/>
        <rFont val="Calibri"/>
        <family val="2"/>
        <charset val="186"/>
      </rPr>
      <t>izmaksas 2 (divu) gadu</t>
    </r>
    <r>
      <rPr>
        <sz val="11"/>
        <color rgb="FF000000"/>
        <rFont val="Calibri"/>
        <family val="2"/>
        <charset val="1"/>
      </rPr>
      <t xml:space="preserve"> laikā EUR, bez PVN</t>
    </r>
  </si>
  <si>
    <t>* norādītā cenā ietvertas gāzes balona apkalpošanas, tehniskā nodrošinājuma izmaksas, ja piedāvāto gāzes balonu vītne atšķiras no tehniskajā specifikācijā norādītās, u.c. izdevumi par pakalpojuma sniegšanu atbilstoši nolikuma noteikumiem.                                                                       **vienā gadā 365 diennaktis</t>
  </si>
  <si>
    <t>Cena EUR  par vienu vienību*, bez PVN</t>
  </si>
  <si>
    <t>Nomas maksa vienai taras vienībai par 2 (diviem)** gadiem EUR, bez PVN</t>
  </si>
  <si>
    <t>2. daļa "Gāzu piegāde zivju audzētavām"</t>
  </si>
  <si>
    <r>
      <t>Piegāžu skaits</t>
    </r>
    <r>
      <rPr>
        <b/>
        <sz val="11"/>
        <color rgb="FF000000"/>
        <rFont val="Calibri"/>
        <family val="2"/>
        <charset val="186"/>
      </rPr>
      <t xml:space="preserve"> 2 (divu) gadu l</t>
    </r>
    <r>
      <rPr>
        <sz val="11"/>
        <color rgb="FF000000"/>
        <rFont val="Calibri"/>
        <family val="2"/>
        <charset val="1"/>
      </rPr>
      <t>aikā</t>
    </r>
  </si>
  <si>
    <t>Cēsu novads, Drabešu pagasts, zivju audzētava "KĀRĻI"</t>
  </si>
  <si>
    <t>Pārtikas drošības, dzīvnieku veselības un
vides zinātniskā institūta “BIOR”
atklātā konkursa "Gāzu piegāde laboratorijām un zivju audzētavām"
(ID. Nr. BIOR 2025/44/AK) nolikuma
2.pielikums</t>
  </si>
  <si>
    <t xml:space="preserve">2.daļā kopējā piedāvātā līgumcena (summa, kas veidojas, saskaitot skaitļus trīs pelēkajās šūnās) ir </t>
  </si>
  <si>
    <t>Sagatavots 20.10.2025.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</si>
</sst>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86"/>
    </font>
    <font>
      <sz val="10"/>
      <color rgb="FF000000"/>
      <name val="Calibri"/>
      <family val="2"/>
      <charset val="186"/>
    </font>
    <font>
      <sz val="9"/>
      <color rgb="FF000000"/>
      <name val="Calibri"/>
      <family val="2"/>
      <charset val="1"/>
    </font>
    <font>
      <strike/>
      <sz val="11"/>
      <color rgb="FF000000"/>
      <name val="Calibri"/>
      <family val="2"/>
      <charset val="186"/>
    </font>
    <font>
      <b/>
      <sz val="11"/>
      <color rgb="FF000000"/>
      <name val="Calibri"/>
      <family val="2"/>
    </font>
    <font>
      <i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 applyAlignment="1">
      <alignment vertical="top"/>
    </xf>
    <xf numFmtId="0" fontId="0" fillId="2" borderId="0" xfId="0" applyFill="1" applyAlignment="1" applyProtection="1">
      <alignment horizontal="center" vertical="top" wrapText="1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0" fillId="2" borderId="0" xfId="0" applyFill="1" applyProtection="1">
      <protection locked="0"/>
    </xf>
    <xf numFmtId="0" fontId="0" fillId="2" borderId="0" xfId="0" applyFill="1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 vertical="top" wrapText="1"/>
    </xf>
    <xf numFmtId="0" fontId="0" fillId="2" borderId="4" xfId="0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0" fillId="2" borderId="5" xfId="0" applyFill="1" applyBorder="1" applyAlignment="1">
      <alignment vertical="top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2" fontId="0" fillId="0" borderId="4" xfId="0" applyNumberFormat="1" applyBorder="1"/>
    <xf numFmtId="0" fontId="0" fillId="0" borderId="4" xfId="0" applyBorder="1"/>
    <xf numFmtId="0" fontId="0" fillId="2" borderId="3" xfId="0" applyFill="1" applyBorder="1" applyAlignment="1">
      <alignment horizontal="center" vertical="top" wrapText="1"/>
    </xf>
    <xf numFmtId="0" fontId="0" fillId="2" borderId="3" xfId="0" applyFill="1" applyBorder="1" applyAlignment="1">
      <alignment vertical="top" wrapText="1"/>
    </xf>
    <xf numFmtId="0" fontId="0" fillId="2" borderId="3" xfId="0" applyFill="1" applyBorder="1" applyAlignment="1" applyProtection="1">
      <alignment vertical="top"/>
      <protection locked="0"/>
    </xf>
    <xf numFmtId="0" fontId="0" fillId="2" borderId="6" xfId="0" applyFill="1" applyBorder="1" applyAlignment="1">
      <alignment vertical="top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2" fontId="0" fillId="0" borderId="3" xfId="0" applyNumberFormat="1" applyBorder="1"/>
    <xf numFmtId="0" fontId="0" fillId="0" borderId="6" xfId="0" applyBorder="1" applyAlignment="1" applyProtection="1">
      <alignment horizontal="center" vertical="center"/>
      <protection locked="0"/>
    </xf>
    <xf numFmtId="0" fontId="0" fillId="0" borderId="3" xfId="0" applyBorder="1"/>
    <xf numFmtId="0" fontId="4" fillId="2" borderId="3" xfId="0" applyFont="1" applyFill="1" applyBorder="1" applyAlignment="1">
      <alignment vertical="top" wrapText="1"/>
    </xf>
    <xf numFmtId="0" fontId="0" fillId="2" borderId="3" xfId="0" applyFill="1" applyBorder="1" applyAlignment="1" applyProtection="1">
      <alignment vertical="top" wrapText="1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0" fillId="0" borderId="6" xfId="0" applyBorder="1" applyAlignment="1" applyProtection="1">
      <alignment horizontal="right" vertical="top" wrapText="1"/>
      <protection locked="0"/>
    </xf>
    <xf numFmtId="0" fontId="0" fillId="0" borderId="3" xfId="0" applyBorder="1" applyAlignment="1" applyProtection="1">
      <alignment horizontal="right" vertical="top" wrapText="1"/>
      <protection locked="0"/>
    </xf>
    <xf numFmtId="2" fontId="0" fillId="3" borderId="3" xfId="0" applyNumberFormat="1" applyFill="1" applyBorder="1"/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right" vertical="top" wrapText="1"/>
    </xf>
    <xf numFmtId="0" fontId="0" fillId="2" borderId="0" xfId="0" applyFill="1" applyAlignment="1">
      <alignment horizontal="right" vertical="top" wrapText="1" indent="9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center" wrapText="1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vertical="top" wrapText="1"/>
    </xf>
    <xf numFmtId="2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>
      <alignment vertical="top"/>
    </xf>
    <xf numFmtId="2" fontId="0" fillId="2" borderId="0" xfId="0" applyNumberFormat="1" applyFill="1" applyAlignment="1">
      <alignment horizontal="center" vertical="top" wrapText="1"/>
    </xf>
    <xf numFmtId="0" fontId="0" fillId="0" borderId="0" xfId="0" applyAlignment="1">
      <alignment horizontal="right" wrapText="1"/>
    </xf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5" fillId="2" borderId="0" xfId="0" applyFont="1" applyFill="1" applyAlignment="1" applyProtection="1">
      <alignment horizontal="center" vertical="top" wrapText="1"/>
      <protection locked="0"/>
    </xf>
    <xf numFmtId="0" fontId="5" fillId="0" borderId="0" xfId="0" applyFont="1"/>
    <xf numFmtId="0" fontId="0" fillId="2" borderId="0" xfId="0" applyFill="1" applyAlignment="1">
      <alignment horizontal="left" vertical="top" wrapText="1"/>
    </xf>
    <xf numFmtId="0" fontId="0" fillId="2" borderId="1" xfId="0" applyFill="1" applyBorder="1"/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  <protection locked="0"/>
    </xf>
    <xf numFmtId="2" fontId="0" fillId="2" borderId="3" xfId="0" applyNumberFormat="1" applyFill="1" applyBorder="1" applyAlignment="1">
      <alignment horizontal="center" vertical="top" wrapText="1"/>
    </xf>
    <xf numFmtId="0" fontId="0" fillId="2" borderId="3" xfId="0" applyFill="1" applyBorder="1" applyAlignment="1">
      <alignment horizontal="right" vertical="top" wrapText="1"/>
    </xf>
    <xf numFmtId="2" fontId="0" fillId="2" borderId="3" xfId="0" applyNumberFormat="1" applyFill="1" applyBorder="1" applyAlignment="1">
      <alignment horizontal="center"/>
    </xf>
    <xf numFmtId="0" fontId="1" fillId="2" borderId="7" xfId="0" applyFont="1" applyFill="1" applyBorder="1" applyAlignment="1">
      <alignment horizontal="right" vertical="top"/>
    </xf>
    <xf numFmtId="0" fontId="1" fillId="2" borderId="3" xfId="0" applyFont="1" applyFill="1" applyBorder="1" applyAlignment="1">
      <alignment horizontal="right" vertical="top" wrapText="1"/>
    </xf>
    <xf numFmtId="2" fontId="0" fillId="3" borderId="3" xfId="0" applyNumberFormat="1" applyFill="1" applyBorder="1" applyAlignment="1">
      <alignment horizontal="center"/>
    </xf>
    <xf numFmtId="0" fontId="6" fillId="2" borderId="0" xfId="0" applyFont="1" applyFill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39960</xdr:colOff>
      <xdr:row>5</xdr:row>
      <xdr:rowOff>752400</xdr:rowOff>
    </xdr:from>
    <xdr:to>
      <xdr:col>8</xdr:col>
      <xdr:colOff>40320</xdr:colOff>
      <xdr:row>7</xdr:row>
      <xdr:rowOff>101160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59680" y="2110320"/>
          <a:ext cx="360" cy="415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1"/>
  <sheetViews>
    <sheetView tabSelected="1" zoomScale="98" zoomScaleNormal="98" workbookViewId="0">
      <selection activeCell="M3" sqref="M3"/>
    </sheetView>
  </sheetViews>
  <sheetFormatPr defaultColWidth="8.7109375" defaultRowHeight="15" x14ac:dyDescent="0.25"/>
  <cols>
    <col min="2" max="2" width="13" customWidth="1"/>
    <col min="4" max="4" width="35.7109375" customWidth="1"/>
    <col min="5" max="5" width="14.42578125" customWidth="1"/>
    <col min="6" max="6" width="13" customWidth="1"/>
    <col min="7" max="8" width="10.140625" customWidth="1"/>
    <col min="9" max="9" width="16.42578125" customWidth="1"/>
    <col min="10" max="10" width="13.28515625" customWidth="1"/>
    <col min="11" max="11" width="14.140625" customWidth="1"/>
    <col min="12" max="12" width="15.28515625" customWidth="1"/>
    <col min="13" max="13" width="13.28515625" customWidth="1"/>
  </cols>
  <sheetData>
    <row r="1" spans="1:18" ht="81" customHeight="1" x14ac:dyDescent="0.25">
      <c r="I1" s="47" t="s">
        <v>52</v>
      </c>
      <c r="J1" s="47"/>
      <c r="K1" s="47"/>
      <c r="L1" s="47"/>
      <c r="M1" s="47"/>
    </row>
    <row r="2" spans="1:18" x14ac:dyDescent="0.25">
      <c r="I2" s="48"/>
      <c r="J2" s="48"/>
      <c r="K2" s="48"/>
      <c r="L2" s="48"/>
      <c r="M2" s="1"/>
    </row>
    <row r="3" spans="1:18" x14ac:dyDescent="0.25">
      <c r="A3" s="2"/>
      <c r="B3" s="3"/>
      <c r="C3" s="4"/>
      <c r="D3" s="4"/>
      <c r="E3" s="4"/>
      <c r="F3" s="49"/>
      <c r="G3" s="49"/>
      <c r="H3" s="5"/>
      <c r="I3" s="4"/>
      <c r="K3" s="46"/>
      <c r="L3" s="46"/>
      <c r="M3" s="64" t="s">
        <v>54</v>
      </c>
    </row>
    <row r="4" spans="1:18" x14ac:dyDescent="0.25">
      <c r="A4" s="52" t="s">
        <v>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8" s="6" customFormat="1" x14ac:dyDescent="0.25">
      <c r="A5" s="50" t="s">
        <v>49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1"/>
    </row>
    <row r="6" spans="1:18" s="6" customFormat="1" ht="90" x14ac:dyDescent="0.25">
      <c r="A6" s="7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 t="s">
        <v>44</v>
      </c>
      <c r="I6" s="7" t="s">
        <v>8</v>
      </c>
      <c r="J6" s="9" t="s">
        <v>47</v>
      </c>
      <c r="K6" s="9" t="s">
        <v>9</v>
      </c>
      <c r="L6" s="9" t="s">
        <v>10</v>
      </c>
      <c r="M6" s="9" t="s">
        <v>48</v>
      </c>
    </row>
    <row r="7" spans="1:18" s="6" customFormat="1" ht="12" customHeight="1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</row>
    <row r="8" spans="1:18" s="6" customFormat="1" ht="30" x14ac:dyDescent="0.25">
      <c r="A8" s="11">
        <v>1</v>
      </c>
      <c r="B8" s="12" t="s">
        <v>11</v>
      </c>
      <c r="C8" s="11">
        <v>2.2000000000000002</v>
      </c>
      <c r="D8" s="13"/>
      <c r="E8" s="12"/>
      <c r="F8" s="12" t="s">
        <v>12</v>
      </c>
      <c r="G8" s="14" t="s">
        <v>13</v>
      </c>
      <c r="H8" s="15">
        <v>4</v>
      </c>
      <c r="I8" s="16" t="s">
        <v>14</v>
      </c>
      <c r="J8" s="17"/>
      <c r="K8" s="17"/>
      <c r="L8" s="18"/>
      <c r="M8" s="18"/>
    </row>
    <row r="9" spans="1:18" s="6" customFormat="1" ht="45" x14ac:dyDescent="0.25">
      <c r="A9" s="19">
        <v>2</v>
      </c>
      <c r="B9" s="20" t="s">
        <v>15</v>
      </c>
      <c r="C9" s="19">
        <v>2.2000000000000002</v>
      </c>
      <c r="D9" s="21" t="s">
        <v>16</v>
      </c>
      <c r="E9" s="20" t="s">
        <v>17</v>
      </c>
      <c r="F9" s="20" t="s">
        <v>18</v>
      </c>
      <c r="G9" s="22" t="s">
        <v>19</v>
      </c>
      <c r="H9" s="23">
        <v>100</v>
      </c>
      <c r="I9" s="24" t="s">
        <v>20</v>
      </c>
      <c r="J9" s="25"/>
      <c r="K9" s="17"/>
      <c r="L9" s="25"/>
      <c r="M9" s="25"/>
    </row>
    <row r="10" spans="1:18" s="6" customFormat="1" ht="30" x14ac:dyDescent="0.25">
      <c r="A10" s="19">
        <v>3</v>
      </c>
      <c r="B10" s="20" t="s">
        <v>15</v>
      </c>
      <c r="C10" s="19">
        <v>2.2000000000000002</v>
      </c>
      <c r="D10" s="21" t="s">
        <v>16</v>
      </c>
      <c r="E10" s="20" t="s">
        <v>17</v>
      </c>
      <c r="F10" s="20" t="s">
        <v>21</v>
      </c>
      <c r="G10" s="22" t="s">
        <v>22</v>
      </c>
      <c r="H10" s="23">
        <v>35</v>
      </c>
      <c r="I10" s="26" t="s">
        <v>14</v>
      </c>
      <c r="J10" s="25"/>
      <c r="K10" s="17"/>
      <c r="L10" s="27"/>
      <c r="M10" s="25"/>
    </row>
    <row r="11" spans="1:18" s="6" customFormat="1" ht="45.2" customHeight="1" x14ac:dyDescent="0.25">
      <c r="A11" s="19">
        <v>4</v>
      </c>
      <c r="B11" s="20" t="s">
        <v>15</v>
      </c>
      <c r="C11" s="19">
        <v>2.2000000000000002</v>
      </c>
      <c r="D11" s="21" t="s">
        <v>16</v>
      </c>
      <c r="E11" s="20" t="s">
        <v>17</v>
      </c>
      <c r="F11" s="20" t="s">
        <v>23</v>
      </c>
      <c r="G11" s="22" t="s">
        <v>24</v>
      </c>
      <c r="H11" s="23">
        <v>180</v>
      </c>
      <c r="I11" s="26" t="s">
        <v>14</v>
      </c>
      <c r="J11" s="25"/>
      <c r="K11" s="17"/>
      <c r="L11" s="27"/>
      <c r="M11" s="25"/>
    </row>
    <row r="12" spans="1:18" s="6" customFormat="1" ht="30.95" customHeight="1" x14ac:dyDescent="0.25">
      <c r="A12" s="19">
        <v>5</v>
      </c>
      <c r="B12" s="20" t="s">
        <v>15</v>
      </c>
      <c r="C12" s="19">
        <v>2.2000000000000002</v>
      </c>
      <c r="D12" s="21" t="s">
        <v>16</v>
      </c>
      <c r="E12" s="20" t="s">
        <v>17</v>
      </c>
      <c r="F12" s="20" t="s">
        <v>25</v>
      </c>
      <c r="G12" s="22" t="s">
        <v>26</v>
      </c>
      <c r="H12" s="23">
        <v>80</v>
      </c>
      <c r="I12" s="26" t="s">
        <v>14</v>
      </c>
      <c r="J12" s="25"/>
      <c r="K12" s="17"/>
      <c r="L12" s="27"/>
      <c r="M12" s="25"/>
      <c r="R12"/>
    </row>
    <row r="13" spans="1:18" s="6" customFormat="1" ht="30" x14ac:dyDescent="0.25">
      <c r="A13" s="19">
        <v>6</v>
      </c>
      <c r="B13" s="20" t="s">
        <v>27</v>
      </c>
      <c r="C13" s="19"/>
      <c r="D13" s="28"/>
      <c r="E13" s="20" t="s">
        <v>28</v>
      </c>
      <c r="F13" s="20" t="s">
        <v>29</v>
      </c>
      <c r="G13" s="22" t="s">
        <v>30</v>
      </c>
      <c r="H13" s="23">
        <v>8</v>
      </c>
      <c r="I13" s="26" t="s">
        <v>14</v>
      </c>
      <c r="J13" s="25"/>
      <c r="K13" s="17"/>
      <c r="L13" s="27"/>
      <c r="M13" s="25"/>
    </row>
    <row r="14" spans="1:18" s="6" customFormat="1" ht="30" x14ac:dyDescent="0.25">
      <c r="A14" s="19">
        <v>7</v>
      </c>
      <c r="B14" s="20" t="s">
        <v>31</v>
      </c>
      <c r="C14" s="19">
        <v>2.7</v>
      </c>
      <c r="D14" s="29" t="s">
        <v>32</v>
      </c>
      <c r="E14" s="20" t="s">
        <v>17</v>
      </c>
      <c r="F14" s="20" t="s">
        <v>25</v>
      </c>
      <c r="G14" s="22" t="s">
        <v>33</v>
      </c>
      <c r="H14" s="23">
        <v>16</v>
      </c>
      <c r="I14" s="26" t="s">
        <v>14</v>
      </c>
      <c r="J14" s="25"/>
      <c r="K14" s="17"/>
      <c r="L14" s="27"/>
      <c r="M14" s="25"/>
    </row>
    <row r="15" spans="1:18" s="6" customFormat="1" ht="30" x14ac:dyDescent="0.25">
      <c r="A15" s="19">
        <v>8</v>
      </c>
      <c r="B15" s="20" t="s">
        <v>31</v>
      </c>
      <c r="C15" s="19">
        <v>2.7</v>
      </c>
      <c r="D15" s="29" t="s">
        <v>32</v>
      </c>
      <c r="E15" s="20" t="s">
        <v>17</v>
      </c>
      <c r="F15" s="20" t="s">
        <v>23</v>
      </c>
      <c r="G15" s="22" t="s">
        <v>34</v>
      </c>
      <c r="H15" s="23">
        <v>6</v>
      </c>
      <c r="I15" s="26" t="s">
        <v>14</v>
      </c>
      <c r="J15" s="25"/>
      <c r="K15" s="17"/>
      <c r="L15" s="27"/>
      <c r="M15" s="25"/>
    </row>
    <row r="16" spans="1:18" s="6" customFormat="1" ht="30" x14ac:dyDescent="0.25">
      <c r="A16" s="2"/>
      <c r="B16" s="3"/>
      <c r="C16" s="2"/>
      <c r="D16" s="30"/>
      <c r="E16" s="3"/>
      <c r="F16" s="3"/>
      <c r="G16" s="31" t="s">
        <v>35</v>
      </c>
      <c r="H16" s="32"/>
      <c r="I16" s="27"/>
      <c r="J16" s="27"/>
      <c r="K16" s="33">
        <f>K15+K14+K13+K12+K11+K10+K9+K8</f>
        <v>0</v>
      </c>
      <c r="L16"/>
      <c r="M16" s="33">
        <f>M15+M14+M13+M12+M11+M10+M9+M8</f>
        <v>0</v>
      </c>
    </row>
    <row r="17" spans="1:12" s="6" customFormat="1" ht="87.75" customHeight="1" x14ac:dyDescent="0.25">
      <c r="A17" s="34"/>
      <c r="B17" s="34"/>
      <c r="C17" s="54" t="s">
        <v>46</v>
      </c>
      <c r="D17" s="54"/>
      <c r="E17" s="54"/>
      <c r="F17" s="35"/>
      <c r="G17" s="36"/>
      <c r="H17" s="36"/>
      <c r="I17" s="35"/>
      <c r="J17" s="35"/>
      <c r="K17" s="35"/>
      <c r="L17" s="35"/>
    </row>
    <row r="18" spans="1:12" s="6" customFormat="1" hidden="1" x14ac:dyDescent="0.25">
      <c r="A18" s="34"/>
      <c r="B18" s="37"/>
      <c r="C18" s="38"/>
      <c r="D18" s="38"/>
      <c r="E18" s="55"/>
      <c r="F18" s="55"/>
      <c r="G18" s="55"/>
      <c r="H18" s="55"/>
      <c r="I18" s="55"/>
      <c r="J18" s="39"/>
      <c r="K18" s="39"/>
      <c r="L18" s="39"/>
    </row>
    <row r="19" spans="1:12" s="6" customFormat="1" ht="45.2" customHeight="1" x14ac:dyDescent="0.25">
      <c r="A19" s="40"/>
      <c r="B19" s="40"/>
      <c r="C19" s="56" t="s">
        <v>36</v>
      </c>
      <c r="D19" s="56"/>
      <c r="E19" s="41" t="s">
        <v>50</v>
      </c>
      <c r="F19" s="57" t="s">
        <v>37</v>
      </c>
      <c r="G19" s="57"/>
      <c r="H19" s="42"/>
      <c r="I19" s="58" t="s">
        <v>45</v>
      </c>
      <c r="J19" s="58"/>
      <c r="K19" s="34"/>
      <c r="L19" s="34"/>
    </row>
    <row r="20" spans="1:12" s="6" customFormat="1" ht="24.75" customHeight="1" x14ac:dyDescent="0.25">
      <c r="A20" s="39"/>
      <c r="B20" s="39"/>
      <c r="C20" s="59" t="s">
        <v>38</v>
      </c>
      <c r="D20" s="59"/>
      <c r="E20" s="43">
        <v>70</v>
      </c>
      <c r="F20" s="60"/>
      <c r="G20" s="60"/>
      <c r="H20" s="44"/>
      <c r="I20" s="60"/>
      <c r="J20" s="60"/>
      <c r="K20" s="34"/>
      <c r="L20" s="34"/>
    </row>
    <row r="21" spans="1:12" s="6" customFormat="1" ht="25.5" customHeight="1" x14ac:dyDescent="0.25">
      <c r="A21" s="39"/>
      <c r="B21" s="39"/>
      <c r="C21" s="59" t="s">
        <v>39</v>
      </c>
      <c r="D21" s="59"/>
      <c r="E21" s="43">
        <v>50</v>
      </c>
      <c r="F21" s="60"/>
      <c r="G21" s="60"/>
      <c r="H21" s="44"/>
      <c r="I21" s="60"/>
      <c r="J21" s="60"/>
      <c r="K21" s="34"/>
      <c r="L21" s="34"/>
    </row>
    <row r="22" spans="1:12" s="6" customFormat="1" x14ac:dyDescent="0.25">
      <c r="A22" s="39"/>
      <c r="B22" s="39"/>
      <c r="C22" s="59" t="s">
        <v>40</v>
      </c>
      <c r="D22" s="59"/>
      <c r="E22" s="43">
        <v>50</v>
      </c>
      <c r="F22" s="60"/>
      <c r="G22" s="60"/>
      <c r="H22" s="44"/>
      <c r="I22" s="60"/>
      <c r="J22" s="60"/>
      <c r="K22" s="34"/>
      <c r="L22" s="34"/>
    </row>
    <row r="23" spans="1:12" s="6" customFormat="1" ht="36.75" customHeight="1" x14ac:dyDescent="0.25">
      <c r="A23" s="39"/>
      <c r="B23" s="39"/>
      <c r="C23" s="59" t="s">
        <v>51</v>
      </c>
      <c r="D23" s="59"/>
      <c r="E23" s="43">
        <v>50</v>
      </c>
      <c r="F23" s="60"/>
      <c r="G23" s="60"/>
      <c r="H23" s="44"/>
      <c r="I23" s="60"/>
      <c r="J23" s="60"/>
      <c r="K23" s="34"/>
      <c r="L23" s="34"/>
    </row>
    <row r="24" spans="1:12" s="6" customFormat="1" ht="40.5" customHeight="1" x14ac:dyDescent="0.25">
      <c r="A24" s="39"/>
      <c r="B24" s="39"/>
      <c r="C24" s="59" t="s">
        <v>41</v>
      </c>
      <c r="D24" s="59"/>
      <c r="E24" s="43">
        <v>50</v>
      </c>
      <c r="F24" s="60"/>
      <c r="G24" s="60"/>
      <c r="H24" s="44"/>
      <c r="I24" s="60"/>
      <c r="J24" s="60"/>
      <c r="K24" s="34"/>
      <c r="L24" s="34"/>
    </row>
    <row r="25" spans="1:12" s="6" customFormat="1" ht="26.25" customHeight="1" x14ac:dyDescent="0.25">
      <c r="A25" s="39"/>
      <c r="B25" s="39"/>
      <c r="C25" s="62" t="s">
        <v>42</v>
      </c>
      <c r="D25" s="62"/>
      <c r="E25" s="62"/>
      <c r="F25" s="60"/>
      <c r="G25" s="60"/>
      <c r="H25" s="44"/>
      <c r="I25" s="63">
        <f>I24+I23+I22+I21+I20</f>
        <v>0</v>
      </c>
      <c r="J25" s="63"/>
      <c r="K25" s="34"/>
      <c r="L25" s="34"/>
    </row>
    <row r="26" spans="1:12" s="6" customFormat="1" ht="33.75" customHeight="1" x14ac:dyDescent="0.25">
      <c r="A26" s="34"/>
      <c r="B26" s="34"/>
      <c r="C26" s="35"/>
      <c r="D26" s="34"/>
      <c r="E26" s="34"/>
      <c r="F26" s="35"/>
      <c r="G26" s="35"/>
      <c r="H26" s="35"/>
      <c r="I26" s="35"/>
      <c r="J26" s="35"/>
      <c r="K26" s="34"/>
      <c r="L26" s="34"/>
    </row>
    <row r="27" spans="1:12" s="6" customFormat="1" x14ac:dyDescent="0.25">
      <c r="C27"/>
      <c r="D27" s="61" t="s">
        <v>53</v>
      </c>
      <c r="E27" s="61"/>
      <c r="F27" s="61"/>
      <c r="G27" s="61"/>
      <c r="H27" s="61"/>
      <c r="I27" s="61"/>
      <c r="J27" s="61"/>
      <c r="K27" s="45">
        <f>I25+K16+M16</f>
        <v>0</v>
      </c>
      <c r="L27" s="1" t="s">
        <v>43</v>
      </c>
    </row>
    <row r="28" spans="1:12" s="6" customFormat="1" x14ac:dyDescent="0.25"/>
    <row r="29" spans="1:12" s="4" customFormat="1" ht="28.5" customHeight="1" x14ac:dyDescent="0.25"/>
    <row r="30" spans="1:12" s="4" customFormat="1" x14ac:dyDescent="0.25"/>
    <row r="31" spans="1:12" s="4" customFormat="1" x14ac:dyDescent="0.25"/>
    <row r="32" spans="1:12" ht="45.2" customHeight="1" x14ac:dyDescent="0.25"/>
    <row r="51" ht="45.2" customHeight="1" x14ac:dyDescent="0.25"/>
  </sheetData>
  <mergeCells count="29">
    <mergeCell ref="D27:J27"/>
    <mergeCell ref="C24:D24"/>
    <mergeCell ref="F24:G24"/>
    <mergeCell ref="I24:J24"/>
    <mergeCell ref="C25:E25"/>
    <mergeCell ref="F25:G25"/>
    <mergeCell ref="I25:J25"/>
    <mergeCell ref="C22:D22"/>
    <mergeCell ref="F22:G22"/>
    <mergeCell ref="I22:J22"/>
    <mergeCell ref="C23:D23"/>
    <mergeCell ref="F23:G23"/>
    <mergeCell ref="I23:J23"/>
    <mergeCell ref="C20:D20"/>
    <mergeCell ref="F20:G20"/>
    <mergeCell ref="I20:J20"/>
    <mergeCell ref="C21:D21"/>
    <mergeCell ref="F21:G21"/>
    <mergeCell ref="I21:J21"/>
    <mergeCell ref="C17:E17"/>
    <mergeCell ref="E18:I18"/>
    <mergeCell ref="C19:D19"/>
    <mergeCell ref="F19:G19"/>
    <mergeCell ref="I19:J19"/>
    <mergeCell ref="I1:M1"/>
    <mergeCell ref="I2:L2"/>
    <mergeCell ref="F3:G3"/>
    <mergeCell ref="A5:M5"/>
    <mergeCell ref="A4:M4"/>
  </mergeCells>
  <pageMargins left="0.7" right="0.7" top="0.75" bottom="0.75" header="0.51180555555555496" footer="0.51180555555555496"/>
  <pageSetup paperSize="9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BIOR</dc:creator>
  <dc:description/>
  <cp:lastModifiedBy>Kristīne Rūmniece-Pakule</cp:lastModifiedBy>
  <cp:revision>3</cp:revision>
  <cp:lastPrinted>2016-11-17T07:37:46Z</cp:lastPrinted>
  <dcterms:created xsi:type="dcterms:W3CDTF">2015-01-27T10:13:26Z</dcterms:created>
  <dcterms:modified xsi:type="dcterms:W3CDTF">2025-10-20T13:23:52Z</dcterms:modified>
  <dc:language>en-US</dc:language>
</cp:coreProperties>
</file>