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Eduards\Documents\Documents\Darbs\AC RM bibliotēka\Dokumentācija\"/>
    </mc:Choice>
  </mc:AlternateContent>
  <xr:revisionPtr revIDLastSave="0" documentId="13_ncr:1_{2771C93B-022A-47A5-A8F5-134A2FFF19DC}" xr6:coauthVersionLast="47" xr6:coauthVersionMax="47" xr10:uidLastSave="{00000000-0000-0000-0000-000000000000}"/>
  <bookViews>
    <workbookView xWindow="-120" yWindow="-120" windowWidth="29040" windowHeight="15840" xr2:uid="{735ABDB1-234B-4696-BCB9-11800A4D6A46}"/>
  </bookViews>
  <sheets>
    <sheet name="Iepirkuma 1. daļ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15" i="1" l="1"/>
  <c r="F16" i="1"/>
  <c r="F47" i="1"/>
  <c r="F68" i="1"/>
  <c r="F88" i="1"/>
  <c r="F132" i="1"/>
  <c r="F149" i="1"/>
  <c r="F164" i="1"/>
  <c r="F166" i="1"/>
  <c r="F168" i="1"/>
</calcChain>
</file>

<file path=xl/sharedStrings.xml><?xml version="1.0" encoding="utf-8"?>
<sst xmlns="http://schemas.openxmlformats.org/spreadsheetml/2006/main" count="477" uniqueCount="348">
  <si>
    <r>
      <rPr>
        <vertAlign val="superscript"/>
        <sz val="10"/>
        <color theme="1"/>
        <rFont val="Times New Roman"/>
        <family val="1"/>
        <charset val="186"/>
      </rPr>
      <t>1</t>
    </r>
    <r>
      <rPr>
        <sz val="10"/>
        <color theme="1"/>
        <rFont val="Times New Roman"/>
        <family val="1"/>
        <charset val="186"/>
      </rPr>
      <t xml:space="preserve"> Neaizpilda, ja dokuments tiek parakstīts ar drošu elektronisko vai EIS elektronisko parakstu.</t>
    </r>
  </si>
  <si>
    <r>
      <t>Paraksts</t>
    </r>
    <r>
      <rPr>
        <vertAlign val="superscript"/>
        <sz val="10"/>
        <color theme="1"/>
        <rFont val="Times New Roman"/>
        <family val="1"/>
      </rPr>
      <t>1</t>
    </r>
    <r>
      <rPr>
        <sz val="10"/>
        <color theme="1"/>
        <rFont val="Times New Roman"/>
        <family val="1"/>
      </rPr>
      <t>:</t>
    </r>
  </si>
  <si>
    <t>Datums:</t>
  </si>
  <si>
    <t>Amats:</t>
  </si>
  <si>
    <t>Pretendenta pārstāvja vārds un uzvārds:</t>
  </si>
  <si>
    <t>Iesniedzot piedāvājumu, pretendents apliecina, ka:
1)  ir iepazinies ar visām Tehniskās specifikācijas vispārīgajām un tehniskajām prasībām un apņemas tās visā līguma izpildes laikā pilnībā ievērot;
2) Finanšu piedāvājumā ir iekļautas visas ar līguma pilnīgu un kvalitatīvu izpildi saistītās izmaksas, tai skaitā piegādes, uzstādīšanas, pārbaužu, dokumentācijas sagatavošanas, garantijas u.c. izmaksas.</t>
  </si>
  <si>
    <t>Piegādātājam jānodrošina visi nepieciešamie darbi ESM iekārtu uzstādīšanai, konfigurācijai un integrācijai LU bibliotēkas izmantoto BIS ALEPH. Piedāvājumā papildus jāiesniedz detalizēts apraksts par veicamajiem darbiem ESM sastāvdaļu savstarpējai integrācijai, slēgumiem un nepieciešamajiem izvadiem, kā arī jānodrošina personāla (vismaz 5 Pasūtītāja nozīmētu darbinieku) apmācība darbam ar ESM.</t>
  </si>
  <si>
    <t>2.8.1</t>
  </si>
  <si>
    <t>Uzstādīšanas, konfigurācijas un integrācijas darbi - 1 kompl.</t>
  </si>
  <si>
    <t>2.8</t>
  </si>
  <si>
    <t>Piegādātājam jāparedz un jānodrošina visi papildu materiāli, kas nepieciešami, lai nodrošinātu sistēmas montāžu un instalāciju ekspluatācijas vietā (ieskaitot transportu).</t>
  </si>
  <si>
    <t>2.7.1</t>
  </si>
  <si>
    <t>Uzstādīšanas komplekts - 1 kompl.</t>
  </si>
  <si>
    <t>2.7</t>
  </si>
  <si>
    <t>RFIDU jādarbojas temperatūras diapazonā no -20˚C līdz +70˚C.</t>
  </si>
  <si>
    <t>2.6.14</t>
  </si>
  <si>
    <t xml:space="preserve">
</t>
  </si>
  <si>
    <t>RFIDU jābūt ar zema skābuma vai pH neitrālu lipīgu slāni, kam stingri jāturas pie RFIDU virsmas.</t>
  </si>
  <si>
    <t>2.6.13</t>
  </si>
  <si>
    <t>Ir jābūt iespējai uzdrukāt uz RFIDU tekstu, grafiku vai kodētu informāciju.</t>
  </si>
  <si>
    <t>2.6.12</t>
  </si>
  <si>
    <t>RFIDU jāpiegādā 100% pārbaudīti. Nederīgajiem tagiem jābūt marķētiem vai izņemtiem.</t>
  </si>
  <si>
    <t>2.6.11</t>
  </si>
  <si>
    <t xml:space="preserve">
</t>
  </si>
  <si>
    <t>RFIDU darbības garantijai ir jābūt vismaz 100 000 lietošanas reizēm vai 50 gadiem (atkarībā no tā kurš nosacījums iestājas pirmais). Piedāvājumā papildus jāiesniedz ražotāja oficiālie dati par RFIDU darbības laiku un RFIDU novecošanās testa nosacījumi.</t>
  </si>
  <si>
    <t>2.6.10</t>
  </si>
  <si>
    <t>2.6.9</t>
  </si>
  <si>
    <t>RFIDU minimālais pieļaujamais liekuma rādiuss nedrīkst būt lielāks par 30 mm.</t>
  </si>
  <si>
    <t>2.6.8</t>
  </si>
  <si>
    <t>RFIDU izmēriem jābūt 50x80mm ar pielaidi ±2mm.</t>
  </si>
  <si>
    <t>2.6.7</t>
  </si>
  <si>
    <t>Jānodrošina iespēja pārprogrammēt RFIDU datu formātu.</t>
  </si>
  <si>
    <t>2.6.6</t>
  </si>
  <si>
    <t>RFIDU jāspēj rakstīt/lasīt krājuma vienības identifikācijas kodu, drošības stāvokļa kodu, papildus informāciju (piemēram, bibliotēkas identifikācijas kodu, krājuma vienības vietu plauktā, krājuma vienības veidu, krājuma vienību komplektu u.c.).</t>
  </si>
  <si>
    <t>2.6.5</t>
  </si>
  <si>
    <t>RFIDU jāatbilst šādiem standartiem: ISO 18000-3 Mode 1, ISO 15693-3, ISO 28560, standarta RTF.</t>
  </si>
  <si>
    <t>2.6.4</t>
  </si>
  <si>
    <t>RFIDU atmiņa nedrīkst būt mazāka par 1024 bitiem. Vismaz 85% no tās ir jābūt pieejamai programmēšanai, ko izmantos sistēmas administrators.</t>
  </si>
  <si>
    <t>2.6.3</t>
  </si>
  <si>
    <t>RFIDU un ESM ir jābūt vienam ražotājam. Uz katra RFIDU ir jābūt uzrakstītam ražotāja nosaukumam, vai arī jāiesniedz piedāvātās ESM ražotāja dokuments, kas apstiprina piedāvāto RFIDU saderību ar piedāvāto ESM.</t>
  </si>
  <si>
    <t>2.6.2</t>
  </si>
  <si>
    <t>RFIDU darbības frekvence – 13,56 MHz.</t>
  </si>
  <si>
    <t>2.6.1</t>
  </si>
  <si>
    <t>[Ražotājs, modelis]</t>
  </si>
  <si>
    <t>RFID uzlīmes (RFIDU) - 250 000 gab.</t>
  </si>
  <si>
    <t>2.6</t>
  </si>
  <si>
    <t>KUD jābūt pilnībā savienojamai un vienlaikus darbotiesspējīgai ar Esošās sistēmas funkcijām.</t>
  </si>
  <si>
    <t>2.5.16</t>
  </si>
  <si>
    <t xml:space="preserve">
</t>
  </si>
  <si>
    <t>KUD konfigurācijas modulim jāļauj bibliotēkas personālam attālināti kopēt jebkādas pašapkalpošanās sistēmas konfigurāciju uz citām pašapkalpošanās sistēmām, kas darbojas datortīklā.</t>
  </si>
  <si>
    <t>2.5.15</t>
  </si>
  <si>
    <t>Tehniskā aprīkojuma stāvokļa monitoringa sistēmai jāļauj pieslēgt pie KUD citas ierīces, kas funkcionē datortīklā, un sniegt informāciju par to stāvokli.</t>
  </si>
  <si>
    <t>2.5.14</t>
  </si>
  <si>
    <t>Tehniskā aprīkojuma monitoringa sistēmai ar elektroniskā pasta ziņu vai monitora ekrānā jāinformē bibliotēkas personāls par tehniskā aprīkojuma funkcionēšanas efektivitātes vai stāvokļa izmaiņām.</t>
  </si>
  <si>
    <t>2.5.13</t>
  </si>
  <si>
    <t>KUD jāspēj savākt un reāllaikā sniegt detalizētu informāciju par KUD integrēto ierīču statusu (piemēram, darbojas, bojāti, izslēgti) un to galvenajām komponentēm (piemēram, RFID iekārtas, SIP komunikācija, disks, printeris, programmatūra).</t>
  </si>
  <si>
    <t>2.5.12</t>
  </si>
  <si>
    <t xml:space="preserve">KUD jānodrošina iespēju eksportēt izveidotās atskaites, izmantojot populārākos datņu formātus, piemēram PDF, Excel, Word, XML. </t>
  </si>
  <si>
    <t>2.5.11</t>
  </si>
  <si>
    <t xml:space="preserve">
</t>
  </si>
  <si>
    <t>KUD jānodrošina iespēju izvēlēties vismaz šādas atskaišu veidošanas formas:
1) tabula;
2) grafiks;
3) tabula un grafiks.</t>
  </si>
  <si>
    <t>2.5.10</t>
  </si>
  <si>
    <t xml:space="preserve">KUD jānodrošina iespēju veidot stundas, dienas, nedēļas mēneša, gada un brīvi izvēlētā laika intervāla atskaites par ESM darbību, sagrupējot informāciju pēc izvēlētām pazīmēm (izsniegtās/nodotās/pagarinātās krājuma vienības/neveiksmīgās pašapkalpošanās darbības, kas veiktas caur PS, u.tml.). </t>
  </si>
  <si>
    <t>2.5.9</t>
  </si>
  <si>
    <t>KUD ir jāspēj vākt, uzkrāt un veidot stundas, dienas, nedēļas mēneša, gada un brīvi izvēlēta laika intervāla atskaites par PS veiksmīgi un neveiksmīgi veiktajām pašapkalpošanās darbībām.</t>
  </si>
  <si>
    <t>2.5.8</t>
  </si>
  <si>
    <t>KUD jānodrošina iespēju veidot stundas, dienas, nedēļas, mēneša, gada un brīvi izvēlēta laika intervāla apmeklētības atskaites par katru 1DV, 5DV un PS.</t>
  </si>
  <si>
    <t>2.5.7</t>
  </si>
  <si>
    <t>KUD jāspēj vākt, uzkrāt un pēc izvēles sniegt datus par caur katru 1DV un 5DV ienākošiem un izejošiem apmeklētājiem, kā par incidentiem katrā 1DV un 5DV, kas saistīti ar krājuma vienību kustību.</t>
  </si>
  <si>
    <t>2.5.6</t>
  </si>
  <si>
    <t xml:space="preserve">KUD jāspēj reālā laikā atsevišķi sniegt datus par ienākošo un izejošo apmeklētāju skaitu. </t>
  </si>
  <si>
    <t>2.5.5</t>
  </si>
  <si>
    <t>KUD jābūt šādiem funkcionālajiem moduļiem: aparatūras konfigurācijai, iekārtu statusa pārraudzībai un diagnostikai.</t>
  </si>
  <si>
    <t>2.5.4</t>
  </si>
  <si>
    <t>KUD jāglabā bibliotēkas un ESM identifikācijas dati (bibliotēkas nosaukums, citi ID dati, sistēmas sastāvs, iekārtas tipi, S/N u. tml.).</t>
  </si>
  <si>
    <t>2.5.3</t>
  </si>
  <si>
    <t>KUD jābūt integrētam ar 1DV, 5DV un PS. KUD jānodrošina iespēju papildināt sistēmu ar jaunām iekārtām.</t>
  </si>
  <si>
    <t>2.5.2</t>
  </si>
  <si>
    <t xml:space="preserve">KUD jābūt caur internetu pieejamam sistēmas vadības tehniskajam risinājumam, kas nodrošina centralizētu attālināto MS – monitoringa sistēmas konfigurēšanu, stāvokļa monitoringu, diagnostiku un funkcionēšanas kontroli.  </t>
  </si>
  <si>
    <t>2.5.1</t>
  </si>
  <si>
    <t>Kontroles, uzraudzības un diagnostikas sistēma (KUD) - 1 gab.</t>
  </si>
  <si>
    <t>2.5</t>
  </si>
  <si>
    <t>Pasūtītājs nodrošina elektroapgādi no 230V elektrotīkla ar UPS. Pretendents norāda piedāvātās PS nominālo elektropatēriņa jaudu (W).</t>
  </si>
  <si>
    <t>2.4.43</t>
  </si>
  <si>
    <t>2.4.42</t>
  </si>
  <si>
    <t>PS jānodrošina iespēju pievienot tai bankas kartes termināli nokavējuma naudas un citu maksājumu veikšanai. Bankas kartes terminālis nav jāiekļauj ierīces komplektācijā.</t>
  </si>
  <si>
    <t>2.4.41</t>
  </si>
  <si>
    <t>PS jānodrošina gan automātisku, gan manuālu PS programmatūras atjauninājumu saņemšanu un uzstādīšanu.</t>
  </si>
  <si>
    <t>2.4.40</t>
  </si>
  <si>
    <t>PS jānodrošina lietotājam iespēju pašam reģistrēties un slēgt lietotāja kontu. PS administratoram jābūt iespējai nokonfigurēt sistēmu, lai reģistrēšanās un konta slēgšanas apstiprināšanu var veikt tikai bibliotekārs.</t>
  </si>
  <si>
    <t>2.4.39</t>
  </si>
  <si>
    <t xml:space="preserve">
</t>
  </si>
  <si>
    <t>Lai izvairītos no PS nesankcionētām pašizpildes darbībām, ir jānodrošina sistēmā notiekošo procedūru drošības pārbaude. Ja lietotājs, pārkāpjot lietošanas noteikumus un procedūras, cenšas izmantot pašapkalpošanās ierīci neatļautām darbībām (piemēram, mēģina reģistrēties vairākas reizes ar dažādām lietotāja kartēm), tad ierīcei, atkarībā no šīm darbībām, jānodrošina lietotāja kartes darbības ierobežošanu atbilstoša paziņojuma attēlošanu ekrānā (piemēram, “Sazinieties ar bibliotēkas darbinieku”).</t>
  </si>
  <si>
    <t>2.4.38</t>
  </si>
  <si>
    <t>Bibliotēkas personālam jābūt iespējai izgūt no PS tās izmantošanas statistikas datus.</t>
  </si>
  <si>
    <t>2.4.37</t>
  </si>
  <si>
    <t>PS jānodrošina drošu lokālu un attālinātu administrēšanu. Administratora pieslēgšanos sistēmai jānodrošina vismaz ar šādu drošības līmeni: identifikācijas karte, PIN kods vai parole kombinācijā ar identifikācijas karti un PIN kodu.</t>
  </si>
  <si>
    <t>2.4.36</t>
  </si>
  <si>
    <t>PS jābūt funkcionalitātes monitoringa sistēmai, kas nodrošina ātru paziņojumu nosūtīšanu pa e-pastu, krājuma vienību izdošanas un nodošanu darbību monitoringu, statistikas datu saņemšanu. Šīs funkcija jānodrošina, neizmantojot atsevišķu serveri.</t>
  </si>
  <si>
    <t>2.4.35</t>
  </si>
  <si>
    <t>PS jābūt lokālai pašdiagnostikas sistēmai bibliotēkas personālam, kā arī tehniskajam personālam paredzētai attālinātai diagnostikas monitoringa sistēmai tās funkcionālo komponentu testiem.</t>
  </si>
  <si>
    <t>2.4.34</t>
  </si>
  <si>
    <t>PS jābūt aprīkotai vismaz ar USB (ar iespēju pieslēgt gan USB-A, gan USB-C ierīces) un TCP/IP komunikācijas saskarnēm, kā arī  jānodrošina iespēja izmantot Ethernet tīkla pieslēgumu.</t>
  </si>
  <si>
    <t>2.4.33</t>
  </si>
  <si>
    <t>PS statīvam jānodrošina iespēju regulēt tā augstumu.</t>
  </si>
  <si>
    <t>2.4.32</t>
  </si>
  <si>
    <t>PS komplektā jāpiedāvā nodalījums nodotajām krājuma vienībām (return bin).</t>
  </si>
  <si>
    <t>2.4.31</t>
  </si>
  <si>
    <t>PS jāvar izmantot gan iestiprinātu vertikālā statīvā, gan kā darbvirsmas versiju; lietojuma maiņai jābūt iespējamai bez aprīkojuma papildu pielāgošanas vai konfigurēšanas.</t>
  </si>
  <si>
    <t>2.4.30</t>
  </si>
  <si>
    <t>PS komplektā jāietilpst statīvam, kurā integrēts dators ar vismaz 22 collu skārienjutīgu ekrānu (ar iespēju to pagriezt gan horizontāli, gan vertikāli), svītrkoda skeneri, kvīšu printeri un RFID iekārtu. Ekrāna izšķirtspējai jābūt ne mazākai par 1920x1080 pikseļiem. Jābūt iespējai izvēlēties PS krāsu.</t>
  </si>
  <si>
    <t>2.4.29</t>
  </si>
  <si>
    <t xml:space="preserve">PS jābūt iespējai iestatīt paziņojumu, rekomendāciju, reklāmu un animāciju demonstrācijas prioritātes, individuālos laikus, biežumu, noteikt individuālas tēmas un demonstrēšanas grafikus katrai iekārtai. </t>
  </si>
  <si>
    <t>2.4.28</t>
  </si>
  <si>
    <t>PS jānodrošina iespēju ekrānā attēlot paziņojumus, rekomendācijas, reklāmas un animācijas, t.sk. par iekārtas lietošanu, kā arī reklāmas klipus.</t>
  </si>
  <si>
    <t>2.4.27</t>
  </si>
  <si>
    <t>PS jānodrošina iespēju konfigurēt PS ekrāna sadaļas (attēlojamos nosaukumus, rekomendācijas, paskaidrojumus vai reklāmas tekstus un grafiskos attēlus), kā arī lietotāja saskarnes fona stilu (teksta un attēlu izvietojumu, atveides formu, krāsu gammu).</t>
  </si>
  <si>
    <t>2.4.26</t>
  </si>
  <si>
    <t>PS saskarnē personāla apmācības vajadzībām jābūt demonstrācijas datubāzei un administratora iestatāmam sistēmas demonstrēšanas režīmam, kas imitē reālu PS funkcionēšanu.</t>
  </si>
  <si>
    <t>2.4.25</t>
  </si>
  <si>
    <t>PS jānodrošina iespēju lietotājam aplūkot ekrānā informāciju no lietotāja konta un šo informāciju izdrukāt.</t>
  </si>
  <si>
    <t>2.4.24</t>
  </si>
  <si>
    <t xml:space="preserve">PS ir jāattēlo ekrāna informāciju, ja lietotājam nepieciešamās krājuma vienības nevar tikt izsniegtas uz mājām. </t>
  </si>
  <si>
    <t>2.4.23</t>
  </si>
  <si>
    <t>Pēc pašapkalpošanās procedūras veikšanas lietotājam ekrānā jāattēlo informāciju par  veiktajām darbībām (piemēram, informāciju par krājuma vienību nosaukumiem, to identifikatoriem un datumu un laiku, kad krājuma vienības ir izsniegtas vai nodotas, vai paziņojumu, ja procedūra nav veikta). Ja procedūra nav veikta, ekrānā jāattēlo informāciju par piedāvātajām turpmākajām darbībām. Norāžu saturam un secībai jābūt konfigurējamai.</t>
  </si>
  <si>
    <t>2.4.22</t>
  </si>
  <si>
    <t>Ja lietotājiem (piemēram, cilvēkiem ar īpašām vajadzībām) augšējā ekrāna daļā attēlotā informācija ir neaizsniedzama un neērta, jābūt iespējai elektroniski vai citādāk pārvietot ekrānā redzamās informācijas attēlu uz ekrāna leju.</t>
  </si>
  <si>
    <t>2.4.21</t>
  </si>
  <si>
    <t xml:space="preserve">
</t>
  </si>
  <si>
    <t>PS jānodrošina iespēja:
1) drukāt kvīti par katru izsniegto vai nodoto krājuma vienību;
2) drukāt tikai vienu kvīti neatkarīgi no izsniegto vai nodoto krājuma vienību skaita;
3) nedrukāt kvīti;
4) nosūtīt kvīti uz lietotāja e-pastu.
Lietotājam izvēlnē pieejamajām kvīšu izdrukas iespējām jābūt konfigurējamām. PS jānodrošina iespēju elektroniskajā kvītī iekļaut arī paziņojumus par aktualitātēm bibliotēkā.</t>
  </si>
  <si>
    <t>2.4.20</t>
  </si>
  <si>
    <t>PS jānodrošina iespēja izdrukāt kvīti ar pilnu informāciju par veikto procedūru. PS jānodrošina iespēj konfigurēt kvītī izdrukājamo informāciju, t.sk. lietotāja un krājuma vienību informāciju, kopīgus vai konkrētajam lietotājam paredzētus paziņojumus u.tml.</t>
  </si>
  <si>
    <t>2.4.19</t>
  </si>
  <si>
    <t xml:space="preserve">
</t>
  </si>
  <si>
    <t>PS pēc lietotāja identificēšanas jāspēj parādīt lietotājam svarīgus vai noderīgus paziņojumus (gan ikvienam lietotājam paredzētus (piemēram, “17. novembrī bibliotēka strādās līdz 15.00”), gan individuālus, kas  izriet no lietotāja konta informācijas, piemēram, “Jūsu lietotāja kartes derīguma termiņš beigsies pēc 10 dienām”). PS ekrānā jāattēlo informācija par lietotāju un krājuma vienību, kas tiek izsniegta vai nodota. Bibliotēkas personālam jābūt iespējai konfigurēt informāciju, kas tiks attēlota lietotājam ekrānā.</t>
  </si>
  <si>
    <t>2.4.18</t>
  </si>
  <si>
    <t>PS jābūt iespējai lietotājam izvēlēties saskarnes burtu lielumu.</t>
  </si>
  <si>
    <t>2.4.17</t>
  </si>
  <si>
    <t>PS saskarnes galvenajai valodai ir jābūt latviešu valodai; gadījumos, kad lietotājs, izmantojot PS, ir izvēlējies citu valodu, pabeidzot pašapkalpošanās procedūru PS, PS automātiski jāatgriežas uz saskarnes galveno valodu.</t>
  </si>
  <si>
    <t>2.4.16</t>
  </si>
  <si>
    <t>PS jānodrošina saskarne latviešu un angļu valodā; jābūt iespējai pievienot paralēli vēl vismaz divas citas valodas.</t>
  </si>
  <si>
    <t>2.4.15</t>
  </si>
  <si>
    <t xml:space="preserve">PS jānodrošina funkcionalitāte un atbilstošs tehnoloģiskais risinājums, lai varētu skenēt jebkura cita veida identifikācijas kartes, kas satur svītrkodu, RFID tagu vai magnētisko kodu, t.sk, viedkartes un mobilos telefonus. </t>
  </si>
  <si>
    <t>2.4.14</t>
  </si>
  <si>
    <t>PS jāspēj identificēt lietotāju pēc LU studentu un darbinieku apliecībām (nolasot svītrkodu vai RFID (nākotnē)), kā arī vienotās lasītāju kartes svītrkoda.</t>
  </si>
  <si>
    <t>2.4.13</t>
  </si>
  <si>
    <t>PS jābūt iespējai uzstādīt lietotāju identifikācijas metodi:
1) skenējot lietotāja kartes svītrkodu, RFID vai magnētisko kodu;
2) ievadot lietotāja identifikācijas kodu PS ekrānā;
3) jebkurā no iepriekš norādītajām metodēm kombinācijā ar papildu PIN koda ievadīšanu.</t>
  </si>
  <si>
    <t>2.4.12</t>
  </si>
  <si>
    <t>Jābūt iespējai uzstādīt, ka, atjaunojoties savienojumam ar BIS, PS automātiski pāriet “tiešsaistes” režīmā, vai arī ka to var izdarīt bibliotēkas personāls manuāli, pirms tam pārbaudot PS stāvokli.</t>
  </si>
  <si>
    <t>2.4.11</t>
  </si>
  <si>
    <t xml:space="preserve">PS nedrīkst ļaut pašapkalpošanās procedūras veikt lietotājiem, kuri nav nokārtojuši saistības pret bibliotēku (piemēram, ir nokavējuši nodošanas termiņu, kā rezultātā aprēķināta nokavējuma nauda, u.tml.), kā arī gadījumos, ja krājuma vienība ir rezervēta citam lietotājam. </t>
  </si>
  <si>
    <t>2.4.10</t>
  </si>
  <si>
    <t xml:space="preserve">Savienojuma ar BIS pārtrūkšanas gadījumā (“bezsaistes” režīmā) PS jāspēj veikt pašapkalpošanās procedūru autonomi, saglabājot veikto procedūru ierakstus un, savienojumam atjaunojoties, nosūtīt tos uz BIS.  </t>
  </si>
  <si>
    <t>2.4.9</t>
  </si>
  <si>
    <t>Jābūt iespējai mainīt PS uzstādījumus, lai vienas procedūras laikā PS izsniegtu krājuma vienības vai nu pa vienai, vai pa vairākām.</t>
  </si>
  <si>
    <t>2.4.8</t>
  </si>
  <si>
    <t>PS jāspēj veikt pašapkalpošanās procedūru krājuma vienībām, kas atrodas līdz 15 cm attālumam no tās antenas.</t>
  </si>
  <si>
    <t>2.4.7</t>
  </si>
  <si>
    <t>PS jāspēj darboties ar vismaz 2 (diviem) dažādiem RFID kodu veidiem vienlaicīgi un darboties saskaņā ar ISO 28560 prasībām.</t>
  </si>
  <si>
    <t>2.4.6</t>
  </si>
  <si>
    <t>PS jānodrošina iespēju veikt krājuma vienības nodošanas termiņa pagarināšanu bez tās nodošanas. PS jābūt iespējai bloķēt šo funkciju.</t>
  </si>
  <si>
    <t>2.4.5</t>
  </si>
  <si>
    <t>PS vienā un tajā pašā krājuma vienību izsniegšanas / nodošanas darbībā jāspēj identificēt krājuma vienības gan ar RFID, gan ar svītrkodu, un šīs darbības jāveic bez papildu sistēmas konfigurācijas.</t>
  </si>
  <si>
    <t>2.4.4</t>
  </si>
  <si>
    <t xml:space="preserve">
</t>
  </si>
  <si>
    <t xml:space="preserve">PS jānodrošina bibliotēkas lietotājiem pašapkalpošanās iespējas – lietotāja identifikāciju un krājuma vienību izsniegšanu un nodošanu, identificējot lietotājus un krājuma vienības vienlaikus gan pēc RFID kodiem, gan svītrkodiem, kā arī nokavējuma naudas ieturēšanu no lietotājiem, veicot apmaksu ar ierīcei pievienotu bankas kartes termināli; šīs darbības jāspēj veikt bez papildu sistēmas konfigurācijas. </t>
  </si>
  <si>
    <t>2.4.3</t>
  </si>
  <si>
    <t>PS jāspēj apstrādāt vairākus RFID tagus bez to skaita ierobežojuma, vienlaicīgi tos skenējot un identificējot.</t>
  </si>
  <si>
    <t>2.4.2</t>
  </si>
  <si>
    <t xml:space="preserve">PS bez bibliotēkas darbinieka palīdzības jānodrošina pašapkalpošanās funkciju bibliotēkas lietotājiem, jāspēj identificēt RFID tagus, mainīt drošības koda statusu, pieslēgties BIS  un nosūtīt tai veikto darbību rezultātus. </t>
  </si>
  <si>
    <t>2.4.1</t>
  </si>
  <si>
    <t>Pašapkalpošanās sistēma (PS) - 2 gab.</t>
  </si>
  <si>
    <t>2.4</t>
  </si>
  <si>
    <t>MIL komplektācijā jābūt iekļautai somai ierīces uzglabāšanai un pārvietošanai.</t>
  </si>
  <si>
    <t>2.3.19</t>
  </si>
  <si>
    <t xml:space="preserve">MIL komplektācijā jāiekļauj ar ierīci savietojams akumulatora lādētājs. </t>
  </si>
  <si>
    <t>2.3.18</t>
  </si>
  <si>
    <t>MIL uzlādējamajam akumulatoram jānodrošina nepārtraukts nolasīšanas režīms vismaz 4 stundas.</t>
  </si>
  <si>
    <t>2.3.17</t>
  </si>
  <si>
    <t xml:space="preserve">MIL jāsver ne vairāk kā 700 g, jābūt ergonomiskam un ērti lietojamam, turot to vienā rokā. </t>
  </si>
  <si>
    <t>2.3.16</t>
  </si>
  <si>
    <t>MIL datora parametriem jābūt vismaz:
1) procesora ātrums – 800 MHz;
2) atmiņa – 256MB DDR, 128 MB Flash Memory;
3) ekrāna izšķirtspēja – 640 x 480 pikseļi;
4) operētājsistēma – saderīga ar piedāvāto iekārtu.</t>
  </si>
  <si>
    <t>2.3.15</t>
  </si>
  <si>
    <t>MIL jābūt kompaktai bezvadu ierīcei ar barošanu no uzlādējama akumulatora, integrētu antenu, rokās paņemamu datoru un skārienjutīgu krāsainu monitoru.</t>
  </si>
  <si>
    <t>2.3.14</t>
  </si>
  <si>
    <t xml:space="preserve">MIL jābūt integrētai pašdiagnostikas sistēmai. </t>
  </si>
  <si>
    <t>2.3.13</t>
  </si>
  <si>
    <t>MIL jāspēj veikt inventāra, meklēšanas un citas funkcijas, neprasot papildu saziņu ar Sistēmu.</t>
  </si>
  <si>
    <t>2.3.12</t>
  </si>
  <si>
    <t>MIL jābūt atmiņai vismaz viena miljona skenēto RFID tagu datu uzglabāšanai.</t>
  </si>
  <si>
    <t>2.3.11</t>
  </si>
  <si>
    <t xml:space="preserve">MIL jāspēj apstiprināt katra RFID taga identifikāciju ar skaņas signālu un vizuāli. </t>
  </si>
  <si>
    <t>2.3.10</t>
  </si>
  <si>
    <t xml:space="preserve">MIL jāspēj vienlaicīgi veikt vairākas atšķirīgas funkcijas (krājuma vienību atrašanās vietas noteikšana plauktos, krājuma vienību meklēšana saskaņā ar sarakstu, RFID drošības koda verifikācija utt.) un saglabāt atmiņā  dažādo veikto darbību rezultātus. </t>
  </si>
  <si>
    <t>2.3.9</t>
  </si>
  <si>
    <t xml:space="preserve">MIL jāspēj vienlaicīgi skenēt un identificēt vairāku RFID tagu kodus. </t>
  </si>
  <si>
    <t>2.3.8</t>
  </si>
  <si>
    <t>MIL jāspēj verificēt RFID taga drošības koda statusu un, ja drošības koda nolasīšanas statuss nav pareizs, tam jābūt spējīgam to mainīt.</t>
  </si>
  <si>
    <t>2.3.7</t>
  </si>
  <si>
    <t>MIL meklēšanas funkcijai jādarbojas paralēli ar citām darbībām (krājumi, kārtošana, datu savākšana utt.) ar iespēju nepieciešamības gadījumā to neizmantot.</t>
  </si>
  <si>
    <t>2.3.6</t>
  </si>
  <si>
    <t xml:space="preserve">MIL jāspēj meklēt krājuma vienības saskaņā ar sagatavotajiem sarakstiem (piem., pieprasītās, nozaudētās, norakstītās u.tml.) vai konkrētu krājuma vienību, saskaņā ar izvēlēto meklēšanas kritēriju.  </t>
  </si>
  <si>
    <t>2.3.5</t>
  </si>
  <si>
    <t>MIL jāspēj ātri noteikt krājuma vienību atrašanās vietu plauktos, identificēt krājuma vienības, kas atrodas nepareizā vietā plauktā, un identificēt krājuma vienības, kas neatrodas tām paredzētajā vietā.</t>
  </si>
  <si>
    <t>2.3.4</t>
  </si>
  <si>
    <t>MIL jāspēj darboties ar vairāku RFID formātu tagiem.</t>
  </si>
  <si>
    <t>2.3.3</t>
  </si>
  <si>
    <t>MIL jābūt daudzfunkcionālam RFID lasītājam, kas spēj veikt krājuma vienību uzskaites un meklēšanas funkcijas un tajā pašā laikā savākt datus, kas saņemti šajās procedūrās.</t>
  </si>
  <si>
    <t>2.3.2</t>
  </si>
  <si>
    <t>MIL komplektā jāiekļauj daudzfunkcionāls RFID lasītājs, rokas dators, akumulatoru lādētāji abām ierīcēm un programmatūra, lai nodrošinātu komplekta funkcionalitāti.</t>
  </si>
  <si>
    <t>2.3.1</t>
  </si>
  <si>
    <t>Mobilais inventāra lasītājs (MIL) - 2 gab.</t>
  </si>
  <si>
    <t>2.3</t>
  </si>
  <si>
    <t>PDS komplektā jāiekļauj svītrkodu lasītājs un RFID iekārta, kā arī atbilstošs, saderīgs tehnoloģiskais risinājums, lai varētu skenēt cita veida identifikācijas kartes, papildu magnētiskās un/vai viedkartes, mobilo telefonu). Tiem jābūt savietojamiem ar piedāvājumā esošo datortehniku. Dators un monitors šajā iepirkumā netiek iegādāts. Piegādātājs norāda minimālās prasības attiecībā uz nepieciešamo datortehniku darba stacijām un PDS datoriem.</t>
  </si>
  <si>
    <t>2.2.20</t>
  </si>
  <si>
    <t>PDS antenas izmēram jābūt ne mazākam par 285x285 mm.</t>
  </si>
  <si>
    <t>2.2.19</t>
  </si>
  <si>
    <t>Jābūt iespējai atslēgt RFID  lasītāju, ja informācijas sistēmai nav nepieciešama krājumu identifikācija, lietojot RFID drošības tehnoloģiju.</t>
  </si>
  <si>
    <t>2.2.18</t>
  </si>
  <si>
    <t>PDS ir jāļauj mainīt RFIDU drošības koda statusu, nesazinoties ar BIS.</t>
  </si>
  <si>
    <t>2.2.17</t>
  </si>
  <si>
    <t>PDS jādarbojas ar norakstīto  krājuma vienību sarakstiem un, konstatējot norakstītu krājuma vienību, jānosūta brīdinājums darbiniekam, ka norakstītā krājuma vienība ir atrasta, nevis jāprogrammē RFIDU.</t>
  </si>
  <si>
    <t>2.2.16</t>
  </si>
  <si>
    <t>PDS jāspēj darboties ar bibliotēkas krājuma vienību komplektiem un vienlaikus jāpārbauda, vai komplekts ir pilns. Gadījumā, ja tiek konstatēts iztrūkums, PDS vispirms (pirms informācijas nosūtīšanas BIS) jāinformē bibliotekārs.</t>
  </si>
  <si>
    <t>2.2.15</t>
  </si>
  <si>
    <t>PDS jānodrošina iespēja izvēlēties noklusēto iestatījumu darbības režīmu, uz kuru notiek pārslēgšanās pēc lietotāja izvēlēta laika intervāla.</t>
  </si>
  <si>
    <t>2.2.14</t>
  </si>
  <si>
    <t>Darbiniekam jābūt iespējai mainīt PDS darbības iestatījumus, lietojot saskarnes logu, biežāk lietotajām funkcijām (izsniegšana, saņemšana, pārbaude u.c.) jābūt pieejamām, izmantojot programmējamos slēdžus, tastatūras taustiņu kombinācijas un “karstos taustiņus”.</t>
  </si>
  <si>
    <t>2.2.13</t>
  </si>
  <si>
    <t>PDS ir jābrīdina bibliotēkas darbinieki, ja skenētais RFIDU ID neatbilst šajā bibliotēkā izmantotajiem ID.</t>
  </si>
  <si>
    <t>2.2.12</t>
  </si>
  <si>
    <t>PDS ir jālasa vai jāraksta RFIDU vismaz 20 cm attālumā no PDS antenas virsmas centra, kā arī vienlaikus jālasa vai jāraksta vairāki RFIDU, pilnībā jāpabeidz procedūra un jāsniedz informācija par vienlaicīgi nolasīto RFIDU skaitu, kā arī jāparāda informācija uz monitora ekrāna.</t>
  </si>
  <si>
    <t>2.2.11</t>
  </si>
  <si>
    <t>PDS jāspēj konvertēt svītrkodus RFID kodos šādos veidos:
1) skenēt svītrkodus ar skeneri;
2) koda ievadīšana, izmantojot tastatūru;
3) svītrkodu saraksta lasīšana elektroniskā formā.</t>
  </si>
  <si>
    <t>2.2.10</t>
  </si>
  <si>
    <t>PDS vienlaikus ir jādarbojas un jāspēj saņemt un izsniegt grāmatas gan ar RFID, gan ar svītrkodu, un šīs darbības jāveic bez papildu sistēmas konfigurācijas.</t>
  </si>
  <si>
    <t>2.2.9</t>
  </si>
  <si>
    <t>Jānodrošina iespēja noregulēt darbības parametrus tā, lai izvairītos no daļēji vai kļūdaini nolasītu svītrkodu konvertēšanas.</t>
  </si>
  <si>
    <t>2.2.8</t>
  </si>
  <si>
    <t>PDS jāspēj darboties ar vismaz diviem dažāda formāta RFID kodiem un jābūt gatavam lietošanai saskaņā ar ISO 28560 standarta prasībām. Jābūt iespējai definēt izmantotos RFID datu formātus un to izmantošanas prioritātes.</t>
  </si>
  <si>
    <t>2.2.7</t>
  </si>
  <si>
    <t>PDS jāspēj konvertēt svītrkodus:
1) izmantojot skeneri;
2) izmantojot tastatūru;
3) no svītrkodu sarakstiem.</t>
  </si>
  <si>
    <t>2.2.6</t>
  </si>
  <si>
    <t>Jābūt iespējai vienu no iepriekš minētajiem režīmiem iestatīt kā galveno režīmu, uz kuru PDV automātiski jāpārslēdzas pēc ieprogrammētā laika intervāla.</t>
  </si>
  <si>
    <t>2.2.5</t>
  </si>
  <si>
    <t>Bibliotēkas darbiniekiem jāspēj izvēlēties šādus darba režīmus:
1) no operāciju izvēlnes loga;
2) biežāk nepieciešamajām funkcijām (piemēram, krājuma vienību izsniegšanai, nodošanai, SB koda skenēšanai) izmantojot mīkstās funkciju pogas;
3) izmantojot programmatūras konfigurējamus tastatūras taustiņus (“karstie taustiņi”).</t>
  </si>
  <si>
    <t>2.2.4</t>
  </si>
  <si>
    <t>PDS jānodrošina šādi darbības režīmi:
1) RFIDU identifikācijas (turpmāk – ID) un drošības statusa (turpmāk – SB) kodu skenēšana un nosūtīšana uz BIS, atspējojot vai iespējojot SB koda drošības statusu;
2) RFIDU ID koda skenēšana, maiņa un nosūtīšana uz BIS;
3) RFIDU SB kodu nolasīšana un aizsardzības statusa maiņa, nenosūtot ID kodus BIS;
4) RFIDU ID skenēšana un prezentācija PDV datora monitora ekrānā;
5) svītrkoda konvertēšana uz RFID kodu un ierakstīšana RFIDU.</t>
  </si>
  <si>
    <t>2.2.3</t>
  </si>
  <si>
    <t>PDS ir jānodrošina datu apmaiņu ar LU bibliotēkas izmantoto BIS, ar kuru jau integrēta Esošā sistēma.</t>
  </si>
  <si>
    <t>2.2.2</t>
  </si>
  <si>
    <t>PDS ir jābūt uzstādītām bibliotēkas telpu projektā noteiktajās vietās un jādarbojas kopējā datortīklā.</t>
  </si>
  <si>
    <t>2.2.1</t>
  </si>
  <si>
    <t>RFID Personāla darba stacija (PDS) - 3 gab.</t>
  </si>
  <si>
    <t>2.2</t>
  </si>
  <si>
    <t>Pasūtītājs nodrošina elektroapgādi no 230V elektrotīkla ar UPS. Pretendents norāda piedāvāto 1DV un 5DV nominālo elektropatēriņa jaudu (W).</t>
  </si>
  <si>
    <t>2.1.30</t>
  </si>
  <si>
    <t>1DV un 5DV jābūt iespējai integrēt ar tādiem drošības moduļiem kā izejas durvju bloķēšanu un tālvadības kontroli.</t>
  </si>
  <si>
    <t>2.1.29</t>
  </si>
  <si>
    <t>1DV un 5DV  jānodrošina iespēju uzstādīt sekojošus trauksmes režīmus: 
• pārbaudīt tikai izejošos apmeklētājus;
• pārbaudīt tikai ienākošos apmeklētājus;
• pārbaudīt gan ienākošos, gan izejošos apmeklētājus;
• pārbaudīt apmeklētājus, kuri atrodas pie vārtiem.</t>
  </si>
  <si>
    <t>2.1.28</t>
  </si>
  <si>
    <t>1DV un 5DV  jāspēj nolasīt vismaz 8 kodus sekundē.</t>
  </si>
  <si>
    <t>2.1.27</t>
  </si>
  <si>
    <t>1DV un 5DV  strāvas padeve tiek nodrošināta ar speciālu atslēgu, lai to aizsargātu no nesakcionētas atslēgšanas.</t>
  </si>
  <si>
    <t>2.1.26</t>
  </si>
  <si>
    <t>1DV un 5DV  jābūt aprīkotiem ar integrēto digitālo skaitītāju, kurš atsevišķi uzskaita ieejošos un izejošos apmeklētājus, kā arī veic kopējo (abos virzienos) apmeklētāju uzskaiti, kā arī nosūta informāciju uzraudzības sistēmai.</t>
  </si>
  <si>
    <t>2.1.25</t>
  </si>
  <si>
    <t>1DV un 5DV jādarbojas patstāvīgā kontroles režīmā, tiem jāreaģē, apmeklētājiem pārvietojoties abos virzienos.</t>
  </si>
  <si>
    <t>2.1.24</t>
  </si>
  <si>
    <t>1DV un 5DV antenām ir jābūt caurspīdīgām un jānodrošina caur vārtiem ejošo apmeklētāju laba pārskatāmība.</t>
  </si>
  <si>
    <t>2.1.23</t>
  </si>
  <si>
    <t>Tādas pašas konstrukcijas 1DV un 5DV vārtiem jānodrošina pēc Pasūtītāja izvēles to ierīkošana ekspluatācijas vietā: bez komunikācijas ar antenām uz grīdas virsmu vai ar komunikāciju uz grīdas virsmas.</t>
  </si>
  <si>
    <t>2.1.22</t>
  </si>
  <si>
    <t>Jābūt iespējai saskaņot 1DV un 5DV antenu radio frekvences jaudu diapazonā vismaz no 3 līdz 7 W. Maksimālā jauda nedrīkst pārsniegt ETSI EN 300 330 noteiktos ierobežojumus.</t>
  </si>
  <si>
    <t>2.1.21</t>
  </si>
  <si>
    <t>1DV un 5DV (antenas augstums) nedrīkst būt mazāks par 1,75 m, bet katra celiņa ejas platums (attālums starp antenām) – ne mazāks par 1,0 m, lai nodrošinātu kustību personām, kas atrodas ratiņkrēslā. Jābūt iespējai ejas platumu (attālumu starp antenām) palielināt līdz vismaz 1,20 m, nodrošinot šajā tabulā norādīto 1DV un 5DV funkcionalitāti un parametru atbilstību.[LR1.1]</t>
  </si>
  <si>
    <t>2.1.20</t>
  </si>
  <si>
    <t>1DV un 5DV vārtu vadības elektronikai jābūt integrētai pašos vārtos.</t>
  </si>
  <si>
    <t>2.1.19</t>
  </si>
  <si>
    <t>1DV un 5DV jānodrošina ekonomisks enerģijas patēriņa režīms.</t>
  </si>
  <si>
    <t>2.1.18</t>
  </si>
  <si>
    <t>1DV un 5DV jābūt ar monitoringa, konfigurēšanas un darbības analīzes sistēmu, kas datus par iekārtas stāvokli, darbības rezultātiem un darba traucējumiem nosūta KUD.</t>
  </si>
  <si>
    <t>2.1.17</t>
  </si>
  <si>
    <t>Jābūt iespējai individuāli regulēt apmeklētāju skaitītāja indikācijas zonas vietu attiecībā pret vārtu apsardzes zonu, indikācijas zonas lielumu un skaitītāja sensora jutību.</t>
  </si>
  <si>
    <t>2.1.16</t>
  </si>
  <si>
    <t xml:space="preserve">1DV un 5DV jānodrošina vismaz 95% drošība pret visu veidu magnētisko nesēju un elektronisko ierīču iedarbību. </t>
  </si>
  <si>
    <t>2.1.15</t>
  </si>
  <si>
    <t>Jānodrošina iespēja iestatīt, lai 1DV un 5DV trauksmes signāls varētu ieslēgties apmeklētājam gan kustoties abos virzienos, gan arī tikai izejot.</t>
  </si>
  <si>
    <t>2.1.14</t>
  </si>
  <si>
    <t>Informācijai par trauksmes situāciju jānonāk uz KUD. Jābūt iespējai pasūtīt papildu funkcionalitāti, lai KUD saņemtu informāciju par krājuma vienības indeksu vai nosaukumu, kas radījis trauksmes situāciju.</t>
  </si>
  <si>
    <t>2.1.13</t>
  </si>
  <si>
    <t>1DV un 5DV jānodrošina iespēja mainīt avārijas signāla ilgumu, skaļumu un gaismas signāla krāsu, kā arī jānodrošina iespēja izslēgt skaņas signālu.</t>
  </si>
  <si>
    <t>2.1.12</t>
  </si>
  <si>
    <t>1DV un 5DV, konstatējot aizsardzības zonā kustīgo RFIDU ar aktīvās aizsardzības stāvokļa kodu (turpmāk – trauksmes situācija), jāinformē ar skaņas signālu, gaismas signālu katrā antenā un attālināto trauksmes signālu.</t>
  </si>
  <si>
    <t>2.1.11</t>
  </si>
  <si>
    <t>1DV un 5DV saskaņošanai, kalibrēšanai, monitoringam un integrēšanai ar citām sistēmas sastāvdaļām, kā arī ar citām ēkas drošības sistēmām jābūt vismaz šādām saskarnēm:
1) RS232;
2) USB (nodrošinot iespēju pieslēgt gan USB-A, gan USB-C ierīces);
3) TCP/IP;
4) “sausais” releja kontakts vai galvaniski izolēta elektroniskā izeja.</t>
  </si>
  <si>
    <t>2.1.10</t>
  </si>
  <si>
    <t>1DV un 5DV jānodrošina iespēja mainīt konfigurācijas parametrus attālināti (lietojot datortīklu) un lokāli (izmantojot USB pieslēgumu).</t>
  </si>
  <si>
    <t>2.1.9</t>
  </si>
  <si>
    <t>1DV un 5DV jāizmanto tāda RFIDU nolasīšanas tehnoloģija (telpiskā, trīsdimensiju vai cita), kas nodrošina, ka jebkurā aizsardzības zonas vietā starp antenām vismaz 30 cm virs grīdas horizontālā virzienā uz izeju jebkuras orientācijas attiecībā pret antenām kustīgais RFIDU vienmēr tiktu nolasīts un neveidotos “aklās” zonas, kurās netiek nolasīts kādā no orientācijām kustīgais RFIDU. Aizsardzības zonā horizontālā virzienā vienam un tam pašam kustīgajam RFIDU jābūt nolasāmam tikai vienu reizi.</t>
  </si>
  <si>
    <t>2.1.8</t>
  </si>
  <si>
    <t>1DV un 5DV ir jāspēj programmiski noteikt vajadzīgo funkcionalitāti, RFID ID tagu un drošības kodu formātus, ko izmanto sistēma, un 1DV un 5DV lielāko elektronisko funkcionālo komponenšu programmētās konfigurācijas un precīzu iestatīšanu.</t>
  </si>
  <si>
    <t>2.1.7</t>
  </si>
  <si>
    <t>Jābūt iespējai konfigurēt 1DV un 5DV izmantošanu sistēmā tikai ar viena formāta drošības stāvokļa kodiem vai izmantošanu sistēmā ar divu formātu drošība stāvokļa kodiem vienlaicīgi.</t>
  </si>
  <si>
    <t>2.1.6</t>
  </si>
  <si>
    <t>1DV un 5DV jāspēj vienlaicīgi nolasīt vismaz 2 (divu) dažādu RFID tagu formātus un jādarbojas saskaņā ar ISO 28560 (vai ekvivalenta) prasībām.</t>
  </si>
  <si>
    <t>2.1.5</t>
  </si>
  <si>
    <t>1DV un 5DV ir jāatpazīst un jānolasa RFID tagu ID un drošības stāvokļa kodi, kuri tiek izmantoti Esošajā sistēmā.</t>
  </si>
  <si>
    <t>2.1.4</t>
  </si>
  <si>
    <t>1DV un 5DV jāizmanto 13.56 MHz ISO 15693-3/ISO 18000-3 mode 1 RFID HF tehnoloģija un ISO 15693-3 Standard RTF (vai ekvivalenta) arhitektūra.</t>
  </si>
  <si>
    <t>2.1.3</t>
  </si>
  <si>
    <t>1DV un 5DV jābūt integrētiem ar tuvāko izejas durvju bloķēšanas sistēmu, ugunsgrēka signalizācijas sistēmu ar automatizēto izejas bloķēšanu/atbloķēšanu un tālvadības uzraudzības un kontroles sistēmu. Piedāvājumā papildus jāiekļauj piedāvātā risinājuma detalizēts apraksts.</t>
  </si>
  <si>
    <t>2.1.2</t>
  </si>
  <si>
    <t>1DV jābūt ar 1 (vienu) eju un iespēju to pagarināt līdz vairākām papildu ejām. 5DV jābūt ar vismaz 5 (piecām) ejām un iespēju to pagarināt līdz 7 (septiņām) ejām.</t>
  </si>
  <si>
    <t>2.1.1</t>
  </si>
  <si>
    <t>RFID drošības vārti (5DV) - 2 gab.</t>
  </si>
  <si>
    <t>RFID drošības vārti (1DV) - 2 gab.</t>
  </si>
  <si>
    <t>2.1</t>
  </si>
  <si>
    <t>Tehniskās prasības ESM komponentēm</t>
  </si>
  <si>
    <t>ESM aparatūrai ir jābūt ar vismaz 60 mēnešu garantiju.</t>
  </si>
  <si>
    <t>1.7</t>
  </si>
  <si>
    <t>Piegādātājam jānodrošina visa nepieciešamā ESM aparatūra un programmatūra, ieskaitot to, kas nav īpaši pieminēta, bet kas ir tehniski vai tehnoloģiski nepieciešama, lai nodrošinātu TS norādīto ESM funkcionalitāti.</t>
  </si>
  <si>
    <t>1.6</t>
  </si>
  <si>
    <t xml:space="preserve">Pirms ESM uzstādīšanas jāizstrādā un jāsaskaņo ar pasūtītāju sistēmas tehniskais darba projekts. </t>
  </si>
  <si>
    <t>1.5</t>
  </si>
  <si>
    <r>
      <t xml:space="preserve">ESM un tās sastāvdaļām pilnībā jāatbilst TS uzskaitīto fizisko, tehnisko un funkcionālo parametru kopumam. </t>
    </r>
    <r>
      <rPr>
        <b/>
        <sz val="10"/>
        <color theme="1"/>
        <rFont val="Times New Roman"/>
        <family val="1"/>
      </rPr>
      <t xml:space="preserve">Piedāvājumā papildus jāiekļauj </t>
    </r>
    <r>
      <rPr>
        <sz val="10"/>
        <color theme="1"/>
        <rFont val="Times New Roman"/>
        <family val="1"/>
      </rPr>
      <t>piedāvātās sistēmas ražotāja tehniskā dokumentācija, kas kopumā apliecina piedāvātās sistēmas atbilstību visām TS noteiktajām prasībām. Atbilstība katrai prasībai jāapstiprina, norādot dokumenta nosaukumu un lappusi vai preces numuru, vai tīmekļvietnes adresi.</t>
    </r>
  </si>
  <si>
    <t>1.4</t>
  </si>
  <si>
    <r>
      <t xml:space="preserve">Piedāvātajām ESM sastāvdaļām ir jābūt atbilstoši sertificētām, saderīgām izmantošanai Esošajā sistēmā, lai nodrošinātu  to savietojamību ar esošajām iekārtām un  iespēju  nākotnē pāriet uz jaunām programmaparatūras un programmatūras versijām, un sadarbspējīgai ar bibliotēkas šobrīd izmantoto BIS un citām BIS, kas atbalsta SIP2 protokolu. </t>
    </r>
    <r>
      <rPr>
        <b/>
        <sz val="10"/>
        <color theme="1"/>
        <rFont val="Times New Roman"/>
        <family val="1"/>
      </rPr>
      <t xml:space="preserve">Piedāvājumā papildus jāiekļauj </t>
    </r>
    <r>
      <rPr>
        <sz val="10"/>
        <color theme="1"/>
        <rFont val="Times New Roman"/>
        <family val="1"/>
      </rPr>
      <t>Esošās sistēmas vai ESM ražotāja dokuments, kas apliecina tās saderību ar piedāvāto ESM.</t>
    </r>
  </si>
  <si>
    <t>1.3</t>
  </si>
  <si>
    <t xml:space="preserve">
</t>
  </si>
  <si>
    <t>Esošajai sistēmai, kas ir integrēta ar BIS ALEPH500 un darbojas bibliotēkas struktūrvienībās kā vienota vesela sistēma, ir šādas komponentes: 
a) drošības sistēma (RFID nolasīšana) 3M 9101, 3M 9102, 3M 9105 un 3M 3501;
b) 3M 895, 3M 896 un 3M 942 termināli personāla darba stacijām;
c) grāmatu saņemšanas–nodošanas  pašapkalpošanās ierīces 3M 8420 un 3M 7420;
d) 3M 804 digitālais inventāra nolasītājs;
e) 3M Command Center kontroles, uzraudzības un diagnostikas sistēma.</t>
  </si>
  <si>
    <t>1.2</t>
  </si>
  <si>
    <r>
      <t xml:space="preserve">Nepieciešamajai ESM ir jābūt saderīgai ar Esošo sistēmu, ar LU bibliotēkas izmantoto bibliotēkas informācijas sistēmu (ALEPH500, turpmāk – BIS), ar Esošajā sistēmā izmantoto identifikācijas (turpmāk tekstā – ID) un drošības datu formātu, radiofrekvences identifikācijas (turpmāk – RFID) kodiem, konversijas un inventarizācijas metodēm, un tai jāatbilst TS prasībām kā kopējas sistēmas autonomai daļai. </t>
    </r>
    <r>
      <rPr>
        <b/>
        <sz val="10"/>
        <color theme="1"/>
        <rFont val="Times New Roman"/>
        <family val="1"/>
      </rPr>
      <t>Piedāvājumā papildus jāiekļauj apraksts</t>
    </r>
    <r>
      <rPr>
        <sz val="10"/>
        <color theme="1"/>
        <rFont val="Times New Roman"/>
        <family val="1"/>
      </rPr>
      <t>, kā piedāvātie ESM resursi (izmantotie tehniskie risinājumi, aparatūra un programmatūra) tiks saskaņoti ar Esošo sistēmu, nodrošinot paplašinātās sistēmas nepārtrauktu darbību.</t>
    </r>
  </si>
  <si>
    <t>1.1</t>
  </si>
  <si>
    <t>Vispārīgās prasības</t>
  </si>
  <si>
    <t>Cena par visu apjomu EUR bez PVN</t>
  </si>
  <si>
    <t>Skaits</t>
  </si>
  <si>
    <t>Cena par 1 vienību EUR bez PVN</t>
  </si>
  <si>
    <t>Finanšu piedāvājums</t>
  </si>
  <si>
    <t>Tehniskais piedāvājums</t>
  </si>
  <si>
    <t>Prasības</t>
  </si>
  <si>
    <t>Nr.p.k.</t>
  </si>
  <si>
    <t>TEHNISKAIS UN FINANŠU PIEDĀVĀJUMS</t>
  </si>
  <si>
    <r>
      <rPr>
        <b/>
        <sz val="10"/>
        <color theme="1"/>
        <rFont val="Times New Roman"/>
        <family val="1"/>
      </rPr>
      <t xml:space="preserve">3.1. pielikums
</t>
    </r>
    <r>
      <rPr>
        <sz val="10"/>
        <color theme="1"/>
        <rFont val="Times New Roman"/>
        <family val="1"/>
      </rPr>
      <t>atklāta konkursa
“Bibliotēkas procesu automatizācijas un pašapkalpošanās sistēmas
paplašināšanas risinājumu piegāde un uzstādīšana”
(ID Nr. LU 2026/60) nolikumam</t>
    </r>
  </si>
  <si>
    <t>Iepirkuma 1. daļa - Bibliotēkas RFID sistēmas paplašināšanas risinājuma piegāde un uzstādīšana</t>
  </si>
  <si>
    <t>PIEDĀVĀJUMA KOPSUMMA IEPIRKUMA 1. DAĻĀ:</t>
  </si>
  <si>
    <t>PS jāpiegādā ar nepieciešamajām SIP2 licencēm tās sadarbspējas ar BIS nodrošināšanai. SIP2 licenču darbības termiņš – vismaz 60 mēneši.</t>
  </si>
  <si>
    <t>RFIDU nolasījuma ciklu skaits – ne mazāks kā 100 000.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</si>
</sst>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charset val="186"/>
      <scheme val="minor"/>
    </font>
    <font>
      <sz val="10"/>
      <color theme="1"/>
      <name val="Times New Roman"/>
      <family val="1"/>
    </font>
    <font>
      <b/>
      <sz val="12"/>
      <color theme="1"/>
      <name val="Times New Roman"/>
      <family val="1"/>
    </font>
    <font>
      <sz val="12"/>
      <color theme="1"/>
      <name val="Times New Roman"/>
      <family val="1"/>
    </font>
    <font>
      <sz val="10"/>
      <color theme="1"/>
      <name val="Times New Roman"/>
      <family val="1"/>
      <charset val="186"/>
    </font>
    <font>
      <vertAlign val="superscript"/>
      <sz val="10"/>
      <color theme="1"/>
      <name val="Times New Roman"/>
      <family val="1"/>
      <charset val="186"/>
    </font>
    <font>
      <vertAlign val="superscript"/>
      <sz val="10"/>
      <color theme="1"/>
      <name val="Times New Roman"/>
      <family val="1"/>
    </font>
    <font>
      <b/>
      <sz val="14"/>
      <color theme="1"/>
      <name val="Times New Roman"/>
      <family val="1"/>
    </font>
    <font>
      <sz val="10"/>
      <color rgb="FF000000"/>
      <name val="Aptos Narrow"/>
      <family val="2"/>
      <scheme val="minor"/>
    </font>
    <font>
      <b/>
      <sz val="10"/>
      <color theme="1"/>
      <name val="Times New Roman"/>
      <family val="1"/>
    </font>
    <font>
      <b/>
      <i/>
      <sz val="10"/>
      <color theme="1"/>
      <name val="Times New Roman"/>
      <family val="1"/>
    </font>
    <font>
      <sz val="11"/>
      <color theme="1"/>
      <name val="Aptos Narrow"/>
      <family val="2"/>
      <scheme val="minor"/>
    </font>
    <font>
      <b/>
      <sz val="10"/>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s>
  <cellStyleXfs count="3">
    <xf numFmtId="0" fontId="0" fillId="0" borderId="0"/>
    <xf numFmtId="0" fontId="8" fillId="0" borderId="0"/>
    <xf numFmtId="0" fontId="11" fillId="0" borderId="0"/>
  </cellStyleXfs>
  <cellXfs count="52">
    <xf numFmtId="0" fontId="0" fillId="0" borderId="0" xfId="0"/>
    <xf numFmtId="0" fontId="1" fillId="0" borderId="0" xfId="0" applyFont="1"/>
    <xf numFmtId="4" fontId="2" fillId="0" borderId="0" xfId="0" applyNumberFormat="1" applyFont="1" applyAlignment="1">
      <alignment horizontal="center" vertical="top"/>
    </xf>
    <xf numFmtId="0" fontId="3" fillId="0" borderId="0" xfId="0" applyFont="1" applyAlignment="1">
      <alignment horizontal="center" vertical="top"/>
    </xf>
    <xf numFmtId="4" fontId="3" fillId="0" borderId="0" xfId="0" applyNumberFormat="1" applyFont="1" applyAlignment="1">
      <alignment horizontal="center" vertical="top"/>
    </xf>
    <xf numFmtId="49" fontId="1" fillId="0" borderId="0" xfId="0" applyNumberFormat="1" applyFont="1"/>
    <xf numFmtId="0" fontId="4" fillId="0" borderId="0" xfId="0" applyFont="1"/>
    <xf numFmtId="0" fontId="1" fillId="0" borderId="1" xfId="0" applyFont="1" applyBorder="1"/>
    <xf numFmtId="0" fontId="1" fillId="0" borderId="1" xfId="0" applyFont="1" applyBorder="1" applyAlignment="1">
      <alignment horizontal="right"/>
    </xf>
    <xf numFmtId="4" fontId="7" fillId="0" borderId="1" xfId="0" applyNumberFormat="1" applyFont="1" applyBorder="1" applyAlignment="1">
      <alignment horizontal="center" vertical="center"/>
    </xf>
    <xf numFmtId="4" fontId="2" fillId="2" borderId="1" xfId="0" applyNumberFormat="1" applyFont="1" applyFill="1" applyBorder="1" applyAlignment="1">
      <alignment horizontal="center" vertical="top"/>
    </xf>
    <xf numFmtId="0" fontId="3" fillId="2" borderId="1" xfId="0" applyFont="1" applyFill="1" applyBorder="1" applyAlignment="1">
      <alignment horizontal="center" vertical="top"/>
    </xf>
    <xf numFmtId="4" fontId="3" fillId="2" borderId="1" xfId="0" applyNumberFormat="1" applyFont="1" applyFill="1" applyBorder="1" applyAlignment="1">
      <alignment horizontal="center" vertical="top"/>
    </xf>
    <xf numFmtId="0" fontId="1" fillId="0" borderId="1" xfId="1" applyFont="1" applyBorder="1" applyAlignment="1">
      <alignment vertical="top" wrapText="1"/>
    </xf>
    <xf numFmtId="49" fontId="1" fillId="0" borderId="1" xfId="1" applyNumberFormat="1" applyFont="1" applyBorder="1" applyAlignment="1">
      <alignment horizontal="left" vertical="top"/>
    </xf>
    <xf numFmtId="0" fontId="1" fillId="0" borderId="0" xfId="0" applyFont="1" applyAlignment="1">
      <alignment vertical="center"/>
    </xf>
    <xf numFmtId="4" fontId="2" fillId="3"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4" fontId="3" fillId="3" borderId="1" xfId="0" applyNumberFormat="1" applyFont="1" applyFill="1" applyBorder="1" applyAlignment="1">
      <alignment horizontal="center" vertical="center"/>
    </xf>
    <xf numFmtId="0" fontId="9" fillId="3" borderId="1" xfId="1" applyFont="1" applyFill="1" applyBorder="1" applyAlignment="1">
      <alignment vertical="center" wrapText="1"/>
    </xf>
    <xf numFmtId="49" fontId="9" fillId="3" borderId="1" xfId="1" applyNumberFormat="1" applyFont="1" applyFill="1" applyBorder="1" applyAlignment="1">
      <alignment horizontal="left" vertical="center"/>
    </xf>
    <xf numFmtId="3" fontId="3" fillId="3" borderId="1" xfId="0" applyNumberFormat="1" applyFont="1" applyFill="1" applyBorder="1" applyAlignment="1">
      <alignment horizontal="center" vertical="center"/>
    </xf>
    <xf numFmtId="0" fontId="10" fillId="3" borderId="1" xfId="1" applyFont="1" applyFill="1" applyBorder="1" applyAlignment="1">
      <alignment vertical="center" wrapText="1"/>
    </xf>
    <xf numFmtId="49" fontId="9" fillId="3" borderId="5" xfId="1" applyNumberFormat="1" applyFont="1" applyFill="1" applyBorder="1" applyAlignment="1">
      <alignment horizontal="left" vertical="center"/>
    </xf>
    <xf numFmtId="49" fontId="9" fillId="3" borderId="6" xfId="1" applyNumberFormat="1" applyFont="1" applyFill="1" applyBorder="1" applyAlignment="1">
      <alignment horizontal="left" vertical="center"/>
    </xf>
    <xf numFmtId="4" fontId="2" fillId="4" borderId="2" xfId="0" applyNumberFormat="1" applyFont="1" applyFill="1" applyBorder="1" applyAlignment="1">
      <alignment horizontal="center" vertical="center"/>
    </xf>
    <xf numFmtId="0" fontId="3" fillId="4" borderId="3" xfId="0" applyFont="1" applyFill="1" applyBorder="1" applyAlignment="1">
      <alignment horizontal="center" vertical="center"/>
    </xf>
    <xf numFmtId="4" fontId="3" fillId="4" borderId="3" xfId="0" applyNumberFormat="1" applyFont="1" applyFill="1" applyBorder="1" applyAlignment="1">
      <alignment horizontal="center" vertical="center"/>
    </xf>
    <xf numFmtId="0" fontId="9" fillId="4" borderId="3" xfId="1" applyFont="1" applyFill="1" applyBorder="1" applyAlignment="1">
      <alignment vertical="center" wrapText="1"/>
    </xf>
    <xf numFmtId="49" fontId="9" fillId="4" borderId="4" xfId="1" applyNumberFormat="1" applyFont="1" applyFill="1" applyBorder="1" applyAlignment="1">
      <alignment horizontal="center" vertical="center"/>
    </xf>
    <xf numFmtId="0" fontId="1" fillId="0" borderId="1" xfId="0" applyFont="1" applyBorder="1" applyAlignment="1">
      <alignment vertical="top" wrapText="1"/>
    </xf>
    <xf numFmtId="4" fontId="12" fillId="0" borderId="1" xfId="2" applyNumberFormat="1" applyFont="1" applyBorder="1" applyAlignment="1">
      <alignment horizontal="center" vertical="top" wrapText="1"/>
    </xf>
    <xf numFmtId="0" fontId="12" fillId="0" borderId="7" xfId="2" applyFont="1" applyBorder="1" applyAlignment="1">
      <alignment horizontal="center" vertical="center" wrapText="1"/>
    </xf>
    <xf numFmtId="4" fontId="12" fillId="0" borderId="6" xfId="2" applyNumberFormat="1" applyFont="1" applyBorder="1" applyAlignment="1">
      <alignment horizontal="center" vertical="top" wrapText="1"/>
    </xf>
    <xf numFmtId="49" fontId="2" fillId="0" borderId="4" xfId="0" applyNumberFormat="1" applyFont="1" applyBorder="1" applyAlignment="1">
      <alignment horizontal="right" vertical="center"/>
    </xf>
    <xf numFmtId="49" fontId="2" fillId="0" borderId="3" xfId="0" applyNumberFormat="1" applyFont="1" applyBorder="1" applyAlignment="1">
      <alignment horizontal="right" vertical="center"/>
    </xf>
    <xf numFmtId="49" fontId="2" fillId="0" borderId="2" xfId="0" applyNumberFormat="1" applyFont="1" applyBorder="1" applyAlignment="1">
      <alignment horizontal="right" vertical="center"/>
    </xf>
    <xf numFmtId="0" fontId="1" fillId="0" borderId="0" xfId="0" applyFont="1" applyAlignment="1">
      <alignment horizontal="left" vertical="top" wrapText="1"/>
    </xf>
    <xf numFmtId="0" fontId="1" fillId="0" borderId="0" xfId="0" applyFont="1" applyAlignment="1">
      <alignment horizontal="left" vertical="top"/>
    </xf>
    <xf numFmtId="49" fontId="1" fillId="0" borderId="0" xfId="0" applyNumberFormat="1" applyFont="1" applyAlignment="1">
      <alignment horizontal="right" vertical="center" wrapText="1"/>
    </xf>
    <xf numFmtId="49" fontId="1" fillId="0" borderId="0" xfId="0" applyNumberFormat="1" applyFont="1" applyAlignment="1">
      <alignment horizontal="right" vertical="center"/>
    </xf>
    <xf numFmtId="49" fontId="2" fillId="0" borderId="0" xfId="0" applyNumberFormat="1" applyFont="1" applyAlignment="1">
      <alignment horizontal="center" vertical="center"/>
    </xf>
    <xf numFmtId="49" fontId="2" fillId="0" borderId="8" xfId="0" applyNumberFormat="1" applyFont="1" applyBorder="1" applyAlignment="1">
      <alignment horizontal="center" vertical="center"/>
    </xf>
    <xf numFmtId="49" fontId="9" fillId="0" borderId="6" xfId="1" applyNumberFormat="1" applyFont="1" applyBorder="1" applyAlignment="1">
      <alignment horizontal="center" vertical="center"/>
    </xf>
    <xf numFmtId="49" fontId="9" fillId="0" borderId="5" xfId="1" applyNumberFormat="1" applyFont="1" applyBorder="1" applyAlignment="1">
      <alignment horizontal="center" vertical="center"/>
    </xf>
    <xf numFmtId="0" fontId="9" fillId="0" borderId="6" xfId="1" applyFont="1" applyBorder="1" applyAlignment="1">
      <alignment horizontal="center" vertical="center" wrapText="1"/>
    </xf>
    <xf numFmtId="0" fontId="9" fillId="0" borderId="5" xfId="1" applyFont="1" applyBorder="1" applyAlignment="1">
      <alignment horizontal="center" vertical="center" wrapText="1"/>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top"/>
    </xf>
    <xf numFmtId="0" fontId="9" fillId="0" borderId="3" xfId="0" applyFont="1" applyBorder="1" applyAlignment="1">
      <alignment horizontal="center" vertical="top"/>
    </xf>
    <xf numFmtId="0" fontId="9" fillId="0" borderId="2" xfId="0" applyFont="1" applyBorder="1" applyAlignment="1">
      <alignment horizontal="center" vertical="top"/>
    </xf>
  </cellXfs>
  <cellStyles count="3">
    <cellStyle name="Normal 2" xfId="1" xr:uid="{40550E74-6149-4E1E-B535-E1AFAF80736F}"/>
    <cellStyle name="Parasts" xfId="0" builtinId="0"/>
    <cellStyle name="Parasts 2" xfId="2" xr:uid="{74EA2A48-9C98-45E6-84FC-27C49B2D1F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249F3-4C90-4EAE-B1F3-A27B96279D88}">
  <sheetPr>
    <pageSetUpPr fitToPage="1"/>
  </sheetPr>
  <dimension ref="A1:F177"/>
  <sheetViews>
    <sheetView showGridLines="0" tabSelected="1" zoomScale="130" zoomScaleNormal="130" workbookViewId="0">
      <selection sqref="A1:F1"/>
    </sheetView>
  </sheetViews>
  <sheetFormatPr defaultColWidth="9.140625" defaultRowHeight="15.75" outlineLevelRow="1" x14ac:dyDescent="0.2"/>
  <cols>
    <col min="1" max="1" width="7.7109375" style="5" customWidth="1"/>
    <col min="2" max="3" width="57.7109375" style="1" customWidth="1"/>
    <col min="4" max="4" width="12.7109375" style="4" customWidth="1"/>
    <col min="5" max="5" width="8.85546875" style="3" bestFit="1" customWidth="1"/>
    <col min="6" max="6" width="12.7109375" style="2" customWidth="1"/>
    <col min="7" max="16384" width="9.140625" style="1"/>
  </cols>
  <sheetData>
    <row r="1" spans="1:6" ht="66" customHeight="1" x14ac:dyDescent="0.2">
      <c r="A1" s="39" t="s">
        <v>343</v>
      </c>
      <c r="B1" s="40"/>
      <c r="C1" s="40"/>
      <c r="D1" s="40"/>
      <c r="E1" s="40"/>
      <c r="F1" s="40"/>
    </row>
    <row r="2" spans="1:6" s="15" customFormat="1" ht="20.100000000000001" customHeight="1" x14ac:dyDescent="0.25">
      <c r="A2" s="41" t="s">
        <v>342</v>
      </c>
      <c r="B2" s="41"/>
      <c r="C2" s="41"/>
      <c r="D2" s="41"/>
      <c r="E2" s="41"/>
      <c r="F2" s="41"/>
    </row>
    <row r="3" spans="1:6" s="15" customFormat="1" ht="20.100000000000001" customHeight="1" x14ac:dyDescent="0.25">
      <c r="A3" s="42" t="s">
        <v>344</v>
      </c>
      <c r="B3" s="42"/>
      <c r="C3" s="42"/>
      <c r="D3" s="42"/>
      <c r="E3" s="42"/>
      <c r="F3" s="42"/>
    </row>
    <row r="4" spans="1:6" ht="12.75" x14ac:dyDescent="0.2">
      <c r="A4" s="43" t="s">
        <v>341</v>
      </c>
      <c r="B4" s="45" t="s">
        <v>340</v>
      </c>
      <c r="C4" s="47" t="s">
        <v>339</v>
      </c>
      <c r="D4" s="49" t="s">
        <v>338</v>
      </c>
      <c r="E4" s="50"/>
      <c r="F4" s="51"/>
    </row>
    <row r="5" spans="1:6" ht="38.25" x14ac:dyDescent="0.2">
      <c r="A5" s="44"/>
      <c r="B5" s="46"/>
      <c r="C5" s="48"/>
      <c r="D5" s="33" t="s">
        <v>337</v>
      </c>
      <c r="E5" s="32" t="s">
        <v>336</v>
      </c>
      <c r="F5" s="31" t="s">
        <v>335</v>
      </c>
    </row>
    <row r="6" spans="1:6" s="15" customFormat="1" x14ac:dyDescent="0.25">
      <c r="A6" s="29">
        <v>1</v>
      </c>
      <c r="B6" s="28" t="s">
        <v>334</v>
      </c>
      <c r="C6" s="28"/>
      <c r="D6" s="27"/>
      <c r="E6" s="26"/>
      <c r="F6" s="25"/>
    </row>
    <row r="7" spans="1:6" ht="127.5" outlineLevel="1" x14ac:dyDescent="0.2">
      <c r="A7" s="14" t="s">
        <v>333</v>
      </c>
      <c r="B7" s="13" t="s">
        <v>332</v>
      </c>
      <c r="C7" s="13" t="s">
        <v>329</v>
      </c>
      <c r="D7" s="12"/>
      <c r="E7" s="11"/>
      <c r="F7" s="10"/>
    </row>
    <row r="8" spans="1:6" ht="127.5" outlineLevel="1" x14ac:dyDescent="0.2">
      <c r="A8" s="14" t="s">
        <v>331</v>
      </c>
      <c r="B8" s="30" t="s">
        <v>330</v>
      </c>
      <c r="C8" s="30" t="s">
        <v>329</v>
      </c>
      <c r="D8" s="12"/>
      <c r="E8" s="11"/>
      <c r="F8" s="10"/>
    </row>
    <row r="9" spans="1:6" ht="89.25" outlineLevel="1" x14ac:dyDescent="0.2">
      <c r="A9" s="14" t="s">
        <v>328</v>
      </c>
      <c r="B9" s="13" t="s">
        <v>327</v>
      </c>
      <c r="C9" s="13" t="s">
        <v>91</v>
      </c>
      <c r="D9" s="12"/>
      <c r="E9" s="11"/>
      <c r="F9" s="10"/>
    </row>
    <row r="10" spans="1:6" ht="76.5" outlineLevel="1" x14ac:dyDescent="0.2">
      <c r="A10" s="14" t="s">
        <v>326</v>
      </c>
      <c r="B10" s="13" t="s">
        <v>325</v>
      </c>
      <c r="C10" s="13" t="s">
        <v>164</v>
      </c>
      <c r="D10" s="12"/>
      <c r="E10" s="11"/>
      <c r="F10" s="10"/>
    </row>
    <row r="11" spans="1:6" ht="25.5" outlineLevel="1" x14ac:dyDescent="0.2">
      <c r="A11" s="14" t="s">
        <v>324</v>
      </c>
      <c r="B11" s="13" t="s">
        <v>323</v>
      </c>
      <c r="C11" s="13" t="s">
        <v>16</v>
      </c>
      <c r="D11" s="12"/>
      <c r="E11" s="11"/>
      <c r="F11" s="10"/>
    </row>
    <row r="12" spans="1:6" ht="51" outlineLevel="1" x14ac:dyDescent="0.2">
      <c r="A12" s="14" t="s">
        <v>322</v>
      </c>
      <c r="B12" s="13" t="s">
        <v>321</v>
      </c>
      <c r="C12" s="13" t="s">
        <v>23</v>
      </c>
      <c r="D12" s="12"/>
      <c r="E12" s="11"/>
      <c r="F12" s="10"/>
    </row>
    <row r="13" spans="1:6" outlineLevel="1" x14ac:dyDescent="0.2">
      <c r="A13" s="14" t="s">
        <v>320</v>
      </c>
      <c r="B13" s="13" t="s">
        <v>319</v>
      </c>
      <c r="C13" s="13"/>
      <c r="D13" s="12"/>
      <c r="E13" s="11"/>
      <c r="F13" s="10"/>
    </row>
    <row r="14" spans="1:6" s="15" customFormat="1" x14ac:dyDescent="0.25">
      <c r="A14" s="29">
        <v>2</v>
      </c>
      <c r="B14" s="28" t="s">
        <v>318</v>
      </c>
      <c r="C14" s="28"/>
      <c r="D14" s="27"/>
      <c r="E14" s="26"/>
      <c r="F14" s="25"/>
    </row>
    <row r="15" spans="1:6" s="15" customFormat="1" x14ac:dyDescent="0.25">
      <c r="A15" s="24" t="s">
        <v>317</v>
      </c>
      <c r="B15" s="19" t="s">
        <v>316</v>
      </c>
      <c r="C15" s="22" t="s">
        <v>43</v>
      </c>
      <c r="D15" s="18"/>
      <c r="E15" s="17">
        <v>2</v>
      </c>
      <c r="F15" s="16">
        <f>D15*E15</f>
        <v>0</v>
      </c>
    </row>
    <row r="16" spans="1:6" s="15" customFormat="1" x14ac:dyDescent="0.25">
      <c r="A16" s="23"/>
      <c r="B16" s="19" t="s">
        <v>315</v>
      </c>
      <c r="C16" s="22" t="s">
        <v>43</v>
      </c>
      <c r="D16" s="18"/>
      <c r="E16" s="17">
        <v>2</v>
      </c>
      <c r="F16" s="16">
        <f>D16*E16</f>
        <v>0</v>
      </c>
    </row>
    <row r="17" spans="1:6" ht="38.25" outlineLevel="1" x14ac:dyDescent="0.2">
      <c r="A17" s="14" t="s">
        <v>314</v>
      </c>
      <c r="B17" s="13" t="s">
        <v>313</v>
      </c>
      <c r="C17" s="13" t="s">
        <v>48</v>
      </c>
      <c r="D17" s="12"/>
      <c r="E17" s="11"/>
      <c r="F17" s="10"/>
    </row>
    <row r="18" spans="1:6" ht="51" outlineLevel="1" x14ac:dyDescent="0.2">
      <c r="A18" s="14" t="s">
        <v>312</v>
      </c>
      <c r="B18" s="13" t="s">
        <v>311</v>
      </c>
      <c r="C18" s="13" t="s">
        <v>23</v>
      </c>
      <c r="D18" s="12"/>
      <c r="E18" s="11"/>
      <c r="F18" s="10"/>
    </row>
    <row r="19" spans="1:6" ht="38.25" outlineLevel="1" x14ac:dyDescent="0.2">
      <c r="A19" s="14" t="s">
        <v>310</v>
      </c>
      <c r="B19" s="13" t="s">
        <v>309</v>
      </c>
      <c r="C19" s="13" t="s">
        <v>48</v>
      </c>
      <c r="D19" s="12"/>
      <c r="E19" s="11"/>
      <c r="F19" s="10"/>
    </row>
    <row r="20" spans="1:6" ht="25.5" outlineLevel="1" x14ac:dyDescent="0.2">
      <c r="A20" s="14" t="s">
        <v>308</v>
      </c>
      <c r="B20" s="13" t="s">
        <v>307</v>
      </c>
      <c r="C20" s="13" t="s">
        <v>16</v>
      </c>
      <c r="D20" s="12"/>
      <c r="E20" s="11"/>
      <c r="F20" s="10"/>
    </row>
    <row r="21" spans="1:6" ht="25.5" outlineLevel="1" x14ac:dyDescent="0.2">
      <c r="A21" s="14" t="s">
        <v>306</v>
      </c>
      <c r="B21" s="13" t="s">
        <v>305</v>
      </c>
      <c r="C21" s="13" t="s">
        <v>16</v>
      </c>
      <c r="D21" s="12"/>
      <c r="E21" s="11"/>
      <c r="F21" s="10"/>
    </row>
    <row r="22" spans="1:6" ht="38.25" outlineLevel="1" x14ac:dyDescent="0.2">
      <c r="A22" s="14" t="s">
        <v>304</v>
      </c>
      <c r="B22" s="13" t="s">
        <v>303</v>
      </c>
      <c r="C22" s="13" t="s">
        <v>48</v>
      </c>
      <c r="D22" s="12"/>
      <c r="E22" s="11"/>
      <c r="F22" s="10"/>
    </row>
    <row r="23" spans="1:6" ht="51" outlineLevel="1" x14ac:dyDescent="0.2">
      <c r="A23" s="14" t="s">
        <v>302</v>
      </c>
      <c r="B23" s="13" t="s">
        <v>301</v>
      </c>
      <c r="C23" s="13" t="s">
        <v>23</v>
      </c>
      <c r="D23" s="12"/>
      <c r="E23" s="11"/>
      <c r="F23" s="10"/>
    </row>
    <row r="24" spans="1:6" ht="102" outlineLevel="1" x14ac:dyDescent="0.2">
      <c r="A24" s="14" t="s">
        <v>300</v>
      </c>
      <c r="B24" s="13" t="s">
        <v>299</v>
      </c>
      <c r="C24" s="13" t="s">
        <v>133</v>
      </c>
      <c r="D24" s="12"/>
      <c r="E24" s="11"/>
      <c r="F24" s="10"/>
    </row>
    <row r="25" spans="1:6" ht="25.5" outlineLevel="1" x14ac:dyDescent="0.2">
      <c r="A25" s="14" t="s">
        <v>298</v>
      </c>
      <c r="B25" s="13" t="s">
        <v>297</v>
      </c>
      <c r="C25" s="13" t="s">
        <v>16</v>
      </c>
      <c r="D25" s="12"/>
      <c r="E25" s="11"/>
      <c r="F25" s="10"/>
    </row>
    <row r="26" spans="1:6" ht="89.25" outlineLevel="1" x14ac:dyDescent="0.2">
      <c r="A26" s="14" t="s">
        <v>296</v>
      </c>
      <c r="B26" s="13" t="s">
        <v>295</v>
      </c>
      <c r="C26" s="13" t="s">
        <v>91</v>
      </c>
      <c r="D26" s="12"/>
      <c r="E26" s="11"/>
      <c r="F26" s="10"/>
    </row>
    <row r="27" spans="1:6" ht="51" outlineLevel="1" x14ac:dyDescent="0.2">
      <c r="A27" s="14" t="s">
        <v>294</v>
      </c>
      <c r="B27" s="13" t="s">
        <v>293</v>
      </c>
      <c r="C27" s="13" t="s">
        <v>23</v>
      </c>
      <c r="D27" s="12"/>
      <c r="E27" s="11"/>
      <c r="F27" s="10"/>
    </row>
    <row r="28" spans="1:6" ht="38.25" outlineLevel="1" x14ac:dyDescent="0.2">
      <c r="A28" s="14" t="s">
        <v>292</v>
      </c>
      <c r="B28" s="13" t="s">
        <v>291</v>
      </c>
      <c r="C28" s="13" t="s">
        <v>48</v>
      </c>
      <c r="D28" s="12"/>
      <c r="E28" s="11"/>
      <c r="F28" s="10"/>
    </row>
    <row r="29" spans="1:6" ht="38.25" outlineLevel="1" x14ac:dyDescent="0.2">
      <c r="A29" s="14" t="s">
        <v>290</v>
      </c>
      <c r="B29" s="13" t="s">
        <v>289</v>
      </c>
      <c r="C29" s="13" t="s">
        <v>48</v>
      </c>
      <c r="D29" s="12"/>
      <c r="E29" s="11"/>
      <c r="F29" s="10"/>
    </row>
    <row r="30" spans="1:6" ht="25.5" outlineLevel="1" x14ac:dyDescent="0.2">
      <c r="A30" s="14" t="s">
        <v>288</v>
      </c>
      <c r="B30" s="13" t="s">
        <v>287</v>
      </c>
      <c r="C30" s="13" t="s">
        <v>16</v>
      </c>
      <c r="D30" s="12"/>
      <c r="E30" s="11"/>
      <c r="F30" s="10"/>
    </row>
    <row r="31" spans="1:6" ht="25.5" outlineLevel="1" x14ac:dyDescent="0.2">
      <c r="A31" s="14" t="s">
        <v>286</v>
      </c>
      <c r="B31" s="13" t="s">
        <v>285</v>
      </c>
      <c r="C31" s="13" t="s">
        <v>16</v>
      </c>
      <c r="D31" s="12"/>
      <c r="E31" s="11"/>
      <c r="F31" s="10"/>
    </row>
    <row r="32" spans="1:6" ht="38.25" outlineLevel="1" x14ac:dyDescent="0.2">
      <c r="A32" s="14" t="s">
        <v>284</v>
      </c>
      <c r="B32" s="13" t="s">
        <v>283</v>
      </c>
      <c r="C32" s="13" t="s">
        <v>48</v>
      </c>
      <c r="D32" s="12"/>
      <c r="E32" s="11"/>
      <c r="F32" s="10"/>
    </row>
    <row r="33" spans="1:6" ht="38.25" outlineLevel="1" x14ac:dyDescent="0.2">
      <c r="A33" s="14" t="s">
        <v>282</v>
      </c>
      <c r="B33" s="13" t="s">
        <v>281</v>
      </c>
      <c r="C33" s="13" t="s">
        <v>48</v>
      </c>
      <c r="D33" s="12"/>
      <c r="E33" s="11"/>
      <c r="F33" s="10"/>
    </row>
    <row r="34" spans="1:6" outlineLevel="1" x14ac:dyDescent="0.2">
      <c r="A34" s="14" t="s">
        <v>280</v>
      </c>
      <c r="B34" s="13" t="s">
        <v>279</v>
      </c>
      <c r="C34" s="13"/>
      <c r="D34" s="12"/>
      <c r="E34" s="11"/>
      <c r="F34" s="10"/>
    </row>
    <row r="35" spans="1:6" outlineLevel="1" x14ac:dyDescent="0.2">
      <c r="A35" s="14" t="s">
        <v>278</v>
      </c>
      <c r="B35" s="13" t="s">
        <v>277</v>
      </c>
      <c r="C35" s="13"/>
      <c r="D35" s="12"/>
      <c r="E35" s="11"/>
      <c r="F35" s="10"/>
    </row>
    <row r="36" spans="1:6" ht="76.5" outlineLevel="1" x14ac:dyDescent="0.2">
      <c r="A36" s="14" t="s">
        <v>276</v>
      </c>
      <c r="B36" s="13" t="s">
        <v>275</v>
      </c>
      <c r="C36" s="13" t="s">
        <v>164</v>
      </c>
      <c r="D36" s="12"/>
      <c r="E36" s="11"/>
      <c r="F36" s="10"/>
    </row>
    <row r="37" spans="1:6" ht="38.25" outlineLevel="1" x14ac:dyDescent="0.2">
      <c r="A37" s="14" t="s">
        <v>274</v>
      </c>
      <c r="B37" s="13" t="s">
        <v>273</v>
      </c>
      <c r="C37" s="13" t="s">
        <v>48</v>
      </c>
      <c r="D37" s="12"/>
      <c r="E37" s="11"/>
      <c r="F37" s="10"/>
    </row>
    <row r="38" spans="1:6" ht="38.25" outlineLevel="1" x14ac:dyDescent="0.2">
      <c r="A38" s="14" t="s">
        <v>272</v>
      </c>
      <c r="B38" s="13" t="s">
        <v>271</v>
      </c>
      <c r="C38" s="13" t="s">
        <v>48</v>
      </c>
      <c r="D38" s="12"/>
      <c r="E38" s="11"/>
      <c r="F38" s="10"/>
    </row>
    <row r="39" spans="1:6" ht="25.5" outlineLevel="1" x14ac:dyDescent="0.2">
      <c r="A39" s="14" t="s">
        <v>270</v>
      </c>
      <c r="B39" s="13" t="s">
        <v>269</v>
      </c>
      <c r="C39" s="13" t="s">
        <v>16</v>
      </c>
      <c r="D39" s="12"/>
      <c r="E39" s="11"/>
      <c r="F39" s="10"/>
    </row>
    <row r="40" spans="1:6" ht="25.5" outlineLevel="1" x14ac:dyDescent="0.2">
      <c r="A40" s="14" t="s">
        <v>268</v>
      </c>
      <c r="B40" s="13" t="s">
        <v>267</v>
      </c>
      <c r="C40" s="13" t="s">
        <v>16</v>
      </c>
      <c r="D40" s="12"/>
      <c r="E40" s="11"/>
      <c r="F40" s="10"/>
    </row>
    <row r="41" spans="1:6" ht="51" outlineLevel="1" x14ac:dyDescent="0.2">
      <c r="A41" s="14" t="s">
        <v>266</v>
      </c>
      <c r="B41" s="13" t="s">
        <v>265</v>
      </c>
      <c r="C41" s="13" t="s">
        <v>23</v>
      </c>
      <c r="D41" s="12"/>
      <c r="E41" s="11"/>
      <c r="F41" s="10"/>
    </row>
    <row r="42" spans="1:6" ht="25.5" outlineLevel="1" x14ac:dyDescent="0.2">
      <c r="A42" s="14" t="s">
        <v>264</v>
      </c>
      <c r="B42" s="13" t="s">
        <v>263</v>
      </c>
      <c r="C42" s="13" t="s">
        <v>16</v>
      </c>
      <c r="D42" s="12"/>
      <c r="E42" s="11"/>
      <c r="F42" s="10"/>
    </row>
    <row r="43" spans="1:6" outlineLevel="1" x14ac:dyDescent="0.2">
      <c r="A43" s="14" t="s">
        <v>262</v>
      </c>
      <c r="B43" s="13" t="s">
        <v>261</v>
      </c>
      <c r="C43" s="13"/>
      <c r="D43" s="12"/>
      <c r="E43" s="11"/>
      <c r="F43" s="10"/>
    </row>
    <row r="44" spans="1:6" ht="63.75" outlineLevel="1" x14ac:dyDescent="0.2">
      <c r="A44" s="14" t="s">
        <v>260</v>
      </c>
      <c r="B44" s="13" t="s">
        <v>259</v>
      </c>
      <c r="C44" s="13" t="s">
        <v>59</v>
      </c>
      <c r="D44" s="12"/>
      <c r="E44" s="11"/>
      <c r="F44" s="10"/>
    </row>
    <row r="45" spans="1:6" ht="25.5" outlineLevel="1" x14ac:dyDescent="0.2">
      <c r="A45" s="14" t="s">
        <v>258</v>
      </c>
      <c r="B45" s="13" t="s">
        <v>257</v>
      </c>
      <c r="C45" s="13" t="s">
        <v>16</v>
      </c>
      <c r="D45" s="12"/>
      <c r="E45" s="11"/>
      <c r="F45" s="10"/>
    </row>
    <row r="46" spans="1:6" ht="38.25" outlineLevel="1" x14ac:dyDescent="0.2">
      <c r="A46" s="14" t="s">
        <v>256</v>
      </c>
      <c r="B46" s="13" t="s">
        <v>255</v>
      </c>
      <c r="C46" s="13" t="s">
        <v>48</v>
      </c>
      <c r="D46" s="12"/>
      <c r="E46" s="11"/>
      <c r="F46" s="10"/>
    </row>
    <row r="47" spans="1:6" s="15" customFormat="1" x14ac:dyDescent="0.25">
      <c r="A47" s="20" t="s">
        <v>254</v>
      </c>
      <c r="B47" s="19" t="s">
        <v>253</v>
      </c>
      <c r="C47" s="22" t="s">
        <v>43</v>
      </c>
      <c r="D47" s="18"/>
      <c r="E47" s="17">
        <v>3</v>
      </c>
      <c r="F47" s="16">
        <f>D47*E47</f>
        <v>0</v>
      </c>
    </row>
    <row r="48" spans="1:6" ht="25.5" outlineLevel="1" x14ac:dyDescent="0.2">
      <c r="A48" s="14" t="s">
        <v>252</v>
      </c>
      <c r="B48" s="13" t="s">
        <v>251</v>
      </c>
      <c r="C48" s="13" t="s">
        <v>16</v>
      </c>
      <c r="D48" s="12"/>
      <c r="E48" s="11"/>
      <c r="F48" s="10"/>
    </row>
    <row r="49" spans="1:6" ht="25.5" outlineLevel="1" x14ac:dyDescent="0.2">
      <c r="A49" s="14" t="s">
        <v>250</v>
      </c>
      <c r="B49" s="13" t="s">
        <v>249</v>
      </c>
      <c r="C49" s="13" t="s">
        <v>16</v>
      </c>
      <c r="D49" s="12"/>
      <c r="E49" s="11"/>
      <c r="F49" s="10"/>
    </row>
    <row r="50" spans="1:6" ht="114.75" outlineLevel="1" x14ac:dyDescent="0.2">
      <c r="A50" s="14" t="s">
        <v>248</v>
      </c>
      <c r="B50" s="13" t="s">
        <v>247</v>
      </c>
      <c r="C50" s="13" t="s">
        <v>128</v>
      </c>
      <c r="D50" s="12"/>
      <c r="E50" s="11"/>
      <c r="F50" s="10"/>
    </row>
    <row r="51" spans="1:6" ht="89.25" outlineLevel="1" x14ac:dyDescent="0.2">
      <c r="A51" s="14" t="s">
        <v>246</v>
      </c>
      <c r="B51" s="13" t="s">
        <v>245</v>
      </c>
      <c r="C51" s="13" t="s">
        <v>91</v>
      </c>
      <c r="D51" s="12"/>
      <c r="E51" s="11"/>
      <c r="F51" s="10"/>
    </row>
    <row r="52" spans="1:6" ht="38.25" outlineLevel="1" x14ac:dyDescent="0.2">
      <c r="A52" s="14" t="s">
        <v>244</v>
      </c>
      <c r="B52" s="13" t="s">
        <v>243</v>
      </c>
      <c r="C52" s="13" t="s">
        <v>48</v>
      </c>
      <c r="D52" s="12"/>
      <c r="E52" s="11"/>
      <c r="F52" s="10"/>
    </row>
    <row r="53" spans="1:6" ht="51" outlineLevel="1" x14ac:dyDescent="0.2">
      <c r="A53" s="14" t="s">
        <v>242</v>
      </c>
      <c r="B53" s="13" t="s">
        <v>241</v>
      </c>
      <c r="C53" s="13" t="s">
        <v>23</v>
      </c>
      <c r="D53" s="12"/>
      <c r="E53" s="11"/>
      <c r="F53" s="10"/>
    </row>
    <row r="54" spans="1:6" ht="51" outlineLevel="1" x14ac:dyDescent="0.2">
      <c r="A54" s="14" t="s">
        <v>240</v>
      </c>
      <c r="B54" s="13" t="s">
        <v>239</v>
      </c>
      <c r="C54" s="13" t="s">
        <v>23</v>
      </c>
      <c r="D54" s="12"/>
      <c r="E54" s="11"/>
      <c r="F54" s="10"/>
    </row>
    <row r="55" spans="1:6" ht="25.5" outlineLevel="1" x14ac:dyDescent="0.2">
      <c r="A55" s="14" t="s">
        <v>238</v>
      </c>
      <c r="B55" s="13" t="s">
        <v>237</v>
      </c>
      <c r="C55" s="13" t="s">
        <v>16</v>
      </c>
      <c r="D55" s="12"/>
      <c r="E55" s="11"/>
      <c r="F55" s="10"/>
    </row>
    <row r="56" spans="1:6" ht="38.25" outlineLevel="1" x14ac:dyDescent="0.2">
      <c r="A56" s="14" t="s">
        <v>236</v>
      </c>
      <c r="B56" s="13" t="s">
        <v>235</v>
      </c>
      <c r="C56" s="13" t="s">
        <v>48</v>
      </c>
      <c r="D56" s="12"/>
      <c r="E56" s="11"/>
      <c r="F56" s="10"/>
    </row>
    <row r="57" spans="1:6" ht="51" outlineLevel="1" x14ac:dyDescent="0.2">
      <c r="A57" s="14" t="s">
        <v>234</v>
      </c>
      <c r="B57" s="13" t="s">
        <v>233</v>
      </c>
      <c r="C57" s="13" t="s">
        <v>23</v>
      </c>
      <c r="D57" s="12"/>
      <c r="E57" s="11"/>
      <c r="F57" s="10"/>
    </row>
    <row r="58" spans="1:6" ht="51" outlineLevel="1" x14ac:dyDescent="0.2">
      <c r="A58" s="14" t="s">
        <v>232</v>
      </c>
      <c r="B58" s="13" t="s">
        <v>231</v>
      </c>
      <c r="C58" s="13" t="s">
        <v>23</v>
      </c>
      <c r="D58" s="12"/>
      <c r="E58" s="11"/>
      <c r="F58" s="10"/>
    </row>
    <row r="59" spans="1:6" ht="25.5" outlineLevel="1" x14ac:dyDescent="0.2">
      <c r="A59" s="14" t="s">
        <v>230</v>
      </c>
      <c r="B59" s="13" t="s">
        <v>229</v>
      </c>
      <c r="C59" s="13" t="s">
        <v>16</v>
      </c>
      <c r="D59" s="12"/>
      <c r="E59" s="11"/>
      <c r="F59" s="10"/>
    </row>
    <row r="60" spans="1:6" ht="51" outlineLevel="1" x14ac:dyDescent="0.2">
      <c r="A60" s="14" t="s">
        <v>228</v>
      </c>
      <c r="B60" s="13" t="s">
        <v>227</v>
      </c>
      <c r="C60" s="13" t="s">
        <v>23</v>
      </c>
      <c r="D60" s="12"/>
      <c r="E60" s="11"/>
      <c r="F60" s="10"/>
    </row>
    <row r="61" spans="1:6" ht="25.5" outlineLevel="1" x14ac:dyDescent="0.2">
      <c r="A61" s="14" t="s">
        <v>226</v>
      </c>
      <c r="B61" s="13" t="s">
        <v>225</v>
      </c>
      <c r="C61" s="13" t="s">
        <v>16</v>
      </c>
      <c r="D61" s="12"/>
      <c r="E61" s="11"/>
      <c r="F61" s="10"/>
    </row>
    <row r="62" spans="1:6" ht="51" outlineLevel="1" x14ac:dyDescent="0.2">
      <c r="A62" s="14" t="s">
        <v>224</v>
      </c>
      <c r="B62" s="13" t="s">
        <v>223</v>
      </c>
      <c r="C62" s="13" t="s">
        <v>23</v>
      </c>
      <c r="D62" s="12"/>
      <c r="E62" s="11"/>
      <c r="F62" s="10"/>
    </row>
    <row r="63" spans="1:6" ht="38.25" outlineLevel="1" x14ac:dyDescent="0.2">
      <c r="A63" s="14" t="s">
        <v>222</v>
      </c>
      <c r="B63" s="13" t="s">
        <v>221</v>
      </c>
      <c r="C63" s="13" t="s">
        <v>48</v>
      </c>
      <c r="D63" s="12"/>
      <c r="E63" s="11"/>
      <c r="F63" s="10"/>
    </row>
    <row r="64" spans="1:6" outlineLevel="1" x14ac:dyDescent="0.2">
      <c r="A64" s="14" t="s">
        <v>220</v>
      </c>
      <c r="B64" s="13" t="s">
        <v>219</v>
      </c>
      <c r="C64" s="13"/>
      <c r="D64" s="12"/>
      <c r="E64" s="11"/>
      <c r="F64" s="10"/>
    </row>
    <row r="65" spans="1:6" ht="25.5" outlineLevel="1" x14ac:dyDescent="0.2">
      <c r="A65" s="14" t="s">
        <v>218</v>
      </c>
      <c r="B65" s="13" t="s">
        <v>217</v>
      </c>
      <c r="C65" s="13" t="s">
        <v>16</v>
      </c>
      <c r="D65" s="12"/>
      <c r="E65" s="11"/>
      <c r="F65" s="10"/>
    </row>
    <row r="66" spans="1:6" outlineLevel="1" x14ac:dyDescent="0.2">
      <c r="A66" s="14" t="s">
        <v>216</v>
      </c>
      <c r="B66" s="13" t="s">
        <v>215</v>
      </c>
      <c r="C66" s="13"/>
      <c r="D66" s="12"/>
      <c r="E66" s="11"/>
      <c r="F66" s="10"/>
    </row>
    <row r="67" spans="1:6" ht="89.25" outlineLevel="1" x14ac:dyDescent="0.2">
      <c r="A67" s="14" t="s">
        <v>214</v>
      </c>
      <c r="B67" s="13" t="s">
        <v>213</v>
      </c>
      <c r="C67" s="13" t="s">
        <v>91</v>
      </c>
      <c r="D67" s="12"/>
      <c r="E67" s="11"/>
      <c r="F67" s="10"/>
    </row>
    <row r="68" spans="1:6" s="15" customFormat="1" x14ac:dyDescent="0.25">
      <c r="A68" s="20" t="s">
        <v>212</v>
      </c>
      <c r="B68" s="19" t="s">
        <v>211</v>
      </c>
      <c r="C68" s="22" t="s">
        <v>43</v>
      </c>
      <c r="D68" s="18"/>
      <c r="E68" s="17">
        <v>2</v>
      </c>
      <c r="F68" s="16">
        <f>D68*E68</f>
        <v>0</v>
      </c>
    </row>
    <row r="69" spans="1:6" ht="38.25" outlineLevel="1" x14ac:dyDescent="0.2">
      <c r="A69" s="14" t="s">
        <v>210</v>
      </c>
      <c r="B69" s="13" t="s">
        <v>209</v>
      </c>
      <c r="C69" s="13" t="s">
        <v>48</v>
      </c>
      <c r="D69" s="12"/>
      <c r="E69" s="11"/>
      <c r="F69" s="10"/>
    </row>
    <row r="70" spans="1:6" ht="38.25" outlineLevel="1" x14ac:dyDescent="0.2">
      <c r="A70" s="14" t="s">
        <v>208</v>
      </c>
      <c r="B70" s="13" t="s">
        <v>207</v>
      </c>
      <c r="C70" s="13" t="s">
        <v>48</v>
      </c>
      <c r="D70" s="12"/>
      <c r="E70" s="11"/>
      <c r="F70" s="10"/>
    </row>
    <row r="71" spans="1:6" outlineLevel="1" x14ac:dyDescent="0.2">
      <c r="A71" s="14" t="s">
        <v>206</v>
      </c>
      <c r="B71" s="13" t="s">
        <v>205</v>
      </c>
      <c r="C71" s="13"/>
      <c r="D71" s="12"/>
      <c r="E71" s="11"/>
      <c r="F71" s="10"/>
    </row>
    <row r="72" spans="1:6" ht="38.25" outlineLevel="1" x14ac:dyDescent="0.2">
      <c r="A72" s="14" t="s">
        <v>204</v>
      </c>
      <c r="B72" s="13" t="s">
        <v>203</v>
      </c>
      <c r="C72" s="13" t="s">
        <v>48</v>
      </c>
      <c r="D72" s="12"/>
      <c r="E72" s="11"/>
      <c r="F72" s="10"/>
    </row>
    <row r="73" spans="1:6" ht="38.25" outlineLevel="1" x14ac:dyDescent="0.2">
      <c r="A73" s="14" t="s">
        <v>202</v>
      </c>
      <c r="B73" s="13" t="s">
        <v>201</v>
      </c>
      <c r="C73" s="13" t="s">
        <v>48</v>
      </c>
      <c r="D73" s="12"/>
      <c r="E73" s="11"/>
      <c r="F73" s="10"/>
    </row>
    <row r="74" spans="1:6" ht="38.25" outlineLevel="1" x14ac:dyDescent="0.2">
      <c r="A74" s="14" t="s">
        <v>200</v>
      </c>
      <c r="B74" s="13" t="s">
        <v>199</v>
      </c>
      <c r="C74" s="13" t="s">
        <v>48</v>
      </c>
      <c r="D74" s="12"/>
      <c r="E74" s="11"/>
      <c r="F74" s="10"/>
    </row>
    <row r="75" spans="1:6" ht="25.5" outlineLevel="1" x14ac:dyDescent="0.2">
      <c r="A75" s="14" t="s">
        <v>198</v>
      </c>
      <c r="B75" s="13" t="s">
        <v>197</v>
      </c>
      <c r="C75" s="13" t="s">
        <v>16</v>
      </c>
      <c r="D75" s="12"/>
      <c r="E75" s="11"/>
      <c r="F75" s="10"/>
    </row>
    <row r="76" spans="1:6" outlineLevel="1" x14ac:dyDescent="0.2">
      <c r="A76" s="14" t="s">
        <v>196</v>
      </c>
      <c r="B76" s="13" t="s">
        <v>195</v>
      </c>
      <c r="C76" s="13"/>
      <c r="D76" s="12"/>
      <c r="E76" s="11"/>
      <c r="F76" s="10"/>
    </row>
    <row r="77" spans="1:6" ht="51" outlineLevel="1" x14ac:dyDescent="0.2">
      <c r="A77" s="14" t="s">
        <v>194</v>
      </c>
      <c r="B77" s="13" t="s">
        <v>193</v>
      </c>
      <c r="C77" s="13" t="s">
        <v>23</v>
      </c>
      <c r="D77" s="12"/>
      <c r="E77" s="11"/>
      <c r="F77" s="10"/>
    </row>
    <row r="78" spans="1:6" ht="25.5" outlineLevel="1" x14ac:dyDescent="0.2">
      <c r="A78" s="14" t="s">
        <v>192</v>
      </c>
      <c r="B78" s="13" t="s">
        <v>191</v>
      </c>
      <c r="C78" s="13" t="s">
        <v>16</v>
      </c>
      <c r="D78" s="12"/>
      <c r="E78" s="11"/>
      <c r="F78" s="10"/>
    </row>
    <row r="79" spans="1:6" ht="25.5" outlineLevel="1" x14ac:dyDescent="0.2">
      <c r="A79" s="14" t="s">
        <v>190</v>
      </c>
      <c r="B79" s="13" t="s">
        <v>189</v>
      </c>
      <c r="C79" s="13" t="s">
        <v>16</v>
      </c>
      <c r="D79" s="12"/>
      <c r="E79" s="11"/>
      <c r="F79" s="10"/>
    </row>
    <row r="80" spans="1:6" ht="25.5" outlineLevel="1" x14ac:dyDescent="0.2">
      <c r="A80" s="14" t="s">
        <v>188</v>
      </c>
      <c r="B80" s="13" t="s">
        <v>187</v>
      </c>
      <c r="C80" s="13" t="s">
        <v>16</v>
      </c>
      <c r="D80" s="12"/>
      <c r="E80" s="11"/>
      <c r="F80" s="10"/>
    </row>
    <row r="81" spans="1:6" outlineLevel="1" x14ac:dyDescent="0.2">
      <c r="A81" s="14" t="s">
        <v>186</v>
      </c>
      <c r="B81" s="13" t="s">
        <v>185</v>
      </c>
      <c r="C81" s="13"/>
      <c r="D81" s="12"/>
      <c r="E81" s="11"/>
      <c r="F81" s="10"/>
    </row>
    <row r="82" spans="1:6" ht="38.25" outlineLevel="1" x14ac:dyDescent="0.2">
      <c r="A82" s="14" t="s">
        <v>184</v>
      </c>
      <c r="B82" s="13" t="s">
        <v>183</v>
      </c>
      <c r="C82" s="13" t="s">
        <v>48</v>
      </c>
      <c r="D82" s="12"/>
      <c r="E82" s="11"/>
      <c r="F82" s="10"/>
    </row>
    <row r="83" spans="1:6" ht="63.75" outlineLevel="1" x14ac:dyDescent="0.2">
      <c r="A83" s="14" t="s">
        <v>182</v>
      </c>
      <c r="B83" s="13" t="s">
        <v>181</v>
      </c>
      <c r="C83" s="13" t="s">
        <v>59</v>
      </c>
      <c r="D83" s="12"/>
      <c r="E83" s="11"/>
      <c r="F83" s="10"/>
    </row>
    <row r="84" spans="1:6" ht="25.5" outlineLevel="1" x14ac:dyDescent="0.2">
      <c r="A84" s="14" t="s">
        <v>180</v>
      </c>
      <c r="B84" s="13" t="s">
        <v>179</v>
      </c>
      <c r="C84" s="13" t="s">
        <v>16</v>
      </c>
      <c r="D84" s="12"/>
      <c r="E84" s="11"/>
      <c r="F84" s="10"/>
    </row>
    <row r="85" spans="1:6" ht="25.5" outlineLevel="1" x14ac:dyDescent="0.2">
      <c r="A85" s="14" t="s">
        <v>178</v>
      </c>
      <c r="B85" s="13" t="s">
        <v>177</v>
      </c>
      <c r="C85" s="13" t="s">
        <v>16</v>
      </c>
      <c r="D85" s="12"/>
      <c r="E85" s="11"/>
      <c r="F85" s="10"/>
    </row>
    <row r="86" spans="1:6" outlineLevel="1" x14ac:dyDescent="0.2">
      <c r="A86" s="14" t="s">
        <v>176</v>
      </c>
      <c r="B86" s="13" t="s">
        <v>175</v>
      </c>
      <c r="C86" s="13"/>
      <c r="D86" s="12"/>
      <c r="E86" s="11"/>
      <c r="F86" s="10"/>
    </row>
    <row r="87" spans="1:6" ht="25.5" outlineLevel="1" x14ac:dyDescent="0.2">
      <c r="A87" s="14" t="s">
        <v>174</v>
      </c>
      <c r="B87" s="13" t="s">
        <v>173</v>
      </c>
      <c r="C87" s="13" t="s">
        <v>16</v>
      </c>
      <c r="D87" s="12"/>
      <c r="E87" s="11"/>
      <c r="F87" s="10"/>
    </row>
    <row r="88" spans="1:6" s="15" customFormat="1" x14ac:dyDescent="0.25">
      <c r="A88" s="20" t="s">
        <v>172</v>
      </c>
      <c r="B88" s="19" t="s">
        <v>171</v>
      </c>
      <c r="C88" s="22" t="s">
        <v>43</v>
      </c>
      <c r="D88" s="18"/>
      <c r="E88" s="17">
        <v>2</v>
      </c>
      <c r="F88" s="16">
        <f>D88*E88</f>
        <v>0</v>
      </c>
    </row>
    <row r="89" spans="1:6" ht="51" outlineLevel="1" x14ac:dyDescent="0.2">
      <c r="A89" s="14" t="s">
        <v>170</v>
      </c>
      <c r="B89" s="13" t="s">
        <v>169</v>
      </c>
      <c r="C89" s="13" t="s">
        <v>23</v>
      </c>
      <c r="D89" s="12"/>
      <c r="E89" s="11"/>
      <c r="F89" s="10"/>
    </row>
    <row r="90" spans="1:6" ht="25.5" outlineLevel="1" x14ac:dyDescent="0.2">
      <c r="A90" s="14" t="s">
        <v>168</v>
      </c>
      <c r="B90" s="13" t="s">
        <v>167</v>
      </c>
      <c r="C90" s="13" t="s">
        <v>16</v>
      </c>
      <c r="D90" s="12"/>
      <c r="E90" s="11"/>
      <c r="F90" s="10"/>
    </row>
    <row r="91" spans="1:6" ht="76.5" outlineLevel="1" x14ac:dyDescent="0.2">
      <c r="A91" s="14" t="s">
        <v>166</v>
      </c>
      <c r="B91" s="13" t="s">
        <v>165</v>
      </c>
      <c r="C91" s="13" t="s">
        <v>164</v>
      </c>
      <c r="D91" s="12"/>
      <c r="E91" s="11"/>
      <c r="F91" s="10"/>
    </row>
    <row r="92" spans="1:6" ht="38.25" outlineLevel="1" x14ac:dyDescent="0.2">
      <c r="A92" s="14" t="s">
        <v>163</v>
      </c>
      <c r="B92" s="13" t="s">
        <v>162</v>
      </c>
      <c r="C92" s="13" t="s">
        <v>48</v>
      </c>
      <c r="D92" s="12"/>
      <c r="E92" s="11"/>
      <c r="F92" s="10"/>
    </row>
    <row r="93" spans="1:6" ht="25.5" outlineLevel="1" x14ac:dyDescent="0.2">
      <c r="A93" s="14" t="s">
        <v>161</v>
      </c>
      <c r="B93" s="13" t="s">
        <v>160</v>
      </c>
      <c r="C93" s="13" t="s">
        <v>16</v>
      </c>
      <c r="D93" s="12"/>
      <c r="E93" s="11"/>
      <c r="F93" s="10"/>
    </row>
    <row r="94" spans="1:6" ht="25.5" outlineLevel="1" x14ac:dyDescent="0.2">
      <c r="A94" s="14" t="s">
        <v>159</v>
      </c>
      <c r="B94" s="13" t="s">
        <v>158</v>
      </c>
      <c r="C94" s="13" t="s">
        <v>16</v>
      </c>
      <c r="D94" s="12"/>
      <c r="E94" s="11"/>
      <c r="F94" s="10"/>
    </row>
    <row r="95" spans="1:6" ht="25.5" outlineLevel="1" x14ac:dyDescent="0.2">
      <c r="A95" s="14" t="s">
        <v>157</v>
      </c>
      <c r="B95" s="13" t="s">
        <v>156</v>
      </c>
      <c r="C95" s="13" t="s">
        <v>16</v>
      </c>
      <c r="D95" s="12"/>
      <c r="E95" s="11"/>
      <c r="F95" s="10"/>
    </row>
    <row r="96" spans="1:6" ht="25.5" outlineLevel="1" x14ac:dyDescent="0.2">
      <c r="A96" s="14" t="s">
        <v>155</v>
      </c>
      <c r="B96" s="13" t="s">
        <v>154</v>
      </c>
      <c r="C96" s="13" t="s">
        <v>16</v>
      </c>
      <c r="D96" s="12"/>
      <c r="E96" s="11"/>
      <c r="F96" s="10"/>
    </row>
    <row r="97" spans="1:6" ht="38.25" outlineLevel="1" x14ac:dyDescent="0.2">
      <c r="A97" s="14" t="s">
        <v>153</v>
      </c>
      <c r="B97" s="13" t="s">
        <v>152</v>
      </c>
      <c r="C97" s="13" t="s">
        <v>48</v>
      </c>
      <c r="D97" s="12"/>
      <c r="E97" s="11"/>
      <c r="F97" s="10"/>
    </row>
    <row r="98" spans="1:6" ht="51" outlineLevel="1" x14ac:dyDescent="0.2">
      <c r="A98" s="14" t="s">
        <v>151</v>
      </c>
      <c r="B98" s="13" t="s">
        <v>150</v>
      </c>
      <c r="C98" s="13" t="s">
        <v>23</v>
      </c>
      <c r="D98" s="12"/>
      <c r="E98" s="11"/>
      <c r="F98" s="10"/>
    </row>
    <row r="99" spans="1:6" ht="38.25" outlineLevel="1" x14ac:dyDescent="0.2">
      <c r="A99" s="14" t="s">
        <v>149</v>
      </c>
      <c r="B99" s="13" t="s">
        <v>148</v>
      </c>
      <c r="C99" s="13" t="s">
        <v>48</v>
      </c>
      <c r="D99" s="12"/>
      <c r="E99" s="11"/>
      <c r="F99" s="10"/>
    </row>
    <row r="100" spans="1:6" ht="63.75" outlineLevel="1" x14ac:dyDescent="0.2">
      <c r="A100" s="14" t="s">
        <v>147</v>
      </c>
      <c r="B100" s="13" t="s">
        <v>146</v>
      </c>
      <c r="C100" s="13" t="s">
        <v>59</v>
      </c>
      <c r="D100" s="12"/>
      <c r="E100" s="11"/>
      <c r="F100" s="10"/>
    </row>
    <row r="101" spans="1:6" ht="38.25" outlineLevel="1" x14ac:dyDescent="0.2">
      <c r="A101" s="14" t="s">
        <v>145</v>
      </c>
      <c r="B101" s="13" t="s">
        <v>144</v>
      </c>
      <c r="C101" s="13" t="s">
        <v>48</v>
      </c>
      <c r="D101" s="12"/>
      <c r="E101" s="11"/>
      <c r="F101" s="10"/>
    </row>
    <row r="102" spans="1:6" ht="51" outlineLevel="1" x14ac:dyDescent="0.2">
      <c r="A102" s="14" t="s">
        <v>143</v>
      </c>
      <c r="B102" s="13" t="s">
        <v>142</v>
      </c>
      <c r="C102" s="13" t="s">
        <v>23</v>
      </c>
      <c r="D102" s="12"/>
      <c r="E102" s="11"/>
      <c r="F102" s="10"/>
    </row>
    <row r="103" spans="1:6" ht="25.5" outlineLevel="1" x14ac:dyDescent="0.2">
      <c r="A103" s="14" t="s">
        <v>141</v>
      </c>
      <c r="B103" s="13" t="s">
        <v>140</v>
      </c>
      <c r="C103" s="13" t="s">
        <v>16</v>
      </c>
      <c r="D103" s="12"/>
      <c r="E103" s="11"/>
      <c r="F103" s="10"/>
    </row>
    <row r="104" spans="1:6" ht="51" outlineLevel="1" x14ac:dyDescent="0.2">
      <c r="A104" s="14" t="s">
        <v>139</v>
      </c>
      <c r="B104" s="13" t="s">
        <v>138</v>
      </c>
      <c r="C104" s="13" t="s">
        <v>23</v>
      </c>
      <c r="D104" s="12"/>
      <c r="E104" s="11"/>
      <c r="F104" s="10"/>
    </row>
    <row r="105" spans="1:6" outlineLevel="1" x14ac:dyDescent="0.2">
      <c r="A105" s="14" t="s">
        <v>137</v>
      </c>
      <c r="B105" s="13" t="s">
        <v>136</v>
      </c>
      <c r="C105" s="13"/>
      <c r="D105" s="12"/>
      <c r="E105" s="11"/>
      <c r="F105" s="10"/>
    </row>
    <row r="106" spans="1:6" ht="102" outlineLevel="1" x14ac:dyDescent="0.2">
      <c r="A106" s="14" t="s">
        <v>135</v>
      </c>
      <c r="B106" s="13" t="s">
        <v>134</v>
      </c>
      <c r="C106" s="13" t="s">
        <v>133</v>
      </c>
      <c r="D106" s="12"/>
      <c r="E106" s="11"/>
      <c r="F106" s="10"/>
    </row>
    <row r="107" spans="1:6" ht="51" outlineLevel="1" x14ac:dyDescent="0.2">
      <c r="A107" s="14" t="s">
        <v>132</v>
      </c>
      <c r="B107" s="13" t="s">
        <v>131</v>
      </c>
      <c r="C107" s="13" t="s">
        <v>23</v>
      </c>
      <c r="D107" s="12"/>
      <c r="E107" s="11"/>
      <c r="F107" s="10"/>
    </row>
    <row r="108" spans="1:6" ht="114.75" outlineLevel="1" x14ac:dyDescent="0.2">
      <c r="A108" s="14" t="s">
        <v>130</v>
      </c>
      <c r="B108" s="13" t="s">
        <v>129</v>
      </c>
      <c r="C108" s="13" t="s">
        <v>128</v>
      </c>
      <c r="D108" s="12"/>
      <c r="E108" s="11"/>
      <c r="F108" s="10"/>
    </row>
    <row r="109" spans="1:6" ht="51" outlineLevel="1" x14ac:dyDescent="0.2">
      <c r="A109" s="14" t="s">
        <v>127</v>
      </c>
      <c r="B109" s="13" t="s">
        <v>126</v>
      </c>
      <c r="C109" s="13" t="s">
        <v>23</v>
      </c>
      <c r="D109" s="12"/>
      <c r="E109" s="11"/>
      <c r="F109" s="10"/>
    </row>
    <row r="110" spans="1:6" ht="89.25" outlineLevel="1" x14ac:dyDescent="0.2">
      <c r="A110" s="14" t="s">
        <v>125</v>
      </c>
      <c r="B110" s="13" t="s">
        <v>124</v>
      </c>
      <c r="C110" s="13" t="s">
        <v>91</v>
      </c>
      <c r="D110" s="12"/>
      <c r="E110" s="11"/>
      <c r="F110" s="10"/>
    </row>
    <row r="111" spans="1:6" ht="25.5" outlineLevel="1" x14ac:dyDescent="0.2">
      <c r="A111" s="14" t="s">
        <v>123</v>
      </c>
      <c r="B111" s="13" t="s">
        <v>122</v>
      </c>
      <c r="C111" s="13" t="s">
        <v>16</v>
      </c>
      <c r="D111" s="12"/>
      <c r="E111" s="11"/>
      <c r="F111" s="10"/>
    </row>
    <row r="112" spans="1:6" ht="25.5" outlineLevel="1" x14ac:dyDescent="0.2">
      <c r="A112" s="14" t="s">
        <v>121</v>
      </c>
      <c r="B112" s="13" t="s">
        <v>120</v>
      </c>
      <c r="C112" s="13" t="s">
        <v>16</v>
      </c>
      <c r="D112" s="12"/>
      <c r="E112" s="11"/>
      <c r="F112" s="10"/>
    </row>
    <row r="113" spans="1:6" ht="38.25" outlineLevel="1" x14ac:dyDescent="0.2">
      <c r="A113" s="14" t="s">
        <v>119</v>
      </c>
      <c r="B113" s="13" t="s">
        <v>118</v>
      </c>
      <c r="C113" s="13" t="s">
        <v>48</v>
      </c>
      <c r="D113" s="12"/>
      <c r="E113" s="11"/>
      <c r="F113" s="10"/>
    </row>
    <row r="114" spans="1:6" ht="51" outlineLevel="1" x14ac:dyDescent="0.2">
      <c r="A114" s="14" t="s">
        <v>117</v>
      </c>
      <c r="B114" s="13" t="s">
        <v>116</v>
      </c>
      <c r="C114" s="13" t="s">
        <v>23</v>
      </c>
      <c r="D114" s="12"/>
      <c r="E114" s="11"/>
      <c r="F114" s="10"/>
    </row>
    <row r="115" spans="1:6" ht="25.5" outlineLevel="1" x14ac:dyDescent="0.2">
      <c r="A115" s="14" t="s">
        <v>115</v>
      </c>
      <c r="B115" s="13" t="s">
        <v>114</v>
      </c>
      <c r="C115" s="13" t="s">
        <v>16</v>
      </c>
      <c r="D115" s="12"/>
      <c r="E115" s="11"/>
      <c r="F115" s="10"/>
    </row>
    <row r="116" spans="1:6" ht="38.25" outlineLevel="1" x14ac:dyDescent="0.2">
      <c r="A116" s="14" t="s">
        <v>113</v>
      </c>
      <c r="B116" s="13" t="s">
        <v>112</v>
      </c>
      <c r="C116" s="13" t="s">
        <v>48</v>
      </c>
      <c r="D116" s="12"/>
      <c r="E116" s="11"/>
      <c r="F116" s="10"/>
    </row>
    <row r="117" spans="1:6" ht="63.75" outlineLevel="1" x14ac:dyDescent="0.2">
      <c r="A117" s="14" t="s">
        <v>111</v>
      </c>
      <c r="B117" s="13" t="s">
        <v>110</v>
      </c>
      <c r="C117" s="13" t="s">
        <v>59</v>
      </c>
      <c r="D117" s="12"/>
      <c r="E117" s="11"/>
      <c r="F117" s="10"/>
    </row>
    <row r="118" spans="1:6" ht="38.25" outlineLevel="1" x14ac:dyDescent="0.2">
      <c r="A118" s="14" t="s">
        <v>109</v>
      </c>
      <c r="B118" s="13" t="s">
        <v>108</v>
      </c>
      <c r="C118" s="13" t="s">
        <v>48</v>
      </c>
      <c r="D118" s="12"/>
      <c r="E118" s="11"/>
      <c r="F118" s="10"/>
    </row>
    <row r="119" spans="1:6" ht="25.5" outlineLevel="1" x14ac:dyDescent="0.2">
      <c r="A119" s="14" t="s">
        <v>107</v>
      </c>
      <c r="B119" s="13" t="s">
        <v>106</v>
      </c>
      <c r="C119" s="13" t="s">
        <v>16</v>
      </c>
      <c r="D119" s="12"/>
      <c r="E119" s="11"/>
      <c r="F119" s="10"/>
    </row>
    <row r="120" spans="1:6" outlineLevel="1" x14ac:dyDescent="0.2">
      <c r="A120" s="14" t="s">
        <v>105</v>
      </c>
      <c r="B120" s="13" t="s">
        <v>104</v>
      </c>
      <c r="C120" s="13"/>
      <c r="D120" s="12"/>
      <c r="E120" s="11"/>
      <c r="F120" s="10"/>
    </row>
    <row r="121" spans="1:6" ht="38.25" outlineLevel="1" x14ac:dyDescent="0.2">
      <c r="A121" s="14" t="s">
        <v>103</v>
      </c>
      <c r="B121" s="13" t="s">
        <v>102</v>
      </c>
      <c r="C121" s="13" t="s">
        <v>48</v>
      </c>
      <c r="D121" s="12"/>
      <c r="E121" s="11"/>
      <c r="F121" s="10"/>
    </row>
    <row r="122" spans="1:6" ht="38.25" outlineLevel="1" x14ac:dyDescent="0.2">
      <c r="A122" s="14" t="s">
        <v>101</v>
      </c>
      <c r="B122" s="13" t="s">
        <v>100</v>
      </c>
      <c r="C122" s="13" t="s">
        <v>48</v>
      </c>
      <c r="D122" s="12"/>
      <c r="E122" s="11"/>
      <c r="F122" s="10"/>
    </row>
    <row r="123" spans="1:6" ht="51" outlineLevel="1" x14ac:dyDescent="0.2">
      <c r="A123" s="14" t="s">
        <v>99</v>
      </c>
      <c r="B123" s="13" t="s">
        <v>98</v>
      </c>
      <c r="C123" s="13" t="s">
        <v>23</v>
      </c>
      <c r="D123" s="12"/>
      <c r="E123" s="11"/>
      <c r="F123" s="10"/>
    </row>
    <row r="124" spans="1:6" ht="51" outlineLevel="1" x14ac:dyDescent="0.2">
      <c r="A124" s="14" t="s">
        <v>97</v>
      </c>
      <c r="B124" s="13" t="s">
        <v>96</v>
      </c>
      <c r="C124" s="13" t="s">
        <v>23</v>
      </c>
      <c r="D124" s="12"/>
      <c r="E124" s="11"/>
      <c r="F124" s="10"/>
    </row>
    <row r="125" spans="1:6" ht="25.5" outlineLevel="1" x14ac:dyDescent="0.2">
      <c r="A125" s="14" t="s">
        <v>95</v>
      </c>
      <c r="B125" s="13" t="s">
        <v>94</v>
      </c>
      <c r="C125" s="13" t="s">
        <v>16</v>
      </c>
      <c r="D125" s="12"/>
      <c r="E125" s="11"/>
      <c r="F125" s="10"/>
    </row>
    <row r="126" spans="1:6" ht="89.25" outlineLevel="1" x14ac:dyDescent="0.2">
      <c r="A126" s="14" t="s">
        <v>93</v>
      </c>
      <c r="B126" s="13" t="s">
        <v>92</v>
      </c>
      <c r="C126" s="13" t="s">
        <v>91</v>
      </c>
      <c r="D126" s="12"/>
      <c r="E126" s="11"/>
      <c r="F126" s="10"/>
    </row>
    <row r="127" spans="1:6" ht="51" outlineLevel="1" x14ac:dyDescent="0.2">
      <c r="A127" s="14" t="s">
        <v>90</v>
      </c>
      <c r="B127" s="13" t="s">
        <v>89</v>
      </c>
      <c r="C127" s="13" t="s">
        <v>23</v>
      </c>
      <c r="D127" s="12"/>
      <c r="E127" s="11"/>
      <c r="F127" s="10"/>
    </row>
    <row r="128" spans="1:6" ht="25.5" outlineLevel="1" x14ac:dyDescent="0.2">
      <c r="A128" s="14" t="s">
        <v>88</v>
      </c>
      <c r="B128" s="13" t="s">
        <v>87</v>
      </c>
      <c r="C128" s="13" t="s">
        <v>16</v>
      </c>
      <c r="D128" s="12"/>
      <c r="E128" s="11"/>
      <c r="F128" s="10"/>
    </row>
    <row r="129" spans="1:6" ht="38.25" outlineLevel="1" x14ac:dyDescent="0.2">
      <c r="A129" s="14" t="s">
        <v>86</v>
      </c>
      <c r="B129" s="13" t="s">
        <v>85</v>
      </c>
      <c r="C129" s="13" t="s">
        <v>48</v>
      </c>
      <c r="D129" s="12"/>
      <c r="E129" s="11"/>
      <c r="F129" s="10"/>
    </row>
    <row r="130" spans="1:6" ht="25.5" outlineLevel="1" x14ac:dyDescent="0.2">
      <c r="A130" s="14" t="s">
        <v>84</v>
      </c>
      <c r="B130" s="13" t="s">
        <v>346</v>
      </c>
      <c r="C130" s="13" t="s">
        <v>16</v>
      </c>
      <c r="D130" s="12"/>
      <c r="E130" s="11"/>
      <c r="F130" s="10"/>
    </row>
    <row r="131" spans="1:6" ht="25.5" outlineLevel="1" x14ac:dyDescent="0.2">
      <c r="A131" s="14" t="s">
        <v>83</v>
      </c>
      <c r="B131" s="13" t="s">
        <v>82</v>
      </c>
      <c r="C131" s="13" t="s">
        <v>16</v>
      </c>
      <c r="D131" s="12"/>
      <c r="E131" s="11"/>
      <c r="F131" s="10"/>
    </row>
    <row r="132" spans="1:6" s="15" customFormat="1" x14ac:dyDescent="0.25">
      <c r="A132" s="20" t="s">
        <v>81</v>
      </c>
      <c r="B132" s="19" t="s">
        <v>80</v>
      </c>
      <c r="C132" s="22" t="s">
        <v>43</v>
      </c>
      <c r="D132" s="18"/>
      <c r="E132" s="17">
        <v>1</v>
      </c>
      <c r="F132" s="16">
        <f>D132*E132</f>
        <v>0</v>
      </c>
    </row>
    <row r="133" spans="1:6" ht="51" outlineLevel="1" x14ac:dyDescent="0.2">
      <c r="A133" s="14" t="s">
        <v>79</v>
      </c>
      <c r="B133" s="13" t="s">
        <v>78</v>
      </c>
      <c r="C133" s="13" t="s">
        <v>23</v>
      </c>
      <c r="D133" s="12"/>
      <c r="E133" s="11"/>
      <c r="F133" s="10"/>
    </row>
    <row r="134" spans="1:6" ht="25.5" outlineLevel="1" x14ac:dyDescent="0.2">
      <c r="A134" s="14" t="s">
        <v>77</v>
      </c>
      <c r="B134" s="13" t="s">
        <v>76</v>
      </c>
      <c r="C134" s="13" t="s">
        <v>16</v>
      </c>
      <c r="D134" s="12"/>
      <c r="E134" s="11"/>
      <c r="F134" s="10"/>
    </row>
    <row r="135" spans="1:6" ht="25.5" outlineLevel="1" x14ac:dyDescent="0.2">
      <c r="A135" s="14" t="s">
        <v>75</v>
      </c>
      <c r="B135" s="13" t="s">
        <v>74</v>
      </c>
      <c r="C135" s="13" t="s">
        <v>16</v>
      </c>
      <c r="D135" s="12"/>
      <c r="E135" s="11"/>
      <c r="F135" s="10"/>
    </row>
    <row r="136" spans="1:6" ht="25.5" outlineLevel="1" x14ac:dyDescent="0.2">
      <c r="A136" s="14" t="s">
        <v>73</v>
      </c>
      <c r="B136" s="13" t="s">
        <v>72</v>
      </c>
      <c r="C136" s="13" t="s">
        <v>16</v>
      </c>
      <c r="D136" s="12"/>
      <c r="E136" s="11"/>
      <c r="F136" s="10"/>
    </row>
    <row r="137" spans="1:6" ht="25.5" outlineLevel="1" x14ac:dyDescent="0.2">
      <c r="A137" s="14" t="s">
        <v>71</v>
      </c>
      <c r="B137" s="13" t="s">
        <v>70</v>
      </c>
      <c r="C137" s="13" t="s">
        <v>16</v>
      </c>
      <c r="D137" s="12"/>
      <c r="E137" s="11"/>
      <c r="F137" s="10"/>
    </row>
    <row r="138" spans="1:6" ht="38.25" outlineLevel="1" x14ac:dyDescent="0.2">
      <c r="A138" s="14" t="s">
        <v>69</v>
      </c>
      <c r="B138" s="13" t="s">
        <v>68</v>
      </c>
      <c r="C138" s="13" t="s">
        <v>48</v>
      </c>
      <c r="D138" s="12"/>
      <c r="E138" s="11"/>
      <c r="F138" s="10"/>
    </row>
    <row r="139" spans="1:6" ht="38.25" outlineLevel="1" x14ac:dyDescent="0.2">
      <c r="A139" s="14" t="s">
        <v>67</v>
      </c>
      <c r="B139" s="13" t="s">
        <v>66</v>
      </c>
      <c r="C139" s="13" t="s">
        <v>48</v>
      </c>
      <c r="D139" s="12"/>
      <c r="E139" s="11"/>
      <c r="F139" s="10"/>
    </row>
    <row r="140" spans="1:6" ht="38.25" outlineLevel="1" x14ac:dyDescent="0.2">
      <c r="A140" s="14" t="s">
        <v>65</v>
      </c>
      <c r="B140" s="13" t="s">
        <v>64</v>
      </c>
      <c r="C140" s="13" t="s">
        <v>48</v>
      </c>
      <c r="D140" s="12"/>
      <c r="E140" s="11"/>
      <c r="F140" s="10"/>
    </row>
    <row r="141" spans="1:6" ht="63.75" outlineLevel="1" x14ac:dyDescent="0.2">
      <c r="A141" s="14" t="s">
        <v>63</v>
      </c>
      <c r="B141" s="13" t="s">
        <v>62</v>
      </c>
      <c r="C141" s="13" t="s">
        <v>59</v>
      </c>
      <c r="D141" s="12"/>
      <c r="E141" s="11"/>
      <c r="F141" s="10"/>
    </row>
    <row r="142" spans="1:6" ht="63.75" outlineLevel="1" x14ac:dyDescent="0.2">
      <c r="A142" s="14" t="s">
        <v>61</v>
      </c>
      <c r="B142" s="13" t="s">
        <v>60</v>
      </c>
      <c r="C142" s="13" t="s">
        <v>59</v>
      </c>
      <c r="D142" s="12"/>
      <c r="E142" s="11"/>
      <c r="F142" s="10"/>
    </row>
    <row r="143" spans="1:6" ht="25.5" outlineLevel="1" x14ac:dyDescent="0.2">
      <c r="A143" s="14" t="s">
        <v>58</v>
      </c>
      <c r="B143" s="13" t="s">
        <v>57</v>
      </c>
      <c r="C143" s="13" t="s">
        <v>16</v>
      </c>
      <c r="D143" s="12"/>
      <c r="E143" s="11"/>
      <c r="F143" s="10"/>
    </row>
    <row r="144" spans="1:6" ht="51" outlineLevel="1" x14ac:dyDescent="0.2">
      <c r="A144" s="14" t="s">
        <v>56</v>
      </c>
      <c r="B144" s="13" t="s">
        <v>55</v>
      </c>
      <c r="C144" s="13" t="s">
        <v>23</v>
      </c>
      <c r="D144" s="12"/>
      <c r="E144" s="11"/>
      <c r="F144" s="10"/>
    </row>
    <row r="145" spans="1:6" ht="38.25" outlineLevel="1" x14ac:dyDescent="0.2">
      <c r="A145" s="14" t="s">
        <v>54</v>
      </c>
      <c r="B145" s="13" t="s">
        <v>53</v>
      </c>
      <c r="C145" s="13" t="s">
        <v>48</v>
      </c>
      <c r="D145" s="12"/>
      <c r="E145" s="11"/>
      <c r="F145" s="10"/>
    </row>
    <row r="146" spans="1:6" ht="38.25" outlineLevel="1" x14ac:dyDescent="0.2">
      <c r="A146" s="14" t="s">
        <v>52</v>
      </c>
      <c r="B146" s="13" t="s">
        <v>51</v>
      </c>
      <c r="C146" s="13" t="s">
        <v>48</v>
      </c>
      <c r="D146" s="12"/>
      <c r="E146" s="11"/>
      <c r="F146" s="10"/>
    </row>
    <row r="147" spans="1:6" ht="38.25" outlineLevel="1" x14ac:dyDescent="0.2">
      <c r="A147" s="14" t="s">
        <v>50</v>
      </c>
      <c r="B147" s="13" t="s">
        <v>49</v>
      </c>
      <c r="C147" s="13" t="s">
        <v>48</v>
      </c>
      <c r="D147" s="12"/>
      <c r="E147" s="11"/>
      <c r="F147" s="10"/>
    </row>
    <row r="148" spans="1:6" ht="25.5" outlineLevel="1" x14ac:dyDescent="0.2">
      <c r="A148" s="14" t="s">
        <v>47</v>
      </c>
      <c r="B148" s="13" t="s">
        <v>46</v>
      </c>
      <c r="C148" s="13" t="s">
        <v>16</v>
      </c>
      <c r="D148" s="12"/>
      <c r="E148" s="11"/>
      <c r="F148" s="10"/>
    </row>
    <row r="149" spans="1:6" s="15" customFormat="1" x14ac:dyDescent="0.25">
      <c r="A149" s="20" t="s">
        <v>45</v>
      </c>
      <c r="B149" s="19" t="s">
        <v>44</v>
      </c>
      <c r="C149" s="22" t="s">
        <v>43</v>
      </c>
      <c r="D149" s="18"/>
      <c r="E149" s="21">
        <v>250000</v>
      </c>
      <c r="F149" s="16">
        <f>D149*E149</f>
        <v>0</v>
      </c>
    </row>
    <row r="150" spans="1:6" outlineLevel="1" x14ac:dyDescent="0.2">
      <c r="A150" s="14" t="s">
        <v>42</v>
      </c>
      <c r="B150" s="13" t="s">
        <v>41</v>
      </c>
      <c r="C150" s="13"/>
      <c r="D150" s="12"/>
      <c r="E150" s="11"/>
      <c r="F150" s="10"/>
    </row>
    <row r="151" spans="1:6" ht="51" outlineLevel="1" x14ac:dyDescent="0.2">
      <c r="A151" s="14" t="s">
        <v>40</v>
      </c>
      <c r="B151" s="13" t="s">
        <v>39</v>
      </c>
      <c r="C151" s="13" t="s">
        <v>23</v>
      </c>
      <c r="D151" s="12"/>
      <c r="E151" s="11"/>
      <c r="F151" s="10"/>
    </row>
    <row r="152" spans="1:6" ht="25.5" outlineLevel="1" x14ac:dyDescent="0.2">
      <c r="A152" s="14" t="s">
        <v>38</v>
      </c>
      <c r="B152" s="13" t="s">
        <v>37</v>
      </c>
      <c r="C152" s="13" t="s">
        <v>16</v>
      </c>
      <c r="D152" s="12"/>
      <c r="E152" s="11"/>
      <c r="F152" s="10"/>
    </row>
    <row r="153" spans="1:6" ht="25.5" outlineLevel="1" x14ac:dyDescent="0.2">
      <c r="A153" s="14" t="s">
        <v>36</v>
      </c>
      <c r="B153" s="13" t="s">
        <v>35</v>
      </c>
      <c r="C153" s="13" t="s">
        <v>16</v>
      </c>
      <c r="D153" s="12"/>
      <c r="E153" s="11"/>
      <c r="F153" s="10"/>
    </row>
    <row r="154" spans="1:6" ht="51" outlineLevel="1" x14ac:dyDescent="0.2">
      <c r="A154" s="14" t="s">
        <v>34</v>
      </c>
      <c r="B154" s="13" t="s">
        <v>33</v>
      </c>
      <c r="C154" s="13" t="s">
        <v>23</v>
      </c>
      <c r="D154" s="12"/>
      <c r="E154" s="11"/>
      <c r="F154" s="10"/>
    </row>
    <row r="155" spans="1:6" outlineLevel="1" x14ac:dyDescent="0.2">
      <c r="A155" s="14" t="s">
        <v>32</v>
      </c>
      <c r="B155" s="13" t="s">
        <v>31</v>
      </c>
      <c r="C155" s="13"/>
      <c r="D155" s="12"/>
      <c r="E155" s="11"/>
      <c r="F155" s="10"/>
    </row>
    <row r="156" spans="1:6" outlineLevel="1" x14ac:dyDescent="0.2">
      <c r="A156" s="14" t="s">
        <v>30</v>
      </c>
      <c r="B156" s="13" t="s">
        <v>29</v>
      </c>
      <c r="C156" s="13"/>
      <c r="D156" s="12"/>
      <c r="E156" s="11"/>
      <c r="F156" s="10"/>
    </row>
    <row r="157" spans="1:6" ht="25.5" outlineLevel="1" x14ac:dyDescent="0.2">
      <c r="A157" s="14" t="s">
        <v>28</v>
      </c>
      <c r="B157" s="13" t="s">
        <v>27</v>
      </c>
      <c r="C157" s="13" t="s">
        <v>16</v>
      </c>
      <c r="D157" s="12"/>
      <c r="E157" s="11"/>
      <c r="F157" s="10"/>
    </row>
    <row r="158" spans="1:6" outlineLevel="1" x14ac:dyDescent="0.2">
      <c r="A158" s="14" t="s">
        <v>26</v>
      </c>
      <c r="B158" s="13" t="s">
        <v>347</v>
      </c>
      <c r="C158" s="13"/>
      <c r="D158" s="12"/>
      <c r="E158" s="11"/>
      <c r="F158" s="10"/>
    </row>
    <row r="159" spans="1:6" ht="51" outlineLevel="1" x14ac:dyDescent="0.2">
      <c r="A159" s="14" t="s">
        <v>25</v>
      </c>
      <c r="B159" s="13" t="s">
        <v>24</v>
      </c>
      <c r="C159" s="13" t="s">
        <v>23</v>
      </c>
      <c r="D159" s="12"/>
      <c r="E159" s="11"/>
      <c r="F159" s="10"/>
    </row>
    <row r="160" spans="1:6" ht="25.5" outlineLevel="1" x14ac:dyDescent="0.2">
      <c r="A160" s="14" t="s">
        <v>22</v>
      </c>
      <c r="B160" s="13" t="s">
        <v>21</v>
      </c>
      <c r="C160" s="13" t="s">
        <v>16</v>
      </c>
      <c r="D160" s="12"/>
      <c r="E160" s="11"/>
      <c r="F160" s="10"/>
    </row>
    <row r="161" spans="1:6" ht="25.5" outlineLevel="1" x14ac:dyDescent="0.2">
      <c r="A161" s="14" t="s">
        <v>20</v>
      </c>
      <c r="B161" s="13" t="s">
        <v>19</v>
      </c>
      <c r="C161" s="13" t="s">
        <v>16</v>
      </c>
      <c r="D161" s="12"/>
      <c r="E161" s="11"/>
      <c r="F161" s="10"/>
    </row>
    <row r="162" spans="1:6" ht="25.5" outlineLevel="1" x14ac:dyDescent="0.2">
      <c r="A162" s="14" t="s">
        <v>18</v>
      </c>
      <c r="B162" s="13" t="s">
        <v>17</v>
      </c>
      <c r="C162" s="13" t="s">
        <v>16</v>
      </c>
      <c r="D162" s="12"/>
      <c r="E162" s="11"/>
      <c r="F162" s="10"/>
    </row>
    <row r="163" spans="1:6" outlineLevel="1" x14ac:dyDescent="0.2">
      <c r="A163" s="14" t="s">
        <v>15</v>
      </c>
      <c r="B163" s="13" t="s">
        <v>14</v>
      </c>
      <c r="C163" s="13"/>
      <c r="D163" s="12"/>
      <c r="E163" s="11"/>
      <c r="F163" s="10"/>
    </row>
    <row r="164" spans="1:6" s="15" customFormat="1" x14ac:dyDescent="0.25">
      <c r="A164" s="20" t="s">
        <v>13</v>
      </c>
      <c r="B164" s="19" t="s">
        <v>12</v>
      </c>
      <c r="C164" s="19"/>
      <c r="D164" s="18"/>
      <c r="E164" s="17">
        <v>1</v>
      </c>
      <c r="F164" s="16">
        <f>D164*E164</f>
        <v>0</v>
      </c>
    </row>
    <row r="165" spans="1:6" ht="38.25" outlineLevel="1" x14ac:dyDescent="0.2">
      <c r="A165" s="14" t="s">
        <v>11</v>
      </c>
      <c r="B165" s="13" t="s">
        <v>10</v>
      </c>
      <c r="C165" s="13"/>
      <c r="D165" s="12"/>
      <c r="E165" s="11"/>
      <c r="F165" s="10"/>
    </row>
    <row r="166" spans="1:6" s="15" customFormat="1" x14ac:dyDescent="0.25">
      <c r="A166" s="20" t="s">
        <v>9</v>
      </c>
      <c r="B166" s="19" t="s">
        <v>8</v>
      </c>
      <c r="C166" s="19"/>
      <c r="D166" s="18"/>
      <c r="E166" s="17">
        <v>1</v>
      </c>
      <c r="F166" s="16">
        <f>D166*E166</f>
        <v>0</v>
      </c>
    </row>
    <row r="167" spans="1:6" ht="76.5" outlineLevel="1" x14ac:dyDescent="0.2">
      <c r="A167" s="14" t="s">
        <v>7</v>
      </c>
      <c r="B167" s="13" t="s">
        <v>6</v>
      </c>
      <c r="C167" s="13"/>
      <c r="D167" s="12"/>
      <c r="E167" s="11"/>
      <c r="F167" s="10"/>
    </row>
    <row r="168" spans="1:6" ht="30" customHeight="1" x14ac:dyDescent="0.2">
      <c r="A168" s="34" t="s">
        <v>345</v>
      </c>
      <c r="B168" s="35"/>
      <c r="C168" s="35"/>
      <c r="D168" s="35"/>
      <c r="E168" s="36"/>
      <c r="F168" s="9">
        <f>F15+F16+F47+F68+F88+F132+F149+F164+F166</f>
        <v>0</v>
      </c>
    </row>
    <row r="170" spans="1:6" ht="45" customHeight="1" x14ac:dyDescent="0.2">
      <c r="B170" s="37" t="s">
        <v>5</v>
      </c>
      <c r="C170" s="38"/>
      <c r="D170" s="38"/>
      <c r="E170" s="38"/>
      <c r="F170" s="38"/>
    </row>
    <row r="172" spans="1:6" x14ac:dyDescent="0.2">
      <c r="B172" s="8" t="s">
        <v>4</v>
      </c>
      <c r="C172" s="7"/>
    </row>
    <row r="173" spans="1:6" x14ac:dyDescent="0.2">
      <c r="B173" s="8" t="s">
        <v>3</v>
      </c>
      <c r="C173" s="7"/>
    </row>
    <row r="174" spans="1:6" x14ac:dyDescent="0.2">
      <c r="B174" s="8" t="s">
        <v>2</v>
      </c>
      <c r="C174" s="7"/>
    </row>
    <row r="175" spans="1:6" x14ac:dyDescent="0.2">
      <c r="B175" s="8" t="s">
        <v>1</v>
      </c>
      <c r="C175" s="7"/>
    </row>
    <row r="177" spans="2:2" x14ac:dyDescent="0.2">
      <c r="B177" s="6" t="s">
        <v>0</v>
      </c>
    </row>
  </sheetData>
  <mergeCells count="9">
    <mergeCell ref="A168:E168"/>
    <mergeCell ref="B170:F170"/>
    <mergeCell ref="A1:F1"/>
    <mergeCell ref="A2:F2"/>
    <mergeCell ref="A3:F3"/>
    <mergeCell ref="A4:A5"/>
    <mergeCell ref="B4:B5"/>
    <mergeCell ref="C4:C5"/>
    <mergeCell ref="D4:F4"/>
  </mergeCells>
  <pageMargins left="0.39370078740157483" right="0.39370078740157483" top="0.39370078740157483" bottom="0.39370078740157483" header="0.31496062992125984" footer="0.31496062992125984"/>
  <pageSetup paperSize="9" scale="90" fitToHeight="10" orientation="landscape" r:id="rId1"/>
  <ignoredErrors>
    <ignoredError sqref="A7:A167"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Iepirkuma 1. daļa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Eduards Duhanovskis</dc:creator>
  <cp:lastModifiedBy>Eduards Duhanovskis</cp:lastModifiedBy>
  <dcterms:created xsi:type="dcterms:W3CDTF">2026-06-17T07:41:21Z</dcterms:created>
  <dcterms:modified xsi:type="dcterms:W3CDTF">2026-06-18T12:33:51Z</dcterms:modified>
</cp:coreProperties>
</file>