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turs\OneDrive - Rīgas Nacionālais zooloģiskais dārzs\Desktop\Nolikums\Nolikums\"/>
    </mc:Choice>
  </mc:AlternateContent>
  <bookViews>
    <workbookView xWindow="-105" yWindow="-105" windowWidth="23250" windowHeight="13890"/>
  </bookViews>
  <sheets>
    <sheet name="Finansu_piedavajums" sheetId="1" r:id="rId1"/>
  </sheets>
  <calcPr calcId="162913"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D19" i="1"/>
  <c r="D15" i="1"/>
  <c r="D13" i="1"/>
  <c r="G18" i="1" l="1"/>
  <c r="G22" i="1" l="1"/>
  <c r="G20" i="1"/>
  <c r="G16" i="1"/>
  <c r="G14" i="1"/>
  <c r="E27" i="1" l="1"/>
  <c r="E28" i="1" l="1"/>
  <c r="E29" i="1" s="1"/>
</calcChain>
</file>

<file path=xl/sharedStrings.xml><?xml version="1.0" encoding="utf-8"?>
<sst xmlns="http://schemas.openxmlformats.org/spreadsheetml/2006/main" count="60" uniqueCount="48">
  <si>
    <t>Finanšu piedāvājums</t>
  </si>
  <si>
    <t>Nr.p.k.</t>
  </si>
  <si>
    <t>* visas cenas norādāmas ar precizitāti līdz 2 (divām) zīmēm aiz komata. Ja būs norādītas vairāk kā 2 (divas) zīmes aiz komata, noapaļošana netiks veikta un Iepirkuma komisija ņems vērā tikai 2 (divas) zīmes aiz komata.</t>
  </si>
  <si>
    <t>Apstirpinām, ka finanšu piedāvājumā norādītajās cenās ir iekļautas visas izmaksas, kas saistītas ar pakalpojuma sniegšanu, tai skaitā visas nodevas un nodokļi, izņemot pievienotās vērtības nodokli, darbaspēka izmaksas, izmaksas, kas saistītas ar instrumentiem, iekārtām, tehnisko aprīkojumu kas nepieciešams uzkopšanas pakalpojumu veikšanai, izmaksas attiecībā uz tehniskā personāla formām un ar darba drošību saistītās izmaksas, transporta izmaksas, kā arī visas citas izmaksas, kas saistītas ar komersanta komercdarbības veikšanu.</t>
  </si>
  <si>
    <t>Ar šo apstiprinu piedāvājumā sniegto ziņu patiesumu un precizitāti</t>
  </si>
  <si>
    <t>Pretendenta likumiskā vai pilnvarotā pārstāvja amats, vārds, uzvārds un paraksts</t>
  </si>
  <si>
    <t xml:space="preserve">Vieta un datums: </t>
  </si>
  <si>
    <r>
      <t>Cena par m</t>
    </r>
    <r>
      <rPr>
        <vertAlign val="superscript"/>
        <sz val="11"/>
        <color theme="1"/>
        <rFont val="Calibri"/>
        <family val="2"/>
        <scheme val="minor"/>
      </rPr>
      <t>2</t>
    </r>
    <r>
      <rPr>
        <sz val="11"/>
        <color theme="1"/>
        <rFont val="Calibri"/>
        <family val="2"/>
        <charset val="186"/>
        <scheme val="minor"/>
      </rPr>
      <t xml:space="preserve"> EUR bez PVN</t>
    </r>
  </si>
  <si>
    <t>Pakalpojums</t>
  </si>
  <si>
    <t>Paredzamais apjoms līguma izpildes laikā</t>
  </si>
  <si>
    <t>Uzkopšanas pakalpojumi ekspozīciju zālēs (ZOO-1)</t>
  </si>
  <si>
    <t>Uzkopšanas pakalpojumi publiskās sanitārās telpās (ZOO-2)</t>
  </si>
  <si>
    <t>Uzkopšanas pakalpojumi naktsmīte (ZOO-3)</t>
  </si>
  <si>
    <t>Uzkopšanas pakalpojumi biroja telpās</t>
  </si>
  <si>
    <t xml:space="preserve">Uzkopšanas pakalpojumi tehniskās telpās </t>
  </si>
  <si>
    <t>Mervienība</t>
  </si>
  <si>
    <t>Cena par paredzamo līguma apjomu</t>
  </si>
  <si>
    <t>reize</t>
  </si>
  <si>
    <r>
      <t>m</t>
    </r>
    <r>
      <rPr>
        <vertAlign val="superscript"/>
        <sz val="11"/>
        <color theme="1"/>
        <rFont val="Calibri"/>
        <family val="2"/>
        <scheme val="minor"/>
      </rPr>
      <t>2</t>
    </r>
  </si>
  <si>
    <t>Cena par 4 istabiņām</t>
  </si>
  <si>
    <t>Cena par 1 istabiņu</t>
  </si>
  <si>
    <t>Rezerve iespējamām papildu uzkopšanas platībām</t>
  </si>
  <si>
    <t>%</t>
  </si>
  <si>
    <t>gab.</t>
  </si>
  <si>
    <t>Piedāvātā kopējā maksimālā līgumcena bez PVN</t>
  </si>
  <si>
    <t>Dezinfekcija un ģenerālā tīrīšana (tehniskās specifikācijas 2. punkts)</t>
  </si>
  <si>
    <t>1.1.</t>
  </si>
  <si>
    <t>1.2.</t>
  </si>
  <si>
    <t>1.3.</t>
  </si>
  <si>
    <t>1.4.</t>
  </si>
  <si>
    <t>1.5.</t>
  </si>
  <si>
    <t>1.</t>
  </si>
  <si>
    <t>2.</t>
  </si>
  <si>
    <t>3.</t>
  </si>
  <si>
    <t>Telpu ikdienas uzkopšana (tehniskās specifikācijas 1. punkts) t.sk.</t>
  </si>
  <si>
    <t>Pretendenta cenu piedāvājums</t>
  </si>
  <si>
    <t xml:space="preserve">4. </t>
  </si>
  <si>
    <t>Logu mazgāšana (tehniskās specifikācijas 3. punkts)</t>
  </si>
  <si>
    <t>Nolikuma 3.1. pielikums</t>
  </si>
  <si>
    <t>1. daļā "Telpu uzkopšanas, dezinfekcijas, ģenerālās tīrīšanas un logu mazgāšanas pakalpojumi"</t>
  </si>
  <si>
    <t>Kopā pozīcijas 1-3</t>
  </si>
  <si>
    <t>Cena par pakalpojumu EUR bez PVN</t>
  </si>
  <si>
    <t>Iepirkuma Nr. RIGAZOO 2026/9-AK</t>
  </si>
  <si>
    <t>iepirkuma “Uzkopšanas pakalpojumi”</t>
  </si>
  <si>
    <t>ID Nr. RIGAZOO 2026/9-AK</t>
  </si>
  <si>
    <r>
      <t xml:space="preserve">Ar šo pretendents - </t>
    </r>
    <r>
      <rPr>
        <i/>
        <sz val="11"/>
        <color theme="1"/>
        <rFont val="Calibri"/>
        <family val="2"/>
        <scheme val="minor"/>
      </rPr>
      <t>(pretendenta nosaukums, reģistrācijas Nr.)</t>
    </r>
    <r>
      <rPr>
        <sz val="11"/>
        <color theme="1"/>
        <rFont val="Calibri"/>
        <family val="2"/>
        <charset val="186"/>
        <scheme val="minor"/>
      </rPr>
      <t>, piedāvā sniegt pakalpojumus saskaņā ar iepirkuma ID Nr. RIGAZOO 2026/9-AK nolikuma (t.sk. tehniskās specifikācijas, tās pielikumu un līguma projekta) noteikumiem un nosacījumiem par šādām cenām:</t>
    </r>
  </si>
  <si>
    <r>
      <t>Daudzums</t>
    </r>
    <r>
      <rPr>
        <b/>
        <vertAlign val="superscript"/>
        <sz val="11"/>
        <color theme="1"/>
        <rFont val="Calibri"/>
        <family val="2"/>
        <scheme val="minor"/>
      </rPr>
      <t>1</t>
    </r>
  </si>
  <si>
    <t xml:space="preserve">Kopējā uzkopjamā platība līguma periodā ir aprēķināta, ņemot vērā katras telpas platību un tai noteikto uzkopšanas biežumu vasaras un ziemas sezonā. Aprēķins veikts, telpas platību reizinot ar attiecīgajā sezonā paredzēto uzkopšanas dienu (reižu) skaitu, tādējādi nosakot kopējo uzkopšanas darbu apjomu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</si>
</sst>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sz val="11"/>
      <color theme="1"/>
      <name val="Calibri"/>
      <family val="2"/>
      <scheme val="minor"/>
    </font>
    <font>
      <sz val="11"/>
      <color rgb="FFFF0000"/>
      <name val="Calibri"/>
      <family val="2"/>
      <charset val="186"/>
      <scheme val="minor"/>
    </font>
    <font>
      <sz val="10"/>
      <name val="Arial"/>
      <family val="2"/>
      <charset val="186"/>
    </font>
    <font>
      <sz val="11"/>
      <name val="Times New Roman"/>
      <family val="1"/>
      <charset val="186"/>
    </font>
    <font>
      <b/>
      <sz val="11"/>
      <color rgb="FF000000"/>
      <name val="Times New Roman"/>
      <family val="1"/>
    </font>
    <font>
      <b/>
      <sz val="11"/>
      <color theme="1"/>
      <name val="Calibri"/>
      <family val="2"/>
      <scheme val="minor"/>
    </font>
    <font>
      <sz val="11"/>
      <color theme="1"/>
      <name val="Calibri"/>
      <family val="2"/>
      <scheme val="minor"/>
    </font>
    <font>
      <i/>
      <sz val="11"/>
      <color theme="1"/>
      <name val="Calibri"/>
      <family val="2"/>
      <scheme val="minor"/>
    </font>
    <font>
      <sz val="10"/>
      <color theme="1"/>
      <name val="Arial"/>
      <family val="2"/>
    </font>
    <font>
      <vertAlign val="superscript"/>
      <sz val="11"/>
      <color theme="1"/>
      <name val="Calibri"/>
      <family val="2"/>
      <scheme val="minor"/>
    </font>
    <font>
      <b/>
      <vertAlign val="superscript"/>
      <sz val="11"/>
      <color theme="1"/>
      <name val="Calibri"/>
      <family val="2"/>
      <scheme val="minor"/>
    </font>
    <font>
      <vertAlign val="superscript"/>
      <sz val="11"/>
      <color theme="1"/>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cellStyleXfs>
  <cellXfs count="54">
    <xf numFmtId="0" fontId="0" fillId="0" borderId="0" xfId="0"/>
    <xf numFmtId="0" fontId="4" fillId="0" borderId="0" xfId="1" applyFont="1" applyAlignment="1">
      <alignment horizontal="right"/>
    </xf>
    <xf numFmtId="0" fontId="5" fillId="0" borderId="0" xfId="0" applyFont="1" applyAlignment="1">
      <alignment horizontal="right" vertical="center"/>
    </xf>
    <xf numFmtId="4" fontId="0" fillId="2" borderId="4" xfId="0" applyNumberFormat="1" applyFill="1" applyBorder="1" applyAlignment="1">
      <alignment horizontal="center" vertical="center"/>
    </xf>
    <xf numFmtId="0" fontId="2" fillId="0" borderId="0" xfId="0" applyFont="1"/>
    <xf numFmtId="0" fontId="0" fillId="0" borderId="0" xfId="0" applyAlignment="1">
      <alignment wrapText="1"/>
    </xf>
    <xf numFmtId="0" fontId="0" fillId="0" borderId="0" xfId="0" applyAlignment="1">
      <alignment horizont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7" fillId="2" borderId="4" xfId="0" applyFont="1" applyFill="1" applyBorder="1" applyAlignment="1">
      <alignment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4" fontId="0" fillId="0" borderId="4" xfId="0" applyNumberFormat="1" applyBorder="1" applyAlignment="1" applyProtection="1">
      <alignment horizontal="center" vertical="center"/>
      <protection locked="0"/>
    </xf>
    <xf numFmtId="0" fontId="9" fillId="0" borderId="0" xfId="0" applyFont="1" applyProtection="1">
      <protection locked="0"/>
    </xf>
    <xf numFmtId="0" fontId="0" fillId="0" borderId="0" xfId="0" applyAlignment="1" applyProtection="1">
      <alignment wrapText="1"/>
      <protection locked="0"/>
    </xf>
    <xf numFmtId="0" fontId="0" fillId="0" borderId="5" xfId="0" applyBorder="1" applyAlignment="1" applyProtection="1">
      <alignment wrapText="1"/>
      <protection locked="0"/>
    </xf>
    <xf numFmtId="0" fontId="0" fillId="0" borderId="0" xfId="0" applyAlignment="1">
      <alignment wrapText="1"/>
    </xf>
    <xf numFmtId="0" fontId="0" fillId="2" borderId="4" xfId="0"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pplyProtection="1">
      <alignment wrapText="1"/>
      <protection locked="0"/>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vertical="center" wrapText="1"/>
    </xf>
    <xf numFmtId="0" fontId="7" fillId="2" borderId="4" xfId="0" applyFont="1" applyFill="1" applyBorder="1" applyAlignment="1">
      <alignment vertical="center"/>
    </xf>
    <xf numFmtId="0" fontId="7" fillId="2" borderId="4" xfId="0"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xf>
    <xf numFmtId="4" fontId="0" fillId="0" borderId="1"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1" fillId="2" borderId="4" xfId="0" applyFont="1" applyFill="1" applyBorder="1" applyAlignment="1">
      <alignment horizontal="center" vertical="center" wrapText="1"/>
    </xf>
    <xf numFmtId="4" fontId="0" fillId="0" borderId="2" xfId="0" applyNumberFormat="1" applyBorder="1" applyAlignment="1" applyProtection="1">
      <alignment horizontal="center" vertical="center"/>
      <protection locked="0"/>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6" fillId="2" borderId="4" xfId="0" applyFont="1" applyFill="1" applyBorder="1" applyAlignment="1">
      <alignment vertical="center" wrapText="1"/>
    </xf>
    <xf numFmtId="0" fontId="6" fillId="0" borderId="0" xfId="0" applyFont="1" applyAlignment="1">
      <alignment horizontal="center"/>
    </xf>
    <xf numFmtId="0" fontId="8" fillId="0" borderId="0" xfId="0" applyFont="1" applyAlignment="1">
      <alignment wrapText="1"/>
    </xf>
    <xf numFmtId="0" fontId="0" fillId="0" borderId="0" xfId="0" applyAlignment="1">
      <alignment horizontal="center" wrapText="1"/>
    </xf>
    <xf numFmtId="0" fontId="0" fillId="0" borderId="0" xfId="0" applyAlignment="1">
      <alignment horizont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4" fontId="6" fillId="2" borderId="1"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4" fontId="0" fillId="2" borderId="1" xfId="0" applyNumberFormat="1" applyFill="1" applyBorder="1" applyAlignment="1">
      <alignment horizontal="center" vertical="center"/>
    </xf>
    <xf numFmtId="4" fontId="0" fillId="2" borderId="2" xfId="0" applyNumberFormat="1" applyFill="1" applyBorder="1" applyAlignment="1">
      <alignment horizontal="center" vertical="center"/>
    </xf>
    <xf numFmtId="4" fontId="0" fillId="2" borderId="3" xfId="0" applyNumberFormat="1" applyFill="1" applyBorder="1" applyAlignment="1">
      <alignment horizontal="center" vertical="center"/>
    </xf>
    <xf numFmtId="0" fontId="12" fillId="0" borderId="0" xfId="0" applyFont="1" applyAlignment="1">
      <alignment vertical="top" wrapText="1"/>
    </xf>
  </cellXfs>
  <cellStyles count="2">
    <cellStyle name="Normal" xfId="0" builtinId="0"/>
    <cellStyle name="Standard_Telpu_matric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workbookViewId="0">
      <selection activeCell="J24" sqref="J24"/>
    </sheetView>
  </sheetViews>
  <sheetFormatPr defaultRowHeight="15" x14ac:dyDescent="0.25"/>
  <cols>
    <col min="2" max="2" width="56.5703125" customWidth="1"/>
    <col min="3" max="3" width="20.42578125" customWidth="1"/>
    <col min="4" max="4" width="19.42578125" customWidth="1"/>
    <col min="5" max="5" width="18.42578125" customWidth="1"/>
    <col min="6" max="6" width="19.140625" customWidth="1"/>
    <col min="7" max="7" width="34.28515625" customWidth="1"/>
  </cols>
  <sheetData>
    <row r="1" spans="1:8" x14ac:dyDescent="0.25">
      <c r="G1" s="1" t="s">
        <v>42</v>
      </c>
    </row>
    <row r="2" spans="1:8" x14ac:dyDescent="0.25">
      <c r="G2" s="2" t="s">
        <v>38</v>
      </c>
    </row>
    <row r="3" spans="1:8" x14ac:dyDescent="0.25">
      <c r="A3" s="36" t="s">
        <v>0</v>
      </c>
      <c r="B3" s="36"/>
      <c r="C3" s="36"/>
      <c r="D3" s="36"/>
      <c r="E3" s="36"/>
      <c r="F3" s="36"/>
      <c r="G3" s="36"/>
    </row>
    <row r="4" spans="1:8" x14ac:dyDescent="0.25">
      <c r="A4" s="38" t="s">
        <v>43</v>
      </c>
      <c r="B4" s="39"/>
      <c r="C4" s="39"/>
      <c r="D4" s="39"/>
      <c r="E4" s="39"/>
      <c r="F4" s="39"/>
      <c r="G4" s="39"/>
    </row>
    <row r="5" spans="1:8" x14ac:dyDescent="0.25">
      <c r="A5" s="39" t="s">
        <v>44</v>
      </c>
      <c r="B5" s="39"/>
      <c r="C5" s="39"/>
      <c r="D5" s="39"/>
      <c r="E5" s="39"/>
      <c r="F5" s="39"/>
      <c r="G5" s="39"/>
    </row>
    <row r="6" spans="1:8" x14ac:dyDescent="0.25">
      <c r="A6" s="36" t="s">
        <v>39</v>
      </c>
      <c r="B6" s="36"/>
      <c r="C6" s="36"/>
      <c r="D6" s="36"/>
      <c r="E6" s="36"/>
      <c r="F6" s="36"/>
      <c r="G6" s="36"/>
    </row>
    <row r="7" spans="1:8" x14ac:dyDescent="0.25">
      <c r="A7" s="6"/>
      <c r="B7" s="6"/>
      <c r="C7" s="6"/>
      <c r="D7" s="6"/>
    </row>
    <row r="8" spans="1:8" ht="32.25" customHeight="1" x14ac:dyDescent="0.25">
      <c r="A8" s="20" t="s">
        <v>45</v>
      </c>
      <c r="B8" s="20"/>
      <c r="C8" s="20"/>
      <c r="D8" s="20"/>
      <c r="E8" s="20"/>
      <c r="F8" s="20"/>
      <c r="G8" s="20"/>
    </row>
    <row r="9" spans="1:8" x14ac:dyDescent="0.25">
      <c r="A9" s="5"/>
      <c r="B9" s="5"/>
      <c r="C9" s="5"/>
      <c r="D9" s="5"/>
      <c r="E9" s="5"/>
      <c r="F9" s="5"/>
    </row>
    <row r="10" spans="1:8" x14ac:dyDescent="0.25">
      <c r="A10" s="22" t="s">
        <v>1</v>
      </c>
      <c r="B10" s="21" t="s">
        <v>8</v>
      </c>
      <c r="C10" s="19" t="s">
        <v>9</v>
      </c>
      <c r="D10" s="19"/>
      <c r="E10" s="19" t="s">
        <v>35</v>
      </c>
      <c r="F10" s="19"/>
      <c r="G10" s="19"/>
    </row>
    <row r="11" spans="1:8" ht="17.25" x14ac:dyDescent="0.25">
      <c r="A11" s="22"/>
      <c r="B11" s="21"/>
      <c r="C11" s="11" t="s">
        <v>15</v>
      </c>
      <c r="D11" s="11" t="s">
        <v>46</v>
      </c>
      <c r="E11" s="19"/>
      <c r="F11" s="19"/>
      <c r="G11" s="19"/>
      <c r="H11" s="4"/>
    </row>
    <row r="12" spans="1:8" x14ac:dyDescent="0.25">
      <c r="A12" s="11" t="s">
        <v>31</v>
      </c>
      <c r="B12" s="40" t="s">
        <v>34</v>
      </c>
      <c r="C12" s="41"/>
      <c r="D12" s="41"/>
      <c r="E12" s="41"/>
      <c r="F12" s="41"/>
      <c r="G12" s="42"/>
      <c r="H12" s="4"/>
    </row>
    <row r="13" spans="1:8" x14ac:dyDescent="0.25">
      <c r="A13" s="22" t="s">
        <v>26</v>
      </c>
      <c r="B13" s="24" t="s">
        <v>10</v>
      </c>
      <c r="C13" s="22" t="s">
        <v>18</v>
      </c>
      <c r="D13" s="27">
        <f>70547.76+95416.67</f>
        <v>165964.43</v>
      </c>
      <c r="E13" s="18" t="s">
        <v>7</v>
      </c>
      <c r="F13" s="18"/>
      <c r="G13" s="9" t="s">
        <v>16</v>
      </c>
      <c r="H13" s="4"/>
    </row>
    <row r="14" spans="1:8" x14ac:dyDescent="0.25">
      <c r="A14" s="22"/>
      <c r="B14" s="24"/>
      <c r="C14" s="22"/>
      <c r="D14" s="27"/>
      <c r="E14" s="28"/>
      <c r="F14" s="29"/>
      <c r="G14" s="3">
        <f>ROUND(D13*E14,2)</f>
        <v>0</v>
      </c>
    </row>
    <row r="15" spans="1:8" x14ac:dyDescent="0.25">
      <c r="A15" s="25" t="s">
        <v>27</v>
      </c>
      <c r="B15" s="23" t="s">
        <v>11</v>
      </c>
      <c r="C15" s="22" t="s">
        <v>18</v>
      </c>
      <c r="D15" s="27">
        <f>100062+50031</f>
        <v>150093</v>
      </c>
      <c r="E15" s="18" t="s">
        <v>7</v>
      </c>
      <c r="F15" s="18"/>
      <c r="G15" s="9" t="s">
        <v>16</v>
      </c>
    </row>
    <row r="16" spans="1:8" ht="15" customHeight="1" x14ac:dyDescent="0.25">
      <c r="A16" s="25"/>
      <c r="B16" s="23"/>
      <c r="C16" s="22"/>
      <c r="D16" s="27"/>
      <c r="E16" s="28"/>
      <c r="F16" s="29"/>
      <c r="G16" s="3">
        <f>ROUND(D15*E16,2)</f>
        <v>0</v>
      </c>
    </row>
    <row r="17" spans="1:8" ht="15" customHeight="1" x14ac:dyDescent="0.25">
      <c r="A17" s="25" t="s">
        <v>28</v>
      </c>
      <c r="B17" s="23" t="s">
        <v>12</v>
      </c>
      <c r="C17" s="25" t="s">
        <v>17</v>
      </c>
      <c r="D17" s="26">
        <v>30</v>
      </c>
      <c r="E17" s="3" t="s">
        <v>20</v>
      </c>
      <c r="F17" s="3" t="s">
        <v>19</v>
      </c>
      <c r="G17" s="9" t="s">
        <v>16</v>
      </c>
    </row>
    <row r="18" spans="1:8" ht="15" customHeight="1" x14ac:dyDescent="0.25">
      <c r="A18" s="25"/>
      <c r="B18" s="23"/>
      <c r="C18" s="25"/>
      <c r="D18" s="26"/>
      <c r="E18" s="13"/>
      <c r="F18" s="13"/>
      <c r="G18" s="3">
        <f>ROUND(D17*E18,2)</f>
        <v>0</v>
      </c>
    </row>
    <row r="19" spans="1:8" x14ac:dyDescent="0.25">
      <c r="A19" s="25" t="s">
        <v>29</v>
      </c>
      <c r="B19" s="23" t="s">
        <v>13</v>
      </c>
      <c r="C19" s="22" t="s">
        <v>18</v>
      </c>
      <c r="D19" s="26">
        <f>36493.2+51688.4</f>
        <v>88181.6</v>
      </c>
      <c r="E19" s="18" t="s">
        <v>7</v>
      </c>
      <c r="F19" s="18"/>
      <c r="G19" s="9" t="s">
        <v>16</v>
      </c>
    </row>
    <row r="20" spans="1:8" x14ac:dyDescent="0.25">
      <c r="A20" s="25"/>
      <c r="B20" s="23"/>
      <c r="C20" s="22"/>
      <c r="D20" s="26"/>
      <c r="E20" s="28"/>
      <c r="F20" s="29"/>
      <c r="G20" s="3">
        <f>ROUND(D19*E20,2)</f>
        <v>0</v>
      </c>
    </row>
    <row r="21" spans="1:8" x14ac:dyDescent="0.25">
      <c r="A21" s="25" t="s">
        <v>30</v>
      </c>
      <c r="B21" s="23" t="s">
        <v>14</v>
      </c>
      <c r="C21" s="22" t="s">
        <v>18</v>
      </c>
      <c r="D21" s="26">
        <f>6548.8+9096.8</f>
        <v>15645.599999999999</v>
      </c>
      <c r="E21" s="18" t="s">
        <v>7</v>
      </c>
      <c r="F21" s="18"/>
      <c r="G21" s="9" t="s">
        <v>16</v>
      </c>
    </row>
    <row r="22" spans="1:8" ht="15" customHeight="1" x14ac:dyDescent="0.25">
      <c r="A22" s="25"/>
      <c r="B22" s="23"/>
      <c r="C22" s="22"/>
      <c r="D22" s="26"/>
      <c r="E22" s="28"/>
      <c r="F22" s="29"/>
      <c r="G22" s="3">
        <f>ROUND(D21*E22,2)</f>
        <v>0</v>
      </c>
    </row>
    <row r="23" spans="1:8" ht="15" customHeight="1" x14ac:dyDescent="0.25">
      <c r="A23" s="19" t="s">
        <v>32</v>
      </c>
      <c r="B23" s="35" t="s">
        <v>25</v>
      </c>
      <c r="C23" s="22" t="s">
        <v>23</v>
      </c>
      <c r="D23" s="30">
        <v>1</v>
      </c>
      <c r="E23" s="32" t="s">
        <v>41</v>
      </c>
      <c r="F23" s="33"/>
      <c r="G23" s="34"/>
    </row>
    <row r="24" spans="1:8" ht="15" customHeight="1" x14ac:dyDescent="0.25">
      <c r="A24" s="19"/>
      <c r="B24" s="35"/>
      <c r="C24" s="22"/>
      <c r="D24" s="30"/>
      <c r="E24" s="28"/>
      <c r="F24" s="31"/>
      <c r="G24" s="29"/>
    </row>
    <row r="25" spans="1:8" ht="15" customHeight="1" x14ac:dyDescent="0.25">
      <c r="A25" s="19" t="s">
        <v>33</v>
      </c>
      <c r="B25" s="35" t="s">
        <v>37</v>
      </c>
      <c r="C25" s="22" t="s">
        <v>23</v>
      </c>
      <c r="D25" s="30">
        <v>1</v>
      </c>
      <c r="E25" s="32" t="s">
        <v>41</v>
      </c>
      <c r="F25" s="33"/>
      <c r="G25" s="34"/>
    </row>
    <row r="26" spans="1:8" ht="15" customHeight="1" x14ac:dyDescent="0.25">
      <c r="A26" s="19"/>
      <c r="B26" s="35"/>
      <c r="C26" s="22"/>
      <c r="D26" s="30"/>
      <c r="E26" s="28"/>
      <c r="F26" s="31"/>
      <c r="G26" s="29"/>
    </row>
    <row r="27" spans="1:8" x14ac:dyDescent="0.25">
      <c r="A27" s="43" t="s">
        <v>40</v>
      </c>
      <c r="B27" s="44"/>
      <c r="C27" s="44"/>
      <c r="D27" s="45"/>
      <c r="E27" s="46">
        <f>SUM(G14,G16,G18,G20,G22,E24,E26)</f>
        <v>0</v>
      </c>
      <c r="F27" s="33"/>
      <c r="G27" s="34"/>
    </row>
    <row r="28" spans="1:8" ht="15" customHeight="1" x14ac:dyDescent="0.25">
      <c r="A28" s="12" t="s">
        <v>36</v>
      </c>
      <c r="B28" s="10" t="s">
        <v>21</v>
      </c>
      <c r="C28" s="7" t="s">
        <v>22</v>
      </c>
      <c r="D28" s="8">
        <v>10</v>
      </c>
      <c r="E28" s="50">
        <f>ROUND(E27*0.1,2)</f>
        <v>0</v>
      </c>
      <c r="F28" s="51"/>
      <c r="G28" s="52"/>
    </row>
    <row r="29" spans="1:8" ht="15" customHeight="1" x14ac:dyDescent="0.25">
      <c r="A29" s="43" t="s">
        <v>24</v>
      </c>
      <c r="B29" s="44"/>
      <c r="C29" s="44"/>
      <c r="D29" s="45"/>
      <c r="E29" s="47">
        <f>SUM(E27:G28)</f>
        <v>0</v>
      </c>
      <c r="F29" s="48"/>
      <c r="G29" s="49"/>
      <c r="H29" s="4"/>
    </row>
    <row r="30" spans="1:8" x14ac:dyDescent="0.25">
      <c r="A30" s="5"/>
      <c r="B30" s="5"/>
      <c r="C30" s="5"/>
      <c r="D30" s="5"/>
      <c r="E30" s="5"/>
      <c r="F30" s="5"/>
      <c r="G30" s="5"/>
    </row>
    <row r="31" spans="1:8" ht="31.5" customHeight="1" x14ac:dyDescent="0.25">
      <c r="A31" s="37" t="s">
        <v>2</v>
      </c>
      <c r="B31" s="37"/>
      <c r="C31" s="37"/>
      <c r="D31" s="37"/>
      <c r="E31" s="37"/>
      <c r="F31" s="37"/>
      <c r="G31" s="37"/>
    </row>
    <row r="32" spans="1:8" x14ac:dyDescent="0.25">
      <c r="A32" s="5"/>
      <c r="B32" s="5"/>
      <c r="C32" s="5"/>
      <c r="D32" s="5"/>
    </row>
    <row r="33" spans="1:7" ht="49.5" customHeight="1" x14ac:dyDescent="0.25">
      <c r="A33" s="17" t="s">
        <v>3</v>
      </c>
      <c r="B33" s="17"/>
      <c r="C33" s="17"/>
      <c r="D33" s="17"/>
      <c r="E33" s="17"/>
      <c r="F33" s="17"/>
      <c r="G33" s="17"/>
    </row>
    <row r="34" spans="1:7" ht="15" customHeight="1" x14ac:dyDescent="0.25">
      <c r="A34" s="17" t="s">
        <v>4</v>
      </c>
      <c r="B34" s="17"/>
      <c r="C34" s="17"/>
      <c r="D34" s="17"/>
      <c r="E34" s="17"/>
      <c r="F34" s="5"/>
    </row>
    <row r="35" spans="1:7" x14ac:dyDescent="0.25">
      <c r="A35" s="5"/>
      <c r="B35" s="5"/>
      <c r="C35" s="5"/>
      <c r="D35" s="5"/>
    </row>
    <row r="36" spans="1:7" x14ac:dyDescent="0.25">
      <c r="A36" s="5"/>
      <c r="B36" s="5"/>
      <c r="C36" s="5"/>
      <c r="D36" s="5"/>
    </row>
    <row r="37" spans="1:7" x14ac:dyDescent="0.25">
      <c r="A37" s="14" t="s">
        <v>6</v>
      </c>
      <c r="B37" s="15"/>
      <c r="C37" s="15"/>
      <c r="D37" s="5"/>
    </row>
    <row r="38" spans="1:7" x14ac:dyDescent="0.25">
      <c r="A38" s="15"/>
      <c r="B38" s="15"/>
      <c r="C38" s="15"/>
      <c r="D38" s="5"/>
    </row>
    <row r="39" spans="1:7" x14ac:dyDescent="0.25">
      <c r="A39" s="16"/>
      <c r="B39" s="16"/>
      <c r="C39" s="15"/>
      <c r="D39" s="5"/>
    </row>
    <row r="40" spans="1:7" x14ac:dyDescent="0.25">
      <c r="A40" s="20" t="s">
        <v>5</v>
      </c>
      <c r="B40" s="20"/>
      <c r="C40" s="15"/>
      <c r="D40" s="5"/>
    </row>
    <row r="41" spans="1:7" x14ac:dyDescent="0.25">
      <c r="A41" s="5"/>
      <c r="B41" s="5"/>
      <c r="C41" s="5"/>
      <c r="D41" s="5"/>
    </row>
    <row r="42" spans="1:7" x14ac:dyDescent="0.25">
      <c r="A42" s="5"/>
      <c r="B42" s="5"/>
      <c r="C42" s="5"/>
      <c r="D42" s="5"/>
    </row>
    <row r="43" spans="1:7" x14ac:dyDescent="0.25">
      <c r="A43" s="5"/>
      <c r="B43" s="5"/>
      <c r="C43" s="5"/>
      <c r="D43" s="5"/>
    </row>
    <row r="44" spans="1:7" ht="30" customHeight="1" x14ac:dyDescent="0.25">
      <c r="A44" s="53">
        <v>1</v>
      </c>
      <c r="B44" s="37" t="s">
        <v>47</v>
      </c>
      <c r="C44" s="37"/>
      <c r="D44" s="37"/>
      <c r="E44" s="37"/>
      <c r="F44" s="37"/>
      <c r="G44" s="37"/>
    </row>
    <row r="45" spans="1:7" x14ac:dyDescent="0.25">
      <c r="A45" s="5"/>
      <c r="B45" s="5"/>
      <c r="C45" s="5"/>
      <c r="D45" s="5"/>
    </row>
    <row r="46" spans="1:7" x14ac:dyDescent="0.25">
      <c r="A46" s="5"/>
      <c r="B46" s="5"/>
      <c r="C46" s="5"/>
      <c r="D46" s="5"/>
    </row>
    <row r="47" spans="1:7" x14ac:dyDescent="0.25">
      <c r="A47" s="5"/>
      <c r="B47" s="5"/>
      <c r="C47" s="5"/>
      <c r="D47" s="5"/>
    </row>
    <row r="48" spans="1:7" x14ac:dyDescent="0.25">
      <c r="A48" s="5"/>
      <c r="B48" s="5"/>
      <c r="C48" s="5"/>
      <c r="D48" s="5"/>
    </row>
    <row r="49" spans="1:4" x14ac:dyDescent="0.25">
      <c r="A49" s="5"/>
      <c r="B49" s="5"/>
      <c r="C49" s="5"/>
      <c r="D49" s="5"/>
    </row>
    <row r="50" spans="1:4" x14ac:dyDescent="0.25">
      <c r="A50" s="5"/>
      <c r="B50" s="5"/>
      <c r="C50" s="5"/>
      <c r="D50" s="5"/>
    </row>
    <row r="51" spans="1:4" x14ac:dyDescent="0.25">
      <c r="A51" s="5"/>
      <c r="B51" s="5"/>
      <c r="C51" s="5"/>
      <c r="D51" s="5"/>
    </row>
    <row r="52" spans="1:4" x14ac:dyDescent="0.25">
      <c r="A52" s="5"/>
      <c r="B52" s="5"/>
      <c r="C52" s="5"/>
      <c r="D52" s="5"/>
    </row>
    <row r="53" spans="1:4" x14ac:dyDescent="0.25">
      <c r="A53" s="5"/>
      <c r="B53" s="5"/>
      <c r="C53" s="5"/>
      <c r="D53" s="5"/>
    </row>
    <row r="54" spans="1:4" x14ac:dyDescent="0.25">
      <c r="A54" s="5"/>
      <c r="B54" s="5"/>
      <c r="C54" s="5"/>
      <c r="D54" s="5"/>
    </row>
    <row r="55" spans="1:4" x14ac:dyDescent="0.25">
      <c r="A55" s="5"/>
      <c r="B55" s="5"/>
      <c r="C55" s="5"/>
      <c r="D55" s="5"/>
    </row>
    <row r="56" spans="1:4" x14ac:dyDescent="0.25">
      <c r="A56" s="5"/>
      <c r="B56" s="5"/>
      <c r="C56" s="5"/>
      <c r="D56" s="5"/>
    </row>
    <row r="57" spans="1:4" x14ac:dyDescent="0.25">
      <c r="A57" s="5"/>
      <c r="B57" s="5"/>
      <c r="C57" s="5"/>
      <c r="D57" s="5"/>
    </row>
    <row r="58" spans="1:4" x14ac:dyDescent="0.25">
      <c r="A58" s="5"/>
      <c r="B58" s="5"/>
      <c r="C58" s="5"/>
      <c r="D58" s="5"/>
    </row>
    <row r="59" spans="1:4" x14ac:dyDescent="0.25">
      <c r="A59" s="5"/>
      <c r="B59" s="5"/>
      <c r="C59" s="5"/>
      <c r="D59" s="5"/>
    </row>
    <row r="60" spans="1:4" x14ac:dyDescent="0.25">
      <c r="A60" s="5"/>
      <c r="B60" s="5"/>
      <c r="C60" s="5"/>
      <c r="D60" s="5"/>
    </row>
  </sheetData>
  <sheetProtection formatCells="0" formatColumns="0" formatRows="0"/>
  <mergeCells count="60">
    <mergeCell ref="B44:G44"/>
    <mergeCell ref="A6:G6"/>
    <mergeCell ref="A8:G8"/>
    <mergeCell ref="A31:G31"/>
    <mergeCell ref="A33:G33"/>
    <mergeCell ref="A3:G3"/>
    <mergeCell ref="A4:G4"/>
    <mergeCell ref="A5:G5"/>
    <mergeCell ref="B12:G12"/>
    <mergeCell ref="A27:D27"/>
    <mergeCell ref="A29:D29"/>
    <mergeCell ref="E27:G27"/>
    <mergeCell ref="E29:G29"/>
    <mergeCell ref="E28:G28"/>
    <mergeCell ref="A25:A26"/>
    <mergeCell ref="B25:B26"/>
    <mergeCell ref="C25:C26"/>
    <mergeCell ref="D25:D26"/>
    <mergeCell ref="E26:G26"/>
    <mergeCell ref="E25:G25"/>
    <mergeCell ref="A23:A24"/>
    <mergeCell ref="B23:B24"/>
    <mergeCell ref="C23:C24"/>
    <mergeCell ref="D23:D24"/>
    <mergeCell ref="E24:G24"/>
    <mergeCell ref="E23:G23"/>
    <mergeCell ref="E19:F19"/>
    <mergeCell ref="E22:F22"/>
    <mergeCell ref="E14:F14"/>
    <mergeCell ref="E16:F16"/>
    <mergeCell ref="E21:F21"/>
    <mergeCell ref="E20:F20"/>
    <mergeCell ref="A15:A16"/>
    <mergeCell ref="A13:A14"/>
    <mergeCell ref="D21:D22"/>
    <mergeCell ref="D19:D20"/>
    <mergeCell ref="D17:D18"/>
    <mergeCell ref="D15:D16"/>
    <mergeCell ref="D13:D14"/>
    <mergeCell ref="C21:C22"/>
    <mergeCell ref="C19:C20"/>
    <mergeCell ref="C17:C18"/>
    <mergeCell ref="C15:C16"/>
    <mergeCell ref="C13:C14"/>
    <mergeCell ref="A34:E34"/>
    <mergeCell ref="E13:F13"/>
    <mergeCell ref="E10:G11"/>
    <mergeCell ref="A40:B40"/>
    <mergeCell ref="C10:D10"/>
    <mergeCell ref="B10:B11"/>
    <mergeCell ref="A10:A11"/>
    <mergeCell ref="E15:F15"/>
    <mergeCell ref="B21:B22"/>
    <mergeCell ref="B19:B20"/>
    <mergeCell ref="B17:B18"/>
    <mergeCell ref="B15:B16"/>
    <mergeCell ref="B13:B14"/>
    <mergeCell ref="A21:A22"/>
    <mergeCell ref="A19:A20"/>
    <mergeCell ref="A17:A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200614-e9c7-47a6-93b2-b7bacb3ab301" xsi:nil="true"/>
    <lcf76f155ced4ddcb4097134ff3c332f xmlns="cec10484-4966-436a-a01e-390565db0c65">
      <Terms xmlns="http://schemas.microsoft.com/office/infopath/2007/PartnerControls"/>
    </lcf76f155ced4ddcb4097134ff3c332f>
    <SharedWithUsers xmlns="a7200614-e9c7-47a6-93b2-b7bacb3ab301">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124D1D442236A42A4A693EDB882FFD6" ma:contentTypeVersion="15" ma:contentTypeDescription="Izveidot jaunu dokumentu." ma:contentTypeScope="" ma:versionID="fe5e734340d3010c685deb0cf1ce695f">
  <xsd:schema xmlns:xsd="http://www.w3.org/2001/XMLSchema" xmlns:xs="http://www.w3.org/2001/XMLSchema" xmlns:p="http://schemas.microsoft.com/office/2006/metadata/properties" xmlns:ns2="cec10484-4966-436a-a01e-390565db0c65" xmlns:ns3="a7200614-e9c7-47a6-93b2-b7bacb3ab301" targetNamespace="http://schemas.microsoft.com/office/2006/metadata/properties" ma:root="true" ma:fieldsID="b4f654d76243c9d51c0dd145cf237c21" ns2:_="" ns3:_="">
    <xsd:import namespace="cec10484-4966-436a-a01e-390565db0c65"/>
    <xsd:import namespace="a7200614-e9c7-47a6-93b2-b7bacb3ab30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10484-4966-436a-a01e-390565db0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64fc996c-187e-455a-a98d-d01d7657bdcb"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200614-e9c7-47a6-93b2-b7bacb3ab301"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15" nillable="true" ma:displayName="Taxonomy Catch All Column" ma:hidden="true" ma:list="{3d5a71a9-7483-41ff-ab2b-3d3489609580}" ma:internalName="TaxCatchAll" ma:showField="CatchAllData" ma:web="a7200614-e9c7-47a6-93b2-b7bacb3ab3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7CADA8-3D84-4351-AABB-97A4A6C47077}">
  <ds:schemaRefs>
    <ds:schemaRef ds:uri="http://purl.org/dc/elements/1.1/"/>
    <ds:schemaRef ds:uri="a7200614-e9c7-47a6-93b2-b7bacb3ab301"/>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cec10484-4966-436a-a01e-390565db0c65"/>
    <ds:schemaRef ds:uri="http://www.w3.org/XML/1998/namespace"/>
  </ds:schemaRefs>
</ds:datastoreItem>
</file>

<file path=customXml/itemProps2.xml><?xml version="1.0" encoding="utf-8"?>
<ds:datastoreItem xmlns:ds="http://schemas.openxmlformats.org/officeDocument/2006/customXml" ds:itemID="{BACABB1C-B3A1-429D-AAAE-9E3AB93CF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c10484-4966-436a-a01e-390565db0c65"/>
    <ds:schemaRef ds:uri="a7200614-e9c7-47a6-93b2-b7bacb3ab3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E5A19-D4AF-4A1A-82B5-E37729F0A5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Finansu_piedavajums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dc:creator>
  <cp:lastModifiedBy>Arturs</cp:lastModifiedBy>
  <dcterms:created xsi:type="dcterms:W3CDTF">2024-03-22T13:32:39Z</dcterms:created>
  <dcterms:modified xsi:type="dcterms:W3CDTF">2026-06-27T13:18:11Z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0x010100D124D1D442236A42A4A693EDB882FFD6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