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sheets>
    <sheet name="Tāme" sheetId="1" r:id="rId5"/>
  </sheets>
  <definedNames/>
  <calcPr calcId="125725"/>
</workbook>
</file>

<file path=xl/calcChain.xml><?xml version="1.0" encoding="utf-8"?>
<calcChain xmlns="http://schemas.openxmlformats.org/spreadsheetml/2006/main">
  <c r="G12" i="1"/>
  <c r="G13" i="1"/>
  <c r="G14" i="1"/>
  <c r="G15" i="1"/>
  <c r="G16" i="1"/>
  <c r="G19" i="1"/>
  <c r="G20" i="1"/>
  <c r="G21" i="1"/>
  <c r="G22" i="1"/>
  <c r="G25" i="1"/>
  <c r="G26" i="1"/>
  <c r="G27" i="1"/>
  <c r="G30" i="1"/>
  <c r="G31" i="1"/>
  <c r="G32" i="1"/>
  <c r="G35" i="1"/>
  <c r="G36" i="1"/>
  <c r="G37" i="1"/>
  <c r="G40" i="1"/>
  <c r="G41" i="1"/>
  <c r="G42" i="1"/>
  <c r="G45" i="1"/>
  <c r="G46" i="1"/>
  <c r="G47" i="1"/>
  <c r="G48" i="1"/>
</calcChain>
</file>

<file path=xl/sharedStrings.xml><?xml version="1.0" encoding="utf-8"?>
<sst xmlns="http://schemas.openxmlformats.org/spreadsheetml/2006/main" count="45" uniqueCount="45">
  <si>
    <t>OT</t>
  </si>
  <si>
    <t>Tāme</t>
  </si>
  <si>
    <t>Nr.</t>
  </si>
  <si>
    <t>TILTI_2026_V_038</t>
  </si>
  <si>
    <t>LVM MI Reģions</t>
  </si>
  <si>
    <t>Vidzemes reģions, infrastruktūra</t>
  </si>
  <si>
    <t>Pakalpojuma sniedzēja nosaukums</t>
  </si>
  <si>
    <t>Pakalpojuma sniedzēja reģ.nr.</t>
  </si>
  <si>
    <t>Objekts</t>
  </si>
  <si>
    <t>Darba kods</t>
  </si>
  <si>
    <t>Darba nosaukums</t>
  </si>
  <si>
    <t>Mērvienība</t>
  </si>
  <si>
    <t>Apjoms</t>
  </si>
  <si>
    <t>Vienības cena, EUR</t>
  </si>
  <si>
    <t>Summa, EUR</t>
  </si>
  <si>
    <t>Iepirkuma poligons</t>
  </si>
  <si>
    <t>Sikšņu iecirknis</t>
  </si>
  <si>
    <t>20</t>
  </si>
  <si>
    <t>Tiltu ikdienas uzturēšana</t>
  </si>
  <si>
    <t>411201</t>
  </si>
  <si>
    <t>Tilta brauktuves attīrīšana no sanesumiem</t>
  </si>
  <si>
    <t>m2</t>
  </si>
  <si>
    <t>411211</t>
  </si>
  <si>
    <t>Sanesumu tīrīšana no upes gultnes</t>
  </si>
  <si>
    <t>m3</t>
  </si>
  <si>
    <t>411217</t>
  </si>
  <si>
    <t>Sanesumu attīrīšana caurteku galos</t>
  </si>
  <si>
    <t>Gab</t>
  </si>
  <si>
    <t>411224</t>
  </si>
  <si>
    <t>Zāles un atvašu pļaušana</t>
  </si>
  <si>
    <t>Kopā:</t>
  </si>
  <si>
    <t>Silvas iecirknis</t>
  </si>
  <si>
    <t>19</t>
  </si>
  <si>
    <t>Ērģemes iecirknis</t>
  </si>
  <si>
    <t>13</t>
  </si>
  <si>
    <t>Mālupes iecirknis</t>
  </si>
  <si>
    <t>8</t>
  </si>
  <si>
    <t>411252</t>
  </si>
  <si>
    <t>Zāles un atvašu pļaušana ar roku darbu</t>
  </si>
  <si>
    <t>Melnupes iecirknis</t>
  </si>
  <si>
    <t>21</t>
  </si>
  <si>
    <t>Pededzes iecirknis</t>
  </si>
  <si>
    <t>17</t>
  </si>
  <si>
    <t>Lejasciema iecirknis</t>
  </si>
  <si>
    <t>414</t>
  </si>
</sst>
</file>

<file path=xl/styles.xml><?xml version="1.0" encoding="utf-8"?>
<styleSheet xmlns="http://schemas.openxmlformats.org/spreadsheetml/2006/main">
  <numFmts count="30">
    <numFmt numFmtId="193" formatCode=";;;"/>
    <numFmt numFmtId="194" formatCode="#,##0.00;\-#,##0.00"/>
  </numFmts>
  <fonts count="6">
    <font>
      <b val="0"/>
      <i val="0"/>
      <strike val="0"/>
      <u val="none"/>
      <sz val="10"/>
      <color rgb="FF000000"/>
      <name val="Arial"/>
    </font>
    <font>
      <b/>
      <i val="0"/>
      <strike val="0"/>
      <u val="none"/>
      <sz val="16"/>
      <color rgb="FF000000"/>
      <name val="Times New Roman"/>
    </font>
    <font>
      <b/>
      <i val="0"/>
      <strike val="0"/>
      <u val="none"/>
      <sz val="10"/>
      <color rgb="FF000000"/>
      <name val="Times New Roman"/>
    </font>
    <font>
      <b/>
      <i/>
      <strike val="0"/>
      <u val="none"/>
      <sz val="10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/>
      <i val="0"/>
      <strike val="0"/>
      <u val="none"/>
      <sz val="12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</fills>
  <borders count="3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</border>
  </borders>
  <cellStyleXfs count="1">
    <xf numFmtId="0" fontId="0" fillId="0" borderId="0"/>
  </cellStyleXfs>
  <cellXfs count="21">
    <xf numFmtId="0" fontId="0" fillId="0" borderId="2" xfId="0" applyFont="1" applyFill="1" applyAlignment="1">
      <alignment/>
    </xf>
    <xf numFmtId="193" fontId="0" fillId="0" borderId="0" xfId="0" applyFont="1" applyFill="1" applyAlignment="1">
      <alignment horizontal="right" vertical="top"/>
    </xf>
    <xf numFmtId="193" fontId="0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top"/>
    </xf>
    <xf numFmtId="0" fontId="2" fillId="0" borderId="0" xfId="0" applyFont="1" applyFill="1" applyAlignment="1">
      <alignment vertical="top"/>
    </xf>
    <xf numFmtId="49" fontId="2" fillId="2" borderId="0" xfId="0" applyFont="1" applyFill="1" applyAlignment="1" applyProtection="1">
      <alignment vertical="top"/>
      <protection hidden="0" locked="0"/>
    </xf>
    <xf numFmtId="0" fontId="2" fillId="2" borderId="0" xfId="0" applyFont="1" applyFill="1" applyAlignment="1" applyProtection="1">
      <alignment vertical="top"/>
      <protection hidden="0" locked="0"/>
    </xf>
    <xf numFmtId="0" fontId="3" fillId="0" borderId="0" xfId="0" applyFont="1" applyFill="1" applyAlignment="1">
      <alignment vertical="top"/>
    </xf>
    <xf numFmtId="0" fontId="3" fillId="3" borderId="1" xfId="0" applyFont="1" applyFill="1" applyAlignment="1">
      <alignment horizontal="center" vertical="center"/>
    </xf>
    <xf numFmtId="0" fontId="3" fillId="3" borderId="1" xfId="0" applyFont="1" applyFill="1" applyAlignment="1">
      <alignment horizontal="center" vertical="center" wrapText="1"/>
    </xf>
    <xf numFmtId="0" fontId="4" fillId="0" borderId="0" xfId="0" applyFont="1" applyFill="1" applyAlignment="1">
      <alignment vertical="top"/>
    </xf>
    <xf numFmtId="0" fontId="4" fillId="0" borderId="1" xfId="0" applyFont="1" applyFill="1" applyAlignment="1">
      <alignment vertical="top"/>
    </xf>
    <xf numFmtId="0" fontId="2" fillId="0" borderId="1" xfId="0" applyFont="1" applyFill="1" applyAlignment="1">
      <alignment vertical="top"/>
    </xf>
    <xf numFmtId="193" fontId="4" fillId="0" borderId="1" xfId="0" applyFont="1" applyFill="1" applyAlignment="1">
      <alignment vertical="top"/>
    </xf>
    <xf numFmtId="0" fontId="4" fillId="0" borderId="1" xfId="0" applyFont="1" applyFill="1" applyAlignment="1">
      <alignment horizontal="right" vertical="top"/>
    </xf>
    <xf numFmtId="194" fontId="4" fillId="2" borderId="1" xfId="0" applyFont="1" applyFill="1" applyAlignment="1" applyProtection="1">
      <alignment horizontal="right" vertical="top"/>
      <protection hidden="0" locked="0"/>
    </xf>
    <xf numFmtId="194" fontId="4" fillId="0" borderId="1" xfId="0" applyFont="1" applyFill="1" applyAlignment="1">
      <alignment horizontal="right" vertical="top"/>
    </xf>
    <xf numFmtId="0" fontId="2" fillId="0" borderId="1" xfId="0" applyFont="1" applyFill="1" applyAlignment="1">
      <alignment horizontal="right" vertical="top"/>
    </xf>
    <xf numFmtId="194" fontId="2" fillId="0" borderId="1" xfId="0" applyFont="1" applyFill="1" applyAlignment="1">
      <alignment horizontal="right" vertical="top"/>
    </xf>
    <xf numFmtId="0" fontId="5" fillId="0" borderId="1" xfId="0" applyFont="1" applyFill="1" applyAlignment="1">
      <alignment horizontal="right" vertical="top"/>
    </xf>
    <xf numFmtId="0" fontId="0" fillId="0" borderId="0" xfId="0" applyFont="1" applyFill="1" applyAlignment="1">
      <alignment vertical="top"/>
    </xf>
  </cellXf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calcChain" Target="calcChain.xml"/><Relationship Id="rId4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1" summaryRight="1"/>
  </sheetPr>
  <dimension ref="A1:G48"/>
  <sheetViews>
    <sheetView workbookViewId="0">
      <selection activeCell="A1" sqref="A1:A1"/>
    </sheetView>
  </sheetViews>
  <sheetFormatPr baseColWidth="10" defaultColWidth="11.4285714285714" defaultRowHeight="12.75" customHeight="1"/>
  <cols>
    <col min="1" max="1" width="17" customWidth="1" style="20"/>
    <col min="2" max="2" width="29.7142857142857" customWidth="1" style="20"/>
    <col min="3" max="3" width="34.4285714285714" customWidth="1" style="20"/>
    <col min="4" max="4" width="11.5714285714285" customWidth="1" style="20"/>
    <col min="5" max="5" width="8.42857142857143" customWidth="1" style="20"/>
    <col min="6" max="6" width="12.8571428571428" customWidth="1" style="20"/>
    <col min="7" max="7" width="19.2857142857142" customWidth="1" style="20"/>
    <col min="8" max="16384" width="11.4285714285714" style="20"/>
  </cols>
  <sheetData>
    <row ht="12.75" customHeight="1" r="1">
      <c r="A1" s="1">
        <v>1930</v>
      </c>
      <c r="B1" s="2" t="s">
        <v>0</v>
      </c>
    </row>
    <row ht="21" customHeight="1" r="2">
      <c r="A2" s="3" t="s">
        <v>1</v>
      </c>
      <c r="B2" s="3"/>
      <c r="C2" s="3"/>
      <c r="D2" s="3"/>
      <c r="E2" s="3"/>
      <c r="F2" s="3"/>
      <c r="G2" s="3"/>
    </row>
    <row ht="12.75" customHeight="1" r="3"/>
    <row s="4" customFormat="1" ht="12.75" customHeight="1" r="4">
      <c r="A4" s="4"/>
      <c r="B4" s="4" t="s">
        <v>2</v>
      </c>
      <c r="C4" s="4" t="s">
        <v>3</v>
      </c>
      <c r="D4" s="4"/>
      <c r="E4" s="4"/>
      <c r="F4" s="4"/>
      <c r="G4" s="4"/>
    </row>
    <row s="4" customFormat="1" ht="12.75" customHeight="1" r="5">
      <c r="A5" s="4"/>
      <c r="B5" s="4" t="s">
        <v>4</v>
      </c>
      <c r="C5" s="4" t="s">
        <v>5</v>
      </c>
      <c r="D5" s="4"/>
      <c r="E5" s="4"/>
      <c r="F5" s="4"/>
      <c r="G5" s="4"/>
    </row>
    <row s="4" customFormat="1" ht="12.75" customHeight="1" r="6">
      <c r="A6" s="4"/>
      <c r="B6" s="4" t="s">
        <v>6</v>
      </c>
      <c r="C6" s="5"/>
      <c r="D6" s="6"/>
      <c r="E6" s="6"/>
      <c r="F6" s="6"/>
      <c r="G6" s="6"/>
    </row>
    <row s="4" customFormat="1" ht="12.75" customHeight="1" r="7">
      <c r="A7" s="4"/>
      <c r="B7" s="4" t="s">
        <v>7</v>
      </c>
      <c r="C7" s="5"/>
      <c r="D7" s="6"/>
      <c r="E7" s="6"/>
      <c r="F7" s="6"/>
      <c r="G7" s="6"/>
    </row>
    <row ht="12.75" customHeight="1" r="8"/>
    <row s="7" customFormat="1" ht="45" customHeight="1" r="9">
      <c r="A9" s="8" t="s">
        <v>8</v>
      </c>
      <c r="B9" s="8" t="s">
        <v>9</v>
      </c>
      <c r="C9" s="8" t="s">
        <v>10</v>
      </c>
      <c r="D9" s="8" t="s">
        <v>11</v>
      </c>
      <c r="E9" s="8" t="s">
        <v>12</v>
      </c>
      <c r="F9" s="9" t="s">
        <v>13</v>
      </c>
      <c r="G9" s="9" t="s">
        <v>14</v>
      </c>
    </row>
    <row s="10" customFormat="1" ht="12.75" customHeight="1" r="10">
      <c r="A10" s="11" t="s">
        <v>15</v>
      </c>
      <c r="B10" s="12" t="s">
        <v>16</v>
      </c>
      <c r="C10" s="13" t="s">
        <v>17</v>
      </c>
      <c r="D10" s="11"/>
      <c r="E10" s="11"/>
      <c r="F10" s="11"/>
      <c r="G10" s="11"/>
    </row>
    <row s="4" customFormat="1" ht="12.75" customHeight="1" r="11">
      <c r="A11" s="12"/>
      <c r="B11" s="12" t="s">
        <v>18</v>
      </c>
      <c r="C11" s="12"/>
      <c r="D11" s="12"/>
      <c r="E11" s="12"/>
      <c r="F11" s="12"/>
      <c r="G11" s="12"/>
    </row>
    <row s="10" customFormat="1" ht="12.75" customHeight="1" r="12">
      <c r="A12" s="11"/>
      <c r="B12" s="11" t="s">
        <v>19</v>
      </c>
      <c r="C12" s="11" t="s">
        <v>20</v>
      </c>
      <c r="D12" s="11" t="s">
        <v>21</v>
      </c>
      <c r="E12" s="14">
        <v>150</v>
      </c>
      <c r="F12" s="15"/>
      <c r="G12" s="16" t="inlineStr">
        <f>ROUND(E12*F12,2)</f>
        <is>
          <t>0</t>
        </is>
      </c>
    </row>
    <row s="10" customFormat="1" ht="12.75" customHeight="1" r="13">
      <c r="A13" s="11"/>
      <c r="B13" s="11" t="s">
        <v>22</v>
      </c>
      <c r="C13" s="11" t="s">
        <v>23</v>
      </c>
      <c r="D13" s="11" t="s">
        <v>24</v>
      </c>
      <c r="E13" s="14">
        <v>3</v>
      </c>
      <c r="F13" s="15"/>
      <c r="G13" s="16" t="inlineStr">
        <f>ROUND(E13*F13,2)</f>
        <is>
          <t>0</t>
        </is>
      </c>
    </row>
    <row s="10" customFormat="1" ht="12.75" customHeight="1" r="14">
      <c r="A14" s="11"/>
      <c r="B14" s="11" t="s">
        <v>25</v>
      </c>
      <c r="C14" s="11" t="s">
        <v>26</v>
      </c>
      <c r="D14" s="11" t="s">
        <v>27</v>
      </c>
      <c r="E14" s="14">
        <v>4</v>
      </c>
      <c r="F14" s="15"/>
      <c r="G14" s="16" t="inlineStr">
        <f>ROUND(E14*F14,2)</f>
        <is>
          <t>0</t>
        </is>
      </c>
    </row>
    <row s="10" customFormat="1" ht="12.75" customHeight="1" r="15">
      <c r="A15" s="11"/>
      <c r="B15" s="11" t="s">
        <v>28</v>
      </c>
      <c r="C15" s="11" t="s">
        <v>29</v>
      </c>
      <c r="D15" s="11" t="s">
        <v>21</v>
      </c>
      <c r="E15" s="14">
        <v>600</v>
      </c>
      <c r="F15" s="15"/>
      <c r="G15" s="16" t="inlineStr">
        <f>ROUND(E15*F15,2)</f>
        <is>
          <t>0</t>
        </is>
      </c>
    </row>
    <row s="4" customFormat="1" ht="12.75" customHeight="1" r="16">
      <c r="A16" s="17" t="s">
        <v>30</v>
      </c>
      <c r="B16" s="17"/>
      <c r="C16" s="17"/>
      <c r="D16" s="17"/>
      <c r="E16" s="17"/>
      <c r="F16" s="17"/>
      <c r="G16" s="18" t="inlineStr">
        <f>SUM(G11:G15)</f>
        <is>
          <t>0</t>
        </is>
      </c>
    </row>
    <row s="10" customFormat="1" ht="12.75" customHeight="1" r="17">
      <c r="A17" s="11" t="s">
        <v>15</v>
      </c>
      <c r="B17" s="12" t="s">
        <v>31</v>
      </c>
      <c r="C17" s="13" t="s">
        <v>32</v>
      </c>
      <c r="D17" s="11"/>
      <c r="E17" s="11"/>
      <c r="F17" s="11"/>
      <c r="G17" s="11"/>
    </row>
    <row s="4" customFormat="1" ht="12.75" customHeight="1" r="18">
      <c r="A18" s="12"/>
      <c r="B18" s="12" t="s">
        <v>18</v>
      </c>
      <c r="C18" s="12"/>
      <c r="D18" s="12"/>
      <c r="E18" s="12"/>
      <c r="F18" s="12"/>
      <c r="G18" s="12"/>
    </row>
    <row s="10" customFormat="1" ht="12.75" customHeight="1" r="19">
      <c r="A19" s="11"/>
      <c r="B19" s="11" t="s">
        <v>19</v>
      </c>
      <c r="C19" s="11" t="s">
        <v>20</v>
      </c>
      <c r="D19" s="11" t="s">
        <v>21</v>
      </c>
      <c r="E19" s="14">
        <v>100</v>
      </c>
      <c r="F19" s="15"/>
      <c r="G19" s="16" t="inlineStr">
        <f>ROUND(E19*F19,2)</f>
        <is>
          <t>0</t>
        </is>
      </c>
    </row>
    <row s="10" customFormat="1" ht="12.75" customHeight="1" r="20">
      <c r="A20" s="11"/>
      <c r="B20" s="11" t="s">
        <v>22</v>
      </c>
      <c r="C20" s="11" t="s">
        <v>23</v>
      </c>
      <c r="D20" s="11" t="s">
        <v>24</v>
      </c>
      <c r="E20" s="14">
        <v>1</v>
      </c>
      <c r="F20" s="15"/>
      <c r="G20" s="16" t="inlineStr">
        <f>ROUND(E20*F20,2)</f>
        <is>
          <t>0</t>
        </is>
      </c>
    </row>
    <row s="10" customFormat="1" ht="12.75" customHeight="1" r="21">
      <c r="A21" s="11"/>
      <c r="B21" s="11" t="s">
        <v>28</v>
      </c>
      <c r="C21" s="11" t="s">
        <v>29</v>
      </c>
      <c r="D21" s="11" t="s">
        <v>21</v>
      </c>
      <c r="E21" s="14">
        <v>500</v>
      </c>
      <c r="F21" s="15"/>
      <c r="G21" s="16" t="inlineStr">
        <f>ROUND(E21*F21,2)</f>
        <is>
          <t>0</t>
        </is>
      </c>
    </row>
    <row s="4" customFormat="1" ht="12.75" customHeight="1" r="22">
      <c r="A22" s="17" t="s">
        <v>30</v>
      </c>
      <c r="B22" s="17"/>
      <c r="C22" s="17"/>
      <c r="D22" s="17"/>
      <c r="E22" s="17"/>
      <c r="F22" s="17"/>
      <c r="G22" s="18" t="inlineStr">
        <f>SUM(G18:G21)</f>
        <is>
          <t>0</t>
        </is>
      </c>
    </row>
    <row s="10" customFormat="1" ht="12.75" customHeight="1" r="23">
      <c r="A23" s="11" t="s">
        <v>15</v>
      </c>
      <c r="B23" s="12" t="s">
        <v>33</v>
      </c>
      <c r="C23" s="13" t="s">
        <v>34</v>
      </c>
      <c r="D23" s="11"/>
      <c r="E23" s="11"/>
      <c r="F23" s="11"/>
      <c r="G23" s="11"/>
    </row>
    <row s="4" customFormat="1" ht="12.75" customHeight="1" r="24">
      <c r="A24" s="12"/>
      <c r="B24" s="12" t="s">
        <v>18</v>
      </c>
      <c r="C24" s="12"/>
      <c r="D24" s="12"/>
      <c r="E24" s="12"/>
      <c r="F24" s="12"/>
      <c r="G24" s="12"/>
    </row>
    <row s="10" customFormat="1" ht="12.75" customHeight="1" r="25">
      <c r="A25" s="11"/>
      <c r="B25" s="11" t="s">
        <v>19</v>
      </c>
      <c r="C25" s="11" t="s">
        <v>20</v>
      </c>
      <c r="D25" s="11" t="s">
        <v>21</v>
      </c>
      <c r="E25" s="14">
        <v>219</v>
      </c>
      <c r="F25" s="15"/>
      <c r="G25" s="16" t="inlineStr">
        <f>ROUND(E25*F25,2)</f>
        <is>
          <t>0</t>
        </is>
      </c>
    </row>
    <row s="10" customFormat="1" ht="12.75" customHeight="1" r="26">
      <c r="A26" s="11"/>
      <c r="B26" s="11" t="s">
        <v>28</v>
      </c>
      <c r="C26" s="11" t="s">
        <v>29</v>
      </c>
      <c r="D26" s="11" t="s">
        <v>21</v>
      </c>
      <c r="E26" s="14">
        <v>1000</v>
      </c>
      <c r="F26" s="15"/>
      <c r="G26" s="16" t="inlineStr">
        <f>ROUND(E26*F26,2)</f>
        <is>
          <t>0</t>
        </is>
      </c>
    </row>
    <row s="4" customFormat="1" ht="12.75" customHeight="1" r="27">
      <c r="A27" s="17" t="s">
        <v>30</v>
      </c>
      <c r="B27" s="17"/>
      <c r="C27" s="17"/>
      <c r="D27" s="17"/>
      <c r="E27" s="17"/>
      <c r="F27" s="17"/>
      <c r="G27" s="18" t="inlineStr">
        <f>SUM(G24:G26)</f>
        <is>
          <t>0</t>
        </is>
      </c>
    </row>
    <row s="10" customFormat="1" ht="12.75" customHeight="1" r="28">
      <c r="A28" s="11" t="s">
        <v>15</v>
      </c>
      <c r="B28" s="12" t="s">
        <v>35</v>
      </c>
      <c r="C28" s="13" t="s">
        <v>36</v>
      </c>
      <c r="D28" s="11"/>
      <c r="E28" s="11"/>
      <c r="F28" s="11"/>
      <c r="G28" s="11"/>
    </row>
    <row s="4" customFormat="1" ht="12.75" customHeight="1" r="29">
      <c r="A29" s="12"/>
      <c r="B29" s="12" t="s">
        <v>18</v>
      </c>
      <c r="C29" s="12"/>
      <c r="D29" s="12"/>
      <c r="E29" s="12"/>
      <c r="F29" s="12"/>
      <c r="G29" s="12"/>
    </row>
    <row s="10" customFormat="1" ht="12.75" customHeight="1" r="30">
      <c r="A30" s="11"/>
      <c r="B30" s="11" t="s">
        <v>19</v>
      </c>
      <c r="C30" s="11" t="s">
        <v>20</v>
      </c>
      <c r="D30" s="11" t="s">
        <v>21</v>
      </c>
      <c r="E30" s="14">
        <v>76</v>
      </c>
      <c r="F30" s="15"/>
      <c r="G30" s="16" t="inlineStr">
        <f>ROUND(E30*F30,2)</f>
        <is>
          <t>0</t>
        </is>
      </c>
    </row>
    <row s="10" customFormat="1" ht="12.75" customHeight="1" r="31">
      <c r="A31" s="11"/>
      <c r="B31" s="11" t="s">
        <v>37</v>
      </c>
      <c r="C31" s="11" t="s">
        <v>38</v>
      </c>
      <c r="D31" s="11" t="s">
        <v>21</v>
      </c>
      <c r="E31" s="14">
        <v>1000</v>
      </c>
      <c r="F31" s="15"/>
      <c r="G31" s="16" t="inlineStr">
        <f>ROUND(E31*F31,2)</f>
        <is>
          <t>0</t>
        </is>
      </c>
    </row>
    <row s="4" customFormat="1" ht="12.75" customHeight="1" r="32">
      <c r="A32" s="17" t="s">
        <v>30</v>
      </c>
      <c r="B32" s="17"/>
      <c r="C32" s="17"/>
      <c r="D32" s="17"/>
      <c r="E32" s="17"/>
      <c r="F32" s="17"/>
      <c r="G32" s="18" t="inlineStr">
        <f>SUM(G29:G31)</f>
        <is>
          <t>0</t>
        </is>
      </c>
    </row>
    <row s="10" customFormat="1" ht="12.75" customHeight="1" r="33">
      <c r="A33" s="11" t="s">
        <v>15</v>
      </c>
      <c r="B33" s="12" t="s">
        <v>39</v>
      </c>
      <c r="C33" s="13" t="s">
        <v>40</v>
      </c>
      <c r="D33" s="11"/>
      <c r="E33" s="11"/>
      <c r="F33" s="11"/>
      <c r="G33" s="11"/>
    </row>
    <row s="4" customFormat="1" ht="12.75" customHeight="1" r="34">
      <c r="A34" s="12"/>
      <c r="B34" s="12" t="s">
        <v>18</v>
      </c>
      <c r="C34" s="12"/>
      <c r="D34" s="12"/>
      <c r="E34" s="12"/>
      <c r="F34" s="12"/>
      <c r="G34" s="12"/>
    </row>
    <row s="10" customFormat="1" ht="12.75" customHeight="1" r="35">
      <c r="A35" s="11"/>
      <c r="B35" s="11" t="s">
        <v>19</v>
      </c>
      <c r="C35" s="11" t="s">
        <v>20</v>
      </c>
      <c r="D35" s="11" t="s">
        <v>21</v>
      </c>
      <c r="E35" s="14">
        <v>168</v>
      </c>
      <c r="F35" s="15"/>
      <c r="G35" s="16" t="inlineStr">
        <f>ROUND(E35*F35,2)</f>
        <is>
          <t>0</t>
        </is>
      </c>
    </row>
    <row s="10" customFormat="1" ht="12.75" customHeight="1" r="36">
      <c r="A36" s="11"/>
      <c r="B36" s="11" t="s">
        <v>37</v>
      </c>
      <c r="C36" s="11" t="s">
        <v>38</v>
      </c>
      <c r="D36" s="11" t="s">
        <v>21</v>
      </c>
      <c r="E36" s="14">
        <v>700</v>
      </c>
      <c r="F36" s="15"/>
      <c r="G36" s="16" t="inlineStr">
        <f>ROUND(E36*F36,2)</f>
        <is>
          <t>0</t>
        </is>
      </c>
    </row>
    <row s="4" customFormat="1" ht="12.75" customHeight="1" r="37">
      <c r="A37" s="17" t="s">
        <v>30</v>
      </c>
      <c r="B37" s="17"/>
      <c r="C37" s="17"/>
      <c r="D37" s="17"/>
      <c r="E37" s="17"/>
      <c r="F37" s="17"/>
      <c r="G37" s="18" t="inlineStr">
        <f>SUM(G34:G36)</f>
        <is>
          <t>0</t>
        </is>
      </c>
    </row>
    <row s="10" customFormat="1" ht="12.75" customHeight="1" r="38">
      <c r="A38" s="11" t="s">
        <v>15</v>
      </c>
      <c r="B38" s="12" t="s">
        <v>41</v>
      </c>
      <c r="C38" s="13" t="s">
        <v>42</v>
      </c>
      <c r="D38" s="11"/>
      <c r="E38" s="11"/>
      <c r="F38" s="11"/>
      <c r="G38" s="11"/>
    </row>
    <row s="4" customFormat="1" ht="12.75" customHeight="1" r="39">
      <c r="A39" s="12"/>
      <c r="B39" s="12" t="s">
        <v>18</v>
      </c>
      <c r="C39" s="12"/>
      <c r="D39" s="12"/>
      <c r="E39" s="12"/>
      <c r="F39" s="12"/>
      <c r="G39" s="12"/>
    </row>
    <row s="10" customFormat="1" ht="12.75" customHeight="1" r="40">
      <c r="A40" s="11"/>
      <c r="B40" s="11" t="s">
        <v>19</v>
      </c>
      <c r="C40" s="11" t="s">
        <v>20</v>
      </c>
      <c r="D40" s="11" t="s">
        <v>21</v>
      </c>
      <c r="E40" s="14">
        <v>253</v>
      </c>
      <c r="F40" s="15"/>
      <c r="G40" s="16" t="inlineStr">
        <f>ROUND(E40*F40,2)</f>
        <is>
          <t>0</t>
        </is>
      </c>
    </row>
    <row s="10" customFormat="1" ht="12.75" customHeight="1" r="41">
      <c r="A41" s="11"/>
      <c r="B41" s="11" t="s">
        <v>37</v>
      </c>
      <c r="C41" s="11" t="s">
        <v>38</v>
      </c>
      <c r="D41" s="11" t="s">
        <v>21</v>
      </c>
      <c r="E41" s="14">
        <v>960</v>
      </c>
      <c r="F41" s="15"/>
      <c r="G41" s="16" t="inlineStr">
        <f>ROUND(E41*F41,2)</f>
        <is>
          <t>0</t>
        </is>
      </c>
    </row>
    <row s="4" customFormat="1" ht="12.75" customHeight="1" r="42">
      <c r="A42" s="17" t="s">
        <v>30</v>
      </c>
      <c r="B42" s="17"/>
      <c r="C42" s="17"/>
      <c r="D42" s="17"/>
      <c r="E42" s="17"/>
      <c r="F42" s="17"/>
      <c r="G42" s="18" t="inlineStr">
        <f>SUM(G39:G41)</f>
        <is>
          <t>0</t>
        </is>
      </c>
    </row>
    <row s="10" customFormat="1" ht="12.75" customHeight="1" r="43">
      <c r="A43" s="11" t="s">
        <v>15</v>
      </c>
      <c r="B43" s="12" t="s">
        <v>43</v>
      </c>
      <c r="C43" s="13" t="s">
        <v>44</v>
      </c>
      <c r="D43" s="11"/>
      <c r="E43" s="11"/>
      <c r="F43" s="11"/>
      <c r="G43" s="11"/>
    </row>
    <row s="4" customFormat="1" ht="12.75" customHeight="1" r="44">
      <c r="A44" s="12"/>
      <c r="B44" s="12" t="s">
        <v>18</v>
      </c>
      <c r="C44" s="12"/>
      <c r="D44" s="12"/>
      <c r="E44" s="12"/>
      <c r="F44" s="12"/>
      <c r="G44" s="12"/>
    </row>
    <row s="10" customFormat="1" ht="12.75" customHeight="1" r="45">
      <c r="A45" s="11"/>
      <c r="B45" s="11" t="s">
        <v>25</v>
      </c>
      <c r="C45" s="11" t="s">
        <v>26</v>
      </c>
      <c r="D45" s="11" t="s">
        <v>27</v>
      </c>
      <c r="E45" s="14">
        <v>4</v>
      </c>
      <c r="F45" s="15"/>
      <c r="G45" s="16" t="inlineStr">
        <f>ROUND(E45*F45,2)</f>
        <is>
          <t>0</t>
        </is>
      </c>
    </row>
    <row s="10" customFormat="1" ht="12.75" customHeight="1" r="46">
      <c r="A46" s="11"/>
      <c r="B46" s="11" t="s">
        <v>28</v>
      </c>
      <c r="C46" s="11" t="s">
        <v>29</v>
      </c>
      <c r="D46" s="11" t="s">
        <v>21</v>
      </c>
      <c r="E46" s="14">
        <v>2700</v>
      </c>
      <c r="F46" s="15"/>
      <c r="G46" s="16" t="inlineStr">
        <f>ROUND(E46*F46,2)</f>
        <is>
          <t>0</t>
        </is>
      </c>
    </row>
    <row s="4" customFormat="1" ht="12.75" customHeight="1" r="47">
      <c r="A47" s="17" t="s">
        <v>30</v>
      </c>
      <c r="B47" s="17"/>
      <c r="C47" s="17"/>
      <c r="D47" s="17"/>
      <c r="E47" s="17"/>
      <c r="F47" s="17"/>
      <c r="G47" s="18" t="inlineStr">
        <f>SUM(G44:G46)</f>
        <is>
          <t>0</t>
        </is>
      </c>
    </row>
    <row s="4" customFormat="1" ht="15.75" customHeight="1" r="48">
      <c r="A48" s="19" t="s">
        <v>30</v>
      </c>
      <c r="B48" s="19"/>
      <c r="C48" s="19"/>
      <c r="D48" s="19"/>
      <c r="E48" s="19"/>
      <c r="F48" s="19"/>
      <c r="G48" s="18" t="inlineStr">
        <f>SUM(G16,G22,G27,G32,G37,G42,G47)</f>
        <is>
          <t>0</t>
        </is>
      </c>
    </row>
  </sheetData>
  <sheetProtection password="CD5A" sheet="1"/>
  <mergeCells count="13">
    <mergeCell ref="A2:G2"/>
    <mergeCell ref="C4:G4"/>
    <mergeCell ref="C5:G5"/>
    <mergeCell ref="C6:G6"/>
    <mergeCell ref="C7:G7"/>
    <mergeCell ref="A16:F16"/>
    <mergeCell ref="A22:F22"/>
    <mergeCell ref="A27:F27"/>
    <mergeCell ref="A32:F32"/>
    <mergeCell ref="A37:F37"/>
    <mergeCell ref="A42:F42"/>
    <mergeCell ref="A47:F47"/>
    <mergeCell ref="A48:F48"/>
  </mergeCells>
  <dataValidations>
    <dataValidation type="custom" operator="equal" allowBlank="1" showErrorMessage="1" error="Nekorekta vērtība, jābūt pozitīvam skaitlim ar līdz divām zīmēm aiz komata!" sqref="F12">
      <formula1>ABS(INT(F12*100))=(F12*100)</formula1>
    </dataValidation>
    <dataValidation type="custom" operator="equal" allowBlank="1" showErrorMessage="1" error="Nekorekta vērtība, jābūt pozitīvam skaitlim ar līdz divām zīmēm aiz komata!" sqref="F13">
      <formula1>ABS(INT(F13*100))=(F13*100)</formula1>
    </dataValidation>
    <dataValidation type="custom" operator="equal" allowBlank="1" showErrorMessage="1" error="Nekorekta vērtība, jābūt pozitīvam skaitlim ar līdz divām zīmēm aiz komata!" sqref="F14">
      <formula1>ABS(INT(F14*100))=(F14*100)</formula1>
    </dataValidation>
    <dataValidation type="custom" operator="equal" allowBlank="1" showErrorMessage="1" error="Nekorekta vērtība, jābūt pozitīvam skaitlim ar līdz divām zīmēm aiz komata!" sqref="F15">
      <formula1>ABS(INT(F15*100))=(F15*100)</formula1>
    </dataValidation>
    <dataValidation type="custom" operator="equal" allowBlank="1" showErrorMessage="1" error="Nekorekta vērtība, jābūt pozitīvam skaitlim ar līdz divām zīmēm aiz komata!" sqref="F19">
      <formula1>ABS(INT(F19*100))=(F19*100)</formula1>
    </dataValidation>
    <dataValidation type="custom" operator="equal" allowBlank="1" showErrorMessage="1" error="Nekorekta vērtība, jābūt pozitīvam skaitlim ar līdz divām zīmēm aiz komata!" sqref="F20">
      <formula1>ABS(INT(F20*100))=(F20*100)</formula1>
    </dataValidation>
    <dataValidation type="custom" operator="equal" allowBlank="1" showErrorMessage="1" error="Nekorekta vērtība, jābūt pozitīvam skaitlim ar līdz divām zīmēm aiz komata!" sqref="F21">
      <formula1>ABS(INT(F21*100))=(F21*100)</formula1>
    </dataValidation>
    <dataValidation type="custom" operator="equal" allowBlank="1" showErrorMessage="1" error="Nekorekta vērtība, jābūt pozitīvam skaitlim ar līdz divām zīmēm aiz komata!" sqref="F25">
      <formula1>ABS(INT(F25*100))=(F25*100)</formula1>
    </dataValidation>
    <dataValidation type="custom" operator="equal" allowBlank="1" showErrorMessage="1" error="Nekorekta vērtība, jābūt pozitīvam skaitlim ar līdz divām zīmēm aiz komata!" sqref="F26">
      <formula1>ABS(INT(F26*100))=(F26*100)</formula1>
    </dataValidation>
    <dataValidation type="custom" operator="equal" allowBlank="1" showErrorMessage="1" error="Nekorekta vērtība, jābūt pozitīvam skaitlim ar līdz divām zīmēm aiz komata!" sqref="F30">
      <formula1>ABS(INT(F30*100))=(F30*100)</formula1>
    </dataValidation>
    <dataValidation type="custom" operator="equal" allowBlank="1" showErrorMessage="1" error="Nekorekta vērtība, jābūt pozitīvam skaitlim ar līdz divām zīmēm aiz komata!" sqref="F31">
      <formula1>ABS(INT(F31*100))=(F31*100)</formula1>
    </dataValidation>
    <dataValidation type="custom" operator="equal" allowBlank="1" showErrorMessage="1" error="Nekorekta vērtība, jābūt pozitīvam skaitlim ar līdz divām zīmēm aiz komata!" sqref="F35">
      <formula1>ABS(INT(F35*100))=(F35*100)</formula1>
    </dataValidation>
    <dataValidation type="custom" operator="equal" allowBlank="1" showErrorMessage="1" error="Nekorekta vērtība, jābūt pozitīvam skaitlim ar līdz divām zīmēm aiz komata!" sqref="F36">
      <formula1>ABS(INT(F36*100))=(F36*100)</formula1>
    </dataValidation>
    <dataValidation type="custom" operator="equal" allowBlank="1" showErrorMessage="1" error="Nekorekta vērtība, jābūt pozitīvam skaitlim ar līdz divām zīmēm aiz komata!" sqref="F40">
      <formula1>ABS(INT(F40*100))=(F40*100)</formula1>
    </dataValidation>
    <dataValidation type="custom" operator="equal" allowBlank="1" showErrorMessage="1" error="Nekorekta vērtība, jābūt pozitīvam skaitlim ar līdz divām zīmēm aiz komata!" sqref="F41">
      <formula1>ABS(INT(F41*100))=(F41*100)</formula1>
    </dataValidation>
    <dataValidation type="custom" operator="equal" allowBlank="1" showErrorMessage="1" error="Nekorekta vērtība, jābūt pozitīvam skaitlim ar līdz divām zīmēm aiz komata!" sqref="F45">
      <formula1>ABS(INT(F45*100))=(F45*100)</formula1>
    </dataValidation>
    <dataValidation type="custom" operator="equal" allowBlank="1" showErrorMessage="1" error="Nekorekta vērtība, jābūt pozitīvam skaitlim ar līdz divām zīmēm aiz komata!" sqref="F46">
      <formula1>ABS(INT(F46*100))=(F46*100)</formula1>
    </dataValidation>
  </dataValidations>
  <pageMargins left="0.78740157480315" right="0.78740157480315" top="0.78740157480315" bottom="0.78740157480315" header="0.393700787401575" footer="0.393700787401575"/>
  <pageSetup orientation="portrait" pageOrder="downThenOver" paperSize="9" fitToWidth="0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cp:keywords/>
  <dc:subject/>
  <dc:title/>
</cp:coreProperties>
</file>