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6" i="1"/>
  <c r="G19" i="1"/>
  <c r="G20" i="1"/>
  <c r="G21" i="1"/>
  <c r="G22" i="1"/>
  <c r="G25" i="1"/>
  <c r="G26" i="1"/>
  <c r="G27" i="1"/>
  <c r="G30" i="1"/>
  <c r="G31" i="1"/>
  <c r="G32" i="1"/>
  <c r="G35" i="1"/>
  <c r="G36" i="1"/>
  <c r="G37" i="1"/>
  <c r="G40" i="1"/>
  <c r="G41" i="1"/>
  <c r="G42" i="1"/>
  <c r="G45" i="1"/>
  <c r="G46" i="1"/>
  <c r="G47" i="1"/>
  <c r="G48" i="1"/>
</calcChain>
</file>

<file path=xl/sharedStrings.xml><?xml version="1.0" encoding="utf-8"?>
<sst xmlns="http://schemas.openxmlformats.org/spreadsheetml/2006/main" count="45" uniqueCount="45">
  <si>
    <t>OT</t>
  </si>
  <si>
    <t>Tāme</t>
  </si>
  <si>
    <t>Nr.</t>
  </si>
  <si>
    <t>TILTI_2026_V_038</t>
  </si>
  <si>
    <t>LVM MI Reģions</t>
  </si>
  <si>
    <t>Vidzemes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</si>
  <si>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</si>
  <si>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</si>
  <si>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</si>
  <si>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</si>
  <si>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</si>
  <si>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</si>
  <si>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</si>
  <si>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</si>
  <si>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</si>
  <si>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</si>
  <si>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Sikšņu iecirknis</t>
  </si>
  <si>
    <t>20</t>
  </si>
  <si>
    <t>Tiltu ikdienas uzturēšana</t>
  </si>
  <si>
    <t>411201</t>
  </si>
  <si>
    <t>Tilta brauktuves attīrīšana no sanesumiem</t>
  </si>
  <si>
    <t>m2</t>
  </si>
  <si>
    <t>411211</t>
  </si>
  <si>
    <t>Sanesumu tīrīšana no upes gultnes</t>
  </si>
  <si>
    <t>m3</t>
  </si>
  <si>
    <t>411217</t>
  </si>
  <si>
    <t>Sanesumu attīrīšana caurteku galos</t>
  </si>
  <si>
    <t>Gab</t>
  </si>
  <si>
    <t>411224</t>
  </si>
  <si>
    <t>Zāles un atvašu pļaušana</t>
  </si>
  <si>
    <t>Kopā:</t>
  </si>
  <si>
    <t>Silvas iecirknis</t>
  </si>
  <si>
    <t>19</t>
  </si>
  <si>
    <t>Ērģemes iecirknis</t>
  </si>
  <si>
    <t>13</t>
  </si>
  <si>
    <t>Mālupes iecirknis</t>
  </si>
  <si>
    <t>8</t>
  </si>
  <si>
    <t>411252</t>
  </si>
  <si>
    <t>Zāles un atvašu pļaušana ar roku darbu</t>
  </si>
  <si>
    <t>Melnupes iecirknis</t>
  </si>
  <si>
    <t>21</t>
  </si>
  <si>
    <t>Pededzes iecirknis</t>
  </si>
  <si>
    <t>17</t>
  </si>
  <si>
    <t>Lejasciema iecirknis</t>
  </si>
  <si>
    <t>414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</si>
</sst>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48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4.4285714285714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1930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150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24</v>
      </c>
      <c r="E13" s="14">
        <v>3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25</v>
      </c>
      <c r="C14" s="11" t="s">
        <v>26</v>
      </c>
      <c r="D14" s="11" t="s">
        <v>27</v>
      </c>
      <c r="E14" s="14">
        <v>4</v>
      </c>
      <c r="F14" s="15"/>
      <c r="G14" s="16" t="inlineStr">
        <f>ROUND(E14*F14,2)</f>
        <is>
          <t>0</t>
        </is>
      </c>
    </row>
    <row s="10" customFormat="1" ht="12.75" customHeight="1" r="15">
      <c r="A15" s="11"/>
      <c r="B15" s="11" t="s">
        <v>28</v>
      </c>
      <c r="C15" s="11" t="s">
        <v>29</v>
      </c>
      <c r="D15" s="11" t="s">
        <v>21</v>
      </c>
      <c r="E15" s="14">
        <v>600</v>
      </c>
      <c r="F15" s="15"/>
      <c r="G15" s="16" t="inlineStr">
        <f>ROUND(E15*F15,2)</f>
        <is>
          <t>0</t>
        </is>
      </c>
    </row>
    <row s="4" customFormat="1" ht="12.75" customHeight="1" r="16">
      <c r="A16" s="17" t="s">
        <v>30</v>
      </c>
      <c r="B16" s="17"/>
      <c r="C16" s="17"/>
      <c r="D16" s="17"/>
      <c r="E16" s="17"/>
      <c r="F16" s="17"/>
      <c r="G16" s="18" t="inlineStr">
        <f>SUM(G11:G15)</f>
        <is>
          <t>0</t>
        </is>
      </c>
    </row>
    <row s="10" customFormat="1" ht="12.75" customHeight="1" r="17">
      <c r="A17" s="11" t="s">
        <v>15</v>
      </c>
      <c r="B17" s="12" t="s">
        <v>31</v>
      </c>
      <c r="C17" s="13" t="s">
        <v>32</v>
      </c>
      <c r="D17" s="11"/>
      <c r="E17" s="11"/>
      <c r="F17" s="11"/>
      <c r="G17" s="11"/>
    </row>
    <row s="4" customFormat="1" ht="12.75" customHeight="1" r="18">
      <c r="A18" s="12"/>
      <c r="B18" s="12" t="s">
        <v>18</v>
      </c>
      <c r="C18" s="12"/>
      <c r="D18" s="12"/>
      <c r="E18" s="12"/>
      <c r="F18" s="12"/>
      <c r="G18" s="12"/>
    </row>
    <row s="10" customFormat="1" ht="12.75" customHeight="1" r="19">
      <c r="A19" s="11"/>
      <c r="B19" s="11" t="s">
        <v>19</v>
      </c>
      <c r="C19" s="11" t="s">
        <v>20</v>
      </c>
      <c r="D19" s="11" t="s">
        <v>21</v>
      </c>
      <c r="E19" s="14">
        <v>100</v>
      </c>
      <c r="F19" s="15"/>
      <c r="G19" s="16" t="inlineStr">
        <f>ROUND(E19*F19,2)</f>
        <is>
          <t>0</t>
        </is>
      </c>
    </row>
    <row s="10" customFormat="1" ht="12.75" customHeight="1" r="20">
      <c r="A20" s="11"/>
      <c r="B20" s="11" t="s">
        <v>22</v>
      </c>
      <c r="C20" s="11" t="s">
        <v>23</v>
      </c>
      <c r="D20" s="11" t="s">
        <v>24</v>
      </c>
      <c r="E20" s="14">
        <v>1</v>
      </c>
      <c r="F20" s="15"/>
      <c r="G20" s="16" t="inlineStr">
        <f>ROUND(E20*F20,2)</f>
        <is>
          <t>0</t>
        </is>
      </c>
    </row>
    <row s="10" customFormat="1" ht="12.75" customHeight="1" r="21">
      <c r="A21" s="11"/>
      <c r="B21" s="11" t="s">
        <v>28</v>
      </c>
      <c r="C21" s="11" t="s">
        <v>29</v>
      </c>
      <c r="D21" s="11" t="s">
        <v>21</v>
      </c>
      <c r="E21" s="14">
        <v>500</v>
      </c>
      <c r="F21" s="15"/>
      <c r="G21" s="16" t="inlineStr">
        <f>ROUND(E21*F21,2)</f>
        <is>
          <t>0</t>
        </is>
      </c>
    </row>
    <row s="4" customFormat="1" ht="12.75" customHeight="1" r="22">
      <c r="A22" s="17" t="s">
        <v>30</v>
      </c>
      <c r="B22" s="17"/>
      <c r="C22" s="17"/>
      <c r="D22" s="17"/>
      <c r="E22" s="17"/>
      <c r="F22" s="17"/>
      <c r="G22" s="18" t="inlineStr">
        <f>SUM(G18:G21)</f>
        <is>
          <t>0</t>
        </is>
      </c>
    </row>
    <row s="10" customFormat="1" ht="12.75" customHeight="1" r="23">
      <c r="A23" s="11" t="s">
        <v>15</v>
      </c>
      <c r="B23" s="12" t="s">
        <v>33</v>
      </c>
      <c r="C23" s="13" t="s">
        <v>34</v>
      </c>
      <c r="D23" s="11"/>
      <c r="E23" s="11"/>
      <c r="F23" s="11"/>
      <c r="G23" s="11"/>
    </row>
    <row s="4" customFormat="1" ht="12.75" customHeight="1" r="24">
      <c r="A24" s="12"/>
      <c r="B24" s="12" t="s">
        <v>18</v>
      </c>
      <c r="C24" s="12"/>
      <c r="D24" s="12"/>
      <c r="E24" s="12"/>
      <c r="F24" s="12"/>
      <c r="G24" s="12"/>
    </row>
    <row s="10" customFormat="1" ht="12.75" customHeight="1" r="25">
      <c r="A25" s="11"/>
      <c r="B25" s="11" t="s">
        <v>19</v>
      </c>
      <c r="C25" s="11" t="s">
        <v>20</v>
      </c>
      <c r="D25" s="11" t="s">
        <v>21</v>
      </c>
      <c r="E25" s="14">
        <v>219</v>
      </c>
      <c r="F25" s="15"/>
      <c r="G25" s="16" t="inlineStr">
        <f>ROUND(E25*F25,2)</f>
        <is>
          <t>0</t>
        </is>
      </c>
    </row>
    <row s="10" customFormat="1" ht="12.75" customHeight="1" r="26">
      <c r="A26" s="11"/>
      <c r="B26" s="11" t="s">
        <v>28</v>
      </c>
      <c r="C26" s="11" t="s">
        <v>29</v>
      </c>
      <c r="D26" s="11" t="s">
        <v>21</v>
      </c>
      <c r="E26" s="14">
        <v>1000</v>
      </c>
      <c r="F26" s="15"/>
      <c r="G26" s="16" t="inlineStr">
        <f>ROUND(E26*F26,2)</f>
        <is>
          <t>0</t>
        </is>
      </c>
    </row>
    <row s="4" customFormat="1" ht="12.75" customHeight="1" r="27">
      <c r="A27" s="17" t="s">
        <v>30</v>
      </c>
      <c r="B27" s="17"/>
      <c r="C27" s="17"/>
      <c r="D27" s="17"/>
      <c r="E27" s="17"/>
      <c r="F27" s="17"/>
      <c r="G27" s="18" t="inlineStr">
        <f>SUM(G24:G26)</f>
        <is>
          <t>0</t>
        </is>
      </c>
    </row>
    <row s="10" customFormat="1" ht="12.75" customHeight="1" r="28">
      <c r="A28" s="11" t="s">
        <v>15</v>
      </c>
      <c r="B28" s="12" t="s">
        <v>35</v>
      </c>
      <c r="C28" s="13" t="s">
        <v>36</v>
      </c>
      <c r="D28" s="11"/>
      <c r="E28" s="11"/>
      <c r="F28" s="11"/>
      <c r="G28" s="11"/>
    </row>
    <row s="4" customFormat="1" ht="12.75" customHeight="1" r="29">
      <c r="A29" s="12"/>
      <c r="B29" s="12" t="s">
        <v>18</v>
      </c>
      <c r="C29" s="12"/>
      <c r="D29" s="12"/>
      <c r="E29" s="12"/>
      <c r="F29" s="12"/>
      <c r="G29" s="12"/>
    </row>
    <row s="10" customFormat="1" ht="12.75" customHeight="1" r="30">
      <c r="A30" s="11"/>
      <c r="B30" s="11" t="s">
        <v>19</v>
      </c>
      <c r="C30" s="11" t="s">
        <v>20</v>
      </c>
      <c r="D30" s="11" t="s">
        <v>21</v>
      </c>
      <c r="E30" s="14">
        <v>76</v>
      </c>
      <c r="F30" s="15"/>
      <c r="G30" s="16" t="inlineStr">
        <f>ROUND(E30*F30,2)</f>
        <is>
          <t>0</t>
        </is>
      </c>
    </row>
    <row s="10" customFormat="1" ht="12.75" customHeight="1" r="31">
      <c r="A31" s="11"/>
      <c r="B31" s="11" t="s">
        <v>37</v>
      </c>
      <c r="C31" s="11" t="s">
        <v>38</v>
      </c>
      <c r="D31" s="11" t="s">
        <v>21</v>
      </c>
      <c r="E31" s="14">
        <v>1000</v>
      </c>
      <c r="F31" s="15"/>
      <c r="G31" s="16" t="inlineStr">
        <f>ROUND(E31*F31,2)</f>
        <is>
          <t>0</t>
        </is>
      </c>
    </row>
    <row s="4" customFormat="1" ht="12.75" customHeight="1" r="32">
      <c r="A32" s="17" t="s">
        <v>30</v>
      </c>
      <c r="B32" s="17"/>
      <c r="C32" s="17"/>
      <c r="D32" s="17"/>
      <c r="E32" s="17"/>
      <c r="F32" s="17"/>
      <c r="G32" s="18" t="inlineStr">
        <f>SUM(G29:G31)</f>
        <is>
          <t>0</t>
        </is>
      </c>
    </row>
    <row s="10" customFormat="1" ht="12.75" customHeight="1" r="33">
      <c r="A33" s="11" t="s">
        <v>15</v>
      </c>
      <c r="B33" s="12" t="s">
        <v>39</v>
      </c>
      <c r="C33" s="13" t="s">
        <v>40</v>
      </c>
      <c r="D33" s="11"/>
      <c r="E33" s="11"/>
      <c r="F33" s="11"/>
      <c r="G33" s="11"/>
    </row>
    <row s="4" customFormat="1" ht="12.75" customHeight="1" r="34">
      <c r="A34" s="12"/>
      <c r="B34" s="12" t="s">
        <v>18</v>
      </c>
      <c r="C34" s="12"/>
      <c r="D34" s="12"/>
      <c r="E34" s="12"/>
      <c r="F34" s="12"/>
      <c r="G34" s="12"/>
    </row>
    <row s="10" customFormat="1" ht="12.75" customHeight="1" r="35">
      <c r="A35" s="11"/>
      <c r="B35" s="11" t="s">
        <v>19</v>
      </c>
      <c r="C35" s="11" t="s">
        <v>20</v>
      </c>
      <c r="D35" s="11" t="s">
        <v>21</v>
      </c>
      <c r="E35" s="14">
        <v>168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37</v>
      </c>
      <c r="C36" s="11" t="s">
        <v>38</v>
      </c>
      <c r="D36" s="11" t="s">
        <v>21</v>
      </c>
      <c r="E36" s="14">
        <v>700</v>
      </c>
      <c r="F36" s="15"/>
      <c r="G36" s="16" t="inlineStr">
        <f>ROUND(E36*F36,2)</f>
        <is>
          <t>0</t>
        </is>
      </c>
    </row>
    <row s="4" customFormat="1" ht="12.75" customHeight="1" r="37">
      <c r="A37" s="17" t="s">
        <v>30</v>
      </c>
      <c r="B37" s="17"/>
      <c r="C37" s="17"/>
      <c r="D37" s="17"/>
      <c r="E37" s="17"/>
      <c r="F37" s="17"/>
      <c r="G37" s="18" t="inlineStr">
        <f>SUM(G34:G36)</f>
        <is>
          <t>0</t>
        </is>
      </c>
    </row>
    <row s="10" customFormat="1" ht="12.75" customHeight="1" r="38">
      <c r="A38" s="11" t="s">
        <v>15</v>
      </c>
      <c r="B38" s="12" t="s">
        <v>41</v>
      </c>
      <c r="C38" s="13" t="s">
        <v>42</v>
      </c>
      <c r="D38" s="11"/>
      <c r="E38" s="11"/>
      <c r="F38" s="11"/>
      <c r="G38" s="11"/>
    </row>
    <row s="4" customFormat="1" ht="12.75" customHeight="1" r="39">
      <c r="A39" s="12"/>
      <c r="B39" s="12" t="s">
        <v>18</v>
      </c>
      <c r="C39" s="12"/>
      <c r="D39" s="12"/>
      <c r="E39" s="12"/>
      <c r="F39" s="12"/>
      <c r="G39" s="12"/>
    </row>
    <row s="10" customFormat="1" ht="12.75" customHeight="1" r="40">
      <c r="A40" s="11"/>
      <c r="B40" s="11" t="s">
        <v>19</v>
      </c>
      <c r="C40" s="11" t="s">
        <v>20</v>
      </c>
      <c r="D40" s="11" t="s">
        <v>21</v>
      </c>
      <c r="E40" s="14">
        <v>253</v>
      </c>
      <c r="F40" s="15"/>
      <c r="G40" s="16" t="inlineStr">
        <f>ROUND(E40*F40,2)</f>
        <is>
          <t>0</t>
        </is>
      </c>
    </row>
    <row s="10" customFormat="1" ht="12.75" customHeight="1" r="41">
      <c r="A41" s="11"/>
      <c r="B41" s="11" t="s">
        <v>37</v>
      </c>
      <c r="C41" s="11" t="s">
        <v>38</v>
      </c>
      <c r="D41" s="11" t="s">
        <v>21</v>
      </c>
      <c r="E41" s="14">
        <v>960</v>
      </c>
      <c r="F41" s="15"/>
      <c r="G41" s="16" t="inlineStr">
        <f>ROUND(E41*F41,2)</f>
        <is>
          <t>0</t>
        </is>
      </c>
    </row>
    <row s="4" customFormat="1" ht="12.75" customHeight="1" r="42">
      <c r="A42" s="17" t="s">
        <v>30</v>
      </c>
      <c r="B42" s="17"/>
      <c r="C42" s="17"/>
      <c r="D42" s="17"/>
      <c r="E42" s="17"/>
      <c r="F42" s="17"/>
      <c r="G42" s="18" t="inlineStr">
        <f>SUM(G39:G41)</f>
        <is>
          <t>0</t>
        </is>
      </c>
    </row>
    <row s="10" customFormat="1" ht="12.75" customHeight="1" r="43">
      <c r="A43" s="11" t="s">
        <v>15</v>
      </c>
      <c r="B43" s="12" t="s">
        <v>43</v>
      </c>
      <c r="C43" s="13" t="s">
        <v>44</v>
      </c>
      <c r="D43" s="11"/>
      <c r="E43" s="11"/>
      <c r="F43" s="11"/>
      <c r="G43" s="11"/>
    </row>
    <row s="4" customFormat="1" ht="12.75" customHeight="1" r="44">
      <c r="A44" s="12"/>
      <c r="B44" s="12" t="s">
        <v>18</v>
      </c>
      <c r="C44" s="12"/>
      <c r="D44" s="12"/>
      <c r="E44" s="12"/>
      <c r="F44" s="12"/>
      <c r="G44" s="12"/>
    </row>
    <row s="10" customFormat="1" ht="12.75" customHeight="1" r="45">
      <c r="A45" s="11"/>
      <c r="B45" s="11" t="s">
        <v>25</v>
      </c>
      <c r="C45" s="11" t="s">
        <v>26</v>
      </c>
      <c r="D45" s="11" t="s">
        <v>27</v>
      </c>
      <c r="E45" s="14">
        <v>4</v>
      </c>
      <c r="F45" s="15"/>
      <c r="G45" s="16" t="inlineStr">
        <f>ROUND(E45*F45,2)</f>
        <is>
          <t>0</t>
        </is>
      </c>
    </row>
    <row s="10" customFormat="1" ht="12.75" customHeight="1" r="46">
      <c r="A46" s="11"/>
      <c r="B46" s="11" t="s">
        <v>28</v>
      </c>
      <c r="C46" s="11" t="s">
        <v>29</v>
      </c>
      <c r="D46" s="11" t="s">
        <v>21</v>
      </c>
      <c r="E46" s="14">
        <v>2700</v>
      </c>
      <c r="F46" s="15"/>
      <c r="G46" s="16" t="inlineStr">
        <f>ROUND(E46*F46,2)</f>
        <is>
          <t>0</t>
        </is>
      </c>
    </row>
    <row s="4" customFormat="1" ht="12.75" customHeight="1" r="47">
      <c r="A47" s="17" t="s">
        <v>30</v>
      </c>
      <c r="B47" s="17"/>
      <c r="C47" s="17"/>
      <c r="D47" s="17"/>
      <c r="E47" s="17"/>
      <c r="F47" s="17"/>
      <c r="G47" s="18" t="inlineStr">
        <f>SUM(G44:G46)</f>
        <is>
          <t>0</t>
        </is>
      </c>
    </row>
    <row s="4" customFormat="1" ht="15.75" customHeight="1" r="48">
      <c r="A48" s="19" t="s">
        <v>30</v>
      </c>
      <c r="B48" s="19"/>
      <c r="C48" s="19"/>
      <c r="D48" s="19"/>
      <c r="E48" s="19"/>
      <c r="F48" s="19"/>
      <c r="G48" s="18" t="inlineStr">
        <f>SUM(G16,G22,G27,G32,G37,G42,G47)</f>
        <is>
          <t>0</t>
        </is>
      </c>
    </row>
  </sheetData>
  <sheetProtection password="CD5A" sheet="1"/>
  <mergeCells count="13">
    <mergeCell ref="A2:G2"/>
    <mergeCell ref="C4:G4"/>
    <mergeCell ref="C5:G5"/>
    <mergeCell ref="C6:G6"/>
    <mergeCell ref="C7:G7"/>
    <mergeCell ref="A16:F16"/>
    <mergeCell ref="A22:F22"/>
    <mergeCell ref="A27:F27"/>
    <mergeCell ref="A32:F32"/>
    <mergeCell ref="A37:F37"/>
    <mergeCell ref="A42:F42"/>
    <mergeCell ref="A47:F47"/>
    <mergeCell ref="A48:F48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5">
      <formula1>ABS(INT(F15*100))=(F15*100)</formula1>
    </dataValidation>
    <dataValidation type="custom" operator="equal" allowBlank="1" showErrorMessage="1" error="Nekorekta vērtība, jābūt pozitīvam skaitlim ar līdz divām zīmēm aiz komata!" sqref="F19">
      <formula1>ABS(INT(F19*100))=(F19*100)</formula1>
    </dataValidation>
    <dataValidation type="custom" operator="equal" allowBlank="1" showErrorMessage="1" error="Nekorekta vērtība, jābūt pozitīvam skaitlim ar līdz divām zīmēm aiz komata!" sqref="F20">
      <formula1>ABS(INT(F20*100))=(F20*100)</formula1>
    </dataValidation>
    <dataValidation type="custom" operator="equal" allowBlank="1" showErrorMessage="1" error="Nekorekta vērtība, jābūt pozitīvam skaitlim ar līdz divām zīmēm aiz komata!" sqref="F21">
      <formula1>ABS(INT(F21*100))=(F21*100)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6">
      <formula1>ABS(INT(F26*100))=(F26*100)</formula1>
    </dataValidation>
    <dataValidation type="custom" operator="equal" allowBlank="1" showErrorMessage="1" error="Nekorekta vērtība, jābūt pozitīvam skaitlim ar līdz divām zīmēm aiz komata!" sqref="F30">
      <formula1>ABS(INT(F30*100))=(F30*100)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40">
      <formula1>ABS(INT(F40*100))=(F40*100)</formula1>
    </dataValidation>
    <dataValidation type="custom" operator="equal" allowBlank="1" showErrorMessage="1" error="Nekorekta vērtība, jābūt pozitīvam skaitlim ar līdz divām zīmēm aiz komata!" sqref="F41">
      <formula1>ABS(INT(F41*100))=(F41*100)</formula1>
    </dataValidation>
    <dataValidation type="custom" operator="equal" allowBlank="1" showErrorMessage="1" error="Nekorekta vērtība, jābūt pozitīvam skaitlim ar līdz divām zīmēm aiz komata!" sqref="F45">
      <formula1>ABS(INT(F45*100))=(F45*100)</formula1>
    </dataValidation>
    <dataValidation type="custom" operator="equal" allowBlank="1" showErrorMessage="1" error="Nekorekta vērtība, jābūt pozitīvam skaitlim ar līdz divām zīmēm aiz komata!" sqref="F46">
      <formula1>ABS(INT(F46*100))=(F46*100)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