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6" i="1"/>
  <c r="G19" i="1"/>
  <c r="G20" i="1"/>
  <c r="G21" i="1"/>
  <c r="G22" i="1"/>
  <c r="G25" i="1"/>
  <c r="G26" i="1"/>
  <c r="G27" i="1"/>
  <c r="G28" i="1"/>
  <c r="G29" i="1"/>
  <c r="G30" i="1"/>
  <c r="G33" i="1"/>
  <c r="G34" i="1"/>
  <c r="G35" i="1"/>
  <c r="G36" i="1"/>
  <c r="G37" i="1"/>
  <c r="G40" i="1"/>
  <c r="G41" i="1"/>
  <c r="G42" i="1"/>
  <c r="G43" i="1"/>
  <c r="G44" i="1"/>
  <c r="G47" i="1"/>
  <c r="G48" i="1"/>
  <c r="G49" i="1"/>
  <c r="G50" i="1"/>
  <c r="G51" i="1"/>
  <c r="G54" i="1"/>
  <c r="G55" i="1"/>
  <c r="G56" i="1"/>
  <c r="G57" i="1"/>
  <c r="G58" i="1"/>
  <c r="G59" i="1"/>
</calcChain>
</file>

<file path=xl/sharedStrings.xml><?xml version="1.0" encoding="utf-8"?>
<sst xmlns="http://schemas.openxmlformats.org/spreadsheetml/2006/main" count="47" uniqueCount="47">
  <si>
    <t>OT</t>
  </si>
  <si>
    <t>Tāme</t>
  </si>
  <si>
    <t>Nr.</t>
  </si>
  <si>
    <t>TILTI_2026_K_036</t>
  </si>
  <si>
    <t>LVM MI Reģions</t>
  </si>
  <si>
    <t>Kurzemes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</si>
  <si>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</si>
  <si>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</si>
  <si>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</si>
  <si>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</si>
  <si>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</si>
  <si>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</si>
  <si>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</si>
  <si>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</si>
  <si>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</si>
  <si>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</si>
  <si>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Mētru iecirknis</t>
  </si>
  <si>
    <t>9</t>
  </si>
  <si>
    <t>Tiltu ikdienas uzturēšana</t>
  </si>
  <si>
    <t>411202</t>
  </si>
  <si>
    <t>Tilta brauktuves mazgāšana</t>
  </si>
  <si>
    <t>m2</t>
  </si>
  <si>
    <t>411211</t>
  </si>
  <si>
    <t>Sanesumu tīrīšana no upes gultnes</t>
  </si>
  <si>
    <t>m3</t>
  </si>
  <si>
    <t>411217</t>
  </si>
  <si>
    <t>Sanesumu attīrīšana caurteku galos</t>
  </si>
  <si>
    <t>Gab</t>
  </si>
  <si>
    <t>411224</t>
  </si>
  <si>
    <t>Zāles un atvašu pļaušana</t>
  </si>
  <si>
    <t>Kopā:</t>
  </si>
  <si>
    <t>Usmas iecirknis</t>
  </si>
  <si>
    <t>48</t>
  </si>
  <si>
    <t>Rindas iecirknis</t>
  </si>
  <si>
    <t>53</t>
  </si>
  <si>
    <t>411298</t>
  </si>
  <si>
    <t>Citi tiltu ikdienas uzturēšanas darbi (gab)</t>
  </si>
  <si>
    <t>Raķupes iecirknis</t>
  </si>
  <si>
    <t>51</t>
  </si>
  <si>
    <t>Vanemas iecirknis</t>
  </si>
  <si>
    <t>46</t>
  </si>
  <si>
    <t>411299</t>
  </si>
  <si>
    <t>Citi tiltu ikdienas uzturēšanas darbi 2 (gab)</t>
  </si>
  <si>
    <t>Mērsraga iecirknis</t>
  </si>
  <si>
    <t>50</t>
  </si>
  <si>
    <t>Zilokalnu iecirknis</t>
  </si>
  <si>
    <t>66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</si>
</sst>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59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4.7142857142857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1931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60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24</v>
      </c>
      <c r="E13" s="14">
        <v>5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25</v>
      </c>
      <c r="C14" s="11" t="s">
        <v>26</v>
      </c>
      <c r="D14" s="11" t="s">
        <v>27</v>
      </c>
      <c r="E14" s="14">
        <v>6</v>
      </c>
      <c r="F14" s="15"/>
      <c r="G14" s="16" t="inlineStr">
        <f>ROUND(E14*F14,2)</f>
        <is>
          <t>0</t>
        </is>
      </c>
    </row>
    <row s="10" customFormat="1" ht="12.75" customHeight="1" r="15">
      <c r="A15" s="11"/>
      <c r="B15" s="11" t="s">
        <v>28</v>
      </c>
      <c r="C15" s="11" t="s">
        <v>29</v>
      </c>
      <c r="D15" s="11" t="s">
        <v>21</v>
      </c>
      <c r="E15" s="14">
        <v>750</v>
      </c>
      <c r="F15" s="15"/>
      <c r="G15" s="16" t="inlineStr">
        <f>ROUND(E15*F15,2)</f>
        <is>
          <t>0</t>
        </is>
      </c>
    </row>
    <row s="4" customFormat="1" ht="12.75" customHeight="1" r="16">
      <c r="A16" s="17" t="s">
        <v>30</v>
      </c>
      <c r="B16" s="17"/>
      <c r="C16" s="17"/>
      <c r="D16" s="17"/>
      <c r="E16" s="17"/>
      <c r="F16" s="17"/>
      <c r="G16" s="18" t="inlineStr">
        <f>SUM(G11:G15)</f>
        <is>
          <t>0</t>
        </is>
      </c>
    </row>
    <row s="10" customFormat="1" ht="12.75" customHeight="1" r="17">
      <c r="A17" s="11" t="s">
        <v>15</v>
      </c>
      <c r="B17" s="12" t="s">
        <v>31</v>
      </c>
      <c r="C17" s="13" t="s">
        <v>32</v>
      </c>
      <c r="D17" s="11"/>
      <c r="E17" s="11"/>
      <c r="F17" s="11"/>
      <c r="G17" s="11"/>
    </row>
    <row s="4" customFormat="1" ht="12.75" customHeight="1" r="18">
      <c r="A18" s="12"/>
      <c r="B18" s="12" t="s">
        <v>18</v>
      </c>
      <c r="C18" s="12"/>
      <c r="D18" s="12"/>
      <c r="E18" s="12"/>
      <c r="F18" s="12"/>
      <c r="G18" s="12"/>
    </row>
    <row s="10" customFormat="1" ht="12.75" customHeight="1" r="19">
      <c r="A19" s="11"/>
      <c r="B19" s="11" t="s">
        <v>22</v>
      </c>
      <c r="C19" s="11" t="s">
        <v>23</v>
      </c>
      <c r="D19" s="11" t="s">
        <v>24</v>
      </c>
      <c r="E19" s="14">
        <v>4</v>
      </c>
      <c r="F19" s="15"/>
      <c r="G19" s="16" t="inlineStr">
        <f>ROUND(E19*F19,2)</f>
        <is>
          <t>0</t>
        </is>
      </c>
    </row>
    <row s="10" customFormat="1" ht="12.75" customHeight="1" r="20">
      <c r="A20" s="11"/>
      <c r="B20" s="11" t="s">
        <v>25</v>
      </c>
      <c r="C20" s="11" t="s">
        <v>26</v>
      </c>
      <c r="D20" s="11" t="s">
        <v>27</v>
      </c>
      <c r="E20" s="14">
        <v>5</v>
      </c>
      <c r="F20" s="15"/>
      <c r="G20" s="16" t="inlineStr">
        <f>ROUND(E20*F20,2)</f>
        <is>
          <t>0</t>
        </is>
      </c>
    </row>
    <row s="10" customFormat="1" ht="12.75" customHeight="1" r="21">
      <c r="A21" s="11"/>
      <c r="B21" s="11" t="s">
        <v>28</v>
      </c>
      <c r="C21" s="11" t="s">
        <v>29</v>
      </c>
      <c r="D21" s="11" t="s">
        <v>21</v>
      </c>
      <c r="E21" s="14">
        <v>1120</v>
      </c>
      <c r="F21" s="15"/>
      <c r="G21" s="16" t="inlineStr">
        <f>ROUND(E21*F21,2)</f>
        <is>
          <t>0</t>
        </is>
      </c>
    </row>
    <row s="4" customFormat="1" ht="12.75" customHeight="1" r="22">
      <c r="A22" s="17" t="s">
        <v>30</v>
      </c>
      <c r="B22" s="17"/>
      <c r="C22" s="17"/>
      <c r="D22" s="17"/>
      <c r="E22" s="17"/>
      <c r="F22" s="17"/>
      <c r="G22" s="18" t="inlineStr">
        <f>SUM(G18:G21)</f>
        <is>
          <t>0</t>
        </is>
      </c>
    </row>
    <row s="10" customFormat="1" ht="12.75" customHeight="1" r="23">
      <c r="A23" s="11" t="s">
        <v>15</v>
      </c>
      <c r="B23" s="12" t="s">
        <v>33</v>
      </c>
      <c r="C23" s="13" t="s">
        <v>34</v>
      </c>
      <c r="D23" s="11"/>
      <c r="E23" s="11"/>
      <c r="F23" s="11"/>
      <c r="G23" s="11"/>
    </row>
    <row s="4" customFormat="1" ht="12.75" customHeight="1" r="24">
      <c r="A24" s="12"/>
      <c r="B24" s="12" t="s">
        <v>18</v>
      </c>
      <c r="C24" s="12"/>
      <c r="D24" s="12"/>
      <c r="E24" s="12"/>
      <c r="F24" s="12"/>
      <c r="G24" s="12"/>
    </row>
    <row s="10" customFormat="1" ht="12.75" customHeight="1" r="25">
      <c r="A25" s="11"/>
      <c r="B25" s="11" t="s">
        <v>19</v>
      </c>
      <c r="C25" s="11" t="s">
        <v>20</v>
      </c>
      <c r="D25" s="11" t="s">
        <v>21</v>
      </c>
      <c r="E25" s="14">
        <v>225</v>
      </c>
      <c r="F25" s="15"/>
      <c r="G25" s="16" t="inlineStr">
        <f>ROUND(E25*F25,2)</f>
        <is>
          <t>0</t>
        </is>
      </c>
    </row>
    <row s="10" customFormat="1" ht="12.75" customHeight="1" r="26">
      <c r="A26" s="11"/>
      <c r="B26" s="11" t="s">
        <v>22</v>
      </c>
      <c r="C26" s="11" t="s">
        <v>23</v>
      </c>
      <c r="D26" s="11" t="s">
        <v>24</v>
      </c>
      <c r="E26" s="14">
        <v>5</v>
      </c>
      <c r="F26" s="15"/>
      <c r="G26" s="16" t="inlineStr">
        <f>ROUND(E26*F26,2)</f>
        <is>
          <t>0</t>
        </is>
      </c>
    </row>
    <row s="10" customFormat="1" ht="12.75" customHeight="1" r="27">
      <c r="A27" s="11"/>
      <c r="B27" s="11" t="s">
        <v>25</v>
      </c>
      <c r="C27" s="11" t="s">
        <v>26</v>
      </c>
      <c r="D27" s="11" t="s">
        <v>27</v>
      </c>
      <c r="E27" s="14">
        <v>3</v>
      </c>
      <c r="F27" s="15"/>
      <c r="G27" s="16" t="inlineStr">
        <f>ROUND(E27*F27,2)</f>
        <is>
          <t>0</t>
        </is>
      </c>
    </row>
    <row s="10" customFormat="1" ht="12.75" customHeight="1" r="28">
      <c r="A28" s="11"/>
      <c r="B28" s="11" t="s">
        <v>28</v>
      </c>
      <c r="C28" s="11" t="s">
        <v>29</v>
      </c>
      <c r="D28" s="11" t="s">
        <v>21</v>
      </c>
      <c r="E28" s="14">
        <v>2400</v>
      </c>
      <c r="F28" s="15"/>
      <c r="G28" s="16" t="inlineStr">
        <f>ROUND(E28*F28,2)</f>
        <is>
          <t>0</t>
        </is>
      </c>
    </row>
    <row s="10" customFormat="1" ht="12.75" customHeight="1" r="29">
      <c r="A29" s="11"/>
      <c r="B29" s="11" t="s">
        <v>35</v>
      </c>
      <c r="C29" s="11" t="s">
        <v>36</v>
      </c>
      <c r="D29" s="11" t="s">
        <v>27</v>
      </c>
      <c r="E29" s="14">
        <v>4</v>
      </c>
      <c r="F29" s="15"/>
      <c r="G29" s="16" t="inlineStr">
        <f>ROUND(E29*F29,2)</f>
        <is>
          <t>0</t>
        </is>
      </c>
    </row>
    <row s="4" customFormat="1" ht="12.75" customHeight="1" r="30">
      <c r="A30" s="17" t="s">
        <v>30</v>
      </c>
      <c r="B30" s="17"/>
      <c r="C30" s="17"/>
      <c r="D30" s="17"/>
      <c r="E30" s="17"/>
      <c r="F30" s="17"/>
      <c r="G30" s="18" t="inlineStr">
        <f>SUM(G24:G29)</f>
        <is>
          <t>0</t>
        </is>
      </c>
    </row>
    <row s="10" customFormat="1" ht="12.75" customHeight="1" r="31">
      <c r="A31" s="11" t="s">
        <v>15</v>
      </c>
      <c r="B31" s="12" t="s">
        <v>37</v>
      </c>
      <c r="C31" s="13" t="s">
        <v>38</v>
      </c>
      <c r="D31" s="11"/>
      <c r="E31" s="11"/>
      <c r="F31" s="11"/>
      <c r="G31" s="11"/>
    </row>
    <row s="4" customFormat="1" ht="12.75" customHeight="1" r="32">
      <c r="A32" s="12"/>
      <c r="B32" s="12" t="s">
        <v>18</v>
      </c>
      <c r="C32" s="12"/>
      <c r="D32" s="12"/>
      <c r="E32" s="12"/>
      <c r="F32" s="12"/>
      <c r="G32" s="12"/>
    </row>
    <row s="10" customFormat="1" ht="12.75" customHeight="1" r="33">
      <c r="A33" s="11"/>
      <c r="B33" s="11" t="s">
        <v>22</v>
      </c>
      <c r="C33" s="11" t="s">
        <v>23</v>
      </c>
      <c r="D33" s="11" t="s">
        <v>24</v>
      </c>
      <c r="E33" s="14">
        <v>2</v>
      </c>
      <c r="F33" s="15"/>
      <c r="G33" s="16" t="inlineStr">
        <f>ROUND(E33*F33,2)</f>
        <is>
          <t>0</t>
        </is>
      </c>
    </row>
    <row s="10" customFormat="1" ht="12.75" customHeight="1" r="34">
      <c r="A34" s="11"/>
      <c r="B34" s="11" t="s">
        <v>25</v>
      </c>
      <c r="C34" s="11" t="s">
        <v>26</v>
      </c>
      <c r="D34" s="11" t="s">
        <v>27</v>
      </c>
      <c r="E34" s="14">
        <v>2</v>
      </c>
      <c r="F34" s="15"/>
      <c r="G34" s="16" t="inlineStr">
        <f>ROUND(E34*F34,2)</f>
        <is>
          <t>0</t>
        </is>
      </c>
    </row>
    <row s="10" customFormat="1" ht="12.75" customHeight="1" r="35">
      <c r="A35" s="11"/>
      <c r="B35" s="11" t="s">
        <v>28</v>
      </c>
      <c r="C35" s="11" t="s">
        <v>29</v>
      </c>
      <c r="D35" s="11" t="s">
        <v>21</v>
      </c>
      <c r="E35" s="14">
        <v>850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35</v>
      </c>
      <c r="C36" s="11" t="s">
        <v>36</v>
      </c>
      <c r="D36" s="11" t="s">
        <v>27</v>
      </c>
      <c r="E36" s="14">
        <v>4</v>
      </c>
      <c r="F36" s="15"/>
      <c r="G36" s="16" t="inlineStr">
        <f>ROUND(E36*F36,2)</f>
        <is>
          <t>0</t>
        </is>
      </c>
    </row>
    <row s="4" customFormat="1" ht="12.75" customHeight="1" r="37">
      <c r="A37" s="17" t="s">
        <v>30</v>
      </c>
      <c r="B37" s="17"/>
      <c r="C37" s="17"/>
      <c r="D37" s="17"/>
      <c r="E37" s="17"/>
      <c r="F37" s="17"/>
      <c r="G37" s="18" t="inlineStr">
        <f>SUM(G32:G36)</f>
        <is>
          <t>0</t>
        </is>
      </c>
    </row>
    <row s="10" customFormat="1" ht="12.75" customHeight="1" r="38">
      <c r="A38" s="11" t="s">
        <v>15</v>
      </c>
      <c r="B38" s="12" t="s">
        <v>39</v>
      </c>
      <c r="C38" s="13" t="s">
        <v>40</v>
      </c>
      <c r="D38" s="11"/>
      <c r="E38" s="11"/>
      <c r="F38" s="11"/>
      <c r="G38" s="11"/>
    </row>
    <row s="4" customFormat="1" ht="12.75" customHeight="1" r="39">
      <c r="A39" s="12"/>
      <c r="B39" s="12" t="s">
        <v>18</v>
      </c>
      <c r="C39" s="12"/>
      <c r="D39" s="12"/>
      <c r="E39" s="12"/>
      <c r="F39" s="12"/>
      <c r="G39" s="12"/>
    </row>
    <row s="10" customFormat="1" ht="12.75" customHeight="1" r="40">
      <c r="A40" s="11"/>
      <c r="B40" s="11" t="s">
        <v>22</v>
      </c>
      <c r="C40" s="11" t="s">
        <v>23</v>
      </c>
      <c r="D40" s="11" t="s">
        <v>24</v>
      </c>
      <c r="E40" s="14">
        <v>15</v>
      </c>
      <c r="F40" s="15"/>
      <c r="G40" s="16" t="inlineStr">
        <f>ROUND(E40*F40,2)</f>
        <is>
          <t>0</t>
        </is>
      </c>
    </row>
    <row s="10" customFormat="1" ht="12.75" customHeight="1" r="41">
      <c r="A41" s="11"/>
      <c r="B41" s="11" t="s">
        <v>25</v>
      </c>
      <c r="C41" s="11" t="s">
        <v>26</v>
      </c>
      <c r="D41" s="11" t="s">
        <v>27</v>
      </c>
      <c r="E41" s="14">
        <v>8</v>
      </c>
      <c r="F41" s="15"/>
      <c r="G41" s="16" t="inlineStr">
        <f>ROUND(E41*F41,2)</f>
        <is>
          <t>0</t>
        </is>
      </c>
    </row>
    <row s="10" customFormat="1" ht="12.75" customHeight="1" r="42">
      <c r="A42" s="11"/>
      <c r="B42" s="11" t="s">
        <v>28</v>
      </c>
      <c r="C42" s="11" t="s">
        <v>29</v>
      </c>
      <c r="D42" s="11" t="s">
        <v>21</v>
      </c>
      <c r="E42" s="14">
        <v>1500</v>
      </c>
      <c r="F42" s="15"/>
      <c r="G42" s="16" t="inlineStr">
        <f>ROUND(E42*F42,2)</f>
        <is>
          <t>0</t>
        </is>
      </c>
    </row>
    <row s="10" customFormat="1" ht="12.75" customHeight="1" r="43">
      <c r="A43" s="11"/>
      <c r="B43" s="11" t="s">
        <v>41</v>
      </c>
      <c r="C43" s="11" t="s">
        <v>42</v>
      </c>
      <c r="D43" s="11" t="s">
        <v>27</v>
      </c>
      <c r="E43" s="14">
        <v>6</v>
      </c>
      <c r="F43" s="15"/>
      <c r="G43" s="16" t="inlineStr">
        <f>ROUND(E43*F43,2)</f>
        <is>
          <t>0</t>
        </is>
      </c>
    </row>
    <row s="4" customFormat="1" ht="12.75" customHeight="1" r="44">
      <c r="A44" s="17" t="s">
        <v>30</v>
      </c>
      <c r="B44" s="17"/>
      <c r="C44" s="17"/>
      <c r="D44" s="17"/>
      <c r="E44" s="17"/>
      <c r="F44" s="17"/>
      <c r="G44" s="18" t="inlineStr">
        <f>SUM(G39:G43)</f>
        <is>
          <t>0</t>
        </is>
      </c>
    </row>
    <row s="10" customFormat="1" ht="12.75" customHeight="1" r="45">
      <c r="A45" s="11" t="s">
        <v>15</v>
      </c>
      <c r="B45" s="12" t="s">
        <v>43</v>
      </c>
      <c r="C45" s="13" t="s">
        <v>44</v>
      </c>
      <c r="D45" s="11"/>
      <c r="E45" s="11"/>
      <c r="F45" s="11"/>
      <c r="G45" s="11"/>
    </row>
    <row s="4" customFormat="1" ht="12.75" customHeight="1" r="46">
      <c r="A46" s="12"/>
      <c r="B46" s="12" t="s">
        <v>18</v>
      </c>
      <c r="C46" s="12"/>
      <c r="D46" s="12"/>
      <c r="E46" s="12"/>
      <c r="F46" s="12"/>
      <c r="G46" s="12"/>
    </row>
    <row s="10" customFormat="1" ht="12.75" customHeight="1" r="47">
      <c r="A47" s="11"/>
      <c r="B47" s="11" t="s">
        <v>22</v>
      </c>
      <c r="C47" s="11" t="s">
        <v>23</v>
      </c>
      <c r="D47" s="11" t="s">
        <v>24</v>
      </c>
      <c r="E47" s="14">
        <v>5</v>
      </c>
      <c r="F47" s="15"/>
      <c r="G47" s="16" t="inlineStr">
        <f>ROUND(E47*F47,2)</f>
        <is>
          <t>0</t>
        </is>
      </c>
    </row>
    <row s="10" customFormat="1" ht="12.75" customHeight="1" r="48">
      <c r="A48" s="11"/>
      <c r="B48" s="11" t="s">
        <v>25</v>
      </c>
      <c r="C48" s="11" t="s">
        <v>26</v>
      </c>
      <c r="D48" s="11" t="s">
        <v>27</v>
      </c>
      <c r="E48" s="14">
        <v>6</v>
      </c>
      <c r="F48" s="15"/>
      <c r="G48" s="16" t="inlineStr">
        <f>ROUND(E48*F48,2)</f>
        <is>
          <t>0</t>
        </is>
      </c>
    </row>
    <row s="10" customFormat="1" ht="12.75" customHeight="1" r="49">
      <c r="A49" s="11"/>
      <c r="B49" s="11" t="s">
        <v>28</v>
      </c>
      <c r="C49" s="11" t="s">
        <v>29</v>
      </c>
      <c r="D49" s="11" t="s">
        <v>21</v>
      </c>
      <c r="E49" s="14">
        <v>1660</v>
      </c>
      <c r="F49" s="15"/>
      <c r="G49" s="16" t="inlineStr">
        <f>ROUND(E49*F49,2)</f>
        <is>
          <t>0</t>
        </is>
      </c>
    </row>
    <row s="10" customFormat="1" ht="12.75" customHeight="1" r="50">
      <c r="A50" s="11"/>
      <c r="B50" s="11" t="s">
        <v>41</v>
      </c>
      <c r="C50" s="11" t="s">
        <v>42</v>
      </c>
      <c r="D50" s="11" t="s">
        <v>27</v>
      </c>
      <c r="E50" s="14">
        <v>10</v>
      </c>
      <c r="F50" s="15"/>
      <c r="G50" s="16" t="inlineStr">
        <f>ROUND(E50*F50,2)</f>
        <is>
          <t>0</t>
        </is>
      </c>
    </row>
    <row s="4" customFormat="1" ht="12.75" customHeight="1" r="51">
      <c r="A51" s="17" t="s">
        <v>30</v>
      </c>
      <c r="B51" s="17"/>
      <c r="C51" s="17"/>
      <c r="D51" s="17"/>
      <c r="E51" s="17"/>
      <c r="F51" s="17"/>
      <c r="G51" s="18" t="inlineStr">
        <f>SUM(G46:G50)</f>
        <is>
          <t>0</t>
        </is>
      </c>
    </row>
    <row s="10" customFormat="1" ht="12.75" customHeight="1" r="52">
      <c r="A52" s="11" t="s">
        <v>15</v>
      </c>
      <c r="B52" s="12" t="s">
        <v>45</v>
      </c>
      <c r="C52" s="13" t="s">
        <v>46</v>
      </c>
      <c r="D52" s="11"/>
      <c r="E52" s="11"/>
      <c r="F52" s="11"/>
      <c r="G52" s="11"/>
    </row>
    <row s="4" customFormat="1" ht="12.75" customHeight="1" r="53">
      <c r="A53" s="12"/>
      <c r="B53" s="12" t="s">
        <v>18</v>
      </c>
      <c r="C53" s="12"/>
      <c r="D53" s="12"/>
      <c r="E53" s="12"/>
      <c r="F53" s="12"/>
      <c r="G53" s="12"/>
    </row>
    <row s="10" customFormat="1" ht="12.75" customHeight="1" r="54">
      <c r="A54" s="11"/>
      <c r="B54" s="11" t="s">
        <v>22</v>
      </c>
      <c r="C54" s="11" t="s">
        <v>23</v>
      </c>
      <c r="D54" s="11" t="s">
        <v>24</v>
      </c>
      <c r="E54" s="14">
        <v>2</v>
      </c>
      <c r="F54" s="15"/>
      <c r="G54" s="16" t="inlineStr">
        <f>ROUND(E54*F54,2)</f>
        <is>
          <t>0</t>
        </is>
      </c>
    </row>
    <row s="10" customFormat="1" ht="12.75" customHeight="1" r="55">
      <c r="A55" s="11"/>
      <c r="B55" s="11" t="s">
        <v>25</v>
      </c>
      <c r="C55" s="11" t="s">
        <v>26</v>
      </c>
      <c r="D55" s="11" t="s">
        <v>27</v>
      </c>
      <c r="E55" s="14">
        <v>2</v>
      </c>
      <c r="F55" s="15"/>
      <c r="G55" s="16" t="inlineStr">
        <f>ROUND(E55*F55,2)</f>
        <is>
          <t>0</t>
        </is>
      </c>
    </row>
    <row s="10" customFormat="1" ht="12.75" customHeight="1" r="56">
      <c r="A56" s="11"/>
      <c r="B56" s="11" t="s">
        <v>28</v>
      </c>
      <c r="C56" s="11" t="s">
        <v>29</v>
      </c>
      <c r="D56" s="11" t="s">
        <v>21</v>
      </c>
      <c r="E56" s="14">
        <v>830</v>
      </c>
      <c r="F56" s="15"/>
      <c r="G56" s="16" t="inlineStr">
        <f>ROUND(E56*F56,2)</f>
        <is>
          <t>0</t>
        </is>
      </c>
    </row>
    <row s="10" customFormat="1" ht="12.75" customHeight="1" r="57">
      <c r="A57" s="11"/>
      <c r="B57" s="11" t="s">
        <v>35</v>
      </c>
      <c r="C57" s="11" t="s">
        <v>36</v>
      </c>
      <c r="D57" s="11" t="s">
        <v>27</v>
      </c>
      <c r="E57" s="14">
        <v>2</v>
      </c>
      <c r="F57" s="15"/>
      <c r="G57" s="16" t="inlineStr">
        <f>ROUND(E57*F57,2)</f>
        <is>
          <t>0</t>
        </is>
      </c>
    </row>
    <row s="4" customFormat="1" ht="12.75" customHeight="1" r="58">
      <c r="A58" s="17" t="s">
        <v>30</v>
      </c>
      <c r="B58" s="17"/>
      <c r="C58" s="17"/>
      <c r="D58" s="17"/>
      <c r="E58" s="17"/>
      <c r="F58" s="17"/>
      <c r="G58" s="18" t="inlineStr">
        <f>SUM(G53:G57)</f>
        <is>
          <t>0</t>
        </is>
      </c>
    </row>
    <row s="4" customFormat="1" ht="15.75" customHeight="1" r="59">
      <c r="A59" s="19" t="s">
        <v>30</v>
      </c>
      <c r="B59" s="19"/>
      <c r="C59" s="19"/>
      <c r="D59" s="19"/>
      <c r="E59" s="19"/>
      <c r="F59" s="19"/>
      <c r="G59" s="18" t="inlineStr">
        <f>SUM(G16,G22,G30,G37,G44,G51,G58)</f>
        <is>
          <t>0</t>
        </is>
      </c>
    </row>
  </sheetData>
  <sheetProtection password="CD5A" sheet="1"/>
  <mergeCells count="13">
    <mergeCell ref="A2:G2"/>
    <mergeCell ref="C4:G4"/>
    <mergeCell ref="C5:G5"/>
    <mergeCell ref="C6:G6"/>
    <mergeCell ref="C7:G7"/>
    <mergeCell ref="A16:F16"/>
    <mergeCell ref="A22:F22"/>
    <mergeCell ref="A30:F30"/>
    <mergeCell ref="A37:F37"/>
    <mergeCell ref="A44:F44"/>
    <mergeCell ref="A51:F51"/>
    <mergeCell ref="A58:F58"/>
    <mergeCell ref="A59:F59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5">
      <formula1>ABS(INT(F15*100))=(F15*100)</formula1>
    </dataValidation>
    <dataValidation type="custom" operator="equal" allowBlank="1" showErrorMessage="1" error="Nekorekta vērtība, jābūt pozitīvam skaitlim ar līdz divām zīmēm aiz komata!" sqref="F19">
      <formula1>ABS(INT(F19*100))=(F19*100)</formula1>
    </dataValidation>
    <dataValidation type="custom" operator="equal" allowBlank="1" showErrorMessage="1" error="Nekorekta vērtība, jābūt pozitīvam skaitlim ar līdz divām zīmēm aiz komata!" sqref="F20">
      <formula1>ABS(INT(F20*100))=(F20*100)</formula1>
    </dataValidation>
    <dataValidation type="custom" operator="equal" allowBlank="1" showErrorMessage="1" error="Nekorekta vērtība, jābūt pozitīvam skaitlim ar līdz divām zīmēm aiz komata!" sqref="F21">
      <formula1>ABS(INT(F21*100))=(F21*100)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6">
      <formula1>ABS(INT(F26*100))=(F26*100)</formula1>
    </dataValidation>
    <dataValidation type="custom" operator="equal" allowBlank="1" showErrorMessage="1" error="Nekorekta vērtība, jābūt pozitīvam skaitlim ar līdz divām zīmēm aiz komata!" sqref="F27">
      <formula1>ABS(INT(F27*100))=(F27*100)</formula1>
    </dataValidation>
    <dataValidation type="custom" operator="equal" allowBlank="1" showErrorMessage="1" error="Nekorekta vērtība, jābūt pozitīvam skaitlim ar līdz divām zīmēm aiz komata!" sqref="F28">
      <formula1>ABS(INT(F28*100))=(F28*100)</formula1>
    </dataValidation>
    <dataValidation type="custom" operator="equal" allowBlank="1" showErrorMessage="1" error="Nekorekta vērtība, jābūt pozitīvam skaitlim ar līdz divām zīmēm aiz komata!" sqref="F29">
      <formula1>ABS(INT(F29*100))=(F29*100)</formula1>
    </dataValidation>
    <dataValidation type="custom" operator="equal" allowBlank="1" showErrorMessage="1" error="Nekorekta vērtība, jābūt pozitīvam skaitlim ar līdz divām zīmēm aiz komata!" sqref="F33">
      <formula1>ABS(INT(F33*100))=(F33*100)</formula1>
    </dataValidation>
    <dataValidation type="custom" operator="equal" allowBlank="1" showErrorMessage="1" error="Nekorekta vērtība, jābūt pozitīvam skaitlim ar līdz divām zīmēm aiz komata!" sqref="F34">
      <formula1>ABS(INT(F34*100))=(F34*100)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40">
      <formula1>ABS(INT(F40*100))=(F40*100)</formula1>
    </dataValidation>
    <dataValidation type="custom" operator="equal" allowBlank="1" showErrorMessage="1" error="Nekorekta vērtība, jābūt pozitīvam skaitlim ar līdz divām zīmēm aiz komata!" sqref="F41">
      <formula1>ABS(INT(F41*100))=(F41*100)</formula1>
    </dataValidation>
    <dataValidation type="custom" operator="equal" allowBlank="1" showErrorMessage="1" error="Nekorekta vērtība, jābūt pozitīvam skaitlim ar līdz divām zīmēm aiz komata!" sqref="F42">
      <formula1>ABS(INT(F42*100))=(F42*100)</formula1>
    </dataValidation>
    <dataValidation type="custom" operator="equal" allowBlank="1" showErrorMessage="1" error="Nekorekta vērtība, jābūt pozitīvam skaitlim ar līdz divām zīmēm aiz komata!" sqref="F43">
      <formula1>ABS(INT(F43*100))=(F43*100)</formula1>
    </dataValidation>
    <dataValidation type="custom" operator="equal" allowBlank="1" showErrorMessage="1" error="Nekorekta vērtība, jābūt pozitīvam skaitlim ar līdz divām zīmēm aiz komata!" sqref="F47">
      <formula1>ABS(INT(F47*100))=(F47*100)</formula1>
    </dataValidation>
    <dataValidation type="custom" operator="equal" allowBlank="1" showErrorMessage="1" error="Nekorekta vērtība, jābūt pozitīvam skaitlim ar līdz divām zīmēm aiz komata!" sqref="F48">
      <formula1>ABS(INT(F48*100))=(F48*100)</formula1>
    </dataValidation>
    <dataValidation type="custom" operator="equal" allowBlank="1" showErrorMessage="1" error="Nekorekta vērtība, jābūt pozitīvam skaitlim ar līdz divām zīmēm aiz komata!" sqref="F49">
      <formula1>ABS(INT(F49*100))=(F49*100)</formula1>
    </dataValidation>
    <dataValidation type="custom" operator="equal" allowBlank="1" showErrorMessage="1" error="Nekorekta vērtība, jābūt pozitīvam skaitlim ar līdz divām zīmēm aiz komata!" sqref="F50">
      <formula1>ABS(INT(F50*100))=(F50*100)</formula1>
    </dataValidation>
    <dataValidation type="custom" operator="equal" allowBlank="1" showErrorMessage="1" error="Nekorekta vērtība, jābūt pozitīvam skaitlim ar līdz divām zīmēm aiz komata!" sqref="F54">
      <formula1>ABS(INT(F54*100))=(F54*100)</formula1>
    </dataValidation>
    <dataValidation type="custom" operator="equal" allowBlank="1" showErrorMessage="1" error="Nekorekta vērtība, jābūt pozitīvam skaitlim ar līdz divām zīmēm aiz komata!" sqref="F55">
      <formula1>ABS(INT(F55*100))=(F55*100)</formula1>
    </dataValidation>
    <dataValidation type="custom" operator="equal" allowBlank="1" showErrorMessage="1" error="Nekorekta vērtība, jābūt pozitīvam skaitlim ar līdz divām zīmēm aiz komata!" sqref="F56">
      <formula1>ABS(INT(F56*100))=(F56*100)</formula1>
    </dataValidation>
    <dataValidation type="custom" operator="equal" allowBlank="1" showErrorMessage="1" error="Nekorekta vērtība, jābūt pozitīvam skaitlim ar līdz divām zīmēm aiz komata!" sqref="F57">
      <formula1>ABS(INT(F57*100))=(F57*100)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