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Tāme" sheetId="1" r:id="rId5"/>
  </sheets>
  <definedNames/>
  <calcPr calcId="125725"/>
</workbook>
</file>

<file path=xl/calcChain.xml><?xml version="1.0" encoding="utf-8"?>
<calcChain xmlns="http://schemas.openxmlformats.org/spreadsheetml/2006/main">
  <c r="G12" i="1"/>
  <c r="G13" i="1"/>
  <c r="G14" i="1"/>
  <c r="G15" i="1"/>
  <c r="G16" i="1"/>
  <c r="G17" i="1"/>
  <c r="G18" i="1"/>
  <c r="G19" i="1"/>
  <c r="G22" i="1"/>
  <c r="G23" i="1"/>
  <c r="G24" i="1"/>
  <c r="G25" i="1"/>
  <c r="G26" i="1"/>
  <c r="G27" i="1"/>
  <c r="G28" i="1"/>
  <c r="G31" i="1"/>
  <c r="G32" i="1"/>
  <c r="G33" i="1"/>
  <c r="G34" i="1"/>
  <c r="G35" i="1"/>
  <c r="G36" i="1"/>
  <c r="G37" i="1"/>
  <c r="G38" i="1"/>
  <c r="G39" i="1"/>
  <c r="G42" i="1"/>
  <c r="G43" i="1"/>
  <c r="G44" i="1"/>
  <c r="G45" i="1"/>
  <c r="G46" i="1"/>
  <c r="G47" i="1"/>
  <c r="G50" i="1"/>
  <c r="G51" i="1"/>
  <c r="G52" i="1"/>
  <c r="G53" i="1"/>
  <c r="G54" i="1"/>
  <c r="G57" i="1"/>
  <c r="G58" i="1"/>
  <c r="G59" i="1"/>
  <c r="G60" i="1"/>
  <c r="G63" i="1"/>
  <c r="G64" i="1"/>
  <c r="G65" i="1"/>
  <c r="G66" i="1"/>
  <c r="G67" i="1"/>
  <c r="G70" i="1"/>
  <c r="G71" i="1"/>
  <c r="G72" i="1"/>
  <c r="G73" i="1"/>
  <c r="G74" i="1"/>
  <c r="G75" i="1"/>
  <c r="G76" i="1"/>
</calcChain>
</file>

<file path=xl/sharedStrings.xml><?xml version="1.0" encoding="utf-8"?>
<sst xmlns="http://schemas.openxmlformats.org/spreadsheetml/2006/main" count="54" uniqueCount="54">
  <si>
    <t>OT</t>
  </si>
  <si>
    <t>Tāme</t>
  </si>
  <si>
    <t>Nr.</t>
  </si>
  <si>
    <t>TILTI_2026_L_041</t>
  </si>
  <si>
    <t>LVM MI Reģions</t>
  </si>
  <si>
    <t>Latgales reģions, infrastruktūra</t>
  </si>
  <si>
    <t>Pakalpojuma sniedzēja nosaukums</t>
  </si>
  <si>
    <t>Pakalpojuma sniedzēja reģ.nr.</t>
  </si>
  <si>
    <t>Objekts</t>
  </si>
  <si>
    <t>Darba kods</t>
  </si>
  <si>
    <t>Darba nosaukums</t>
  </si>
  <si>
    <t>Mērvienība</t>
  </si>
  <si>
    <t>Apjoms</t>
  </si>
  <si>
    <t>Vienības cena, EUR</t>
  </si>
  <si>
    <t>Summa, EUR</t>
  </si>
  <si>
    <t>Iepirkuma poligons</t>
  </si>
  <si>
    <t>Balvu iecirknis</t>
  </si>
  <si>
    <t>6</t>
  </si>
  <si>
    <t>Tiltu ikdienas uzturēšana</t>
  </si>
  <si>
    <t>411201</t>
  </si>
  <si>
    <t>Tilta brauktuves attīrīšana no sanesumiem</t>
  </si>
  <si>
    <t>m2</t>
  </si>
  <si>
    <t>411202</t>
  </si>
  <si>
    <t>Tilta brauktuves mazgāšana</t>
  </si>
  <si>
    <t>411211</t>
  </si>
  <si>
    <t>Sanesumu tīrīšana no upes gultnes</t>
  </si>
  <si>
    <t>m3</t>
  </si>
  <si>
    <t>411217</t>
  </si>
  <si>
    <t>Sanesumu attīrīšana caurteku galos</t>
  </si>
  <si>
    <t>Gab</t>
  </si>
  <si>
    <t>411224</t>
  </si>
  <si>
    <t>Zāles un atvašu pļaušana</t>
  </si>
  <si>
    <t>411241</t>
  </si>
  <si>
    <t>Ceļa zīmju uzstādīšana</t>
  </si>
  <si>
    <t>411242</t>
  </si>
  <si>
    <t>Ceļa zīmju stabu uzstādīšana</t>
  </si>
  <si>
    <t>Kopā:</t>
  </si>
  <si>
    <t>Ludzas iecirknis</t>
  </si>
  <si>
    <t>1</t>
  </si>
  <si>
    <t>Žīguru iecirknis</t>
  </si>
  <si>
    <t>7</t>
  </si>
  <si>
    <t>411203</t>
  </si>
  <si>
    <t>Tilta ūdens novadīšanas sistēmas attīrīšana</t>
  </si>
  <si>
    <t>m</t>
  </si>
  <si>
    <t>Lubānas iecirknis</t>
  </si>
  <si>
    <t>3</t>
  </si>
  <si>
    <t>Madonas iecirknis</t>
  </si>
  <si>
    <t>5</t>
  </si>
  <si>
    <t>Kārsavas iecirknis</t>
  </si>
  <si>
    <t>4</t>
  </si>
  <si>
    <t>Rēzeknes iecirknis 1.daļa</t>
  </si>
  <si>
    <t>85</t>
  </si>
  <si>
    <t>Rēzeknes iecirknis 2.daļa</t>
  </si>
  <si>
    <t>84</t>
  </si>
</sst>
</file>

<file path=xl/styles.xml><?xml version="1.0" encoding="utf-8"?>
<styleSheet xmlns="http://schemas.openxmlformats.org/spreadsheetml/2006/main">
  <numFmts count="30">
    <numFmt numFmtId="193" formatCode=";;;"/>
    <numFmt numFmtId="194" formatCode="#,##0.00;\-#,##0.00"/>
  </numFmts>
  <fonts count="6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6"/>
      <color rgb="FF000000"/>
      <name val="Times New Roman"/>
    </font>
    <font>
      <b/>
      <i val="0"/>
      <strike val="0"/>
      <u val="none"/>
      <sz val="10"/>
      <color rgb="FF000000"/>
      <name val="Times New Roman"/>
    </font>
    <font>
      <b/>
      <i/>
      <strike val="0"/>
      <u val="none"/>
      <sz val="10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/>
      <i val="0"/>
      <strike val="0"/>
      <u val="none"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/>
  </cellStyleXfs>
  <cellXfs count="21">
    <xf numFmtId="0" fontId="0" fillId="0" borderId="2" xfId="0" applyFont="1" applyFill="1" applyAlignment="1">
      <alignment/>
    </xf>
    <xf numFmtId="193" fontId="0" fillId="0" borderId="0" xfId="0" applyFont="1" applyFill="1" applyAlignment="1">
      <alignment horizontal="right" vertical="top"/>
    </xf>
    <xf numFmtId="193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49" fontId="2" fillId="2" borderId="0" xfId="0" applyFont="1" applyFill="1" applyAlignment="1" applyProtection="1">
      <alignment vertical="top"/>
      <protection hidden="0" locked="0"/>
    </xf>
    <xf numFmtId="0" fontId="2" fillId="2" borderId="0" xfId="0" applyFont="1" applyFill="1" applyAlignment="1" applyProtection="1">
      <alignment vertical="top"/>
      <protection hidden="0" locked="0"/>
    </xf>
    <xf numFmtId="0" fontId="3" fillId="0" borderId="0" xfId="0" applyFont="1" applyFill="1" applyAlignment="1">
      <alignment vertical="top"/>
    </xf>
    <xf numFmtId="0" fontId="3" fillId="3" borderId="1" xfId="0" applyFont="1" applyFill="1" applyAlignment="1">
      <alignment horizontal="center" vertical="center"/>
    </xf>
    <xf numFmtId="0" fontId="3" fillId="3" borderId="1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Alignment="1">
      <alignment vertical="top"/>
    </xf>
    <xf numFmtId="0" fontId="2" fillId="0" borderId="1" xfId="0" applyFont="1" applyFill="1" applyAlignment="1">
      <alignment vertical="top"/>
    </xf>
    <xf numFmtId="193" fontId="4" fillId="0" borderId="1" xfId="0" applyFont="1" applyFill="1" applyAlignment="1">
      <alignment vertical="top"/>
    </xf>
    <xf numFmtId="0" fontId="4" fillId="0" borderId="1" xfId="0" applyFont="1" applyFill="1" applyAlignment="1">
      <alignment horizontal="right" vertical="top"/>
    </xf>
    <xf numFmtId="194" fontId="4" fillId="2" borderId="1" xfId="0" applyFont="1" applyFill="1" applyAlignment="1" applyProtection="1">
      <alignment horizontal="right" vertical="top"/>
      <protection hidden="0" locked="0"/>
    </xf>
    <xf numFmtId="194" fontId="4" fillId="0" borderId="1" xfId="0" applyFont="1" applyFill="1" applyAlignment="1">
      <alignment horizontal="right" vertical="top"/>
    </xf>
    <xf numFmtId="0" fontId="2" fillId="0" borderId="1" xfId="0" applyFont="1" applyFill="1" applyAlignment="1">
      <alignment horizontal="right" vertical="top"/>
    </xf>
    <xf numFmtId="194" fontId="2" fillId="0" borderId="1" xfId="0" applyFont="1" applyFill="1" applyAlignment="1">
      <alignment horizontal="right" vertical="top"/>
    </xf>
    <xf numFmtId="0" fontId="5" fillId="0" borderId="1" xfId="0" applyFont="1" applyFill="1" applyAlignment="1">
      <alignment horizontal="right"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G76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17" customWidth="1" style="20"/>
    <col min="2" max="2" width="29.7142857142857" customWidth="1" style="20"/>
    <col min="3" max="3" width="35.5714285714285" customWidth="1" style="20"/>
    <col min="4" max="4" width="11.5714285714285" customWidth="1" style="20"/>
    <col min="5" max="5" width="8.42857142857143" customWidth="1" style="20"/>
    <col min="6" max="6" width="12.8571428571428" customWidth="1" style="20"/>
    <col min="7" max="7" width="19.2857142857142" customWidth="1" style="20"/>
    <col min="8" max="16384" width="11.4285714285714" style="20"/>
  </cols>
  <sheetData>
    <row ht="12.75" customHeight="1" r="1">
      <c r="A1" s="1">
        <v>1937</v>
      </c>
      <c r="B1" s="2" t="s">
        <v>0</v>
      </c>
    </row>
    <row ht="21" customHeight="1" r="2">
      <c r="A2" s="3" t="s">
        <v>1</v>
      </c>
      <c r="B2" s="3"/>
      <c r="C2" s="3"/>
      <c r="D2" s="3"/>
      <c r="E2" s="3"/>
      <c r="F2" s="3"/>
      <c r="G2" s="3"/>
    </row>
    <row ht="12.75" customHeight="1" r="3"/>
    <row s="4" customFormat="1" ht="12.75" customHeight="1" r="4">
      <c r="A4" s="4"/>
      <c r="B4" s="4" t="s">
        <v>2</v>
      </c>
      <c r="C4" s="4" t="s">
        <v>3</v>
      </c>
      <c r="D4" s="4"/>
      <c r="E4" s="4"/>
      <c r="F4" s="4"/>
      <c r="G4" s="4"/>
    </row>
    <row s="4" customFormat="1" ht="12.75" customHeight="1" r="5">
      <c r="A5" s="4"/>
      <c r="B5" s="4" t="s">
        <v>4</v>
      </c>
      <c r="C5" s="4" t="s">
        <v>5</v>
      </c>
      <c r="D5" s="4"/>
      <c r="E5" s="4"/>
      <c r="F5" s="4"/>
      <c r="G5" s="4"/>
    </row>
    <row s="4" customFormat="1" ht="12.75" customHeight="1" r="6">
      <c r="A6" s="4"/>
      <c r="B6" s="4" t="s">
        <v>6</v>
      </c>
      <c r="C6" s="5"/>
      <c r="D6" s="6"/>
      <c r="E6" s="6"/>
      <c r="F6" s="6"/>
      <c r="G6" s="6"/>
    </row>
    <row s="4" customFormat="1" ht="12.75" customHeight="1" r="7">
      <c r="A7" s="4"/>
      <c r="B7" s="4" t="s">
        <v>7</v>
      </c>
      <c r="C7" s="5"/>
      <c r="D7" s="6"/>
      <c r="E7" s="6"/>
      <c r="F7" s="6"/>
      <c r="G7" s="6"/>
    </row>
    <row ht="12.75" customHeight="1" r="8"/>
    <row s="7" customFormat="1" ht="45" customHeight="1" r="9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9" t="s">
        <v>13</v>
      </c>
      <c r="G9" s="9" t="s">
        <v>14</v>
      </c>
    </row>
    <row s="10" customFormat="1" ht="12.75" customHeight="1" r="10">
      <c r="A10" s="11" t="s">
        <v>15</v>
      </c>
      <c r="B10" s="12" t="s">
        <v>16</v>
      </c>
      <c r="C10" s="13" t="s">
        <v>17</v>
      </c>
      <c r="D10" s="11"/>
      <c r="E10" s="11"/>
      <c r="F10" s="11"/>
      <c r="G10" s="11"/>
    </row>
    <row s="4" customFormat="1" ht="12.75" customHeight="1" r="11">
      <c r="A11" s="12"/>
      <c r="B11" s="12" t="s">
        <v>18</v>
      </c>
      <c r="C11" s="12"/>
      <c r="D11" s="12"/>
      <c r="E11" s="12"/>
      <c r="F11" s="12"/>
      <c r="G11" s="12"/>
    </row>
    <row s="10" customFormat="1" ht="12.75" customHeight="1" r="12">
      <c r="A12" s="11"/>
      <c r="B12" s="11" t="s">
        <v>19</v>
      </c>
      <c r="C12" s="11" t="s">
        <v>20</v>
      </c>
      <c r="D12" s="11" t="s">
        <v>21</v>
      </c>
      <c r="E12" s="14">
        <v>300</v>
      </c>
      <c r="F12" s="15"/>
      <c r="G12" s="16" t="inlineStr">
        <f>ROUND(E12*F12,2)</f>
        <is>
          <t>0</t>
        </is>
      </c>
    </row>
    <row s="10" customFormat="1" ht="12.75" customHeight="1" r="13">
      <c r="A13" s="11"/>
      <c r="B13" s="11" t="s">
        <v>22</v>
      </c>
      <c r="C13" s="11" t="s">
        <v>23</v>
      </c>
      <c r="D13" s="11" t="s">
        <v>21</v>
      </c>
      <c r="E13" s="14">
        <v>37</v>
      </c>
      <c r="F13" s="15"/>
      <c r="G13" s="16" t="inlineStr">
        <f>ROUND(E13*F13,2)</f>
        <is>
          <t>0</t>
        </is>
      </c>
    </row>
    <row s="10" customFormat="1" ht="12.75" customHeight="1" r="14">
      <c r="A14" s="11"/>
      <c r="B14" s="11" t="s">
        <v>24</v>
      </c>
      <c r="C14" s="11" t="s">
        <v>25</v>
      </c>
      <c r="D14" s="11" t="s">
        <v>26</v>
      </c>
      <c r="E14" s="14">
        <v>4</v>
      </c>
      <c r="F14" s="15"/>
      <c r="G14" s="16" t="inlineStr">
        <f>ROUND(E14*F14,2)</f>
        <is>
          <t>0</t>
        </is>
      </c>
    </row>
    <row s="10" customFormat="1" ht="12.75" customHeight="1" r="15">
      <c r="A15" s="11"/>
      <c r="B15" s="11" t="s">
        <v>27</v>
      </c>
      <c r="C15" s="11" t="s">
        <v>28</v>
      </c>
      <c r="D15" s="11" t="s">
        <v>29</v>
      </c>
      <c r="E15" s="14">
        <v>4</v>
      </c>
      <c r="F15" s="15"/>
      <c r="G15" s="16" t="inlineStr">
        <f>ROUND(E15*F15,2)</f>
        <is>
          <t>0</t>
        </is>
      </c>
    </row>
    <row s="10" customFormat="1" ht="12.75" customHeight="1" r="16">
      <c r="A16" s="11"/>
      <c r="B16" s="11" t="s">
        <v>30</v>
      </c>
      <c r="C16" s="11" t="s">
        <v>31</v>
      </c>
      <c r="D16" s="11" t="s">
        <v>21</v>
      </c>
      <c r="E16" s="14">
        <v>830</v>
      </c>
      <c r="F16" s="15"/>
      <c r="G16" s="16" t="inlineStr">
        <f>ROUND(E16*F16,2)</f>
        <is>
          <t>0</t>
        </is>
      </c>
    </row>
    <row s="10" customFormat="1" ht="12.75" customHeight="1" r="17">
      <c r="A17" s="11"/>
      <c r="B17" s="11" t="s">
        <v>32</v>
      </c>
      <c r="C17" s="11" t="s">
        <v>33</v>
      </c>
      <c r="D17" s="11" t="s">
        <v>29</v>
      </c>
      <c r="E17" s="14">
        <v>2</v>
      </c>
      <c r="F17" s="15"/>
      <c r="G17" s="16" t="inlineStr">
        <f>ROUND(E17*F17,2)</f>
        <is>
          <t>0</t>
        </is>
      </c>
    </row>
    <row s="10" customFormat="1" ht="12.75" customHeight="1" r="18">
      <c r="A18" s="11"/>
      <c r="B18" s="11" t="s">
        <v>34</v>
      </c>
      <c r="C18" s="11" t="s">
        <v>35</v>
      </c>
      <c r="D18" s="11" t="s">
        <v>29</v>
      </c>
      <c r="E18" s="14">
        <v>2</v>
      </c>
      <c r="F18" s="15"/>
      <c r="G18" s="16" t="inlineStr">
        <f>ROUND(E18*F18,2)</f>
        <is>
          <t>0</t>
        </is>
      </c>
    </row>
    <row s="4" customFormat="1" ht="12.75" customHeight="1" r="19">
      <c r="A19" s="17" t="s">
        <v>36</v>
      </c>
      <c r="B19" s="17"/>
      <c r="C19" s="17"/>
      <c r="D19" s="17"/>
      <c r="E19" s="17"/>
      <c r="F19" s="17"/>
      <c r="G19" s="18" t="inlineStr">
        <f>SUM(G11:G18)</f>
        <is>
          <t>0</t>
        </is>
      </c>
    </row>
    <row s="10" customFormat="1" ht="12.75" customHeight="1" r="20">
      <c r="A20" s="11" t="s">
        <v>15</v>
      </c>
      <c r="B20" s="12" t="s">
        <v>37</v>
      </c>
      <c r="C20" s="13" t="s">
        <v>38</v>
      </c>
      <c r="D20" s="11"/>
      <c r="E20" s="11"/>
      <c r="F20" s="11"/>
      <c r="G20" s="11"/>
    </row>
    <row s="4" customFormat="1" ht="12.75" customHeight="1" r="21">
      <c r="A21" s="12"/>
      <c r="B21" s="12" t="s">
        <v>18</v>
      </c>
      <c r="C21" s="12"/>
      <c r="D21" s="12"/>
      <c r="E21" s="12"/>
      <c r="F21" s="12"/>
      <c r="G21" s="12"/>
    </row>
    <row s="10" customFormat="1" ht="12.75" customHeight="1" r="22">
      <c r="A22" s="11"/>
      <c r="B22" s="11" t="s">
        <v>22</v>
      </c>
      <c r="C22" s="11" t="s">
        <v>23</v>
      </c>
      <c r="D22" s="11" t="s">
        <v>21</v>
      </c>
      <c r="E22" s="14">
        <v>50</v>
      </c>
      <c r="F22" s="15"/>
      <c r="G22" s="16" t="inlineStr">
        <f>ROUND(E22*F22,2)</f>
        <is>
          <t>0</t>
        </is>
      </c>
    </row>
    <row s="10" customFormat="1" ht="12.75" customHeight="1" r="23">
      <c r="A23" s="11"/>
      <c r="B23" s="11" t="s">
        <v>24</v>
      </c>
      <c r="C23" s="11" t="s">
        <v>25</v>
      </c>
      <c r="D23" s="11" t="s">
        <v>26</v>
      </c>
      <c r="E23" s="14">
        <v>4</v>
      </c>
      <c r="F23" s="15"/>
      <c r="G23" s="16" t="inlineStr">
        <f>ROUND(E23*F23,2)</f>
        <is>
          <t>0</t>
        </is>
      </c>
    </row>
    <row s="10" customFormat="1" ht="12.75" customHeight="1" r="24">
      <c r="A24" s="11"/>
      <c r="B24" s="11" t="s">
        <v>27</v>
      </c>
      <c r="C24" s="11" t="s">
        <v>28</v>
      </c>
      <c r="D24" s="11" t="s">
        <v>29</v>
      </c>
      <c r="E24" s="14">
        <v>4</v>
      </c>
      <c r="F24" s="15"/>
      <c r="G24" s="16" t="inlineStr">
        <f>ROUND(E24*F24,2)</f>
        <is>
          <t>0</t>
        </is>
      </c>
    </row>
    <row s="10" customFormat="1" ht="12.75" customHeight="1" r="25">
      <c r="A25" s="11"/>
      <c r="B25" s="11" t="s">
        <v>30</v>
      </c>
      <c r="C25" s="11" t="s">
        <v>31</v>
      </c>
      <c r="D25" s="11" t="s">
        <v>21</v>
      </c>
      <c r="E25" s="14">
        <v>900</v>
      </c>
      <c r="F25" s="15"/>
      <c r="G25" s="16" t="inlineStr">
        <f>ROUND(E25*F25,2)</f>
        <is>
          <t>0</t>
        </is>
      </c>
    </row>
    <row s="10" customFormat="1" ht="12.75" customHeight="1" r="26">
      <c r="A26" s="11"/>
      <c r="B26" s="11" t="s">
        <v>32</v>
      </c>
      <c r="C26" s="11" t="s">
        <v>33</v>
      </c>
      <c r="D26" s="11" t="s">
        <v>29</v>
      </c>
      <c r="E26" s="14">
        <v>2</v>
      </c>
      <c r="F26" s="15"/>
      <c r="G26" s="16" t="inlineStr">
        <f>ROUND(E26*F26,2)</f>
        <is>
          <t>0</t>
        </is>
      </c>
    </row>
    <row s="10" customFormat="1" ht="12.75" customHeight="1" r="27">
      <c r="A27" s="11"/>
      <c r="B27" s="11" t="s">
        <v>34</v>
      </c>
      <c r="C27" s="11" t="s">
        <v>35</v>
      </c>
      <c r="D27" s="11" t="s">
        <v>29</v>
      </c>
      <c r="E27" s="14">
        <v>2</v>
      </c>
      <c r="F27" s="15"/>
      <c r="G27" s="16" t="inlineStr">
        <f>ROUND(E27*F27,2)</f>
        <is>
          <t>0</t>
        </is>
      </c>
    </row>
    <row s="4" customFormat="1" ht="12.75" customHeight="1" r="28">
      <c r="A28" s="17" t="s">
        <v>36</v>
      </c>
      <c r="B28" s="17"/>
      <c r="C28" s="17"/>
      <c r="D28" s="17"/>
      <c r="E28" s="17"/>
      <c r="F28" s="17"/>
      <c r="G28" s="18" t="inlineStr">
        <f>SUM(G21:G27)</f>
        <is>
          <t>0</t>
        </is>
      </c>
    </row>
    <row s="10" customFormat="1" ht="12.75" customHeight="1" r="29">
      <c r="A29" s="11" t="s">
        <v>15</v>
      </c>
      <c r="B29" s="12" t="s">
        <v>39</v>
      </c>
      <c r="C29" s="13" t="s">
        <v>40</v>
      </c>
      <c r="D29" s="11"/>
      <c r="E29" s="11"/>
      <c r="F29" s="11"/>
      <c r="G29" s="11"/>
    </row>
    <row s="4" customFormat="1" ht="12.75" customHeight="1" r="30">
      <c r="A30" s="12"/>
      <c r="B30" s="12" t="s">
        <v>18</v>
      </c>
      <c r="C30" s="12"/>
      <c r="D30" s="12"/>
      <c r="E30" s="12"/>
      <c r="F30" s="12"/>
      <c r="G30" s="12"/>
    </row>
    <row s="10" customFormat="1" ht="12.75" customHeight="1" r="31">
      <c r="A31" s="11"/>
      <c r="B31" s="11" t="s">
        <v>19</v>
      </c>
      <c r="C31" s="11" t="s">
        <v>20</v>
      </c>
      <c r="D31" s="11" t="s">
        <v>21</v>
      </c>
      <c r="E31" s="14">
        <v>300</v>
      </c>
      <c r="F31" s="15"/>
      <c r="G31" s="16" t="inlineStr">
        <f>ROUND(E31*F31,2)</f>
        <is>
          <t>0</t>
        </is>
      </c>
    </row>
    <row s="10" customFormat="1" ht="12.75" customHeight="1" r="32">
      <c r="A32" s="11"/>
      <c r="B32" s="11" t="s">
        <v>22</v>
      </c>
      <c r="C32" s="11" t="s">
        <v>23</v>
      </c>
      <c r="D32" s="11" t="s">
        <v>21</v>
      </c>
      <c r="E32" s="14">
        <v>5</v>
      </c>
      <c r="F32" s="15"/>
      <c r="G32" s="16" t="inlineStr">
        <f>ROUND(E32*F32,2)</f>
        <is>
          <t>0</t>
        </is>
      </c>
    </row>
    <row s="10" customFormat="1" ht="12.75" customHeight="1" r="33">
      <c r="A33" s="11"/>
      <c r="B33" s="11" t="s">
        <v>41</v>
      </c>
      <c r="C33" s="11" t="s">
        <v>42</v>
      </c>
      <c r="D33" s="11" t="s">
        <v>43</v>
      </c>
      <c r="E33" s="14">
        <v>24</v>
      </c>
      <c r="F33" s="15"/>
      <c r="G33" s="16" t="inlineStr">
        <f>ROUND(E33*F33,2)</f>
        <is>
          <t>0</t>
        </is>
      </c>
    </row>
    <row s="10" customFormat="1" ht="12.75" customHeight="1" r="34">
      <c r="A34" s="11"/>
      <c r="B34" s="11" t="s">
        <v>24</v>
      </c>
      <c r="C34" s="11" t="s">
        <v>25</v>
      </c>
      <c r="D34" s="11" t="s">
        <v>26</v>
      </c>
      <c r="E34" s="14">
        <v>4</v>
      </c>
      <c r="F34" s="15"/>
      <c r="G34" s="16" t="inlineStr">
        <f>ROUND(E34*F34,2)</f>
        <is>
          <t>0</t>
        </is>
      </c>
    </row>
    <row s="10" customFormat="1" ht="12.75" customHeight="1" r="35">
      <c r="A35" s="11"/>
      <c r="B35" s="11" t="s">
        <v>27</v>
      </c>
      <c r="C35" s="11" t="s">
        <v>28</v>
      </c>
      <c r="D35" s="11" t="s">
        <v>29</v>
      </c>
      <c r="E35" s="14">
        <v>4</v>
      </c>
      <c r="F35" s="15"/>
      <c r="G35" s="16" t="inlineStr">
        <f>ROUND(E35*F35,2)</f>
        <is>
          <t>0</t>
        </is>
      </c>
    </row>
    <row s="10" customFormat="1" ht="12.75" customHeight="1" r="36">
      <c r="A36" s="11"/>
      <c r="B36" s="11" t="s">
        <v>30</v>
      </c>
      <c r="C36" s="11" t="s">
        <v>31</v>
      </c>
      <c r="D36" s="11" t="s">
        <v>21</v>
      </c>
      <c r="E36" s="14">
        <v>1300</v>
      </c>
      <c r="F36" s="15"/>
      <c r="G36" s="16" t="inlineStr">
        <f>ROUND(E36*F36,2)</f>
        <is>
          <t>0</t>
        </is>
      </c>
    </row>
    <row s="10" customFormat="1" ht="12.75" customHeight="1" r="37">
      <c r="A37" s="11"/>
      <c r="B37" s="11" t="s">
        <v>32</v>
      </c>
      <c r="C37" s="11" t="s">
        <v>33</v>
      </c>
      <c r="D37" s="11" t="s">
        <v>29</v>
      </c>
      <c r="E37" s="14">
        <v>2</v>
      </c>
      <c r="F37" s="15"/>
      <c r="G37" s="16" t="inlineStr">
        <f>ROUND(E37*F37,2)</f>
        <is>
          <t>0</t>
        </is>
      </c>
    </row>
    <row s="10" customFormat="1" ht="12.75" customHeight="1" r="38">
      <c r="A38" s="11"/>
      <c r="B38" s="11" t="s">
        <v>34</v>
      </c>
      <c r="C38" s="11" t="s">
        <v>35</v>
      </c>
      <c r="D38" s="11" t="s">
        <v>29</v>
      </c>
      <c r="E38" s="14">
        <v>2</v>
      </c>
      <c r="F38" s="15"/>
      <c r="G38" s="16" t="inlineStr">
        <f>ROUND(E38*F38,2)</f>
        <is>
          <t>0</t>
        </is>
      </c>
    </row>
    <row s="4" customFormat="1" ht="12.75" customHeight="1" r="39">
      <c r="A39" s="17" t="s">
        <v>36</v>
      </c>
      <c r="B39" s="17"/>
      <c r="C39" s="17"/>
      <c r="D39" s="17"/>
      <c r="E39" s="17"/>
      <c r="F39" s="17"/>
      <c r="G39" s="18" t="inlineStr">
        <f>SUM(G30:G38)</f>
        <is>
          <t>0</t>
        </is>
      </c>
    </row>
    <row s="10" customFormat="1" ht="12.75" customHeight="1" r="40">
      <c r="A40" s="11" t="s">
        <v>15</v>
      </c>
      <c r="B40" s="12" t="s">
        <v>44</v>
      </c>
      <c r="C40" s="13" t="s">
        <v>45</v>
      </c>
      <c r="D40" s="11"/>
      <c r="E40" s="11"/>
      <c r="F40" s="11"/>
      <c r="G40" s="11"/>
    </row>
    <row s="4" customFormat="1" ht="12.75" customHeight="1" r="41">
      <c r="A41" s="12"/>
      <c r="B41" s="12" t="s">
        <v>18</v>
      </c>
      <c r="C41" s="12"/>
      <c r="D41" s="12"/>
      <c r="E41" s="12"/>
      <c r="F41" s="12"/>
      <c r="G41" s="12"/>
    </row>
    <row s="10" customFormat="1" ht="12.75" customHeight="1" r="42">
      <c r="A42" s="11"/>
      <c r="B42" s="11" t="s">
        <v>22</v>
      </c>
      <c r="C42" s="11" t="s">
        <v>23</v>
      </c>
      <c r="D42" s="11" t="s">
        <v>21</v>
      </c>
      <c r="E42" s="14">
        <v>500</v>
      </c>
      <c r="F42" s="15"/>
      <c r="G42" s="16" t="inlineStr">
        <f>ROUND(E42*F42,2)</f>
        <is>
          <t>0</t>
        </is>
      </c>
    </row>
    <row s="10" customFormat="1" ht="12.75" customHeight="1" r="43">
      <c r="A43" s="11"/>
      <c r="B43" s="11" t="s">
        <v>41</v>
      </c>
      <c r="C43" s="11" t="s">
        <v>42</v>
      </c>
      <c r="D43" s="11" t="s">
        <v>43</v>
      </c>
      <c r="E43" s="14">
        <v>20</v>
      </c>
      <c r="F43" s="15"/>
      <c r="G43" s="16" t="inlineStr">
        <f>ROUND(E43*F43,2)</f>
        <is>
          <t>0</t>
        </is>
      </c>
    </row>
    <row s="10" customFormat="1" ht="12.75" customHeight="1" r="44">
      <c r="A44" s="11"/>
      <c r="B44" s="11" t="s">
        <v>24</v>
      </c>
      <c r="C44" s="11" t="s">
        <v>25</v>
      </c>
      <c r="D44" s="11" t="s">
        <v>26</v>
      </c>
      <c r="E44" s="14">
        <v>4</v>
      </c>
      <c r="F44" s="15"/>
      <c r="G44" s="16" t="inlineStr">
        <f>ROUND(E44*F44,2)</f>
        <is>
          <t>0</t>
        </is>
      </c>
    </row>
    <row s="10" customFormat="1" ht="12.75" customHeight="1" r="45">
      <c r="A45" s="11"/>
      <c r="B45" s="11" t="s">
        <v>27</v>
      </c>
      <c r="C45" s="11" t="s">
        <v>28</v>
      </c>
      <c r="D45" s="11" t="s">
        <v>29</v>
      </c>
      <c r="E45" s="14">
        <v>2</v>
      </c>
      <c r="F45" s="15"/>
      <c r="G45" s="16" t="inlineStr">
        <f>ROUND(E45*F45,2)</f>
        <is>
          <t>0</t>
        </is>
      </c>
    </row>
    <row s="10" customFormat="1" ht="12.75" customHeight="1" r="46">
      <c r="A46" s="11"/>
      <c r="B46" s="11" t="s">
        <v>30</v>
      </c>
      <c r="C46" s="11" t="s">
        <v>31</v>
      </c>
      <c r="D46" s="11" t="s">
        <v>21</v>
      </c>
      <c r="E46" s="14">
        <v>1200</v>
      </c>
      <c r="F46" s="15"/>
      <c r="G46" s="16" t="inlineStr">
        <f>ROUND(E46*F46,2)</f>
        <is>
          <t>0</t>
        </is>
      </c>
    </row>
    <row s="4" customFormat="1" ht="12.75" customHeight="1" r="47">
      <c r="A47" s="17" t="s">
        <v>36</v>
      </c>
      <c r="B47" s="17"/>
      <c r="C47" s="17"/>
      <c r="D47" s="17"/>
      <c r="E47" s="17"/>
      <c r="F47" s="17"/>
      <c r="G47" s="18" t="inlineStr">
        <f>SUM(G41:G46)</f>
        <is>
          <t>0</t>
        </is>
      </c>
    </row>
    <row s="10" customFormat="1" ht="12.75" customHeight="1" r="48">
      <c r="A48" s="11" t="s">
        <v>15</v>
      </c>
      <c r="B48" s="12" t="s">
        <v>46</v>
      </c>
      <c r="C48" s="13" t="s">
        <v>47</v>
      </c>
      <c r="D48" s="11"/>
      <c r="E48" s="11"/>
      <c r="F48" s="11"/>
      <c r="G48" s="11"/>
    </row>
    <row s="4" customFormat="1" ht="12.75" customHeight="1" r="49">
      <c r="A49" s="12"/>
      <c r="B49" s="12" t="s">
        <v>18</v>
      </c>
      <c r="C49" s="12"/>
      <c r="D49" s="12"/>
      <c r="E49" s="12"/>
      <c r="F49" s="12"/>
      <c r="G49" s="12"/>
    </row>
    <row s="10" customFormat="1" ht="12.75" customHeight="1" r="50">
      <c r="A50" s="11"/>
      <c r="B50" s="11" t="s">
        <v>22</v>
      </c>
      <c r="C50" s="11" t="s">
        <v>23</v>
      </c>
      <c r="D50" s="11" t="s">
        <v>21</v>
      </c>
      <c r="E50" s="14">
        <v>160</v>
      </c>
      <c r="F50" s="15"/>
      <c r="G50" s="16" t="inlineStr">
        <f>ROUND(E50*F50,2)</f>
        <is>
          <t>0</t>
        </is>
      </c>
    </row>
    <row s="10" customFormat="1" ht="12.75" customHeight="1" r="51">
      <c r="A51" s="11"/>
      <c r="B51" s="11" t="s">
        <v>24</v>
      </c>
      <c r="C51" s="11" t="s">
        <v>25</v>
      </c>
      <c r="D51" s="11" t="s">
        <v>26</v>
      </c>
      <c r="E51" s="14">
        <v>5</v>
      </c>
      <c r="F51" s="15"/>
      <c r="G51" s="16" t="inlineStr">
        <f>ROUND(E51*F51,2)</f>
        <is>
          <t>0</t>
        </is>
      </c>
    </row>
    <row s="10" customFormat="1" ht="12.75" customHeight="1" r="52">
      <c r="A52" s="11"/>
      <c r="B52" s="11" t="s">
        <v>27</v>
      </c>
      <c r="C52" s="11" t="s">
        <v>28</v>
      </c>
      <c r="D52" s="11" t="s">
        <v>29</v>
      </c>
      <c r="E52" s="14">
        <v>5</v>
      </c>
      <c r="F52" s="15"/>
      <c r="G52" s="16" t="inlineStr">
        <f>ROUND(E52*F52,2)</f>
        <is>
          <t>0</t>
        </is>
      </c>
    </row>
    <row s="10" customFormat="1" ht="12.75" customHeight="1" r="53">
      <c r="A53" s="11"/>
      <c r="B53" s="11" t="s">
        <v>30</v>
      </c>
      <c r="C53" s="11" t="s">
        <v>31</v>
      </c>
      <c r="D53" s="11" t="s">
        <v>21</v>
      </c>
      <c r="E53" s="14">
        <v>540</v>
      </c>
      <c r="F53" s="15"/>
      <c r="G53" s="16" t="inlineStr">
        <f>ROUND(E53*F53,2)</f>
        <is>
          <t>0</t>
        </is>
      </c>
    </row>
    <row s="4" customFormat="1" ht="12.75" customHeight="1" r="54">
      <c r="A54" s="17" t="s">
        <v>36</v>
      </c>
      <c r="B54" s="17"/>
      <c r="C54" s="17"/>
      <c r="D54" s="17"/>
      <c r="E54" s="17"/>
      <c r="F54" s="17"/>
      <c r="G54" s="18" t="inlineStr">
        <f>SUM(G49:G53)</f>
        <is>
          <t>0</t>
        </is>
      </c>
    </row>
    <row s="10" customFormat="1" ht="12.75" customHeight="1" r="55">
      <c r="A55" s="11" t="s">
        <v>15</v>
      </c>
      <c r="B55" s="12" t="s">
        <v>48</v>
      </c>
      <c r="C55" s="13" t="s">
        <v>49</v>
      </c>
      <c r="D55" s="11"/>
      <c r="E55" s="11"/>
      <c r="F55" s="11"/>
      <c r="G55" s="11"/>
    </row>
    <row s="4" customFormat="1" ht="12.75" customHeight="1" r="56">
      <c r="A56" s="12"/>
      <c r="B56" s="12" t="s">
        <v>18</v>
      </c>
      <c r="C56" s="12"/>
      <c r="D56" s="12"/>
      <c r="E56" s="12"/>
      <c r="F56" s="12"/>
      <c r="G56" s="12"/>
    </row>
    <row s="10" customFormat="1" ht="12.75" customHeight="1" r="57">
      <c r="A57" s="11"/>
      <c r="B57" s="11" t="s">
        <v>24</v>
      </c>
      <c r="C57" s="11" t="s">
        <v>25</v>
      </c>
      <c r="D57" s="11" t="s">
        <v>26</v>
      </c>
      <c r="E57" s="14">
        <v>4</v>
      </c>
      <c r="F57" s="15"/>
      <c r="G57" s="16" t="inlineStr">
        <f>ROUND(E57*F57,2)</f>
        <is>
          <t>0</t>
        </is>
      </c>
    </row>
    <row s="10" customFormat="1" ht="12.75" customHeight="1" r="58">
      <c r="A58" s="11"/>
      <c r="B58" s="11" t="s">
        <v>27</v>
      </c>
      <c r="C58" s="11" t="s">
        <v>28</v>
      </c>
      <c r="D58" s="11" t="s">
        <v>29</v>
      </c>
      <c r="E58" s="14">
        <v>4</v>
      </c>
      <c r="F58" s="15"/>
      <c r="G58" s="16" t="inlineStr">
        <f>ROUND(E58*F58,2)</f>
        <is>
          <t>0</t>
        </is>
      </c>
    </row>
    <row s="10" customFormat="1" ht="12.75" customHeight="1" r="59">
      <c r="A59" s="11"/>
      <c r="B59" s="11" t="s">
        <v>30</v>
      </c>
      <c r="C59" s="11" t="s">
        <v>31</v>
      </c>
      <c r="D59" s="11" t="s">
        <v>21</v>
      </c>
      <c r="E59" s="14">
        <v>500</v>
      </c>
      <c r="F59" s="15"/>
      <c r="G59" s="16" t="inlineStr">
        <f>ROUND(E59*F59,2)</f>
        <is>
          <t>0</t>
        </is>
      </c>
    </row>
    <row s="4" customFormat="1" ht="12.75" customHeight="1" r="60">
      <c r="A60" s="17" t="s">
        <v>36</v>
      </c>
      <c r="B60" s="17"/>
      <c r="C60" s="17"/>
      <c r="D60" s="17"/>
      <c r="E60" s="17"/>
      <c r="F60" s="17"/>
      <c r="G60" s="18" t="inlineStr">
        <f>SUM(G56:G59)</f>
        <is>
          <t>0</t>
        </is>
      </c>
    </row>
    <row s="10" customFormat="1" ht="12.75" customHeight="1" r="61">
      <c r="A61" s="11" t="s">
        <v>15</v>
      </c>
      <c r="B61" s="12" t="s">
        <v>50</v>
      </c>
      <c r="C61" s="13" t="s">
        <v>51</v>
      </c>
      <c r="D61" s="11"/>
      <c r="E61" s="11"/>
      <c r="F61" s="11"/>
      <c r="G61" s="11"/>
    </row>
    <row s="4" customFormat="1" ht="12.75" customHeight="1" r="62">
      <c r="A62" s="12"/>
      <c r="B62" s="12" t="s">
        <v>18</v>
      </c>
      <c r="C62" s="12"/>
      <c r="D62" s="12"/>
      <c r="E62" s="12"/>
      <c r="F62" s="12"/>
      <c r="G62" s="12"/>
    </row>
    <row s="10" customFormat="1" ht="12.75" customHeight="1" r="63">
      <c r="A63" s="11"/>
      <c r="B63" s="11" t="s">
        <v>19</v>
      </c>
      <c r="C63" s="11" t="s">
        <v>20</v>
      </c>
      <c r="D63" s="11" t="s">
        <v>21</v>
      </c>
      <c r="E63" s="14">
        <v>300</v>
      </c>
      <c r="F63" s="15"/>
      <c r="G63" s="16" t="inlineStr">
        <f>ROUND(E63*F63,2)</f>
        <is>
          <t>0</t>
        </is>
      </c>
    </row>
    <row s="10" customFormat="1" ht="12.75" customHeight="1" r="64">
      <c r="A64" s="11"/>
      <c r="B64" s="11" t="s">
        <v>41</v>
      </c>
      <c r="C64" s="11" t="s">
        <v>42</v>
      </c>
      <c r="D64" s="11" t="s">
        <v>43</v>
      </c>
      <c r="E64" s="14">
        <v>8</v>
      </c>
      <c r="F64" s="15"/>
      <c r="G64" s="16" t="inlineStr">
        <f>ROUND(E64*F64,2)</f>
        <is>
          <t>0</t>
        </is>
      </c>
    </row>
    <row s="10" customFormat="1" ht="12.75" customHeight="1" r="65">
      <c r="A65" s="11"/>
      <c r="B65" s="11" t="s">
        <v>24</v>
      </c>
      <c r="C65" s="11" t="s">
        <v>25</v>
      </c>
      <c r="D65" s="11" t="s">
        <v>26</v>
      </c>
      <c r="E65" s="14">
        <v>5</v>
      </c>
      <c r="F65" s="15"/>
      <c r="G65" s="16" t="inlineStr">
        <f>ROUND(E65*F65,2)</f>
        <is>
          <t>0</t>
        </is>
      </c>
    </row>
    <row s="10" customFormat="1" ht="12.75" customHeight="1" r="66">
      <c r="A66" s="11"/>
      <c r="B66" s="11" t="s">
        <v>30</v>
      </c>
      <c r="C66" s="11" t="s">
        <v>31</v>
      </c>
      <c r="D66" s="11" t="s">
        <v>21</v>
      </c>
      <c r="E66" s="14">
        <v>300</v>
      </c>
      <c r="F66" s="15"/>
      <c r="G66" s="16" t="inlineStr">
        <f>ROUND(E66*F66,2)</f>
        <is>
          <t>0</t>
        </is>
      </c>
    </row>
    <row s="4" customFormat="1" ht="12.75" customHeight="1" r="67">
      <c r="A67" s="17" t="s">
        <v>36</v>
      </c>
      <c r="B67" s="17"/>
      <c r="C67" s="17"/>
      <c r="D67" s="17"/>
      <c r="E67" s="17"/>
      <c r="F67" s="17"/>
      <c r="G67" s="18" t="inlineStr">
        <f>SUM(G62:G66)</f>
        <is>
          <t>0</t>
        </is>
      </c>
    </row>
    <row s="10" customFormat="1" ht="12.75" customHeight="1" r="68">
      <c r="A68" s="11" t="s">
        <v>15</v>
      </c>
      <c r="B68" s="12" t="s">
        <v>52</v>
      </c>
      <c r="C68" s="13" t="s">
        <v>53</v>
      </c>
      <c r="D68" s="11"/>
      <c r="E68" s="11"/>
      <c r="F68" s="11"/>
      <c r="G68" s="11"/>
    </row>
    <row s="4" customFormat="1" ht="12.75" customHeight="1" r="69">
      <c r="A69" s="12"/>
      <c r="B69" s="12" t="s">
        <v>18</v>
      </c>
      <c r="C69" s="12"/>
      <c r="D69" s="12"/>
      <c r="E69" s="12"/>
      <c r="F69" s="12"/>
      <c r="G69" s="12"/>
    </row>
    <row s="10" customFormat="1" ht="12.75" customHeight="1" r="70">
      <c r="A70" s="11"/>
      <c r="B70" s="11" t="s">
        <v>24</v>
      </c>
      <c r="C70" s="11" t="s">
        <v>25</v>
      </c>
      <c r="D70" s="11" t="s">
        <v>26</v>
      </c>
      <c r="E70" s="14">
        <v>5</v>
      </c>
      <c r="F70" s="15"/>
      <c r="G70" s="16" t="inlineStr">
        <f>ROUND(E70*F70,2)</f>
        <is>
          <t>0</t>
        </is>
      </c>
    </row>
    <row s="10" customFormat="1" ht="12.75" customHeight="1" r="71">
      <c r="A71" s="11"/>
      <c r="B71" s="11" t="s">
        <v>27</v>
      </c>
      <c r="C71" s="11" t="s">
        <v>28</v>
      </c>
      <c r="D71" s="11" t="s">
        <v>29</v>
      </c>
      <c r="E71" s="14">
        <v>4</v>
      </c>
      <c r="F71" s="15"/>
      <c r="G71" s="16" t="inlineStr">
        <f>ROUND(E71*F71,2)</f>
        <is>
          <t>0</t>
        </is>
      </c>
    </row>
    <row s="10" customFormat="1" ht="12.75" customHeight="1" r="72">
      <c r="A72" s="11"/>
      <c r="B72" s="11" t="s">
        <v>30</v>
      </c>
      <c r="C72" s="11" t="s">
        <v>31</v>
      </c>
      <c r="D72" s="11" t="s">
        <v>21</v>
      </c>
      <c r="E72" s="14">
        <v>1200</v>
      </c>
      <c r="F72" s="15"/>
      <c r="G72" s="16" t="inlineStr">
        <f>ROUND(E72*F72,2)</f>
        <is>
          <t>0</t>
        </is>
      </c>
    </row>
    <row s="10" customFormat="1" ht="12.75" customHeight="1" r="73">
      <c r="A73" s="11"/>
      <c r="B73" s="11" t="s">
        <v>32</v>
      </c>
      <c r="C73" s="11" t="s">
        <v>33</v>
      </c>
      <c r="D73" s="11" t="s">
        <v>29</v>
      </c>
      <c r="E73" s="14">
        <v>2</v>
      </c>
      <c r="F73" s="15"/>
      <c r="G73" s="16" t="inlineStr">
        <f>ROUND(E73*F73,2)</f>
        <is>
          <t>0</t>
        </is>
      </c>
    </row>
    <row s="10" customFormat="1" ht="12.75" customHeight="1" r="74">
      <c r="A74" s="11"/>
      <c r="B74" s="11" t="s">
        <v>34</v>
      </c>
      <c r="C74" s="11" t="s">
        <v>35</v>
      </c>
      <c r="D74" s="11" t="s">
        <v>29</v>
      </c>
      <c r="E74" s="14">
        <v>2</v>
      </c>
      <c r="F74" s="15"/>
      <c r="G74" s="16" t="inlineStr">
        <f>ROUND(E74*F74,2)</f>
        <is>
          <t>0</t>
        </is>
      </c>
    </row>
    <row s="4" customFormat="1" ht="12.75" customHeight="1" r="75">
      <c r="A75" s="17" t="s">
        <v>36</v>
      </c>
      <c r="B75" s="17"/>
      <c r="C75" s="17"/>
      <c r="D75" s="17"/>
      <c r="E75" s="17"/>
      <c r="F75" s="17"/>
      <c r="G75" s="18" t="inlineStr">
        <f>SUM(G69:G74)</f>
        <is>
          <t>0</t>
        </is>
      </c>
    </row>
    <row s="4" customFormat="1" ht="15.75" customHeight="1" r="76">
      <c r="A76" s="19" t="s">
        <v>36</v>
      </c>
      <c r="B76" s="19"/>
      <c r="C76" s="19"/>
      <c r="D76" s="19"/>
      <c r="E76" s="19"/>
      <c r="F76" s="19"/>
      <c r="G76" s="18" t="inlineStr">
        <f>SUM(G19,G28,G39,G47,G54,G60,G67,G75)</f>
        <is>
          <t>0</t>
        </is>
      </c>
    </row>
  </sheetData>
  <sheetProtection password="CD5A" sheet="1"/>
  <mergeCells count="14">
    <mergeCell ref="A2:G2"/>
    <mergeCell ref="C4:G4"/>
    <mergeCell ref="C5:G5"/>
    <mergeCell ref="C6:G6"/>
    <mergeCell ref="C7:G7"/>
    <mergeCell ref="A19:F19"/>
    <mergeCell ref="A28:F28"/>
    <mergeCell ref="A39:F39"/>
    <mergeCell ref="A47:F47"/>
    <mergeCell ref="A54:F54"/>
    <mergeCell ref="A60:F60"/>
    <mergeCell ref="A67:F67"/>
    <mergeCell ref="A75:F75"/>
    <mergeCell ref="A76:F76"/>
  </mergeCells>
  <dataValidations>
    <dataValidation type="custom" operator="equal" allowBlank="1" showErrorMessage="1" error="Nekorekta vērtība, jābūt pozitīvam skaitlim ar līdz divām zīmēm aiz komata!" sqref="F12">
      <formula1>ABS(INT(F12*100))=(F12*100)</formula1>
    </dataValidation>
    <dataValidation type="custom" operator="equal" allowBlank="1" showErrorMessage="1" error="Nekorekta vērtība, jābūt pozitīvam skaitlim ar līdz divām zīmēm aiz komata!" sqref="F13">
      <formula1>ABS(INT(F13*100))=(F13*100)</formula1>
    </dataValidation>
    <dataValidation type="custom" operator="equal" allowBlank="1" showErrorMessage="1" error="Nekorekta vērtība, jābūt pozitīvam skaitlim ar līdz divām zīmēm aiz komata!" sqref="F14">
      <formula1>ABS(INT(F14*100))=(F14*100)</formula1>
    </dataValidation>
    <dataValidation type="custom" operator="equal" allowBlank="1" showErrorMessage="1" error="Nekorekta vērtība, jābūt pozitīvam skaitlim ar līdz divām zīmēm aiz komata!" sqref="F15">
      <formula1>ABS(INT(F15*100))=(F15*100)</formula1>
    </dataValidation>
    <dataValidation type="custom" operator="equal" allowBlank="1" showErrorMessage="1" error="Nekorekta vērtība, jābūt pozitīvam skaitlim ar līdz divām zīmēm aiz komata!" sqref="F16">
      <formula1>ABS(INT(F16*100))=(F16*100)</formula1>
    </dataValidation>
    <dataValidation type="custom" operator="equal" allowBlank="1" showErrorMessage="1" error="Nekorekta vērtība, jābūt pozitīvam skaitlim ar līdz divām zīmēm aiz komata!" sqref="F17">
      <formula1>ABS(INT(F17*100))=(F17*100)</formula1>
    </dataValidation>
    <dataValidation type="custom" operator="equal" allowBlank="1" showErrorMessage="1" error="Nekorekta vērtība, jābūt pozitīvam skaitlim ar līdz divām zīmēm aiz komata!" sqref="F18">
      <formula1>ABS(INT(F18*100))=(F18*100)</formula1>
    </dataValidation>
    <dataValidation type="custom" operator="equal" allowBlank="1" showErrorMessage="1" error="Nekorekta vērtība, jābūt pozitīvam skaitlim ar līdz divām zīmēm aiz komata!" sqref="F22">
      <formula1>ABS(INT(F22*100))=(F22*100)</formula1>
    </dataValidation>
    <dataValidation type="custom" operator="equal" allowBlank="1" showErrorMessage="1" error="Nekorekta vērtība, jābūt pozitīvam skaitlim ar līdz divām zīmēm aiz komata!" sqref="F23">
      <formula1>ABS(INT(F23*100))=(F23*100)</formula1>
    </dataValidation>
    <dataValidation type="custom" operator="equal" allowBlank="1" showErrorMessage="1" error="Nekorekta vērtība, jābūt pozitīvam skaitlim ar līdz divām zīmēm aiz komata!" sqref="F24">
      <formula1>ABS(INT(F24*100))=(F24*100)</formula1>
    </dataValidation>
    <dataValidation type="custom" operator="equal" allowBlank="1" showErrorMessage="1" error="Nekorekta vērtība, jābūt pozitīvam skaitlim ar līdz divām zīmēm aiz komata!" sqref="F25">
      <formula1>ABS(INT(F25*100))=(F25*100)</formula1>
    </dataValidation>
    <dataValidation type="custom" operator="equal" allowBlank="1" showErrorMessage="1" error="Nekorekta vērtība, jābūt pozitīvam skaitlim ar līdz divām zīmēm aiz komata!" sqref="F26">
      <formula1>ABS(INT(F26*100))=(F26*100)</formula1>
    </dataValidation>
    <dataValidation type="custom" operator="equal" allowBlank="1" showErrorMessage="1" error="Nekorekta vērtība, jābūt pozitīvam skaitlim ar līdz divām zīmēm aiz komata!" sqref="F27">
      <formula1>ABS(INT(F27*100))=(F27*100)</formula1>
    </dataValidation>
    <dataValidation type="custom" operator="equal" allowBlank="1" showErrorMessage="1" error="Nekorekta vērtība, jābūt pozitīvam skaitlim ar līdz divām zīmēm aiz komata!" sqref="F31">
      <formula1>ABS(INT(F31*100))=(F31*100)</formula1>
    </dataValidation>
    <dataValidation type="custom" operator="equal" allowBlank="1" showErrorMessage="1" error="Nekorekta vērtība, jābūt pozitīvam skaitlim ar līdz divām zīmēm aiz komata!" sqref="F32">
      <formula1>ABS(INT(F32*100))=(F32*100)</formula1>
    </dataValidation>
    <dataValidation type="custom" operator="equal" allowBlank="1" showErrorMessage="1" error="Nekorekta vērtība, jābūt pozitīvam skaitlim ar līdz divām zīmēm aiz komata!" sqref="F33">
      <formula1>ABS(INT(F33*100))=(F33*100)</formula1>
    </dataValidation>
    <dataValidation type="custom" operator="equal" allowBlank="1" showErrorMessage="1" error="Nekorekta vērtība, jābūt pozitīvam skaitlim ar līdz divām zīmēm aiz komata!" sqref="F34">
      <formula1>ABS(INT(F34*100))=(F34*100)</formula1>
    </dataValidation>
    <dataValidation type="custom" operator="equal" allowBlank="1" showErrorMessage="1" error="Nekorekta vērtība, jābūt pozitīvam skaitlim ar līdz divām zīmēm aiz komata!" sqref="F35">
      <formula1>ABS(INT(F35*100))=(F35*100)</formula1>
    </dataValidation>
    <dataValidation type="custom" operator="equal" allowBlank="1" showErrorMessage="1" error="Nekorekta vērtība, jābūt pozitīvam skaitlim ar līdz divām zīmēm aiz komata!" sqref="F36">
      <formula1>ABS(INT(F36*100))=(F36*100)</formula1>
    </dataValidation>
    <dataValidation type="custom" operator="equal" allowBlank="1" showErrorMessage="1" error="Nekorekta vērtība, jābūt pozitīvam skaitlim ar līdz divām zīmēm aiz komata!" sqref="F37">
      <formula1>ABS(INT(F37*100))=(F37*100)</formula1>
    </dataValidation>
    <dataValidation type="custom" operator="equal" allowBlank="1" showErrorMessage="1" error="Nekorekta vērtība, jābūt pozitīvam skaitlim ar līdz divām zīmēm aiz komata!" sqref="F38">
      <formula1>ABS(INT(F38*100))=(F38*100)</formula1>
    </dataValidation>
    <dataValidation type="custom" operator="equal" allowBlank="1" showErrorMessage="1" error="Nekorekta vērtība, jābūt pozitīvam skaitlim ar līdz divām zīmēm aiz komata!" sqref="F42">
      <formula1>ABS(INT(F42*100))=(F42*100)</formula1>
    </dataValidation>
    <dataValidation type="custom" operator="equal" allowBlank="1" showErrorMessage="1" error="Nekorekta vērtība, jābūt pozitīvam skaitlim ar līdz divām zīmēm aiz komata!" sqref="F43">
      <formula1>ABS(INT(F43*100))=(F43*100)</formula1>
    </dataValidation>
    <dataValidation type="custom" operator="equal" allowBlank="1" showErrorMessage="1" error="Nekorekta vērtība, jābūt pozitīvam skaitlim ar līdz divām zīmēm aiz komata!" sqref="F44">
      <formula1>ABS(INT(F44*100))=(F44*100)</formula1>
    </dataValidation>
    <dataValidation type="custom" operator="equal" allowBlank="1" showErrorMessage="1" error="Nekorekta vērtība, jābūt pozitīvam skaitlim ar līdz divām zīmēm aiz komata!" sqref="F45">
      <formula1>ABS(INT(F45*100))=(F45*100)</formula1>
    </dataValidation>
    <dataValidation type="custom" operator="equal" allowBlank="1" showErrorMessage="1" error="Nekorekta vērtība, jābūt pozitīvam skaitlim ar līdz divām zīmēm aiz komata!" sqref="F46">
      <formula1>ABS(INT(F46*100))=(F46*100)</formula1>
    </dataValidation>
    <dataValidation type="custom" operator="equal" allowBlank="1" showErrorMessage="1" error="Nekorekta vērtība, jābūt pozitīvam skaitlim ar līdz divām zīmēm aiz komata!" sqref="F50">
      <formula1>ABS(INT(F50*100))=(F50*100)</formula1>
    </dataValidation>
    <dataValidation type="custom" operator="equal" allowBlank="1" showErrorMessage="1" error="Nekorekta vērtība, jābūt pozitīvam skaitlim ar līdz divām zīmēm aiz komata!" sqref="F51">
      <formula1>ABS(INT(F51*100))=(F51*100)</formula1>
    </dataValidation>
    <dataValidation type="custom" operator="equal" allowBlank="1" showErrorMessage="1" error="Nekorekta vērtība, jābūt pozitīvam skaitlim ar līdz divām zīmēm aiz komata!" sqref="F52">
      <formula1>ABS(INT(F52*100))=(F52*100)</formula1>
    </dataValidation>
    <dataValidation type="custom" operator="equal" allowBlank="1" showErrorMessage="1" error="Nekorekta vērtība, jābūt pozitīvam skaitlim ar līdz divām zīmēm aiz komata!" sqref="F53">
      <formula1>ABS(INT(F53*100))=(F53*100)</formula1>
    </dataValidation>
    <dataValidation type="custom" operator="equal" allowBlank="1" showErrorMessage="1" error="Nekorekta vērtība, jābūt pozitīvam skaitlim ar līdz divām zīmēm aiz komata!" sqref="F57">
      <formula1>ABS(INT(F57*100))=(F57*100)</formula1>
    </dataValidation>
    <dataValidation type="custom" operator="equal" allowBlank="1" showErrorMessage="1" error="Nekorekta vērtība, jābūt pozitīvam skaitlim ar līdz divām zīmēm aiz komata!" sqref="F58">
      <formula1>ABS(INT(F58*100))=(F58*100)</formula1>
    </dataValidation>
    <dataValidation type="custom" operator="equal" allowBlank="1" showErrorMessage="1" error="Nekorekta vērtība, jābūt pozitīvam skaitlim ar līdz divām zīmēm aiz komata!" sqref="F59">
      <formula1>ABS(INT(F59*100))=(F59*100)</formula1>
    </dataValidation>
    <dataValidation type="custom" operator="equal" allowBlank="1" showErrorMessage="1" error="Nekorekta vērtība, jābūt pozitīvam skaitlim ar līdz divām zīmēm aiz komata!" sqref="F63">
      <formula1>ABS(INT(F63*100))=(F63*100)</formula1>
    </dataValidation>
    <dataValidation type="custom" operator="equal" allowBlank="1" showErrorMessage="1" error="Nekorekta vērtība, jābūt pozitīvam skaitlim ar līdz divām zīmēm aiz komata!" sqref="F64">
      <formula1>ABS(INT(F64*100))=(F64*100)</formula1>
    </dataValidation>
    <dataValidation type="custom" operator="equal" allowBlank="1" showErrorMessage="1" error="Nekorekta vērtība, jābūt pozitīvam skaitlim ar līdz divām zīmēm aiz komata!" sqref="F65">
      <formula1>ABS(INT(F65*100))=(F65*100)</formula1>
    </dataValidation>
    <dataValidation type="custom" operator="equal" allowBlank="1" showErrorMessage="1" error="Nekorekta vērtība, jābūt pozitīvam skaitlim ar līdz divām zīmēm aiz komata!" sqref="F66">
      <formula1>ABS(INT(F66*100))=(F66*100)</formula1>
    </dataValidation>
    <dataValidation type="custom" operator="equal" allowBlank="1" showErrorMessage="1" error="Nekorekta vērtība, jābūt pozitīvam skaitlim ar līdz divām zīmēm aiz komata!" sqref="F70">
      <formula1>ABS(INT(F70*100))=(F70*100)</formula1>
    </dataValidation>
    <dataValidation type="custom" operator="equal" allowBlank="1" showErrorMessage="1" error="Nekorekta vērtība, jābūt pozitīvam skaitlim ar līdz divām zīmēm aiz komata!" sqref="F71">
      <formula1>ABS(INT(F71*100))=(F71*100)</formula1>
    </dataValidation>
    <dataValidation type="custom" operator="equal" allowBlank="1" showErrorMessage="1" error="Nekorekta vērtība, jābūt pozitīvam skaitlim ar līdz divām zīmēm aiz komata!" sqref="F72">
      <formula1>ABS(INT(F72*100))=(F72*100)</formula1>
    </dataValidation>
    <dataValidation type="custom" operator="equal" allowBlank="1" showErrorMessage="1" error="Nekorekta vērtība, jābūt pozitīvam skaitlim ar līdz divām zīmēm aiz komata!" sqref="F73">
      <formula1>ABS(INT(F73*100))=(F73*100)</formula1>
    </dataValidation>
    <dataValidation type="custom" operator="equal" allowBlank="1" showErrorMessage="1" error="Nekorekta vērtība, jābūt pozitīvam skaitlim ar līdz divām zīmēm aiz komata!" sqref="F74">
      <formula1>ABS(INT(F74*100))=(F74*100)</formula1>
    </dataValidation>
  </dataValidations>
  <pageMargins left="0.78740157480315" right="0.78740157480315" top="0.78740157480315" bottom="0.78740157480315" header="0.393700787401575" footer="0.393700787401575"/>
  <pageSetup orientation="portrait" pageOrder="downThenOver" paperSize="9"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