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Darbu apjomu saraksts_veidlap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J22" i="1"/>
  <c r="J23" i="1"/>
  <c r="J24" i="1"/>
  <c r="G22" i="1"/>
  <c r="G23" i="1"/>
  <c r="G24" i="1"/>
  <c r="J19" i="1" l="1"/>
  <c r="K19" i="1" s="1"/>
  <c r="J20" i="1"/>
  <c r="K20" i="1" s="1"/>
  <c r="G15" i="1"/>
  <c r="J15" i="1" s="1"/>
  <c r="K15" i="1" s="1"/>
  <c r="G16" i="1"/>
  <c r="J16" i="1" s="1"/>
  <c r="K16" i="1" s="1"/>
  <c r="G17" i="1"/>
  <c r="J17" i="1" s="1"/>
  <c r="K17" i="1" s="1"/>
  <c r="G18" i="1"/>
  <c r="J18" i="1" s="1"/>
  <c r="K18" i="1" s="1"/>
  <c r="G21" i="1"/>
  <c r="J21" i="1" s="1"/>
  <c r="K21" i="1" s="1"/>
  <c r="G12" i="1"/>
  <c r="J12" i="1" s="1"/>
  <c r="K12" i="1" s="1"/>
  <c r="G13" i="1"/>
  <c r="J13" i="1" s="1"/>
  <c r="K13" i="1" s="1"/>
  <c r="G14" i="1"/>
  <c r="J14" i="1" s="1"/>
  <c r="K14" i="1" s="1"/>
  <c r="G11" i="1"/>
  <c r="J11" i="1" s="1"/>
  <c r="K11" i="1" s="1"/>
</calcChain>
</file>

<file path=xl/sharedStrings.xml><?xml version="1.0" encoding="utf-8"?>
<sst xmlns="http://schemas.openxmlformats.org/spreadsheetml/2006/main" count="52" uniqueCount="42">
  <si>
    <t>Darbu apjomu saraksts</t>
  </si>
  <si>
    <t>Pozīcijas numurs</t>
  </si>
  <si>
    <t>Darba nosaukums</t>
  </si>
  <si>
    <t>Mērvienība</t>
  </si>
  <si>
    <t>Apjoms</t>
  </si>
  <si>
    <t>Kopā</t>
  </si>
  <si>
    <t>PVN(___%)</t>
  </si>
  <si>
    <t>Pavisam kopā</t>
  </si>
  <si>
    <r>
      <t>Kopējā cena (</t>
    </r>
    <r>
      <rPr>
        <b/>
        <i/>
        <sz val="12"/>
        <color rgb="FF414142"/>
        <rFont val="Times New Roman"/>
        <family val="1"/>
      </rPr>
      <t>euro</t>
    </r>
    <r>
      <rPr>
        <b/>
        <sz val="12"/>
        <color rgb="FF414142"/>
        <rFont val="Times New Roman"/>
        <family val="1"/>
      </rPr>
      <t>)</t>
    </r>
  </si>
  <si>
    <t>Objekta nosaukums_____________________________________________________________________</t>
  </si>
  <si>
    <t>Vienības izmaksas</t>
  </si>
  <si>
    <t>Laika norma (c/h)</t>
  </si>
  <si>
    <t>Darba samaksas likme (euro/h)</t>
  </si>
  <si>
    <t>Darba alga (euro)</t>
  </si>
  <si>
    <t>Būvizstrādājumi (euro)</t>
  </si>
  <si>
    <t>Mehānismi (euro)</t>
  </si>
  <si>
    <t>Vienības cena kopā (euro)</t>
  </si>
  <si>
    <t>7=5*6</t>
  </si>
  <si>
    <t>10=7+8+9</t>
  </si>
  <si>
    <t>11=4*10</t>
  </si>
  <si>
    <t>(komersanta paraksttiesīgas personas vai tā pilnvarotas personas (pievienot pilnvaras oriģinālu vai apliecinātu kopiju) paraksts, tā atšifrējums vai elektroniskais paraksts)</t>
  </si>
  <si>
    <t>_____________________________________________________________</t>
  </si>
  <si>
    <t>Betona apmales 100x30x15 cm uzstādīšana (t.sk. škembu pamatne un C30/37 betons)</t>
  </si>
  <si>
    <t>m</t>
  </si>
  <si>
    <t>gab.</t>
  </si>
  <si>
    <t>5.1.pielikums 
atklāta konkursa Nolikumam 
“Gulbju ielas posma no Ķiršu ielas līdz Dostojevska ielai, un Dostojevska ielas posmā no Gulbju ielas līdz Oškalna ielai, Daugavpilī seguma atjaunošana”, identifikācijas numurs DVP 2026/118</t>
  </si>
  <si>
    <t>Apmaļu demontāža*</t>
  </si>
  <si>
    <t>Lokālā ielu segumu atjaunošana inženiertīklu elementu tuvumā (t.sk. skataku teleskopisko elementu, pārsedžu (t.sk. vāku, režģu) nomaiņa (iebūves klase D400)</t>
  </si>
  <si>
    <t>Lokālā ielu segumu atjaunošana inženiertīklu elementu tuvumā (t.sk. aku atbalsta gredzenu uzstādīšana, lūku pārsedžu (t.sk. vāku, režģu) nomaiņa (iebūves klase D400). LŪK tīkliem aku vāks ar betona virsmu (čuguna/betona vāks).</t>
  </si>
  <si>
    <t>Saliekamā dz/betona grodu akas elementa nomaiņa d1500 (jaunā aku pārsedze ieskaitot visus  rakšanas-aizberšanas darbus)</t>
  </si>
  <si>
    <t>Saliekamā dz/betona grodu akas elementa nomaiņa d1500 (jaunais aku grods ar augstumu līdz 1.0m ieskaitot visus  rakšanas-aizberšanas darbus)</t>
  </si>
  <si>
    <t>Drenāžas caurule ar ģeotekstila filtru  izbuve D 160mm</t>
  </si>
  <si>
    <t>Plastika caurules līdz D250mm izbūve(līdz 8kN/m2),</t>
  </si>
  <si>
    <t>m2</t>
  </si>
  <si>
    <t>m3</t>
  </si>
  <si>
    <t>2026.gada ___._________________</t>
  </si>
  <si>
    <r>
      <t xml:space="preserve">Asfalta seguma izlīdzinošā frēzēšana* </t>
    </r>
    <r>
      <rPr>
        <i/>
        <sz val="11"/>
        <color rgb="FFFF0000"/>
        <rFont val="Times New Roman"/>
        <family val="1"/>
      </rPr>
      <t>Aktualizēts ņemot vērā nolikuma grozījumus Nr.1</t>
    </r>
  </si>
  <si>
    <r>
      <t xml:space="preserve">Seguma gruntēšana </t>
    </r>
    <r>
      <rPr>
        <i/>
        <sz val="11"/>
        <color rgb="FFFF0000"/>
        <rFont val="Times New Roman"/>
        <family val="1"/>
      </rPr>
      <t>Aktualizēts ņemot vērā nolikuma grozījumus Nr.1</t>
    </r>
  </si>
  <si>
    <r>
      <t xml:space="preserve">Karstā asfalta saistes kārtas AC 22 bin būvniecība 6 cm biezumā </t>
    </r>
    <r>
      <rPr>
        <i/>
        <sz val="11"/>
        <color rgb="FFFF0000"/>
        <rFont val="Times New Roman"/>
        <family val="1"/>
      </rPr>
      <t>Aktualizēts ņemot vērā nolikuma grozījumus Nr.1</t>
    </r>
  </si>
  <si>
    <r>
      <t xml:space="preserve">Nesaistītu minerālmateriālu 0/45 pamata nesošās kārtas būvniecība </t>
    </r>
    <r>
      <rPr>
        <i/>
        <sz val="11"/>
        <color rgb="FFFF0000"/>
        <rFont val="Times New Roman"/>
        <family val="1"/>
      </rPr>
      <t>Aktualizēts ņemot vērā nolikuma grozījumus Nr.1</t>
    </r>
  </si>
  <si>
    <r>
      <t xml:space="preserve">Karstā asfalta būvniecība hvid =75 mm (SMA11 hvid=35mm + AC16bin hvid=40mm) </t>
    </r>
    <r>
      <rPr>
        <i/>
        <sz val="11"/>
        <color rgb="FFFF0000"/>
        <rFont val="Times New Roman"/>
        <family val="1"/>
      </rPr>
      <t>Aktualizēts ņemot vērā nolikuma grozījumus Nr.1</t>
    </r>
  </si>
  <si>
    <r>
      <t xml:space="preserve">Karstā asfalta dilumkārtas AC 11 surf būvniecība 4 cm biezumā </t>
    </r>
    <r>
      <rPr>
        <i/>
        <sz val="11"/>
        <color rgb="FFFF0000"/>
        <rFont val="Times New Roman"/>
        <family val="1"/>
      </rPr>
      <t>Aktualizēts ņemot vērā nolikuma grozījumus Nr.1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</si>
</sst>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rgb="FF414142"/>
      <name val="Times New Roman"/>
      <family val="1"/>
    </font>
    <font>
      <i/>
      <sz val="10"/>
      <color rgb="FF414142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414142"/>
      <name val="Times New Roman"/>
      <family val="1"/>
    </font>
    <font>
      <b/>
      <sz val="12"/>
      <color rgb="FF414142"/>
      <name val="Times New Roman"/>
      <family val="1"/>
    </font>
    <font>
      <b/>
      <i/>
      <sz val="12"/>
      <color rgb="FF414142"/>
      <name val="Times New Roman"/>
      <family val="1"/>
    </font>
    <font>
      <b/>
      <sz val="13"/>
      <color rgb="FF414142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topLeftCell="A16" zoomScale="130" zoomScaleNormal="130" workbookViewId="0">
      <selection activeCell="B18" sqref="B18"/>
    </sheetView>
  </sheetViews>
  <sheetFormatPr defaultRowHeight="15.75" x14ac:dyDescent="0.25"/>
  <cols>
    <col min="1" max="1" width="9.85546875" style="6" customWidth="1"/>
    <col min="2" max="2" width="47.140625" style="7" customWidth="1"/>
    <col min="3" max="3" width="11.85546875" style="2" customWidth="1"/>
    <col min="4" max="4" width="12.5703125" style="2" customWidth="1"/>
    <col min="5" max="5" width="10.42578125" style="2" customWidth="1"/>
    <col min="6" max="6" width="10.5703125" style="2" customWidth="1"/>
    <col min="7" max="7" width="10.28515625" style="2" customWidth="1"/>
    <col min="8" max="8" width="14.7109375" style="2" customWidth="1"/>
    <col min="9" max="9" width="12.5703125" style="2" customWidth="1"/>
    <col min="10" max="10" width="12.85546875" style="2" customWidth="1"/>
    <col min="11" max="11" width="16.28515625" style="2" customWidth="1"/>
  </cols>
  <sheetData>
    <row r="1" spans="1:11" ht="15.6" customHeight="1" x14ac:dyDescent="0.25">
      <c r="E1" s="1"/>
      <c r="F1" s="1"/>
      <c r="G1" s="19" t="s">
        <v>25</v>
      </c>
      <c r="H1" s="19"/>
      <c r="I1" s="19"/>
      <c r="J1" s="19"/>
      <c r="K1" s="19"/>
    </row>
    <row r="2" spans="1:11" x14ac:dyDescent="0.25">
      <c r="E2" s="1"/>
      <c r="F2" s="1"/>
      <c r="G2" s="19"/>
      <c r="H2" s="19"/>
      <c r="I2" s="19"/>
      <c r="J2" s="19"/>
      <c r="K2" s="19"/>
    </row>
    <row r="3" spans="1:11" ht="57.6" customHeight="1" x14ac:dyDescent="0.25">
      <c r="A3" s="8"/>
      <c r="B3" s="5"/>
      <c r="C3" s="5"/>
      <c r="D3" s="5"/>
      <c r="E3" s="5"/>
      <c r="F3" s="5"/>
      <c r="G3" s="19"/>
      <c r="H3" s="19"/>
      <c r="I3" s="19"/>
      <c r="J3" s="19"/>
      <c r="K3" s="19"/>
    </row>
    <row r="4" spans="1:11" x14ac:dyDescent="0.25">
      <c r="E4" s="1"/>
      <c r="F4" s="1"/>
      <c r="G4" s="1"/>
      <c r="H4" s="1"/>
      <c r="I4" s="1"/>
      <c r="J4" s="1"/>
      <c r="K4" s="4"/>
    </row>
    <row r="5" spans="1:11" ht="27" customHeight="1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24" customHeight="1" x14ac:dyDescent="0.25">
      <c r="A6" s="25" t="s">
        <v>9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x14ac:dyDescent="0.25">
      <c r="A7" s="9"/>
    </row>
    <row r="8" spans="1:11" ht="18.75" customHeight="1" x14ac:dyDescent="0.25">
      <c r="A8" s="20" t="s">
        <v>1</v>
      </c>
      <c r="B8" s="20" t="s">
        <v>2</v>
      </c>
      <c r="C8" s="20" t="s">
        <v>3</v>
      </c>
      <c r="D8" s="20" t="s">
        <v>4</v>
      </c>
      <c r="E8" s="20" t="s">
        <v>10</v>
      </c>
      <c r="F8" s="20"/>
      <c r="G8" s="20"/>
      <c r="H8" s="20"/>
      <c r="I8" s="20"/>
      <c r="J8" s="20"/>
      <c r="K8" s="20" t="s">
        <v>8</v>
      </c>
    </row>
    <row r="9" spans="1:11" ht="64.5" customHeight="1" x14ac:dyDescent="0.25">
      <c r="A9" s="20"/>
      <c r="B9" s="20"/>
      <c r="C9" s="20"/>
      <c r="D9" s="20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11" t="s">
        <v>16</v>
      </c>
      <c r="K9" s="20"/>
    </row>
    <row r="10" spans="1:11" ht="12" customHeight="1" x14ac:dyDescent="0.25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 t="s">
        <v>17</v>
      </c>
      <c r="H10" s="12">
        <v>8</v>
      </c>
      <c r="I10" s="12">
        <v>9</v>
      </c>
      <c r="J10" s="12" t="s">
        <v>18</v>
      </c>
      <c r="K10" s="12" t="s">
        <v>19</v>
      </c>
    </row>
    <row r="11" spans="1:11" x14ac:dyDescent="0.25">
      <c r="A11" s="3">
        <v>1</v>
      </c>
      <c r="B11" s="13" t="s">
        <v>26</v>
      </c>
      <c r="C11" s="13" t="s">
        <v>23</v>
      </c>
      <c r="D11" s="13">
        <v>50</v>
      </c>
      <c r="E11" s="3"/>
      <c r="F11" s="3"/>
      <c r="G11" s="3">
        <f>ROUND(E11*F11,2)</f>
        <v>0</v>
      </c>
      <c r="H11" s="3"/>
      <c r="I11" s="3"/>
      <c r="J11" s="3">
        <f>G11+H11+I11</f>
        <v>0</v>
      </c>
      <c r="K11" s="3">
        <f>ROUND(D11*J11,2)</f>
        <v>0</v>
      </c>
    </row>
    <row r="12" spans="1:11" ht="39.75" customHeight="1" x14ac:dyDescent="0.25">
      <c r="A12" s="3">
        <v>2</v>
      </c>
      <c r="B12" s="14" t="s">
        <v>22</v>
      </c>
      <c r="C12" s="13" t="s">
        <v>23</v>
      </c>
      <c r="D12" s="13">
        <v>50</v>
      </c>
      <c r="E12" s="15"/>
      <c r="F12" s="15"/>
      <c r="G12" s="3">
        <f t="shared" ref="G12:G24" si="0">ROUND(E12*F12,2)</f>
        <v>0</v>
      </c>
      <c r="H12" s="15"/>
      <c r="I12" s="15"/>
      <c r="J12" s="3">
        <f t="shared" ref="J12:J24" si="1">G12+H12+I12</f>
        <v>0</v>
      </c>
      <c r="K12" s="3">
        <f t="shared" ref="K12:K24" si="2">ROUND(D12*J12,2)</f>
        <v>0</v>
      </c>
    </row>
    <row r="13" spans="1:11" ht="72" customHeight="1" x14ac:dyDescent="0.25">
      <c r="A13" s="3">
        <v>3</v>
      </c>
      <c r="B13" s="14" t="s">
        <v>27</v>
      </c>
      <c r="C13" s="14" t="s">
        <v>24</v>
      </c>
      <c r="D13" s="13">
        <v>5</v>
      </c>
      <c r="E13" s="15"/>
      <c r="F13" s="15"/>
      <c r="G13" s="3">
        <f t="shared" si="0"/>
        <v>0</v>
      </c>
      <c r="H13" s="15"/>
      <c r="I13" s="15"/>
      <c r="J13" s="3">
        <f t="shared" si="1"/>
        <v>0</v>
      </c>
      <c r="K13" s="3">
        <f t="shared" si="2"/>
        <v>0</v>
      </c>
    </row>
    <row r="14" spans="1:11" ht="96" customHeight="1" x14ac:dyDescent="0.25">
      <c r="A14" s="3">
        <v>4</v>
      </c>
      <c r="B14" s="14" t="s">
        <v>28</v>
      </c>
      <c r="C14" s="14" t="s">
        <v>24</v>
      </c>
      <c r="D14" s="13">
        <v>3</v>
      </c>
      <c r="E14" s="15"/>
      <c r="F14" s="15"/>
      <c r="G14" s="3">
        <f t="shared" si="0"/>
        <v>0</v>
      </c>
      <c r="H14" s="15"/>
      <c r="I14" s="15"/>
      <c r="J14" s="3">
        <f t="shared" si="1"/>
        <v>0</v>
      </c>
      <c r="K14" s="3">
        <f t="shared" si="2"/>
        <v>0</v>
      </c>
    </row>
    <row r="15" spans="1:11" ht="57.75" customHeight="1" x14ac:dyDescent="0.25">
      <c r="A15" s="3">
        <v>5</v>
      </c>
      <c r="B15" s="14" t="s">
        <v>29</v>
      </c>
      <c r="C15" s="14" t="s">
        <v>24</v>
      </c>
      <c r="D15" s="14">
        <v>2</v>
      </c>
      <c r="E15" s="15"/>
      <c r="F15" s="15"/>
      <c r="G15" s="3">
        <f t="shared" si="0"/>
        <v>0</v>
      </c>
      <c r="H15" s="15"/>
      <c r="I15" s="15"/>
      <c r="J15" s="3">
        <f t="shared" si="1"/>
        <v>0</v>
      </c>
      <c r="K15" s="3">
        <f t="shared" si="2"/>
        <v>0</v>
      </c>
    </row>
    <row r="16" spans="1:11" ht="58.5" customHeight="1" x14ac:dyDescent="0.25">
      <c r="A16" s="3">
        <v>6</v>
      </c>
      <c r="B16" s="14" t="s">
        <v>30</v>
      </c>
      <c r="C16" s="14" t="s">
        <v>24</v>
      </c>
      <c r="D16" s="14">
        <v>4</v>
      </c>
      <c r="E16" s="15"/>
      <c r="F16" s="15"/>
      <c r="G16" s="3">
        <f t="shared" si="0"/>
        <v>0</v>
      </c>
      <c r="H16" s="15"/>
      <c r="I16" s="15"/>
      <c r="J16" s="3">
        <f t="shared" si="1"/>
        <v>0</v>
      </c>
      <c r="K16" s="3">
        <f t="shared" si="2"/>
        <v>0</v>
      </c>
    </row>
    <row r="17" spans="1:11" ht="37.5" customHeight="1" x14ac:dyDescent="0.25">
      <c r="A17" s="3">
        <v>7</v>
      </c>
      <c r="B17" s="14" t="s">
        <v>31</v>
      </c>
      <c r="C17" s="14" t="s">
        <v>23</v>
      </c>
      <c r="D17" s="14">
        <v>20</v>
      </c>
      <c r="E17" s="15"/>
      <c r="F17" s="15"/>
      <c r="G17" s="3">
        <f t="shared" si="0"/>
        <v>0</v>
      </c>
      <c r="H17" s="15"/>
      <c r="I17" s="15"/>
      <c r="J17" s="3">
        <f t="shared" si="1"/>
        <v>0</v>
      </c>
      <c r="K17" s="3">
        <f t="shared" si="2"/>
        <v>0</v>
      </c>
    </row>
    <row r="18" spans="1:11" ht="33.75" customHeight="1" x14ac:dyDescent="0.25">
      <c r="A18" s="3">
        <v>8</v>
      </c>
      <c r="B18" s="14" t="s">
        <v>32</v>
      </c>
      <c r="C18" s="14" t="s">
        <v>23</v>
      </c>
      <c r="D18" s="14">
        <v>20</v>
      </c>
      <c r="E18" s="15"/>
      <c r="F18" s="15"/>
      <c r="G18" s="3">
        <f t="shared" si="0"/>
        <v>0</v>
      </c>
      <c r="H18" s="15"/>
      <c r="I18" s="15"/>
      <c r="J18" s="3">
        <f t="shared" si="1"/>
        <v>0</v>
      </c>
      <c r="K18" s="3">
        <f t="shared" si="2"/>
        <v>0</v>
      </c>
    </row>
    <row r="19" spans="1:11" ht="30" x14ac:dyDescent="0.25">
      <c r="A19" s="3">
        <v>9</v>
      </c>
      <c r="B19" s="14" t="s">
        <v>36</v>
      </c>
      <c r="C19" s="13" t="s">
        <v>33</v>
      </c>
      <c r="D19" s="13">
        <v>7000</v>
      </c>
      <c r="E19" s="15"/>
      <c r="F19" s="15"/>
      <c r="G19" s="3"/>
      <c r="H19" s="15"/>
      <c r="I19" s="15"/>
      <c r="J19" s="3">
        <f t="shared" si="1"/>
        <v>0</v>
      </c>
      <c r="K19" s="3">
        <f t="shared" si="2"/>
        <v>0</v>
      </c>
    </row>
    <row r="20" spans="1:11" ht="24.75" customHeight="1" x14ac:dyDescent="0.25">
      <c r="A20" s="3">
        <v>10</v>
      </c>
      <c r="B20" s="13" t="s">
        <v>37</v>
      </c>
      <c r="C20" s="13" t="s">
        <v>33</v>
      </c>
      <c r="D20" s="13">
        <v>14000</v>
      </c>
      <c r="E20" s="15"/>
      <c r="F20" s="15"/>
      <c r="G20" s="3"/>
      <c r="H20" s="15"/>
      <c r="I20" s="15"/>
      <c r="J20" s="3">
        <f t="shared" si="1"/>
        <v>0</v>
      </c>
      <c r="K20" s="3">
        <f t="shared" si="2"/>
        <v>0</v>
      </c>
    </row>
    <row r="21" spans="1:11" ht="57" customHeight="1" x14ac:dyDescent="0.25">
      <c r="A21" s="3">
        <v>11</v>
      </c>
      <c r="B21" s="16" t="s">
        <v>38</v>
      </c>
      <c r="C21" s="17" t="s">
        <v>33</v>
      </c>
      <c r="D21" s="17">
        <v>500</v>
      </c>
      <c r="E21" s="15"/>
      <c r="F21" s="15"/>
      <c r="G21" s="3">
        <f t="shared" si="0"/>
        <v>0</v>
      </c>
      <c r="H21" s="15"/>
      <c r="I21" s="15"/>
      <c r="J21" s="3">
        <f t="shared" si="1"/>
        <v>0</v>
      </c>
      <c r="K21" s="3">
        <f t="shared" si="2"/>
        <v>0</v>
      </c>
    </row>
    <row r="22" spans="1:11" ht="57" customHeight="1" x14ac:dyDescent="0.25">
      <c r="A22" s="3">
        <v>12</v>
      </c>
      <c r="B22" s="16" t="s">
        <v>41</v>
      </c>
      <c r="C22" s="17" t="s">
        <v>33</v>
      </c>
      <c r="D22" s="17">
        <v>500</v>
      </c>
      <c r="E22" s="15"/>
      <c r="F22" s="15"/>
      <c r="G22" s="3">
        <f>ROUND(E22*F22,2)</f>
        <v>0</v>
      </c>
      <c r="H22" s="15"/>
      <c r="I22" s="15"/>
      <c r="J22" s="3">
        <f t="shared" si="1"/>
        <v>0</v>
      </c>
      <c r="K22" s="3">
        <f t="shared" si="2"/>
        <v>0</v>
      </c>
    </row>
    <row r="23" spans="1:11" ht="57" customHeight="1" x14ac:dyDescent="0.25">
      <c r="A23" s="3">
        <v>13</v>
      </c>
      <c r="B23" s="16" t="s">
        <v>39</v>
      </c>
      <c r="C23" s="17" t="s">
        <v>34</v>
      </c>
      <c r="D23" s="17">
        <v>120</v>
      </c>
      <c r="E23" s="15"/>
      <c r="F23" s="15"/>
      <c r="G23" s="3">
        <f t="shared" si="0"/>
        <v>0</v>
      </c>
      <c r="H23" s="15"/>
      <c r="I23" s="15"/>
      <c r="J23" s="3">
        <f t="shared" si="1"/>
        <v>0</v>
      </c>
      <c r="K23" s="3">
        <f t="shared" si="2"/>
        <v>0</v>
      </c>
    </row>
    <row r="24" spans="1:11" ht="57" customHeight="1" x14ac:dyDescent="0.25">
      <c r="A24" s="3">
        <v>14</v>
      </c>
      <c r="B24" s="14" t="s">
        <v>40</v>
      </c>
      <c r="C24" s="13" t="s">
        <v>33</v>
      </c>
      <c r="D24" s="13">
        <v>7000</v>
      </c>
      <c r="E24" s="15"/>
      <c r="F24" s="15"/>
      <c r="G24" s="3">
        <f t="shared" si="0"/>
        <v>0</v>
      </c>
      <c r="H24" s="15"/>
      <c r="I24" s="15"/>
      <c r="J24" s="3">
        <f t="shared" si="1"/>
        <v>0</v>
      </c>
      <c r="K24" s="3">
        <f t="shared" si="2"/>
        <v>0</v>
      </c>
    </row>
    <row r="25" spans="1:11" x14ac:dyDescent="0.25">
      <c r="A25" s="23" t="s">
        <v>5</v>
      </c>
      <c r="B25" s="23"/>
      <c r="C25" s="23"/>
      <c r="D25" s="23"/>
      <c r="E25" s="23"/>
      <c r="F25" s="23"/>
      <c r="G25" s="23"/>
      <c r="H25" s="23"/>
      <c r="I25" s="23"/>
      <c r="J25" s="23"/>
      <c r="K25" s="18"/>
    </row>
    <row r="26" spans="1:11" x14ac:dyDescent="0.25">
      <c r="A26" s="23" t="s">
        <v>6</v>
      </c>
      <c r="B26" s="23"/>
      <c r="C26" s="23"/>
      <c r="D26" s="23"/>
      <c r="E26" s="23"/>
      <c r="F26" s="23"/>
      <c r="G26" s="23"/>
      <c r="H26" s="23"/>
      <c r="I26" s="23"/>
      <c r="J26" s="23"/>
      <c r="K26" s="18"/>
    </row>
    <row r="27" spans="1:11" x14ac:dyDescent="0.25">
      <c r="A27" s="23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18"/>
    </row>
    <row r="28" spans="1:11" x14ac:dyDescent="0.25">
      <c r="A28" s="10"/>
    </row>
    <row r="30" spans="1:11" x14ac:dyDescent="0.25">
      <c r="B30" s="24" t="s">
        <v>21</v>
      </c>
      <c r="C30" s="24"/>
      <c r="D30" s="24"/>
      <c r="E30" s="24"/>
      <c r="F30" s="24"/>
      <c r="G30" s="24"/>
      <c r="H30" s="24"/>
      <c r="I30" s="24"/>
      <c r="J30" s="24"/>
      <c r="K30" s="24"/>
    </row>
    <row r="31" spans="1:11" x14ac:dyDescent="0.25">
      <c r="B31" s="21" t="s">
        <v>20</v>
      </c>
      <c r="C31" s="21"/>
      <c r="D31" s="21"/>
      <c r="E31" s="21"/>
      <c r="F31" s="21"/>
      <c r="G31" s="21"/>
      <c r="H31" s="21"/>
      <c r="I31" s="21"/>
      <c r="J31" s="21"/>
      <c r="K31" s="21"/>
    </row>
    <row r="33" spans="2:2" x14ac:dyDescent="0.25">
      <c r="B33" s="7" t="s">
        <v>35</v>
      </c>
    </row>
  </sheetData>
  <mergeCells count="14">
    <mergeCell ref="G1:K3"/>
    <mergeCell ref="E8:J8"/>
    <mergeCell ref="K8:K9"/>
    <mergeCell ref="B31:K31"/>
    <mergeCell ref="A5:K5"/>
    <mergeCell ref="A25:J25"/>
    <mergeCell ref="A26:J26"/>
    <mergeCell ref="A27:J27"/>
    <mergeCell ref="B30:K30"/>
    <mergeCell ref="A6:K6"/>
    <mergeCell ref="A8:A9"/>
    <mergeCell ref="B8:B9"/>
    <mergeCell ref="C8:C9"/>
    <mergeCell ref="D8:D9"/>
  </mergeCells>
  <pageMargins left="0.7" right="0.7" top="0.75" bottom="0.75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Darbu apjomu saraksts_veidlapa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2026-07-01T10:59:01Z</dcterms:modified>
</cp:coreProperties>
</file>