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īna\Nextcloud\Iepirkumi\ĀNP Iepirkumi 2026\2026_106 Zaluziju piegade un uzstadisana ANP iestadem\1. protokols - uzsaksana\Iepirkuma dokumentacija\5. pielikums_TS_TP_FIN_pied\"/>
    </mc:Choice>
  </mc:AlternateContent>
  <xr:revisionPtr revIDLastSave="0" documentId="13_ncr:1_{A88EBC1F-7914-4734-869A-59943DAE60CC}" xr6:coauthVersionLast="47" xr6:coauthVersionMax="47" xr10:uidLastSave="{00000000-0000-0000-0000-000000000000}"/>
  <bookViews>
    <workbookView xWindow="-120" yWindow="-120" windowWidth="29040" windowHeight="15720" xr2:uid="{8C53DA7B-3E14-4A27-B895-3E699D6A2AF6}"/>
  </bookViews>
  <sheets>
    <sheet name="Lapa1" sheetId="1" r:id="rId1"/>
  </sheets>
  <definedNames>
    <definedName name="_xlnm.Print_Area" localSheetId="0">Lapa1!$A$1:$L$27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4" i="1" l="1"/>
  <c r="J23" i="1"/>
  <c r="K23" i="1" s="1"/>
  <c r="J22" i="1"/>
  <c r="K22" i="1" l="1"/>
  <c r="K24" i="1" s="1"/>
  <c r="J24" i="1"/>
</calcChain>
</file>

<file path=xl/sharedStrings.xml><?xml version="1.0" encoding="utf-8"?>
<sst xmlns="http://schemas.openxmlformats.org/spreadsheetml/2006/main" count="51" uniqueCount="48">
  <si>
    <t>Iestādes nosaukums:</t>
  </si>
  <si>
    <t>Pretendenta nosaukums:</t>
  </si>
  <si>
    <t>&lt; … &gt;</t>
  </si>
  <si>
    <t>Preču piegādes adrese:</t>
  </si>
  <si>
    <t xml:space="preserve">Līguma izpildes termiņš: </t>
  </si>
  <si>
    <t>Tehniskās specifikācijas sagatavošanas datums:</t>
  </si>
  <si>
    <t>Nr.
p.k</t>
  </si>
  <si>
    <t>Sistēmas veids</t>
  </si>
  <si>
    <t>Mērv.</t>
  </si>
  <si>
    <t>Cena par vienu vienību euro bez PVN</t>
  </si>
  <si>
    <t>Cenam par visām vienībām euro bez PVN</t>
  </si>
  <si>
    <t>PVN 21%</t>
  </si>
  <si>
    <t>Kopā par visām vienībām euro ar PVN</t>
  </si>
  <si>
    <t>gab.</t>
  </si>
  <si>
    <t>Kopā:</t>
  </si>
  <si>
    <t>Līgumcenā jāietver visas izmaksas, kas saistītas ar pilnīgu līguma izpildi (tostarp, bet ne tikai – preču vienību izmaksas, sagādes, piegādes, uzstādīšanas, montāžas, garantijas u.c. izmaksas)</t>
  </si>
  <si>
    <r>
      <t xml:space="preserve">Materiāls, krāsa </t>
    </r>
    <r>
      <rPr>
        <b/>
        <vertAlign val="superscript"/>
        <sz val="12"/>
        <color rgb="FF000000"/>
        <rFont val="Calibri"/>
        <family val="2"/>
        <charset val="186"/>
        <scheme val="minor"/>
      </rPr>
      <t>2</t>
    </r>
  </si>
  <si>
    <t>1.</t>
  </si>
  <si>
    <t>2.</t>
  </si>
  <si>
    <t>3.</t>
  </si>
  <si>
    <t>Skaits</t>
  </si>
  <si>
    <t>Carnikavas PII “Riekstiņš”</t>
  </si>
  <si>
    <t>1 (viena) mēneša laikā no līguma parakstīšanas dienas</t>
  </si>
  <si>
    <t>11.05.2026.</t>
  </si>
  <si>
    <t>Rullo žalūzija</t>
  </si>
  <si>
    <t>Nākotnes iela 2, Carnikava, Carnikavas pagasts, Ādažu novads, LV-2163</t>
  </si>
  <si>
    <r>
      <t>Izmēri</t>
    </r>
    <r>
      <rPr>
        <b/>
        <vertAlign val="superscript"/>
        <sz val="12"/>
        <color rgb="FF000000"/>
        <rFont val="Calibri"/>
        <family val="2"/>
        <charset val="186"/>
        <scheme val="minor"/>
      </rPr>
      <t>1</t>
    </r>
    <r>
      <rPr>
        <b/>
        <sz val="12"/>
        <color rgb="FF000000"/>
        <rFont val="Calibri"/>
        <family val="2"/>
        <charset val="186"/>
        <scheme val="minor"/>
      </rPr>
      <t>, cm</t>
    </r>
  </si>
  <si>
    <t>130x180</t>
  </si>
  <si>
    <t>Pirms izgatavošanas Pretendentam jāveic precīzi mērījumi objektā.</t>
  </si>
  <si>
    <t>4.</t>
  </si>
  <si>
    <t>5.</t>
  </si>
  <si>
    <t>6.</t>
  </si>
  <si>
    <t>7.</t>
  </si>
  <si>
    <t>Materiālu tonis un paraugi jāsaskaņo ar Pasūtītāju.</t>
  </si>
  <si>
    <t>Mehānismiem un materiāliem jābūt kvalitatīviem, paredzētiem ilgstošai lietošanai.</t>
  </si>
  <si>
    <t>Pretendents nodrošina piegādi un uzstādīšanu.</t>
  </si>
  <si>
    <t>Piedāvājums var ietvert ekvivalentus risinājumus, kas atbilst norādītajiem parametriem.</t>
  </si>
  <si>
    <t>Garantijas termiņš: ne mazāks kā 24 mēneši (vai norādāms Pretendenta piedāvājumā, ja ilgāks).</t>
  </si>
  <si>
    <t xml:space="preserve">Montāžas laiks iepriekš jāsaskaņo ar pasūtītāju. </t>
  </si>
  <si>
    <t>8.</t>
  </si>
  <si>
    <t>Materiāls: gaismu caurlaidīgs, zaļā tonī. Svars: 195 g/m² ± 10g/m², biezums: 0,34 mm  ± 0,03 mm. Tonis jāsaskaņo ar pasūtītāju. Mehānisms ar ne mazāk kā 30 mm alumīnija cauruli, metāla kronšteiniem ar baltiem PVC vāciņiem. Metāla vadības ķēde. Balts alumīnija atsvars 12x27 mm (± 1 mm).</t>
  </si>
  <si>
    <t>Kontaktpersona izmēru precizēšanai un uzstādīšanai Carnikavas bērnudārzs "Riekstiņš" vadītājas vietniece izglītības jomā Agnese Zvirgzdiņa-Bundule, e-pasts: agnese.zvirgzdina@adazunovads.lv, tālr. 26583447.</t>
  </si>
  <si>
    <t>Identifikācijas Nr. ĀNP 2026/106
5.pielikums</t>
  </si>
  <si>
    <t>"Žalūziju (t.sk. automātisko ārējo aizsargslēģu un refleksolu) piegāde un uzstādīšana Ādažu novada pašvaldības iestādēm"</t>
  </si>
  <si>
    <t>Materiāls: gaismu necaurlaidīgs (aptumšojošs), bēšā tonī. Svars: 320 g/m² ± 10g/m², biezums: 0,47 mm ± 0,03 mm. Tonis jāsaskaņo ar pasūtītāju. Mehānisms ar ne mazāk kā 30 mm alumīnija cauruli, metāla kronšteiniem ar baltiem PVC vāciņiem. Metāla vadības ķēde. Balts alumīnija atsvars 12x27 mm  (± 1 mm).</t>
  </si>
  <si>
    <t>TEHNISKĀ SPECIFIKĀCIJA/ TEHNISKĀ UN FINANŠU PIEDĀVĀJUMA FORMA</t>
  </si>
  <si>
    <t>Iepirkuma 1. daļa -  "Žalūziju piegāde un uzstādīšana Carnikavas PII “Riekstiņš”"</t>
  </si>
  <si>
    <r>
      <t xml:space="preserve">Pretendenta piedāvājums </t>
    </r>
    <r>
      <rPr>
        <b/>
        <i/>
        <sz val="12"/>
        <color theme="5"/>
        <rFont val="Calibri"/>
        <family val="2"/>
        <charset val="186"/>
        <scheme val="minor"/>
      </rPr>
      <t>(Norādīt - Pretendenta piedāvātās preces ražotāja un modeļa nosaukumu, aprakstu, kas apliecina atbilstību tehniskās specifikācijas prasībām (tehniskie un darbības parametri) vai saite uz tīmekļvietni, kur atrodama visa nepieciešamā informācija)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</si>
</sst>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b/>
      <vertAlign val="superscript"/>
      <sz val="12"/>
      <color rgb="FF00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12"/>
      <color rgb="FFFF0000"/>
      <name val="Calibri"/>
      <family val="2"/>
      <charset val="186"/>
      <scheme val="minor"/>
    </font>
    <font>
      <b/>
      <i/>
      <sz val="12"/>
      <color theme="5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4" fontId="1" fillId="0" borderId="0" xfId="0" applyNumberFormat="1" applyFont="1" applyAlignment="1">
      <alignment horizontal="left" vertical="top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0" fontId="8" fillId="0" borderId="0" xfId="0" applyFont="1"/>
    <xf numFmtId="49" fontId="1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left" vertical="top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18F3-AB67-464E-80A5-79889E036602}">
  <sheetPr>
    <pageSetUpPr fitToPage="1"/>
  </sheetPr>
  <dimension ref="A1:L27"/>
  <sheetViews>
    <sheetView tabSelected="1" topLeftCell="A16" zoomScale="90" zoomScaleNormal="90" workbookViewId="0">
      <selection activeCell="N23" sqref="N23"/>
    </sheetView>
  </sheetViews>
  <sheetFormatPr defaultColWidth="9.140625" defaultRowHeight="15.75" x14ac:dyDescent="0.25"/>
  <cols>
    <col min="1" max="1" width="4.85546875" style="21" customWidth="1"/>
    <col min="2" max="2" width="41.7109375" style="21" customWidth="1"/>
    <col min="3" max="3" width="11.42578125" style="21" customWidth="1"/>
    <col min="4" max="4" width="48.7109375" style="21" customWidth="1"/>
    <col min="5" max="5" width="46.7109375" style="21" customWidth="1"/>
    <col min="6" max="6" width="9.85546875" style="21" customWidth="1"/>
    <col min="7" max="7" width="9.140625" style="21"/>
    <col min="8" max="8" width="12.28515625" style="21" customWidth="1"/>
    <col min="9" max="9" width="13.85546875" style="21" customWidth="1"/>
    <col min="10" max="10" width="13.7109375" style="21" customWidth="1"/>
    <col min="11" max="11" width="10.5703125" style="21" customWidth="1"/>
    <col min="12" max="12" width="13.7109375" style="21" customWidth="1"/>
    <col min="13" max="16384" width="9.140625" style="21"/>
  </cols>
  <sheetData>
    <row r="1" spans="1:12" s="2" customFormat="1" ht="31.5" customHeight="1" x14ac:dyDescent="0.25">
      <c r="A1" s="1"/>
      <c r="F1" s="1"/>
      <c r="G1" s="1"/>
      <c r="I1" s="3"/>
      <c r="J1" s="25" t="s">
        <v>42</v>
      </c>
      <c r="K1" s="25"/>
      <c r="L1" s="25"/>
    </row>
    <row r="2" spans="1:12" s="2" customFormat="1" ht="35.25" customHeight="1" x14ac:dyDescent="0.25">
      <c r="A2" s="26" t="s">
        <v>45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2" customFormat="1" x14ac:dyDescent="0.25">
      <c r="A3" s="27" t="s">
        <v>43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s="2" customFormat="1" x14ac:dyDescent="0.25">
      <c r="A4" s="4"/>
      <c r="B4" s="4"/>
      <c r="C4" s="5"/>
      <c r="D4" s="5"/>
      <c r="E4" s="5"/>
      <c r="F4" s="5"/>
      <c r="G4" s="5"/>
      <c r="H4" s="5"/>
      <c r="I4" s="4"/>
      <c r="J4" s="4"/>
      <c r="K4" s="4"/>
      <c r="L4" s="4"/>
    </row>
    <row r="5" spans="1:12" s="2" customFormat="1" x14ac:dyDescent="0.25">
      <c r="A5" s="28" t="s">
        <v>46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s="2" customFormat="1" x14ac:dyDescent="0.25">
      <c r="A6" s="4"/>
      <c r="B6" s="4"/>
      <c r="C6" s="5"/>
      <c r="D6" s="5"/>
      <c r="E6" s="5"/>
      <c r="F6" s="5"/>
      <c r="G6" s="5"/>
      <c r="H6" s="5"/>
      <c r="I6" s="4"/>
      <c r="J6" s="4"/>
      <c r="K6" s="4"/>
      <c r="L6" s="4"/>
    </row>
    <row r="7" spans="1:12" s="2" customFormat="1" x14ac:dyDescent="0.25">
      <c r="A7" s="6" t="s">
        <v>0</v>
      </c>
      <c r="C7" s="2" t="s">
        <v>21</v>
      </c>
      <c r="F7" s="1"/>
      <c r="G7" s="1"/>
      <c r="H7" s="3" t="s">
        <v>1</v>
      </c>
      <c r="I7" s="29" t="s">
        <v>2</v>
      </c>
      <c r="J7" s="29"/>
      <c r="K7" s="29"/>
      <c r="L7" s="29"/>
    </row>
    <row r="8" spans="1:12" s="2" customFormat="1" x14ac:dyDescent="0.25">
      <c r="A8" s="6" t="s">
        <v>3</v>
      </c>
      <c r="C8" s="2" t="s">
        <v>25</v>
      </c>
      <c r="F8" s="1"/>
      <c r="G8" s="1"/>
      <c r="I8" s="3"/>
      <c r="J8" s="3"/>
      <c r="K8" s="3"/>
      <c r="L8" s="3"/>
    </row>
    <row r="9" spans="1:12" s="2" customFormat="1" x14ac:dyDescent="0.25">
      <c r="A9" s="6" t="s">
        <v>4</v>
      </c>
      <c r="C9" s="2" t="s">
        <v>22</v>
      </c>
      <c r="F9" s="1"/>
      <c r="G9" s="1"/>
      <c r="I9" s="3"/>
      <c r="J9" s="3"/>
      <c r="K9" s="3"/>
      <c r="L9" s="3"/>
    </row>
    <row r="10" spans="1:12" s="2" customFormat="1" x14ac:dyDescent="0.25">
      <c r="A10" s="6" t="s">
        <v>5</v>
      </c>
      <c r="C10" s="7" t="s">
        <v>23</v>
      </c>
      <c r="F10" s="1"/>
      <c r="G10" s="1"/>
      <c r="I10" s="3"/>
      <c r="J10" s="3"/>
      <c r="K10" s="3"/>
      <c r="L10" s="3"/>
    </row>
    <row r="11" spans="1:12" s="2" customFormat="1" x14ac:dyDescent="0.25">
      <c r="A11" s="6"/>
      <c r="C11" s="7"/>
      <c r="F11" s="1"/>
      <c r="G11" s="1"/>
      <c r="I11" s="3"/>
      <c r="J11" s="3"/>
      <c r="K11" s="3"/>
      <c r="L11" s="3"/>
    </row>
    <row r="12" spans="1:12" s="2" customFormat="1" x14ac:dyDescent="0.25">
      <c r="A12" s="18" t="s">
        <v>17</v>
      </c>
      <c r="B12" s="14" t="s">
        <v>28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s="2" customFormat="1" x14ac:dyDescent="0.25">
      <c r="A13" s="18" t="s">
        <v>18</v>
      </c>
      <c r="B13" s="14" t="s">
        <v>33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s="2" customFormat="1" x14ac:dyDescent="0.25">
      <c r="A14" s="18" t="s">
        <v>19</v>
      </c>
      <c r="B14" s="14" t="s">
        <v>34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2" customFormat="1" x14ac:dyDescent="0.25">
      <c r="A15" s="18" t="s">
        <v>29</v>
      </c>
      <c r="B15" s="14" t="s">
        <v>35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s="2" customFormat="1" x14ac:dyDescent="0.25">
      <c r="A16" s="18" t="s">
        <v>30</v>
      </c>
      <c r="B16" s="14" t="s">
        <v>36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s="2" customFormat="1" x14ac:dyDescent="0.25">
      <c r="A17" s="18" t="s">
        <v>31</v>
      </c>
      <c r="B17" s="14" t="s">
        <v>37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2" customFormat="1" x14ac:dyDescent="0.25">
      <c r="A18" s="18" t="s">
        <v>32</v>
      </c>
      <c r="B18" s="14" t="s">
        <v>38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2" customFormat="1" ht="30.75" customHeight="1" x14ac:dyDescent="0.25">
      <c r="A19" s="18" t="s">
        <v>39</v>
      </c>
      <c r="B19" s="24" t="s">
        <v>41</v>
      </c>
      <c r="C19" s="24"/>
      <c r="D19" s="24"/>
      <c r="E19" s="24"/>
      <c r="F19" s="24"/>
      <c r="G19" s="24"/>
      <c r="H19" s="24"/>
      <c r="I19" s="24"/>
      <c r="J19" s="24"/>
      <c r="K19" s="24"/>
      <c r="L19" s="20"/>
    </row>
    <row r="21" spans="1:12" s="10" customFormat="1" ht="110.25" x14ac:dyDescent="0.25">
      <c r="A21" s="8" t="s">
        <v>6</v>
      </c>
      <c r="B21" s="8" t="s">
        <v>7</v>
      </c>
      <c r="C21" s="8" t="s">
        <v>26</v>
      </c>
      <c r="D21" s="8" t="s">
        <v>16</v>
      </c>
      <c r="E21" s="8" t="s">
        <v>47</v>
      </c>
      <c r="F21" s="8" t="s">
        <v>8</v>
      </c>
      <c r="G21" s="8" t="s">
        <v>20</v>
      </c>
      <c r="H21" s="9" t="s">
        <v>9</v>
      </c>
      <c r="I21" s="9" t="s">
        <v>10</v>
      </c>
      <c r="J21" s="9" t="s">
        <v>11</v>
      </c>
      <c r="K21" s="9" t="s">
        <v>12</v>
      </c>
    </row>
    <row r="22" spans="1:12" s="14" customFormat="1" ht="107.45" customHeight="1" x14ac:dyDescent="0.25">
      <c r="A22" s="12">
        <v>1</v>
      </c>
      <c r="B22" s="19" t="s">
        <v>24</v>
      </c>
      <c r="C22" s="11" t="s">
        <v>27</v>
      </c>
      <c r="D22" s="23" t="s">
        <v>40</v>
      </c>
      <c r="E22" s="22"/>
      <c r="F22" s="11" t="s">
        <v>13</v>
      </c>
      <c r="G22" s="12">
        <v>8</v>
      </c>
      <c r="H22" s="13">
        <v>0</v>
      </c>
      <c r="I22" s="13">
        <f>G22*H22</f>
        <v>0</v>
      </c>
      <c r="J22" s="13">
        <f>I22*0.21</f>
        <v>0</v>
      </c>
      <c r="K22" s="13">
        <f>I22+J22</f>
        <v>0</v>
      </c>
    </row>
    <row r="23" spans="1:12" s="14" customFormat="1" ht="110.25" x14ac:dyDescent="0.25">
      <c r="A23" s="12">
        <v>2</v>
      </c>
      <c r="B23" s="19" t="s">
        <v>24</v>
      </c>
      <c r="C23" s="11" t="s">
        <v>27</v>
      </c>
      <c r="D23" s="23" t="s">
        <v>44</v>
      </c>
      <c r="E23" s="22"/>
      <c r="F23" s="11" t="s">
        <v>13</v>
      </c>
      <c r="G23" s="12">
        <v>5</v>
      </c>
      <c r="H23" s="13">
        <v>0</v>
      </c>
      <c r="I23" s="13">
        <f t="shared" ref="I23" si="0">G23*H23</f>
        <v>0</v>
      </c>
      <c r="J23" s="13">
        <f t="shared" ref="J23" si="1">I23*0.21</f>
        <v>0</v>
      </c>
      <c r="K23" s="13">
        <f t="shared" ref="K23" si="2">I23+J23</f>
        <v>0</v>
      </c>
    </row>
    <row r="24" spans="1:12" s="14" customFormat="1" x14ac:dyDescent="0.25">
      <c r="H24" s="15" t="s">
        <v>14</v>
      </c>
      <c r="I24" s="16">
        <f>SUM(I22:I23)</f>
        <v>0</v>
      </c>
      <c r="J24" s="16">
        <f>SUM(J22:J23)</f>
        <v>0</v>
      </c>
      <c r="K24" s="16">
        <f>SUM(K22:K23)</f>
        <v>0</v>
      </c>
    </row>
    <row r="25" spans="1:12" s="14" customFormat="1" x14ac:dyDescent="0.25"/>
    <row r="26" spans="1:12" s="14" customFormat="1" x14ac:dyDescent="0.25"/>
    <row r="27" spans="1:12" s="14" customFormat="1" x14ac:dyDescent="0.25">
      <c r="A27" s="17" t="s">
        <v>15</v>
      </c>
    </row>
  </sheetData>
  <mergeCells count="6">
    <mergeCell ref="B19:K19"/>
    <mergeCell ref="J1:L1"/>
    <mergeCell ref="A2:L2"/>
    <mergeCell ref="A3:L3"/>
    <mergeCell ref="A5:L5"/>
    <mergeCell ref="I7:L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A12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Mārīte Akmentiņa</dc:creator>
  <cp:lastModifiedBy>Alīna Liepiņa-Jākobsone</cp:lastModifiedBy>
  <cp:lastPrinted>2026-06-04T08:38:29Z</cp:lastPrinted>
  <dcterms:created xsi:type="dcterms:W3CDTF">2026-05-25T11:28:26Z</dcterms:created>
  <dcterms:modified xsi:type="dcterms:W3CDTF">2026-07-06T05:45:13Z</dcterms:modified>
</cp:coreProperties>
</file>