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īna\Nextcloud\Iepirkumi\ĀNP Iepirkumi 2026\2026_106 Zaluziju piegade un uzstadisana ANP iestadem\1. protokols - uzsaksana\Iepirkuma dokumentacija\5. pielikums_TS_TP_FIN_pied\"/>
    </mc:Choice>
  </mc:AlternateContent>
  <xr:revisionPtr revIDLastSave="0" documentId="13_ncr:1_{794F3E06-79D9-43B5-8FB1-AB06923E600F}" xr6:coauthVersionLast="47" xr6:coauthVersionMax="47" xr10:uidLastSave="{00000000-0000-0000-0000-000000000000}"/>
  <bookViews>
    <workbookView xWindow="-120" yWindow="-120" windowWidth="29040" windowHeight="15720" xr2:uid="{8C53DA7B-3E14-4A27-B895-3E699D6A2AF6}"/>
  </bookViews>
  <sheets>
    <sheet name="Lapa1" sheetId="1" r:id="rId1"/>
  </sheets>
  <definedNames>
    <definedName name="_xlnm.Print_Area" localSheetId="0">Lapa1!$A$1:$L$37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J31" i="1"/>
  <c r="J30" i="1"/>
  <c r="J29" i="1"/>
  <c r="J28" i="1"/>
  <c r="J27" i="1"/>
  <c r="J26" i="1"/>
  <c r="J25" i="1"/>
  <c r="J24" i="1"/>
  <c r="J23" i="1"/>
  <c r="K23" i="1" s="1"/>
  <c r="L23" i="1" s="1"/>
  <c r="J22" i="1"/>
  <c r="K22" i="1" s="1"/>
  <c r="J21" i="1"/>
  <c r="J20" i="1"/>
  <c r="J19" i="1"/>
  <c r="J18" i="1"/>
  <c r="J17" i="1"/>
  <c r="J16" i="1"/>
  <c r="J34" i="1" l="1"/>
  <c r="K17" i="1"/>
  <c r="L17" i="1" s="1"/>
  <c r="K25" i="1"/>
  <c r="L25" i="1" s="1"/>
  <c r="K29" i="1"/>
  <c r="L29" i="1" s="1"/>
  <c r="L33" i="1"/>
  <c r="K18" i="1"/>
  <c r="L18" i="1" s="1"/>
  <c r="K26" i="1"/>
  <c r="L26" i="1" s="1"/>
  <c r="L22" i="1"/>
  <c r="K21" i="1"/>
  <c r="L21" i="1" s="1"/>
  <c r="K30" i="1"/>
  <c r="L30" i="1" s="1"/>
  <c r="K19" i="1"/>
  <c r="L19" i="1" s="1"/>
  <c r="K27" i="1"/>
  <c r="L27" i="1" s="1"/>
  <c r="K31" i="1"/>
  <c r="L31" i="1" s="1"/>
  <c r="K16" i="1"/>
  <c r="L16" i="1" s="1"/>
  <c r="K20" i="1"/>
  <c r="L20" i="1" s="1"/>
  <c r="K24" i="1"/>
  <c r="L24" i="1" s="1"/>
  <c r="K28" i="1"/>
  <c r="L28" i="1" s="1"/>
  <c r="K32" i="1"/>
  <c r="L32" i="1" s="1"/>
  <c r="L34" i="1" l="1"/>
  <c r="K34" i="1"/>
</calcChain>
</file>

<file path=xl/sharedStrings.xml><?xml version="1.0" encoding="utf-8"?>
<sst xmlns="http://schemas.openxmlformats.org/spreadsheetml/2006/main" count="123" uniqueCount="55">
  <si>
    <t>Iestādes nosaukums:</t>
  </si>
  <si>
    <t>Ādažu vidusskola</t>
  </si>
  <si>
    <t>Pretendenta nosaukums:</t>
  </si>
  <si>
    <t>&lt; … &gt;</t>
  </si>
  <si>
    <t>Preču piegādes adrese:</t>
  </si>
  <si>
    <t>Gaujas iela 30, Ādaži, Ādažu novads, LV-2164</t>
  </si>
  <si>
    <t xml:space="preserve">Līguma izpildes termiņš: </t>
  </si>
  <si>
    <t>Tehniskās specifikācijas sagatavošanas datums:</t>
  </si>
  <si>
    <t>08.05.2026.</t>
  </si>
  <si>
    <t>Nr.
p.k</t>
  </si>
  <si>
    <t>Sistēmas veids</t>
  </si>
  <si>
    <t>Telpa</t>
  </si>
  <si>
    <t>Mērv.</t>
  </si>
  <si>
    <t>Cena par vienu vienību euro bez PVN</t>
  </si>
  <si>
    <t>Cenam par visām vienībām euro bez PVN</t>
  </si>
  <si>
    <t>PVN 21%</t>
  </si>
  <si>
    <t>Kopā par visām vienībām euro ar PVN</t>
  </si>
  <si>
    <t>0,84*1,55</t>
  </si>
  <si>
    <t>127.kab.</t>
  </si>
  <si>
    <t>gab.</t>
  </si>
  <si>
    <t>0,93*1,55</t>
  </si>
  <si>
    <t>217.kab.</t>
  </si>
  <si>
    <t>317.kab.</t>
  </si>
  <si>
    <t>0,81*1,55</t>
  </si>
  <si>
    <t>A 203</t>
  </si>
  <si>
    <t>Rullo žalūzijas</t>
  </si>
  <si>
    <t>1,50*1,80</t>
  </si>
  <si>
    <t>A 204</t>
  </si>
  <si>
    <t>1,70*1,80</t>
  </si>
  <si>
    <t>A 205</t>
  </si>
  <si>
    <t>204.kab.</t>
  </si>
  <si>
    <t>A 303</t>
  </si>
  <si>
    <t>A 302</t>
  </si>
  <si>
    <t>A 103</t>
  </si>
  <si>
    <t>A 305</t>
  </si>
  <si>
    <t>Kopā:</t>
  </si>
  <si>
    <t>Izmēri tiek precizēti objektā.</t>
  </si>
  <si>
    <t>Līgumcenā jāietver visas izmaksas, kas saistītas ar pilnīgu līguma izpildi (tostarp, bet ne tikai – preču vienību izmaksas, sagādes, piegādes, uzstādīšanas, montāžas, garantijas u.c. izmaksas)</t>
  </si>
  <si>
    <r>
      <t>Izmēri</t>
    </r>
    <r>
      <rPr>
        <b/>
        <vertAlign val="superscript"/>
        <sz val="12"/>
        <color rgb="FF000000"/>
        <rFont val="Calibri"/>
        <family val="2"/>
        <charset val="186"/>
        <scheme val="minor"/>
      </rPr>
      <t>1</t>
    </r>
    <r>
      <rPr>
        <b/>
        <sz val="12"/>
        <color rgb="FF000000"/>
        <rFont val="Calibri"/>
        <family val="2"/>
        <charset val="186"/>
        <scheme val="minor"/>
      </rPr>
      <t>,m</t>
    </r>
  </si>
  <si>
    <r>
      <t xml:space="preserve">Materiāls, krāsa </t>
    </r>
    <r>
      <rPr>
        <b/>
        <vertAlign val="superscript"/>
        <sz val="12"/>
        <color rgb="FF000000"/>
        <rFont val="Calibri"/>
        <family val="2"/>
        <charset val="186"/>
        <scheme val="minor"/>
      </rPr>
      <t>2</t>
    </r>
  </si>
  <si>
    <t>Kasešu žalūzijas (bez vadulam)</t>
  </si>
  <si>
    <t>Kasešu žalūzijas</t>
  </si>
  <si>
    <t>1.</t>
  </si>
  <si>
    <t>2.</t>
  </si>
  <si>
    <t>Skaits</t>
  </si>
  <si>
    <t>Tiek saskaņots ar esošajām*</t>
  </si>
  <si>
    <t>*Esošās žalūzijas:</t>
  </si>
  <si>
    <t>1 (viena) mēneša laikā no līguma parakstīšanas dienas</t>
  </si>
  <si>
    <t>Gaismas necaurlaidīgs, tumši pelēks</t>
  </si>
  <si>
    <t>Kontaktpersona izmēru precizēšanai un uzstādīšanai Ādažu vidusskolas Galvenais saimniecības pārzinis Aigars Kopko, e-pasts: aigars.kopko@carnikava.lv, tālr. +37129174205.</t>
  </si>
  <si>
    <t>Identifikācijas Nr. ĀNP 2026/106
5.pielikums</t>
  </si>
  <si>
    <t>TEHNISKĀ SPECIFIKĀCIJA/ TEHNISKĀ UN FINANŠU PIEDĀVĀJUMA FORMA</t>
  </si>
  <si>
    <t>"Žalūziju (t.sk. automātisko ārējo aizsargslēģu un refleksolu) piegāde un uzstādīšana Ādažu novada pašvaldības iestādēm"</t>
  </si>
  <si>
    <t>Iepirkuma 2. daļa -  "Žalūziju piegāde un uzstādīšana Ādažu vidusskolā"</t>
  </si>
  <si>
    <r>
      <t xml:space="preserve">Pretendents piedāvājums </t>
    </r>
    <r>
      <rPr>
        <b/>
        <i/>
        <sz val="12"/>
        <color theme="5"/>
        <rFont val="Calibri"/>
        <family val="2"/>
        <charset val="186"/>
        <scheme val="minor"/>
      </rPr>
      <t>(Norādīt - Pretendenta piedāvātās preces ražotāja un modeļa nosaukumu, aprakstu, kas apliecina atbilstību tehniskās specifikācijas prasībām (tehniskie un darbības parametri) vai saite uz tīmekļvietni, kur atrodama visa nepieciešamā informācija)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</si>
</sst>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vertAlign val="superscript"/>
      <sz val="12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i/>
      <sz val="12"/>
      <color theme="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735942</xdr:colOff>
      <xdr:row>61</xdr:row>
      <xdr:rowOff>71082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FEE7117-36C5-1FFF-1302-F6286A970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10248900"/>
          <a:ext cx="4382112" cy="427732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39</xdr:row>
      <xdr:rowOff>30480</xdr:rowOff>
    </xdr:from>
    <xdr:to>
      <xdr:col>4</xdr:col>
      <xdr:colOff>2553285</xdr:colOff>
      <xdr:row>60</xdr:row>
      <xdr:rowOff>173960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CD2CC5A9-95F6-D390-D772-2AD2C3FB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4380" y="10088880"/>
          <a:ext cx="4195395" cy="433638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93345</xdr:rowOff>
    </xdr:from>
    <xdr:to>
      <xdr:col>10</xdr:col>
      <xdr:colOff>564474</xdr:colOff>
      <xdr:row>60</xdr:row>
      <xdr:rowOff>185385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E25FDF10-397D-7AB9-E768-BA04056D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1700" y="10022205"/>
          <a:ext cx="4374474" cy="425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18F3-AB67-464E-80A5-79889E036602}">
  <sheetPr>
    <pageSetUpPr fitToPage="1"/>
  </sheetPr>
  <dimension ref="A1:L39"/>
  <sheetViews>
    <sheetView tabSelected="1" topLeftCell="A13" workbookViewId="0">
      <selection activeCell="P23" sqref="P23"/>
    </sheetView>
  </sheetViews>
  <sheetFormatPr defaultColWidth="9.140625" defaultRowHeight="15.75" x14ac:dyDescent="0.25"/>
  <cols>
    <col min="1" max="1" width="4.85546875" style="25" customWidth="1"/>
    <col min="2" max="2" width="43.28515625" style="25" customWidth="1"/>
    <col min="3" max="3" width="11.42578125" style="25" customWidth="1"/>
    <col min="4" max="5" width="39.85546875" style="25" customWidth="1"/>
    <col min="6" max="6" width="9.85546875" style="25" customWidth="1"/>
    <col min="7" max="7" width="9.140625" style="25"/>
    <col min="8" max="8" width="12.28515625" style="25" customWidth="1"/>
    <col min="9" max="9" width="13.85546875" style="25" customWidth="1"/>
    <col min="10" max="10" width="13.7109375" style="25" customWidth="1"/>
    <col min="11" max="11" width="10.5703125" style="25" customWidth="1"/>
    <col min="12" max="12" width="13.7109375" style="25" customWidth="1"/>
    <col min="13" max="16384" width="9.140625" style="25"/>
  </cols>
  <sheetData>
    <row r="1" spans="1:12" s="2" customFormat="1" ht="31.5" customHeight="1" x14ac:dyDescent="0.25">
      <c r="A1" s="1"/>
      <c r="F1" s="1"/>
      <c r="G1" s="1"/>
      <c r="I1" s="3"/>
      <c r="J1" s="28" t="s">
        <v>50</v>
      </c>
      <c r="K1" s="28"/>
      <c r="L1" s="28"/>
    </row>
    <row r="2" spans="1:12" s="2" customFormat="1" ht="35.25" customHeight="1" x14ac:dyDescent="0.2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2" customFormat="1" x14ac:dyDescent="0.25">
      <c r="A3" s="30" t="s">
        <v>52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s="2" customFormat="1" x14ac:dyDescent="0.25">
      <c r="A4" s="4"/>
      <c r="B4" s="4"/>
      <c r="C4" s="5"/>
      <c r="D4" s="5"/>
      <c r="E4" s="5"/>
      <c r="F4" s="5"/>
      <c r="G4" s="5"/>
      <c r="H4" s="5"/>
      <c r="I4" s="4"/>
      <c r="J4" s="4"/>
      <c r="K4" s="4"/>
      <c r="L4" s="4"/>
    </row>
    <row r="5" spans="1:12" s="2" customFormat="1" x14ac:dyDescent="0.25">
      <c r="A5" s="31" t="s">
        <v>53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s="2" customFormat="1" x14ac:dyDescent="0.25">
      <c r="A6" s="4"/>
      <c r="B6" s="4"/>
      <c r="C6" s="5"/>
      <c r="D6" s="5"/>
      <c r="E6" s="5"/>
      <c r="F6" s="5"/>
      <c r="G6" s="5"/>
      <c r="H6" s="5"/>
      <c r="I6" s="4"/>
      <c r="J6" s="4"/>
      <c r="K6" s="4"/>
      <c r="L6" s="4"/>
    </row>
    <row r="7" spans="1:12" s="2" customFormat="1" x14ac:dyDescent="0.25">
      <c r="A7" s="6" t="s">
        <v>0</v>
      </c>
      <c r="C7" s="2" t="s">
        <v>1</v>
      </c>
      <c r="F7" s="1"/>
      <c r="G7" s="1"/>
      <c r="H7" s="3" t="s">
        <v>2</v>
      </c>
      <c r="I7" s="32" t="s">
        <v>3</v>
      </c>
      <c r="J7" s="32"/>
      <c r="K7" s="32"/>
      <c r="L7" s="32"/>
    </row>
    <row r="8" spans="1:12" s="2" customFormat="1" x14ac:dyDescent="0.25">
      <c r="A8" s="6" t="s">
        <v>4</v>
      </c>
      <c r="C8" s="2" t="s">
        <v>5</v>
      </c>
      <c r="F8" s="1"/>
      <c r="G8" s="1"/>
      <c r="I8" s="3"/>
      <c r="J8" s="3"/>
      <c r="K8" s="3"/>
      <c r="L8" s="3"/>
    </row>
    <row r="9" spans="1:12" s="2" customFormat="1" x14ac:dyDescent="0.25">
      <c r="A9" s="6" t="s">
        <v>6</v>
      </c>
      <c r="C9" s="2" t="s">
        <v>47</v>
      </c>
      <c r="F9" s="1"/>
      <c r="G9" s="1"/>
      <c r="I9" s="3"/>
      <c r="J9" s="3"/>
      <c r="K9" s="3"/>
      <c r="L9" s="3"/>
    </row>
    <row r="10" spans="1:12" s="2" customFormat="1" x14ac:dyDescent="0.25">
      <c r="A10" s="6" t="s">
        <v>7</v>
      </c>
      <c r="C10" s="7" t="s">
        <v>8</v>
      </c>
      <c r="F10" s="1"/>
      <c r="G10" s="1"/>
      <c r="I10" s="3"/>
      <c r="J10" s="3"/>
      <c r="K10" s="3"/>
      <c r="L10" s="3"/>
    </row>
    <row r="11" spans="1:12" s="2" customFormat="1" x14ac:dyDescent="0.25">
      <c r="A11" s="6"/>
      <c r="C11" s="7"/>
      <c r="F11" s="1"/>
      <c r="G11" s="1"/>
      <c r="I11" s="3"/>
      <c r="J11" s="3"/>
      <c r="K11" s="3"/>
      <c r="L11" s="3"/>
    </row>
    <row r="12" spans="1:12" s="2" customFormat="1" ht="12.75" customHeight="1" x14ac:dyDescent="0.25">
      <c r="A12" s="24" t="s">
        <v>42</v>
      </c>
      <c r="B12" s="18" t="s">
        <v>36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s="2" customFormat="1" ht="17.25" customHeight="1" x14ac:dyDescent="0.25">
      <c r="A13" s="26" t="s">
        <v>43</v>
      </c>
      <c r="B13" s="27" t="s">
        <v>49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5" spans="1:12" s="11" customFormat="1" ht="126" x14ac:dyDescent="0.25">
      <c r="A15" s="8" t="s">
        <v>9</v>
      </c>
      <c r="B15" s="8" t="s">
        <v>10</v>
      </c>
      <c r="C15" s="8" t="s">
        <v>38</v>
      </c>
      <c r="D15" s="8" t="s">
        <v>39</v>
      </c>
      <c r="E15" s="8" t="s">
        <v>54</v>
      </c>
      <c r="F15" s="9" t="s">
        <v>11</v>
      </c>
      <c r="G15" s="8" t="s">
        <v>12</v>
      </c>
      <c r="H15" s="8" t="s">
        <v>44</v>
      </c>
      <c r="I15" s="10" t="s">
        <v>13</v>
      </c>
      <c r="J15" s="10" t="s">
        <v>14</v>
      </c>
      <c r="K15" s="10" t="s">
        <v>15</v>
      </c>
      <c r="L15" s="10" t="s">
        <v>16</v>
      </c>
    </row>
    <row r="16" spans="1:12" s="18" customFormat="1" x14ac:dyDescent="0.25">
      <c r="A16" s="12">
        <v>1</v>
      </c>
      <c r="B16" s="23" t="s">
        <v>40</v>
      </c>
      <c r="C16" s="22" t="s">
        <v>17</v>
      </c>
      <c r="D16" s="13" t="s">
        <v>45</v>
      </c>
      <c r="E16" s="13"/>
      <c r="F16" s="14" t="s">
        <v>18</v>
      </c>
      <c r="G16" s="14" t="s">
        <v>19</v>
      </c>
      <c r="H16" s="15">
        <v>1</v>
      </c>
      <c r="I16" s="16">
        <v>0</v>
      </c>
      <c r="J16" s="17">
        <f>H16*I16</f>
        <v>0</v>
      </c>
      <c r="K16" s="17">
        <f>J16*0.21</f>
        <v>0</v>
      </c>
      <c r="L16" s="17">
        <f>J16+K16</f>
        <v>0</v>
      </c>
    </row>
    <row r="17" spans="1:12" s="18" customFormat="1" x14ac:dyDescent="0.25">
      <c r="A17" s="12">
        <v>2</v>
      </c>
      <c r="B17" s="23" t="s">
        <v>41</v>
      </c>
      <c r="C17" s="22" t="s">
        <v>20</v>
      </c>
      <c r="D17" s="13" t="s">
        <v>45</v>
      </c>
      <c r="E17" s="13"/>
      <c r="F17" s="14" t="s">
        <v>21</v>
      </c>
      <c r="G17" s="14" t="s">
        <v>19</v>
      </c>
      <c r="H17" s="15">
        <v>1</v>
      </c>
      <c r="I17" s="16">
        <v>0</v>
      </c>
      <c r="J17" s="17">
        <f t="shared" ref="J17:J33" si="0">H17*I17</f>
        <v>0</v>
      </c>
      <c r="K17" s="17">
        <f t="shared" ref="K17:K33" si="1">J17*0.21</f>
        <v>0</v>
      </c>
      <c r="L17" s="17">
        <f t="shared" ref="L17:L33" si="2">J17+K17</f>
        <v>0</v>
      </c>
    </row>
    <row r="18" spans="1:12" s="18" customFormat="1" x14ac:dyDescent="0.25">
      <c r="A18" s="12">
        <v>3</v>
      </c>
      <c r="B18" s="13" t="s">
        <v>41</v>
      </c>
      <c r="C18" s="22" t="s">
        <v>20</v>
      </c>
      <c r="D18" s="13" t="s">
        <v>45</v>
      </c>
      <c r="E18" s="13"/>
      <c r="F18" s="14" t="s">
        <v>22</v>
      </c>
      <c r="G18" s="14" t="s">
        <v>19</v>
      </c>
      <c r="H18" s="15">
        <v>1</v>
      </c>
      <c r="I18" s="16">
        <v>0</v>
      </c>
      <c r="J18" s="17">
        <f t="shared" si="0"/>
        <v>0</v>
      </c>
      <c r="K18" s="17">
        <f t="shared" si="1"/>
        <v>0</v>
      </c>
      <c r="L18" s="17">
        <f t="shared" si="2"/>
        <v>0</v>
      </c>
    </row>
    <row r="19" spans="1:12" s="18" customFormat="1" x14ac:dyDescent="0.25">
      <c r="A19" s="12">
        <v>4</v>
      </c>
      <c r="B19" s="13" t="s">
        <v>41</v>
      </c>
      <c r="C19" s="22" t="s">
        <v>23</v>
      </c>
      <c r="D19" s="13" t="s">
        <v>48</v>
      </c>
      <c r="E19" s="13"/>
      <c r="F19" s="14" t="s">
        <v>24</v>
      </c>
      <c r="G19" s="14" t="s">
        <v>19</v>
      </c>
      <c r="H19" s="15">
        <v>4</v>
      </c>
      <c r="I19" s="16">
        <v>0</v>
      </c>
      <c r="J19" s="17">
        <f t="shared" si="0"/>
        <v>0</v>
      </c>
      <c r="K19" s="17">
        <f t="shared" si="1"/>
        <v>0</v>
      </c>
      <c r="L19" s="17">
        <f t="shared" si="2"/>
        <v>0</v>
      </c>
    </row>
    <row r="20" spans="1:12" s="18" customFormat="1" x14ac:dyDescent="0.25">
      <c r="A20" s="12">
        <v>5</v>
      </c>
      <c r="B20" s="13" t="s">
        <v>25</v>
      </c>
      <c r="C20" s="22" t="s">
        <v>26</v>
      </c>
      <c r="D20" s="13" t="s">
        <v>48</v>
      </c>
      <c r="E20" s="13"/>
      <c r="F20" s="14" t="s">
        <v>24</v>
      </c>
      <c r="G20" s="14" t="s">
        <v>19</v>
      </c>
      <c r="H20" s="15">
        <v>4</v>
      </c>
      <c r="I20" s="16">
        <v>0</v>
      </c>
      <c r="J20" s="17">
        <f t="shared" si="0"/>
        <v>0</v>
      </c>
      <c r="K20" s="17">
        <f t="shared" si="1"/>
        <v>0</v>
      </c>
      <c r="L20" s="17">
        <f t="shared" si="2"/>
        <v>0</v>
      </c>
    </row>
    <row r="21" spans="1:12" s="18" customFormat="1" x14ac:dyDescent="0.25">
      <c r="A21" s="12">
        <v>6</v>
      </c>
      <c r="B21" s="13" t="s">
        <v>41</v>
      </c>
      <c r="C21" s="22" t="s">
        <v>23</v>
      </c>
      <c r="D21" s="13" t="s">
        <v>48</v>
      </c>
      <c r="E21" s="13"/>
      <c r="F21" s="14" t="s">
        <v>27</v>
      </c>
      <c r="G21" s="14" t="s">
        <v>19</v>
      </c>
      <c r="H21" s="15">
        <v>2</v>
      </c>
      <c r="I21" s="16">
        <v>0</v>
      </c>
      <c r="J21" s="17">
        <f t="shared" si="0"/>
        <v>0</v>
      </c>
      <c r="K21" s="17">
        <f t="shared" si="1"/>
        <v>0</v>
      </c>
      <c r="L21" s="17">
        <f t="shared" si="2"/>
        <v>0</v>
      </c>
    </row>
    <row r="22" spans="1:12" s="18" customFormat="1" x14ac:dyDescent="0.25">
      <c r="A22" s="12">
        <v>7</v>
      </c>
      <c r="B22" s="13" t="s">
        <v>25</v>
      </c>
      <c r="C22" s="22" t="s">
        <v>28</v>
      </c>
      <c r="D22" s="13" t="s">
        <v>48</v>
      </c>
      <c r="E22" s="13"/>
      <c r="F22" s="14" t="s">
        <v>27</v>
      </c>
      <c r="G22" s="14" t="s">
        <v>19</v>
      </c>
      <c r="H22" s="15">
        <v>2</v>
      </c>
      <c r="I22" s="16">
        <v>0</v>
      </c>
      <c r="J22" s="17">
        <f t="shared" si="0"/>
        <v>0</v>
      </c>
      <c r="K22" s="17">
        <f t="shared" si="1"/>
        <v>0</v>
      </c>
      <c r="L22" s="17">
        <f t="shared" si="2"/>
        <v>0</v>
      </c>
    </row>
    <row r="23" spans="1:12" s="18" customFormat="1" x14ac:dyDescent="0.25">
      <c r="A23" s="12">
        <v>8</v>
      </c>
      <c r="B23" s="13" t="s">
        <v>41</v>
      </c>
      <c r="C23" s="22" t="s">
        <v>23</v>
      </c>
      <c r="D23" s="13" t="s">
        <v>48</v>
      </c>
      <c r="E23" s="13"/>
      <c r="F23" s="14" t="s">
        <v>29</v>
      </c>
      <c r="G23" s="14" t="s">
        <v>19</v>
      </c>
      <c r="H23" s="15">
        <v>4</v>
      </c>
      <c r="I23" s="16">
        <v>0</v>
      </c>
      <c r="J23" s="17">
        <f t="shared" si="0"/>
        <v>0</v>
      </c>
      <c r="K23" s="17">
        <f t="shared" si="1"/>
        <v>0</v>
      </c>
      <c r="L23" s="17">
        <f t="shared" si="2"/>
        <v>0</v>
      </c>
    </row>
    <row r="24" spans="1:12" s="18" customFormat="1" x14ac:dyDescent="0.25">
      <c r="A24" s="12">
        <v>9</v>
      </c>
      <c r="B24" s="13" t="s">
        <v>25</v>
      </c>
      <c r="C24" s="22" t="s">
        <v>28</v>
      </c>
      <c r="D24" s="13" t="s">
        <v>48</v>
      </c>
      <c r="E24" s="13"/>
      <c r="F24" s="14" t="s">
        <v>29</v>
      </c>
      <c r="G24" s="14" t="s">
        <v>19</v>
      </c>
      <c r="H24" s="15">
        <v>4</v>
      </c>
      <c r="I24" s="16">
        <v>0</v>
      </c>
      <c r="J24" s="17">
        <f t="shared" si="0"/>
        <v>0</v>
      </c>
      <c r="K24" s="17">
        <f t="shared" si="1"/>
        <v>0</v>
      </c>
      <c r="L24" s="17">
        <f t="shared" si="2"/>
        <v>0</v>
      </c>
    </row>
    <row r="25" spans="1:12" s="18" customFormat="1" x14ac:dyDescent="0.25">
      <c r="A25" s="12">
        <v>10</v>
      </c>
      <c r="B25" s="13" t="s">
        <v>41</v>
      </c>
      <c r="C25" s="22" t="s">
        <v>23</v>
      </c>
      <c r="D25" s="13" t="s">
        <v>48</v>
      </c>
      <c r="E25" s="13"/>
      <c r="F25" s="14" t="s">
        <v>30</v>
      </c>
      <c r="G25" s="14" t="s">
        <v>19</v>
      </c>
      <c r="H25" s="15">
        <v>2</v>
      </c>
      <c r="I25" s="16">
        <v>0</v>
      </c>
      <c r="J25" s="17">
        <f t="shared" si="0"/>
        <v>0</v>
      </c>
      <c r="K25" s="17">
        <f t="shared" si="1"/>
        <v>0</v>
      </c>
      <c r="L25" s="17">
        <f t="shared" si="2"/>
        <v>0</v>
      </c>
    </row>
    <row r="26" spans="1:12" s="18" customFormat="1" x14ac:dyDescent="0.25">
      <c r="A26" s="12">
        <v>11</v>
      </c>
      <c r="B26" s="13" t="s">
        <v>41</v>
      </c>
      <c r="C26" s="22" t="s">
        <v>23</v>
      </c>
      <c r="D26" s="13" t="s">
        <v>48</v>
      </c>
      <c r="E26" s="13"/>
      <c r="F26" s="14" t="s">
        <v>31</v>
      </c>
      <c r="G26" s="14" t="s">
        <v>19</v>
      </c>
      <c r="H26" s="15">
        <v>4</v>
      </c>
      <c r="I26" s="16">
        <v>0</v>
      </c>
      <c r="J26" s="17">
        <f t="shared" si="0"/>
        <v>0</v>
      </c>
      <c r="K26" s="17">
        <f t="shared" si="1"/>
        <v>0</v>
      </c>
      <c r="L26" s="17">
        <f t="shared" si="2"/>
        <v>0</v>
      </c>
    </row>
    <row r="27" spans="1:12" s="18" customFormat="1" x14ac:dyDescent="0.25">
      <c r="A27" s="12">
        <v>12</v>
      </c>
      <c r="B27" s="13" t="s">
        <v>25</v>
      </c>
      <c r="C27" s="22" t="s">
        <v>28</v>
      </c>
      <c r="D27" s="13" t="s">
        <v>48</v>
      </c>
      <c r="E27" s="13"/>
      <c r="F27" s="14" t="s">
        <v>31</v>
      </c>
      <c r="G27" s="14" t="s">
        <v>19</v>
      </c>
      <c r="H27" s="15">
        <v>4</v>
      </c>
      <c r="I27" s="16">
        <v>0</v>
      </c>
      <c r="J27" s="17">
        <f t="shared" si="0"/>
        <v>0</v>
      </c>
      <c r="K27" s="17">
        <f t="shared" si="1"/>
        <v>0</v>
      </c>
      <c r="L27" s="17">
        <f t="shared" si="2"/>
        <v>0</v>
      </c>
    </row>
    <row r="28" spans="1:12" s="18" customFormat="1" x14ac:dyDescent="0.25">
      <c r="A28" s="12">
        <v>13</v>
      </c>
      <c r="B28" s="13" t="s">
        <v>41</v>
      </c>
      <c r="C28" s="22" t="s">
        <v>23</v>
      </c>
      <c r="D28" s="13" t="s">
        <v>48</v>
      </c>
      <c r="E28" s="13"/>
      <c r="F28" s="14" t="s">
        <v>32</v>
      </c>
      <c r="G28" s="14" t="s">
        <v>19</v>
      </c>
      <c r="H28" s="15">
        <v>3</v>
      </c>
      <c r="I28" s="16">
        <v>0</v>
      </c>
      <c r="J28" s="17">
        <f t="shared" si="0"/>
        <v>0</v>
      </c>
      <c r="K28" s="17">
        <f t="shared" si="1"/>
        <v>0</v>
      </c>
      <c r="L28" s="17">
        <f t="shared" si="2"/>
        <v>0</v>
      </c>
    </row>
    <row r="29" spans="1:12" s="18" customFormat="1" x14ac:dyDescent="0.25">
      <c r="A29" s="12">
        <v>14</v>
      </c>
      <c r="B29" s="13" t="s">
        <v>25</v>
      </c>
      <c r="C29" s="22" t="s">
        <v>28</v>
      </c>
      <c r="D29" s="13" t="s">
        <v>48</v>
      </c>
      <c r="E29" s="13"/>
      <c r="F29" s="14" t="s">
        <v>32</v>
      </c>
      <c r="G29" s="14" t="s">
        <v>19</v>
      </c>
      <c r="H29" s="15">
        <v>3</v>
      </c>
      <c r="I29" s="16">
        <v>0</v>
      </c>
      <c r="J29" s="17">
        <f t="shared" si="0"/>
        <v>0</v>
      </c>
      <c r="K29" s="17">
        <f t="shared" si="1"/>
        <v>0</v>
      </c>
      <c r="L29" s="17">
        <f t="shared" si="2"/>
        <v>0</v>
      </c>
    </row>
    <row r="30" spans="1:12" s="18" customFormat="1" x14ac:dyDescent="0.25">
      <c r="A30" s="12">
        <v>15</v>
      </c>
      <c r="B30" s="13" t="s">
        <v>41</v>
      </c>
      <c r="C30" s="22" t="s">
        <v>23</v>
      </c>
      <c r="D30" s="13" t="s">
        <v>48</v>
      </c>
      <c r="E30" s="13"/>
      <c r="F30" s="14" t="s">
        <v>33</v>
      </c>
      <c r="G30" s="14" t="s">
        <v>19</v>
      </c>
      <c r="H30" s="15">
        <v>3</v>
      </c>
      <c r="I30" s="16">
        <v>0</v>
      </c>
      <c r="J30" s="17">
        <f t="shared" si="0"/>
        <v>0</v>
      </c>
      <c r="K30" s="17">
        <f t="shared" si="1"/>
        <v>0</v>
      </c>
      <c r="L30" s="17">
        <f t="shared" si="2"/>
        <v>0</v>
      </c>
    </row>
    <row r="31" spans="1:12" s="18" customFormat="1" x14ac:dyDescent="0.25">
      <c r="A31" s="12">
        <v>16</v>
      </c>
      <c r="B31" s="13" t="s">
        <v>25</v>
      </c>
      <c r="C31" s="22" t="s">
        <v>28</v>
      </c>
      <c r="D31" s="13" t="s">
        <v>48</v>
      </c>
      <c r="E31" s="13"/>
      <c r="F31" s="14" t="s">
        <v>33</v>
      </c>
      <c r="G31" s="14" t="s">
        <v>19</v>
      </c>
      <c r="H31" s="15">
        <v>3</v>
      </c>
      <c r="I31" s="16">
        <v>0</v>
      </c>
      <c r="J31" s="17">
        <f t="shared" si="0"/>
        <v>0</v>
      </c>
      <c r="K31" s="17">
        <f t="shared" si="1"/>
        <v>0</v>
      </c>
      <c r="L31" s="17">
        <f t="shared" si="2"/>
        <v>0</v>
      </c>
    </row>
    <row r="32" spans="1:12" s="18" customFormat="1" x14ac:dyDescent="0.25">
      <c r="A32" s="12">
        <v>17</v>
      </c>
      <c r="B32" s="13" t="s">
        <v>41</v>
      </c>
      <c r="C32" s="22" t="s">
        <v>23</v>
      </c>
      <c r="D32" s="13" t="s">
        <v>48</v>
      </c>
      <c r="E32" s="13"/>
      <c r="F32" s="14" t="s">
        <v>34</v>
      </c>
      <c r="G32" s="14" t="s">
        <v>19</v>
      </c>
      <c r="H32" s="15">
        <v>4</v>
      </c>
      <c r="I32" s="16">
        <v>0</v>
      </c>
      <c r="J32" s="17">
        <f t="shared" si="0"/>
        <v>0</v>
      </c>
      <c r="K32" s="17">
        <f t="shared" si="1"/>
        <v>0</v>
      </c>
      <c r="L32" s="17">
        <f t="shared" si="2"/>
        <v>0</v>
      </c>
    </row>
    <row r="33" spans="1:12" s="18" customFormat="1" x14ac:dyDescent="0.25">
      <c r="A33" s="12">
        <v>18</v>
      </c>
      <c r="B33" s="13" t="s">
        <v>25</v>
      </c>
      <c r="C33" s="22" t="s">
        <v>28</v>
      </c>
      <c r="D33" s="13" t="s">
        <v>48</v>
      </c>
      <c r="E33" s="13"/>
      <c r="F33" s="14" t="s">
        <v>34</v>
      </c>
      <c r="G33" s="14" t="s">
        <v>19</v>
      </c>
      <c r="H33" s="15">
        <v>4</v>
      </c>
      <c r="I33" s="16">
        <v>0</v>
      </c>
      <c r="J33" s="17">
        <f t="shared" si="0"/>
        <v>0</v>
      </c>
      <c r="K33" s="17">
        <f t="shared" si="1"/>
        <v>0</v>
      </c>
      <c r="L33" s="17">
        <f t="shared" si="2"/>
        <v>0</v>
      </c>
    </row>
    <row r="34" spans="1:12" s="18" customFormat="1" x14ac:dyDescent="0.25">
      <c r="I34" s="19" t="s">
        <v>35</v>
      </c>
      <c r="J34" s="20">
        <f>SUM(J16:J33)</f>
        <v>0</v>
      </c>
      <c r="K34" s="20">
        <f>SUM(K16:K33)</f>
        <v>0</v>
      </c>
      <c r="L34" s="20">
        <f>SUM(L16:L33)</f>
        <v>0</v>
      </c>
    </row>
    <row r="35" spans="1:12" s="18" customFormat="1" x14ac:dyDescent="0.25"/>
    <row r="36" spans="1:12" s="18" customFormat="1" x14ac:dyDescent="0.25"/>
    <row r="37" spans="1:12" s="18" customFormat="1" x14ac:dyDescent="0.25">
      <c r="A37" s="21" t="s">
        <v>37</v>
      </c>
    </row>
    <row r="39" spans="1:12" x14ac:dyDescent="0.25">
      <c r="B39" s="25" t="s">
        <v>46</v>
      </c>
    </row>
  </sheetData>
  <mergeCells count="6">
    <mergeCell ref="B13:L13"/>
    <mergeCell ref="J1:L1"/>
    <mergeCell ref="A2:L2"/>
    <mergeCell ref="A3:L3"/>
    <mergeCell ref="A5:L5"/>
    <mergeCell ref="I7:L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A12: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Akmentiņa</dc:creator>
  <cp:lastModifiedBy>Alīna Liepiņa-Jākobsone</cp:lastModifiedBy>
  <cp:lastPrinted>2026-06-01T13:45:31Z</cp:lastPrinted>
  <dcterms:created xsi:type="dcterms:W3CDTF">2026-05-25T11:28:26Z</dcterms:created>
  <dcterms:modified xsi:type="dcterms:W3CDTF">2026-07-06T05:45:41Z</dcterms:modified>
</cp:coreProperties>
</file>