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īna\Nextcloud\Iepirkumi\ĀNP Iepirkumi 2026\2026_106 Zaluziju piegade un uzstadisana ANP iestadem\1. protokols - uzsaksana\Iepirkuma dokumentacija\5. pielikums_TS_TP_FIN_pied\"/>
    </mc:Choice>
  </mc:AlternateContent>
  <xr:revisionPtr revIDLastSave="0" documentId="13_ncr:1_{AEAC4342-C5E3-43E8-B2FD-9C588C09AB07}" xr6:coauthVersionLast="47" xr6:coauthVersionMax="47" xr10:uidLastSave="{00000000-0000-0000-0000-000000000000}"/>
  <bookViews>
    <workbookView xWindow="-120" yWindow="-120" windowWidth="29040" windowHeight="15720" xr2:uid="{7531E099-FC36-4117-B68D-32FCFE4B0E75}"/>
  </bookViews>
  <sheets>
    <sheet name="Lapa1" sheetId="1" r:id="rId1"/>
  </sheets>
  <definedNames>
    <definedName name="_xlnm.Print_Area" localSheetId="0">Lapa1!$A$1:$L$29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7" i="1" l="1"/>
  <c r="K26" i="1"/>
  <c r="L26" i="1" l="1"/>
  <c r="L27" i="1" s="1"/>
  <c r="K27" i="1"/>
</calcChain>
</file>

<file path=xl/sharedStrings.xml><?xml version="1.0" encoding="utf-8"?>
<sst xmlns="http://schemas.openxmlformats.org/spreadsheetml/2006/main" count="43" uniqueCount="43">
  <si>
    <t>N.p.k.</t>
  </si>
  <si>
    <t>Skaits</t>
  </si>
  <si>
    <t>Cena par vienu vienību euro bez PVN</t>
  </si>
  <si>
    <t>Cenam par visām vienībām euro bez PVN</t>
  </si>
  <si>
    <t>PVN 21%</t>
  </si>
  <si>
    <t>Kopā par visām vienībām euro ar PVN</t>
  </si>
  <si>
    <t>Mērv.</t>
  </si>
  <si>
    <t>gab.</t>
  </si>
  <si>
    <t>Iestādes nosaukums:</t>
  </si>
  <si>
    <t>Pretendenta nosaukums:</t>
  </si>
  <si>
    <t>&lt; … &gt;</t>
  </si>
  <si>
    <t>Preču piegādes adrese:</t>
  </si>
  <si>
    <t xml:space="preserve">Līguma izpildes termiņš: </t>
  </si>
  <si>
    <t>Tehniskās specifikācijas sagatavošanas datums:</t>
  </si>
  <si>
    <t>Krāsa, materiāls</t>
  </si>
  <si>
    <t>Kopā:</t>
  </si>
  <si>
    <t>Līgumcenā jāietver visas izmaksas, kas saistītas ar pilnīgu līguma izpildi (tostarp, bet ne tikai – preču vienību izmaksas, sagādes, piegādes, uzstādīšanas, montāžas, garantijas u.c. izmaksas)</t>
  </si>
  <si>
    <t>2 (divu) mēnešu laikā no līguma parakstīšanas dienas</t>
  </si>
  <si>
    <t>Attekas iela 16, Ādaži, Ādažu novads, LV-2164</t>
  </si>
  <si>
    <t>Ādažu sākumskola</t>
  </si>
  <si>
    <t>Žalūziju tips</t>
  </si>
  <si>
    <t>Logu platums (mm)</t>
  </si>
  <si>
    <t>Logu augstums (mm)</t>
  </si>
  <si>
    <t>Slēģu elementi tumši pelēkā vai alumīnija krāsā (saskaņojot ar pasūtītāju).</t>
  </si>
  <si>
    <t>Kontaktpersona uzmērīšanai un uzstādīšanai: Ilvars Isaks, Ādažu novada pašvaldības aģentūras Carnikavas komunālservisa Īpašumu apsaimniekošanas nodaļas Ādažu sākumskolas saimniecības pārzinis, e-pasts: ilvars.isaks@carnikava.lv, tālr. 26562800.</t>
  </si>
  <si>
    <t xml:space="preserve">Izpildītājam jānodrošina: 
•	visu nepieciešamo materiālu un komplektējošo elementu piegāde; 
•	elektromotoru un vadības sistēmu piegāde; 
•	montāža objektā; 
•	sistēmas regulēšana un testēšana; 
•	garantijas apkalpošana. </t>
  </si>
  <si>
    <t>Piedāvātajai sistēmai jāatbilst spēkā esošajiem Eiropas Savienības un Latvijas Republikas normatīvajiem aktiem un standartiem, tai skaitā: Iekārtām jābūt marķētām ar CE marķējumu.</t>
  </si>
  <si>
    <t xml:space="preserve">Elektropiedziņa:
•	elektromotors; 
•	barošana: 230 V AC, 50 Hz; 
•	aizsardzības klase ne zemāka par IP44; 
•	termiskā aizsardzība pret pārslodzi; 
•	automātiski gala slēdži; 
•	kalpošanas resurss ne mazāks par 10 000 darba cikliem.  </t>
  </si>
  <si>
    <t xml:space="preserve">Vadības sistēma:
•	vietējā vadība ar sienas slēdzi; 
•	tālvadības pults; 
•	individuāla katra slēģa vadība; </t>
  </si>
  <si>
    <r>
      <rPr>
        <b/>
        <sz val="12"/>
        <color theme="1"/>
        <rFont val="Calibri"/>
        <family val="2"/>
        <charset val="186"/>
        <scheme val="minor"/>
      </rPr>
      <t>Ekspluatācijas parametri:</t>
    </r>
    <r>
      <rPr>
        <sz val="12"/>
        <color theme="1"/>
        <rFont val="Calibri"/>
        <family val="2"/>
        <charset val="186"/>
        <scheme val="minor"/>
      </rPr>
      <t xml:space="preserve">
Parametrs:	                   Prasība:
Darba temperatūra	       no –20°C līdz +60°C
Vēja noturība	                    vismaz 4. klase saskaņā ar EN 13659 (vai ekvivalents)
Aizsardzības klase	        IP44 vai augstāka
Kalpošanas laiks	        ne mazāk kā 10 gadi
Kalpošanas laiks	        ne mazāk kā 10 gadi</t>
    </r>
  </si>
  <si>
    <r>
      <rPr>
        <b/>
        <sz val="12"/>
        <color theme="1"/>
        <rFont val="Calibri"/>
        <family val="2"/>
        <charset val="186"/>
        <scheme val="minor"/>
      </rPr>
      <t xml:space="preserve">Montāžas prasības. </t>
    </r>
    <r>
      <rPr>
        <sz val="12"/>
        <color theme="1"/>
        <rFont val="Calibri"/>
        <family val="2"/>
        <charset val="186"/>
        <scheme val="minor"/>
      </rPr>
      <t xml:space="preserve">Izpildītājam jānodrošina:
•	precīzi objekta uzmērījumi; 
•	montāža saskaņā ar ražotāja instrukcijām; 
•	bojāto apdares elementu atjaunošana pēc montāžas; 
•	elektroinstalācijas sakārtošana; 
•	darba vietas uzkopšana pēc darbu pabeigšanas. </t>
    </r>
  </si>
  <si>
    <r>
      <rPr>
        <b/>
        <sz val="12"/>
        <color theme="1"/>
        <rFont val="Calibri"/>
        <family val="2"/>
        <charset val="186"/>
        <scheme val="minor"/>
      </rPr>
      <t>Pārbaudes un nodošana</t>
    </r>
    <r>
      <rPr>
        <sz val="12"/>
        <color theme="1"/>
        <rFont val="Calibri"/>
        <family val="2"/>
        <charset val="186"/>
        <scheme val="minor"/>
      </rPr>
      <t>. Pēc uzstādīšanas jāveic:
•	mehānisko mezglu pārbaude; 
•	vadības sistēmas pārbaude; 
•	drošības funkciju pārbaude; 
•	pilna atvēršanas un aizvēršanas cikla tests; 
•	ekspluatācijas instrukcijas nodošana Pasūtītājam.</t>
    </r>
  </si>
  <si>
    <t xml:space="preserve">Dokumentācija. Izpildītājam jāiesniedz:
•	CE atbilstības deklarācijas; 
•	ražotāja tehniskās datu lapas;  
•	ekspluatācijas instrukcijas latviešu valodā; 
•	garantijas dokumenti;  </t>
  </si>
  <si>
    <r>
      <rPr>
        <b/>
        <sz val="12"/>
        <color theme="1"/>
        <rFont val="Calibri"/>
        <family val="2"/>
        <charset val="186"/>
        <scheme val="minor"/>
      </rPr>
      <t>Garantija.</t>
    </r>
    <r>
      <rPr>
        <sz val="12"/>
        <color theme="1"/>
        <rFont val="Calibri"/>
        <family val="2"/>
        <charset val="186"/>
        <scheme val="minor"/>
      </rPr>
      <t xml:space="preserve"> Minimālais garantijas termiņš:
•	aizsargslēģu konstrukcijai – vismaz 2 gadi; 
•	elektromotoriem –  vismaz 2 gadi; 
•	vadības sistēmai – vismaz 2 gadi; 
•	montāžas darbiem – vismaz 2 gadi. </t>
    </r>
  </si>
  <si>
    <t>Identifikācijas Nr. ĀNP 2026/106
5.pielikums</t>
  </si>
  <si>
    <t>"Žalūziju (t.sk. automātisko ārējo aizsargslēģu un refleksolu) piegāde un uzstādīšana Ādažu novada pašvaldības iestādēm"</t>
  </si>
  <si>
    <t>TEHNISKĀ SPECIFIKĀCIJA/ TEHNISKĀ UN FINANŠU PIEDĀVĀJUMA FORMA</t>
  </si>
  <si>
    <t>Iepirkuma 3. daļa -  "Automātisko ārējo aizsargslēģu piegāde un uzstādīšana Ādažu sākumskolā"</t>
  </si>
  <si>
    <t>19.06.2026.</t>
  </si>
  <si>
    <t xml:space="preserve">Aizsargslēģiem jābūt/jāatbilst:
•	atbilst vismaz RC 3 drošības klasei (pēc Eiropas standarta EN 1627 vai ekvivalents) 
•	ar pretpacelšanas aizsardzību; 
•	ar motora bloķēšanas sistēmu; 
•	ar automātisku apturēšanu pie paaugstinātas pretestības; 
•	drošu ekspluatāciju cilvēku klātbūtnē. </t>
  </si>
  <si>
    <t>Automātiskie ārējie aizsargslēģi</t>
  </si>
  <si>
    <t>Montāža - Logi izvietoti ēkas 2. stāvā. Montāžai nav nepieciešams izmatot kāpnes vai statnes, ir brīva pieeja uzstādīšanas vietai.</t>
  </si>
  <si>
    <r>
      <t xml:space="preserve">Pretendenta piedāvājums </t>
    </r>
    <r>
      <rPr>
        <b/>
        <i/>
        <sz val="12"/>
        <color theme="5"/>
        <rFont val="Calibri"/>
        <family val="2"/>
        <charset val="186"/>
        <scheme val="minor"/>
      </rPr>
      <t>(Norādīt - Pretendenta piedāvātās preces ražotāja un modeļa nosaukumu, aprakstu, kas apliecina atbilstību tehniskās specifikācijas prasībām (tehniskie un darbības parametri) vai saite uz tīmekļvietni, kur atrodama visa nepieciešamā informācija)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</si>
</sst>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2"/>
      <color theme="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/>
    <xf numFmtId="0" fontId="5" fillId="2" borderId="0" xfId="0" applyFont="1" applyFill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ED58-533E-45EF-9DA7-0F2DCCEF7407}">
  <sheetPr>
    <pageSetUpPr fitToPage="1"/>
  </sheetPr>
  <dimension ref="A1:M30"/>
  <sheetViews>
    <sheetView tabSelected="1" workbookViewId="0">
      <selection activeCell="P32" sqref="P32"/>
    </sheetView>
  </sheetViews>
  <sheetFormatPr defaultColWidth="9.140625" defaultRowHeight="15.75" x14ac:dyDescent="0.25"/>
  <cols>
    <col min="1" max="1" width="9.140625" style="2"/>
    <col min="2" max="2" width="36.7109375" style="2" customWidth="1"/>
    <col min="3" max="3" width="9.85546875" style="2" customWidth="1"/>
    <col min="4" max="4" width="10.5703125" style="2" customWidth="1"/>
    <col min="5" max="6" width="32.42578125" style="3" customWidth="1"/>
    <col min="7" max="7" width="10.85546875" style="2" customWidth="1"/>
    <col min="8" max="8" width="9.140625" style="2"/>
    <col min="9" max="9" width="16.5703125" style="2" customWidth="1"/>
    <col min="10" max="10" width="12.85546875" style="2" customWidth="1"/>
    <col min="11" max="11" width="10.28515625" style="2" customWidth="1"/>
    <col min="12" max="12" width="13.140625" style="2" customWidth="1"/>
    <col min="13" max="16384" width="9.140625" style="3"/>
  </cols>
  <sheetData>
    <row r="1" spans="1:12" ht="35.25" customHeight="1" x14ac:dyDescent="0.25">
      <c r="A1" s="12"/>
      <c r="B1" s="12"/>
      <c r="C1" s="13"/>
      <c r="D1" s="13"/>
      <c r="E1" s="12"/>
      <c r="F1" s="12"/>
      <c r="G1" s="13"/>
      <c r="H1" s="14"/>
      <c r="J1" s="30" t="s">
        <v>34</v>
      </c>
      <c r="K1" s="30"/>
      <c r="L1" s="30"/>
    </row>
    <row r="2" spans="1:12" x14ac:dyDescent="0.25">
      <c r="A2" s="31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15"/>
      <c r="B4" s="15"/>
      <c r="C4" s="15"/>
      <c r="D4" s="16"/>
      <c r="E4" s="16"/>
      <c r="F4" s="16"/>
      <c r="G4" s="16"/>
      <c r="H4" s="15"/>
      <c r="I4" s="15"/>
      <c r="J4" s="15"/>
      <c r="K4" s="15"/>
    </row>
    <row r="5" spans="1:12" x14ac:dyDescent="0.25">
      <c r="A5" s="33" t="s">
        <v>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x14ac:dyDescent="0.25">
      <c r="A6" s="15"/>
      <c r="B6" s="15"/>
      <c r="C6" s="15"/>
      <c r="D6" s="16"/>
      <c r="E6" s="16"/>
      <c r="F6" s="16"/>
      <c r="G6" s="16"/>
      <c r="H6" s="15"/>
      <c r="I6" s="15"/>
      <c r="J6" s="15"/>
      <c r="K6" s="15"/>
    </row>
    <row r="7" spans="1:12" x14ac:dyDescent="0.25">
      <c r="A7" s="17" t="s">
        <v>8</v>
      </c>
      <c r="B7" s="17"/>
      <c r="C7" s="13" t="s">
        <v>19</v>
      </c>
      <c r="E7" s="12"/>
      <c r="F7" s="12"/>
      <c r="I7" s="14" t="s">
        <v>9</v>
      </c>
      <c r="J7" s="22" t="s">
        <v>10</v>
      </c>
      <c r="K7" s="22"/>
      <c r="L7" s="22"/>
    </row>
    <row r="8" spans="1:12" x14ac:dyDescent="0.25">
      <c r="A8" s="17" t="s">
        <v>11</v>
      </c>
      <c r="B8" s="17"/>
      <c r="C8" s="13" t="s">
        <v>18</v>
      </c>
      <c r="E8" s="12"/>
      <c r="F8" s="12"/>
      <c r="G8" s="13"/>
      <c r="H8" s="14"/>
      <c r="I8" s="14"/>
      <c r="J8" s="14"/>
      <c r="K8" s="14"/>
    </row>
    <row r="9" spans="1:12" x14ac:dyDescent="0.25">
      <c r="A9" s="17" t="s">
        <v>12</v>
      </c>
      <c r="B9" s="17"/>
      <c r="C9" s="13" t="s">
        <v>17</v>
      </c>
      <c r="E9" s="12"/>
      <c r="F9" s="12"/>
      <c r="G9" s="13"/>
      <c r="H9" s="14"/>
      <c r="I9" s="14"/>
      <c r="J9" s="14"/>
      <c r="K9" s="14"/>
    </row>
    <row r="10" spans="1:12" x14ac:dyDescent="0.25">
      <c r="A10" s="17" t="s">
        <v>13</v>
      </c>
      <c r="B10" s="17"/>
      <c r="C10" s="18" t="s">
        <v>38</v>
      </c>
      <c r="E10" s="12"/>
      <c r="F10" s="12"/>
      <c r="G10" s="13"/>
      <c r="H10" s="14"/>
      <c r="I10" s="14"/>
      <c r="J10" s="14"/>
      <c r="K10" s="14"/>
    </row>
    <row r="12" spans="1:12" ht="93.75" customHeight="1" x14ac:dyDescent="0.25">
      <c r="A12" s="35" t="s">
        <v>25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2" ht="19.149999999999999" customHeight="1" x14ac:dyDescent="0.25">
      <c r="A13" s="34" t="s">
        <v>26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2" ht="114" customHeight="1" x14ac:dyDescent="0.25">
      <c r="A14" s="34" t="s">
        <v>27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2" ht="69.75" customHeight="1" x14ac:dyDescent="0.25">
      <c r="A15" s="34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2" s="24" customFormat="1" ht="102.75" customHeight="1" x14ac:dyDescent="0.25">
      <c r="A16" s="34" t="s">
        <v>39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3" s="24" customFormat="1" ht="117" customHeight="1" x14ac:dyDescent="0.25">
      <c r="A17" s="34" t="s">
        <v>29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29"/>
    </row>
    <row r="18" spans="1:13" s="24" customFormat="1" ht="96.75" customHeight="1" x14ac:dyDescent="0.25">
      <c r="A18" s="34" t="s">
        <v>30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9"/>
    </row>
    <row r="19" spans="1:13" s="24" customFormat="1" ht="96.75" customHeight="1" x14ac:dyDescent="0.25">
      <c r="A19" s="34" t="s">
        <v>31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29"/>
    </row>
    <row r="20" spans="1:13" s="24" customFormat="1" ht="81.75" customHeight="1" x14ac:dyDescent="0.25">
      <c r="A20" s="34" t="s">
        <v>32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29"/>
    </row>
    <row r="21" spans="1:13" s="24" customFormat="1" ht="81.75" customHeight="1" x14ac:dyDescent="0.25">
      <c r="A21" s="34" t="s">
        <v>33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29"/>
    </row>
    <row r="22" spans="1:13" s="24" customFormat="1" ht="19.5" customHeight="1" x14ac:dyDescent="0.25">
      <c r="A22" s="34" t="s">
        <v>41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29"/>
    </row>
    <row r="23" spans="1:13" ht="34.5" customHeight="1" x14ac:dyDescent="0.25">
      <c r="A23" s="37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3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3" s="4" customFormat="1" ht="157.5" x14ac:dyDescent="0.25">
      <c r="A25" s="6" t="s">
        <v>0</v>
      </c>
      <c r="B25" s="1" t="s">
        <v>20</v>
      </c>
      <c r="C25" s="28" t="s">
        <v>21</v>
      </c>
      <c r="D25" s="28" t="s">
        <v>22</v>
      </c>
      <c r="E25" s="1" t="s">
        <v>14</v>
      </c>
      <c r="F25" s="1" t="s">
        <v>42</v>
      </c>
      <c r="G25" s="7" t="s">
        <v>6</v>
      </c>
      <c r="H25" s="1" t="s">
        <v>1</v>
      </c>
      <c r="I25" s="1" t="s">
        <v>2</v>
      </c>
      <c r="J25" s="1" t="s">
        <v>3</v>
      </c>
      <c r="K25" s="1" t="s">
        <v>4</v>
      </c>
      <c r="L25" s="1" t="s">
        <v>5</v>
      </c>
    </row>
    <row r="26" spans="1:13" ht="78.75" customHeight="1" x14ac:dyDescent="0.25">
      <c r="A26" s="27">
        <v>1</v>
      </c>
      <c r="B26" s="26" t="s">
        <v>40</v>
      </c>
      <c r="C26" s="5">
        <v>2150</v>
      </c>
      <c r="D26" s="5">
        <v>1100</v>
      </c>
      <c r="E26" s="26" t="s">
        <v>23</v>
      </c>
      <c r="F26" s="26"/>
      <c r="G26" s="8" t="s">
        <v>7</v>
      </c>
      <c r="H26" s="5">
        <v>2</v>
      </c>
      <c r="I26" s="9">
        <v>0</v>
      </c>
      <c r="J26" s="25">
        <f>H26*I26</f>
        <v>0</v>
      </c>
      <c r="K26" s="25">
        <f>J26*0.21</f>
        <v>0</v>
      </c>
      <c r="L26" s="25">
        <f>J26+K26</f>
        <v>0</v>
      </c>
      <c r="M26" s="10"/>
    </row>
    <row r="27" spans="1:13" x14ac:dyDescent="0.25">
      <c r="I27" s="19" t="s">
        <v>15</v>
      </c>
      <c r="J27" s="20">
        <f>SUM(J26:J26)</f>
        <v>0</v>
      </c>
      <c r="K27" s="20">
        <f>SUM(K26:K26)</f>
        <v>0</v>
      </c>
      <c r="L27" s="20">
        <f>SUM(L26:L26)</f>
        <v>0</v>
      </c>
      <c r="M27" s="10"/>
    </row>
    <row r="28" spans="1:13" x14ac:dyDescent="0.25">
      <c r="I28" s="11"/>
      <c r="J28" s="11"/>
      <c r="K28" s="11"/>
      <c r="L28" s="11"/>
      <c r="M28" s="10"/>
    </row>
    <row r="29" spans="1:13" x14ac:dyDescent="0.25">
      <c r="A29" s="21" t="s">
        <v>16</v>
      </c>
      <c r="I29" s="11"/>
      <c r="J29" s="11"/>
      <c r="K29" s="11"/>
      <c r="L29" s="11"/>
      <c r="M29" s="10"/>
    </row>
    <row r="30" spans="1:13" x14ac:dyDescent="0.25">
      <c r="I30" s="11"/>
      <c r="J30" s="11"/>
      <c r="K30" s="11"/>
      <c r="L30" s="11"/>
      <c r="M30" s="10"/>
    </row>
  </sheetData>
  <mergeCells count="16">
    <mergeCell ref="A23:K23"/>
    <mergeCell ref="A22:K22"/>
    <mergeCell ref="J1:L1"/>
    <mergeCell ref="A2:L2"/>
    <mergeCell ref="A3:L3"/>
    <mergeCell ref="A5:L5"/>
    <mergeCell ref="A16:K16"/>
    <mergeCell ref="A12:K12"/>
    <mergeCell ref="A13:K13"/>
    <mergeCell ref="A14:K14"/>
    <mergeCell ref="A15:K15"/>
    <mergeCell ref="A17:K17"/>
    <mergeCell ref="A18:K18"/>
    <mergeCell ref="A19:K19"/>
    <mergeCell ref="A20:K20"/>
    <mergeCell ref="A21:K2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Akmentiņa</dc:creator>
  <cp:lastModifiedBy>Alīna Liepiņa-Jākobsone</cp:lastModifiedBy>
  <cp:lastPrinted>2026-06-01T14:46:41Z</cp:lastPrinted>
  <dcterms:created xsi:type="dcterms:W3CDTF">2026-06-01T13:57:13Z</dcterms:created>
  <dcterms:modified xsi:type="dcterms:W3CDTF">2026-07-06T05:46:05Z</dcterms:modified>
</cp:coreProperties>
</file>