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īna\Nextcloud\Iepirkumi\ĀNP Iepirkumi 2026\2026_106 Zaluziju piegade un uzstadisana ANP iestadem\1. protokols - uzsaksana\Iepirkuma dokumentacija\5. pielikums_TS_TP_FIN_pied\"/>
    </mc:Choice>
  </mc:AlternateContent>
  <xr:revisionPtr revIDLastSave="0" documentId="13_ncr:1_{78440743-8DEA-42FF-8927-B4767D47A5A1}" xr6:coauthVersionLast="47" xr6:coauthVersionMax="47" xr10:uidLastSave="{00000000-0000-0000-0000-000000000000}"/>
  <bookViews>
    <workbookView xWindow="-120" yWindow="-120" windowWidth="29040" windowHeight="15720" xr2:uid="{7531E099-FC36-4117-B68D-32FCFE4B0E75}"/>
  </bookViews>
  <sheets>
    <sheet name="Lapa1" sheetId="1" r:id="rId1"/>
  </sheets>
  <definedNames>
    <definedName name="_xlnm.Print_Area" localSheetId="0">Lapa1!$A$1:$M$38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1" l="1"/>
  <c r="L22" i="1" s="1"/>
  <c r="M22" i="1" s="1"/>
  <c r="K23" i="1"/>
  <c r="L23" i="1" s="1"/>
  <c r="M23" i="1" s="1"/>
  <c r="K24" i="1"/>
  <c r="L24" i="1" s="1"/>
  <c r="M24" i="1" s="1"/>
  <c r="K25" i="1"/>
  <c r="L25" i="1" s="1"/>
  <c r="M25" i="1" s="1"/>
  <c r="K21" i="1"/>
  <c r="K26" i="1" l="1"/>
  <c r="L21" i="1"/>
  <c r="M21" i="1" l="1"/>
  <c r="M26" i="1" s="1"/>
  <c r="L26" i="1"/>
</calcChain>
</file>

<file path=xl/sharedStrings.xml><?xml version="1.0" encoding="utf-8"?>
<sst xmlns="http://schemas.openxmlformats.org/spreadsheetml/2006/main" count="67" uniqueCount="53">
  <si>
    <t>10.grupa</t>
  </si>
  <si>
    <t>Platums (m)</t>
  </si>
  <si>
    <t>1,40</t>
  </si>
  <si>
    <t>2,00</t>
  </si>
  <si>
    <t>Bēšas</t>
  </si>
  <si>
    <t>7.grupa</t>
  </si>
  <si>
    <t>2,80</t>
  </si>
  <si>
    <t>rullo</t>
  </si>
  <si>
    <t>Pelēkas, atstarojošas</t>
  </si>
  <si>
    <t>8.grupa</t>
  </si>
  <si>
    <t>Bordo, atstarojošas</t>
  </si>
  <si>
    <t>14.grupa</t>
  </si>
  <si>
    <t>1,80</t>
  </si>
  <si>
    <t>Zaļas, atstarojošas</t>
  </si>
  <si>
    <t>Augstums (m)</t>
  </si>
  <si>
    <t>N.p.k.</t>
  </si>
  <si>
    <t>Skaits</t>
  </si>
  <si>
    <t>Žalūziju tips
(rullo kasešu vai rullo)</t>
  </si>
  <si>
    <t>Cena par vienu vienību euro bez PVN</t>
  </si>
  <si>
    <t>Cenam par visām vienībām euro bez PVN</t>
  </si>
  <si>
    <t>PVN 21%</t>
  </si>
  <si>
    <t>Kopā par visām vienībām euro ar PVN</t>
  </si>
  <si>
    <t>Telpa</t>
  </si>
  <si>
    <t>Mērv.</t>
  </si>
  <si>
    <t>gab.</t>
  </si>
  <si>
    <t>Iestādes nosaukums:</t>
  </si>
  <si>
    <t>Pretendenta nosaukums:</t>
  </si>
  <si>
    <t>&lt; … &gt;</t>
  </si>
  <si>
    <t>Preču piegādes adrese:</t>
  </si>
  <si>
    <t xml:space="preserve">Līguma izpildes termiņš: </t>
  </si>
  <si>
    <t>Tehniskās specifikācijas sagatavošanas datums:</t>
  </si>
  <si>
    <t>Krāsa, materiāls</t>
  </si>
  <si>
    <t>07.05.2026.</t>
  </si>
  <si>
    <t>1 (viena) mēneša laikā no līguma parakstīšanas dienas</t>
  </si>
  <si>
    <t>Pirmā iela 26A, Ādaži, Ādažu novads, LV – 2164</t>
  </si>
  <si>
    <t>Kopā:</t>
  </si>
  <si>
    <t>Līgumcenā jāietver visas izmaksas, kas saistītas ar pilnīgu līguma izpildi (tostarp, bet ne tikai – preču vienību izmaksas, sagādes, piegādes, uzstādīšanas, montāžas, garantijas u.c. izmaksas)</t>
  </si>
  <si>
    <t>• Mehānisms paredzēts intensīvai lietošanai ar ilgu kalpošanas laiku un stabilu auduma fiksāciju jebkurā pozīcijā.</t>
  </si>
  <si>
    <t>• Metāla kronšteini un kvalitatīvas komponentes nodrošina konstrukcijas stabilitāti un uzticamu darbību ilgtermiņā.</t>
  </si>
  <si>
    <t>• Saules gaismas atstarojums: ne mazāks par 92%.</t>
  </si>
  <si>
    <t>Pelēkas</t>
  </si>
  <si>
    <t>Ādažu pirmsskolas izglītības iestādes “Strautiņš”</t>
  </si>
  <si>
    <t>• Auduma biezums: 0,30 mm ± 0,03 mm.</t>
  </si>
  <si>
    <r>
      <t>Rullo dienas/nakts</t>
    </r>
    <r>
      <rPr>
        <vertAlign val="superscript"/>
        <sz val="12"/>
        <color theme="1"/>
        <rFont val="Calibri"/>
        <family val="2"/>
        <charset val="186"/>
        <scheme val="minor"/>
      </rPr>
      <t>1</t>
    </r>
  </si>
  <si>
    <t>1. Rullo dienas/nakts žalūzija - attēlam ir ilustratīvs raksturs</t>
  </si>
  <si>
    <t>Identifikācijas Nr. ĀNP 2026/106
5.pielikums</t>
  </si>
  <si>
    <t>TEHNISKĀ SPECIFIKĀCIJA/ TEHNISKĀ UN FINANŠU PIEDĀVĀJUMA FORMA</t>
  </si>
  <si>
    <t>"Žalūziju (t.sk. automātisko ārējo aizsargslēģu un refleksolu) piegāde un uzstādīšana Ādažu novada pašvaldības iestādēm"</t>
  </si>
  <si>
    <t>Iepirkuma 4. daļa -  "Žalūziju piegāde un uzstādīšana Ādažu pirmsskolas izglītības iestādes “Strautiņš”"</t>
  </si>
  <si>
    <t>• Augstas kvalitātes rullo žalūzijas ar izturīgu alumīnija cauruli un precīzu ķēdes mehānismu, kas nodrošina klusu un vienmērīgu darbību.</t>
  </si>
  <si>
    <t>• Auduma svars: 170 g/m2 ± 10 g/m2.</t>
  </si>
  <si>
    <t>• Audums: ar OEKO-TEX® Standard 100 sertifikātu (vai ekvivalents), UV noturību un zemu izbalēšanas risku.</t>
  </si>
  <si>
    <r>
      <t xml:space="preserve">Pretendenta piedāvājums </t>
    </r>
    <r>
      <rPr>
        <b/>
        <i/>
        <sz val="12"/>
        <color theme="5"/>
        <rFont val="Calibri"/>
        <family val="2"/>
        <charset val="186"/>
        <scheme val="minor"/>
      </rPr>
      <t>(Norādīt - Pretendenta piedāvātās preces ražotāja un modeļa nosaukumu, aprakstu, kas apliecina atbilstību tehniskās specifikācijas prasībām (tehniskie un darbības parametri) vai saite uz tīmekļvietni, kur atrodama visa nepieciešamā informācija)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</si>
</sst>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2"/>
      <color rgb="FF000000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vertAlign val="superscript"/>
      <sz val="12"/>
      <color theme="1"/>
      <name val="Calibri"/>
      <family val="2"/>
      <charset val="186"/>
      <scheme val="minor"/>
    </font>
    <font>
      <b/>
      <i/>
      <sz val="12"/>
      <color theme="5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14" fontId="6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3" borderId="0" xfId="0" applyFont="1" applyFill="1" applyAlignment="1">
      <alignment horizontal="center" vertical="top"/>
    </xf>
    <xf numFmtId="0" fontId="6" fillId="2" borderId="0" xfId="0" applyFont="1" applyFill="1" applyAlignment="1">
      <alignment horizontal="left" vertical="top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30</xdr:row>
      <xdr:rowOff>28575</xdr:rowOff>
    </xdr:from>
    <xdr:to>
      <xdr:col>1</xdr:col>
      <xdr:colOff>733425</xdr:colOff>
      <xdr:row>37</xdr:row>
      <xdr:rowOff>47190</xdr:rowOff>
    </xdr:to>
    <xdr:pic>
      <xdr:nvPicPr>
        <xdr:cNvPr id="2" name="Attēls 1">
          <a:extLst>
            <a:ext uri="{FF2B5EF4-FFF2-40B4-BE49-F238E27FC236}">
              <a16:creationId xmlns:a16="http://schemas.microsoft.com/office/drawing/2014/main" id="{CF1D9591-77DA-6FCC-8C90-50A411A24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7858125"/>
          <a:ext cx="1247775" cy="1418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3ED58-533E-45EF-9DA7-0F2DCCEF7407}">
  <sheetPr>
    <pageSetUpPr fitToPage="1"/>
  </sheetPr>
  <dimension ref="A1:N31"/>
  <sheetViews>
    <sheetView tabSelected="1" topLeftCell="A17" workbookViewId="0">
      <selection activeCell="M32" sqref="M32"/>
    </sheetView>
  </sheetViews>
  <sheetFormatPr defaultColWidth="9.140625" defaultRowHeight="15.75" x14ac:dyDescent="0.25"/>
  <cols>
    <col min="1" max="1" width="9.140625" style="2"/>
    <col min="2" max="2" width="21.28515625" style="2" customWidth="1"/>
    <col min="3" max="3" width="15.140625" style="2" customWidth="1"/>
    <col min="4" max="4" width="14.7109375" style="2" customWidth="1"/>
    <col min="5" max="5" width="22.42578125" style="3" customWidth="1"/>
    <col min="6" max="6" width="12" style="2" customWidth="1"/>
    <col min="7" max="7" width="33.7109375" style="2" customWidth="1"/>
    <col min="8" max="8" width="10.85546875" style="2" customWidth="1"/>
    <col min="9" max="9" width="9.140625" style="2"/>
    <col min="10" max="10" width="16.5703125" style="2" customWidth="1"/>
    <col min="11" max="11" width="12.85546875" style="2" customWidth="1"/>
    <col min="12" max="12" width="10.28515625" style="2" customWidth="1"/>
    <col min="13" max="13" width="13.140625" style="2" customWidth="1"/>
    <col min="14" max="16384" width="9.140625" style="3"/>
  </cols>
  <sheetData>
    <row r="1" spans="1:13" ht="35.25" customHeight="1" x14ac:dyDescent="0.25">
      <c r="A1" s="14"/>
      <c r="B1" s="14"/>
      <c r="C1" s="15"/>
      <c r="D1" s="15"/>
      <c r="E1" s="14"/>
      <c r="F1" s="14"/>
      <c r="G1" s="14"/>
      <c r="H1" s="15"/>
      <c r="I1" s="16"/>
      <c r="K1" s="31" t="s">
        <v>45</v>
      </c>
      <c r="L1" s="31"/>
      <c r="M1" s="31"/>
    </row>
    <row r="2" spans="1:13" x14ac:dyDescent="0.25">
      <c r="A2" s="32" t="s">
        <v>46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x14ac:dyDescent="0.25">
      <c r="A3" s="33" t="s">
        <v>47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x14ac:dyDescent="0.25">
      <c r="A4" s="17"/>
      <c r="B4" s="17"/>
      <c r="C4" s="17"/>
      <c r="D4" s="18"/>
      <c r="E4" s="18"/>
      <c r="F4" s="18"/>
      <c r="G4" s="18"/>
      <c r="H4" s="18"/>
      <c r="I4" s="17"/>
      <c r="J4" s="17"/>
      <c r="K4" s="17"/>
      <c r="L4" s="17"/>
    </row>
    <row r="5" spans="1:13" x14ac:dyDescent="0.25">
      <c r="A5" s="34" t="s">
        <v>48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x14ac:dyDescent="0.25">
      <c r="A6" s="17"/>
      <c r="B6" s="17"/>
      <c r="C6" s="17"/>
      <c r="D6" s="18"/>
      <c r="E6" s="18"/>
      <c r="F6" s="18"/>
      <c r="G6" s="18"/>
      <c r="H6" s="18"/>
      <c r="I6" s="17"/>
      <c r="J6" s="17"/>
      <c r="K6" s="17"/>
      <c r="L6" s="17"/>
    </row>
    <row r="7" spans="1:13" x14ac:dyDescent="0.25">
      <c r="A7" s="19" t="s">
        <v>25</v>
      </c>
      <c r="B7" s="19"/>
      <c r="C7" s="15"/>
      <c r="D7" s="15" t="s">
        <v>41</v>
      </c>
      <c r="E7" s="14"/>
      <c r="F7" s="14"/>
      <c r="G7" s="14"/>
      <c r="J7" s="16" t="s">
        <v>26</v>
      </c>
      <c r="K7" s="35" t="s">
        <v>27</v>
      </c>
      <c r="L7" s="35"/>
      <c r="M7" s="35"/>
    </row>
    <row r="8" spans="1:13" x14ac:dyDescent="0.25">
      <c r="A8" s="19" t="s">
        <v>28</v>
      </c>
      <c r="B8" s="19"/>
      <c r="C8" s="15"/>
      <c r="D8" s="15" t="s">
        <v>34</v>
      </c>
      <c r="E8" s="14"/>
      <c r="F8" s="14"/>
      <c r="G8" s="14"/>
      <c r="H8" s="15"/>
      <c r="I8" s="16"/>
      <c r="J8" s="16"/>
      <c r="K8" s="16"/>
      <c r="L8" s="16"/>
    </row>
    <row r="9" spans="1:13" x14ac:dyDescent="0.25">
      <c r="A9" s="19" t="s">
        <v>29</v>
      </c>
      <c r="B9" s="19"/>
      <c r="C9" s="15"/>
      <c r="D9" s="15" t="s">
        <v>33</v>
      </c>
      <c r="E9" s="14"/>
      <c r="F9" s="14"/>
      <c r="G9" s="14"/>
      <c r="H9" s="15"/>
      <c r="I9" s="16"/>
      <c r="J9" s="16"/>
      <c r="K9" s="16"/>
      <c r="L9" s="16"/>
    </row>
    <row r="10" spans="1:13" x14ac:dyDescent="0.25">
      <c r="A10" s="19" t="s">
        <v>30</v>
      </c>
      <c r="B10" s="19"/>
      <c r="C10" s="15"/>
      <c r="D10" s="20" t="s">
        <v>32</v>
      </c>
      <c r="E10" s="14"/>
      <c r="F10" s="14"/>
      <c r="G10" s="14"/>
      <c r="H10" s="15"/>
      <c r="I10" s="16"/>
      <c r="J10" s="16"/>
      <c r="K10" s="16"/>
      <c r="L10" s="16"/>
    </row>
    <row r="12" spans="1:13" x14ac:dyDescent="0.25">
      <c r="A12" s="27" t="s">
        <v>49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</row>
    <row r="13" spans="1:13" x14ac:dyDescent="0.25">
      <c r="A13" s="27" t="s">
        <v>37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3" x14ac:dyDescent="0.25">
      <c r="A14" s="27" t="s">
        <v>51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spans="1:13" x14ac:dyDescent="0.25">
      <c r="A15" s="27" t="s">
        <v>38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1:13" x14ac:dyDescent="0.25">
      <c r="A16" s="27" t="s">
        <v>39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1:14" x14ac:dyDescent="0.25">
      <c r="A17" s="29" t="s">
        <v>50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</row>
    <row r="18" spans="1:14" x14ac:dyDescent="0.25">
      <c r="A18" s="29" t="s">
        <v>42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20" spans="1:14" s="4" customFormat="1" ht="153" customHeight="1" x14ac:dyDescent="0.25">
      <c r="A20" s="7" t="s">
        <v>15</v>
      </c>
      <c r="B20" s="1" t="s">
        <v>17</v>
      </c>
      <c r="C20" s="8" t="s">
        <v>1</v>
      </c>
      <c r="D20" s="8" t="s">
        <v>14</v>
      </c>
      <c r="E20" s="1" t="s">
        <v>31</v>
      </c>
      <c r="F20" s="8" t="s">
        <v>22</v>
      </c>
      <c r="G20" s="8" t="s">
        <v>52</v>
      </c>
      <c r="H20" s="9" t="s">
        <v>23</v>
      </c>
      <c r="I20" s="1" t="s">
        <v>16</v>
      </c>
      <c r="J20" s="1" t="s">
        <v>18</v>
      </c>
      <c r="K20" s="1" t="s">
        <v>19</v>
      </c>
      <c r="L20" s="1" t="s">
        <v>20</v>
      </c>
      <c r="M20" s="1" t="s">
        <v>21</v>
      </c>
    </row>
    <row r="21" spans="1:14" ht="18" x14ac:dyDescent="0.25">
      <c r="A21" s="5">
        <v>1</v>
      </c>
      <c r="B21" s="25" t="s">
        <v>43</v>
      </c>
      <c r="C21" s="6" t="s">
        <v>2</v>
      </c>
      <c r="D21" s="6" t="s">
        <v>3</v>
      </c>
      <c r="E21" s="25" t="s">
        <v>4</v>
      </c>
      <c r="F21" s="6" t="s">
        <v>0</v>
      </c>
      <c r="G21" s="6"/>
      <c r="H21" s="26" t="s">
        <v>24</v>
      </c>
      <c r="I21" s="6">
        <v>8</v>
      </c>
      <c r="J21" s="10">
        <v>0</v>
      </c>
      <c r="K21" s="11">
        <f>I21*J21</f>
        <v>0</v>
      </c>
      <c r="L21" s="11">
        <f>K21*0.21</f>
        <v>0</v>
      </c>
      <c r="M21" s="11">
        <f>K21+L21</f>
        <v>0</v>
      </c>
      <c r="N21" s="12"/>
    </row>
    <row r="22" spans="1:14" x14ac:dyDescent="0.25">
      <c r="A22" s="5">
        <v>2</v>
      </c>
      <c r="B22" s="25" t="s">
        <v>7</v>
      </c>
      <c r="C22" s="6" t="s">
        <v>6</v>
      </c>
      <c r="D22" s="6" t="s">
        <v>3</v>
      </c>
      <c r="E22" s="25" t="s">
        <v>8</v>
      </c>
      <c r="F22" s="6" t="s">
        <v>5</v>
      </c>
      <c r="G22" s="6"/>
      <c r="H22" s="26" t="s">
        <v>24</v>
      </c>
      <c r="I22" s="6">
        <v>2</v>
      </c>
      <c r="J22" s="10">
        <v>0</v>
      </c>
      <c r="K22" s="11">
        <f t="shared" ref="K22:K25" si="0">I22*J22</f>
        <v>0</v>
      </c>
      <c r="L22" s="11">
        <f t="shared" ref="L22:L25" si="1">K22*0.21</f>
        <v>0</v>
      </c>
      <c r="M22" s="11">
        <f t="shared" ref="M22:M25" si="2">K22+L22</f>
        <v>0</v>
      </c>
      <c r="N22" s="12"/>
    </row>
    <row r="23" spans="1:14" x14ac:dyDescent="0.25">
      <c r="A23" s="5">
        <v>3</v>
      </c>
      <c r="B23" s="25" t="s">
        <v>7</v>
      </c>
      <c r="C23" s="6" t="s">
        <v>6</v>
      </c>
      <c r="D23" s="6" t="s">
        <v>3</v>
      </c>
      <c r="E23" s="25" t="s">
        <v>40</v>
      </c>
      <c r="F23" s="6" t="s">
        <v>5</v>
      </c>
      <c r="G23" s="6"/>
      <c r="H23" s="26" t="s">
        <v>24</v>
      </c>
      <c r="I23" s="6">
        <v>2</v>
      </c>
      <c r="J23" s="10">
        <v>0</v>
      </c>
      <c r="K23" s="11">
        <f t="shared" si="0"/>
        <v>0</v>
      </c>
      <c r="L23" s="11">
        <f t="shared" si="1"/>
        <v>0</v>
      </c>
      <c r="M23" s="11">
        <f t="shared" si="2"/>
        <v>0</v>
      </c>
      <c r="N23" s="12"/>
    </row>
    <row r="24" spans="1:14" x14ac:dyDescent="0.25">
      <c r="A24" s="5">
        <v>4</v>
      </c>
      <c r="B24" s="25" t="s">
        <v>7</v>
      </c>
      <c r="C24" s="6" t="s">
        <v>6</v>
      </c>
      <c r="D24" s="6" t="s">
        <v>3</v>
      </c>
      <c r="E24" s="25" t="s">
        <v>10</v>
      </c>
      <c r="F24" s="6" t="s">
        <v>9</v>
      </c>
      <c r="G24" s="6"/>
      <c r="H24" s="26" t="s">
        <v>24</v>
      </c>
      <c r="I24" s="6">
        <v>2</v>
      </c>
      <c r="J24" s="10">
        <v>0</v>
      </c>
      <c r="K24" s="11">
        <f t="shared" si="0"/>
        <v>0</v>
      </c>
      <c r="L24" s="11">
        <f t="shared" si="1"/>
        <v>0</v>
      </c>
      <c r="M24" s="11">
        <f t="shared" si="2"/>
        <v>0</v>
      </c>
      <c r="N24" s="12"/>
    </row>
    <row r="25" spans="1:14" x14ac:dyDescent="0.25">
      <c r="A25" s="5">
        <v>5</v>
      </c>
      <c r="B25" s="25" t="s">
        <v>7</v>
      </c>
      <c r="C25" s="6" t="s">
        <v>12</v>
      </c>
      <c r="D25" s="6" t="s">
        <v>3</v>
      </c>
      <c r="E25" s="25" t="s">
        <v>13</v>
      </c>
      <c r="F25" s="6" t="s">
        <v>11</v>
      </c>
      <c r="G25" s="6"/>
      <c r="H25" s="26" t="s">
        <v>24</v>
      </c>
      <c r="I25" s="6">
        <v>6</v>
      </c>
      <c r="J25" s="10">
        <v>0</v>
      </c>
      <c r="K25" s="11">
        <f t="shared" si="0"/>
        <v>0</v>
      </c>
      <c r="L25" s="11">
        <f t="shared" si="1"/>
        <v>0</v>
      </c>
      <c r="M25" s="11">
        <f t="shared" si="2"/>
        <v>0</v>
      </c>
      <c r="N25" s="12"/>
    </row>
    <row r="26" spans="1:14" x14ac:dyDescent="0.25">
      <c r="J26" s="21" t="s">
        <v>35</v>
      </c>
      <c r="K26" s="22">
        <f>SUM(K21:K25)</f>
        <v>0</v>
      </c>
      <c r="L26" s="22">
        <f>SUM(L21:L25)</f>
        <v>0</v>
      </c>
      <c r="M26" s="22">
        <f>SUM(M21:M25)</f>
        <v>0</v>
      </c>
      <c r="N26" s="12"/>
    </row>
    <row r="27" spans="1:14" x14ac:dyDescent="0.25">
      <c r="J27" s="13"/>
      <c r="K27" s="13"/>
      <c r="L27" s="13"/>
      <c r="M27" s="13"/>
      <c r="N27" s="12"/>
    </row>
    <row r="28" spans="1:14" x14ac:dyDescent="0.25">
      <c r="A28" s="23" t="s">
        <v>36</v>
      </c>
      <c r="J28" s="13"/>
      <c r="K28" s="13"/>
      <c r="L28" s="13"/>
      <c r="M28" s="13"/>
      <c r="N28" s="12"/>
    </row>
    <row r="29" spans="1:14" x14ac:dyDescent="0.25">
      <c r="J29" s="13"/>
      <c r="K29" s="13"/>
      <c r="L29" s="13"/>
      <c r="M29" s="13"/>
      <c r="N29" s="12"/>
    </row>
    <row r="30" spans="1:14" x14ac:dyDescent="0.25">
      <c r="A30" s="24" t="s">
        <v>44</v>
      </c>
    </row>
    <row r="31" spans="1:14" x14ac:dyDescent="0.25">
      <c r="F31" s="3"/>
      <c r="G31" s="3"/>
    </row>
  </sheetData>
  <mergeCells count="12">
    <mergeCell ref="K1:M1"/>
    <mergeCell ref="A2:M2"/>
    <mergeCell ref="A3:M3"/>
    <mergeCell ref="A5:M5"/>
    <mergeCell ref="K7:M7"/>
    <mergeCell ref="A12:L12"/>
    <mergeCell ref="A13:L13"/>
    <mergeCell ref="A14:L14"/>
    <mergeCell ref="A15:L15"/>
    <mergeCell ref="A16:L16"/>
    <mergeCell ref="A17:L17"/>
    <mergeCell ref="A18:L18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Lapa1</vt:lpstr>
      <vt:lpstr>Lapa1!Drukas_apgabals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Mārīte Akmentiņa</dc:creator>
  <cp:lastModifiedBy>Alīna Liepiņa-Jākobsone</cp:lastModifiedBy>
  <cp:lastPrinted>2026-06-04T08:37:48Z</cp:lastPrinted>
  <dcterms:created xsi:type="dcterms:W3CDTF">2026-06-01T13:57:13Z</dcterms:created>
  <dcterms:modified xsi:type="dcterms:W3CDTF">2026-07-06T05:46:19Z</dcterms:modified>
</cp:coreProperties>
</file>