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riga.sharepoint.com/sites/RVP_MVD/Koplietojamie dokumenti/Iepirkumu_Nodala/2026/53_ES dzīvokļi_7.daļas/NOLIKUMS/PROJEKTS/Darba apjomi/"/>
    </mc:Choice>
  </mc:AlternateContent>
  <xr:revisionPtr revIDLastSave="2" documentId="13_ncr:1_{6C195992-F44A-4271-ADBD-52445303CA1F}" xr6:coauthVersionLast="47" xr6:coauthVersionMax="47" xr10:uidLastSave="{74AE82BA-3CF0-4A4F-BD67-DC16E564C1BD}"/>
  <bookViews>
    <workbookView xWindow="28680" yWindow="-120" windowWidth="29040" windowHeight="15840" tabRatio="896" activeTab="1" xr2:uid="{00000000-000D-0000-FFFF-FFFF00000000}"/>
  </bookViews>
  <sheets>
    <sheet name="koptāme" sheetId="1" r:id="rId1"/>
    <sheet name="kopsavilkums" sheetId="2" r:id="rId2"/>
    <sheet name="1" sheetId="3" r:id="rId3"/>
    <sheet name="2" sheetId="4" r:id="rId4"/>
    <sheet name="3" sheetId="5" r:id="rId5"/>
    <sheet name="4" sheetId="6" r:id="rId6"/>
    <sheet name="5" sheetId="7" r:id="rId7"/>
    <sheet name="6" sheetId="8" r:id="rId8"/>
    <sheet name="7" sheetId="9" r:id="rId9"/>
    <sheet name="8" sheetId="10" r:id="rId10"/>
    <sheet name="9" sheetId="11" r:id="rId11"/>
    <sheet name="10" sheetId="13" r:id="rId12"/>
    <sheet name="11" sheetId="14" r:id="rId13"/>
    <sheet name="12" sheetId="15" r:id="rId14"/>
    <sheet name="13" sheetId="16" r:id="rId15"/>
    <sheet name="14" sheetId="17" r:id="rId16"/>
    <sheet name="15" sheetId="18" r:id="rId17"/>
    <sheet name="16" sheetId="19" r:id="rId18"/>
    <sheet name="17" sheetId="20" r:id="rId19"/>
    <sheet name="18" sheetId="21" r:id="rId20"/>
    <sheet name="19" sheetId="23" r:id="rId21"/>
    <sheet name="20" sheetId="24" r:id="rId22"/>
    <sheet name="21" sheetId="25" r:id="rId23"/>
    <sheet name="22" sheetId="26" r:id="rId24"/>
    <sheet name="23" sheetId="27" r:id="rId25"/>
    <sheet name="24" sheetId="28" r:id="rId26"/>
    <sheet name="25" sheetId="53" r:id="rId27"/>
    <sheet name="26" sheetId="29" r:id="rId28"/>
    <sheet name="27" sheetId="30" r:id="rId29"/>
    <sheet name="28" sheetId="31" r:id="rId30"/>
    <sheet name="29" sheetId="32" r:id="rId31"/>
    <sheet name="30" sheetId="33" r:id="rId32"/>
    <sheet name="31" sheetId="34" r:id="rId33"/>
    <sheet name="32" sheetId="35" r:id="rId34"/>
    <sheet name="33" sheetId="36" r:id="rId35"/>
    <sheet name="34" sheetId="37" r:id="rId36"/>
    <sheet name="35" sheetId="38" r:id="rId37"/>
    <sheet name="36" sheetId="39" r:id="rId38"/>
    <sheet name="37" sheetId="40" r:id="rId39"/>
    <sheet name="38" sheetId="41" r:id="rId40"/>
    <sheet name="39" sheetId="42" r:id="rId41"/>
    <sheet name="40" sheetId="43" r:id="rId42"/>
    <sheet name="41" sheetId="44" r:id="rId43"/>
    <sheet name="42" sheetId="45" r:id="rId44"/>
    <sheet name="45" sheetId="47" state="hidden" r:id="rId45"/>
    <sheet name="46" sheetId="48" state="hidden" r:id="rId46"/>
    <sheet name="47" sheetId="49" state="hidden" r:id="rId47"/>
    <sheet name="48" sheetId="50" state="hidden" r:id="rId48"/>
    <sheet name="49" sheetId="51" state="hidden" r:id="rId49"/>
    <sheet name="50" sheetId="52" state="hidden" r:id="rId5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2" i="2" l="1"/>
  <c r="B45" i="2" l="1"/>
  <c r="B61" i="2"/>
  <c r="B60" i="2"/>
  <c r="B59" i="2"/>
  <c r="B58" i="2"/>
  <c r="B57" i="2"/>
  <c r="B56" i="2"/>
  <c r="B55" i="2"/>
  <c r="B54" i="2"/>
  <c r="B53" i="2"/>
  <c r="B52" i="2"/>
  <c r="B51" i="2"/>
  <c r="B50" i="2"/>
  <c r="B49" i="2"/>
  <c r="B48" i="2"/>
  <c r="B47" i="2"/>
  <c r="B46" i="2"/>
  <c r="N130" i="53"/>
  <c r="M130" i="53"/>
  <c r="K130" i="53"/>
  <c r="G130" i="53"/>
  <c r="L130" i="53" s="1"/>
  <c r="N129" i="53"/>
  <c r="M129" i="53"/>
  <c r="K129" i="53"/>
  <c r="J129" i="53"/>
  <c r="N128" i="53"/>
  <c r="M128" i="53"/>
  <c r="K128" i="53"/>
  <c r="J128" i="53"/>
  <c r="N127" i="53"/>
  <c r="M127" i="53"/>
  <c r="K127" i="53"/>
  <c r="L127" i="53"/>
  <c r="N126" i="53"/>
  <c r="M126" i="53"/>
  <c r="K126" i="53"/>
  <c r="L126" i="53"/>
  <c r="N125" i="53"/>
  <c r="M125" i="53"/>
  <c r="K125" i="53"/>
  <c r="J125" i="53"/>
  <c r="N124" i="53"/>
  <c r="M124" i="53"/>
  <c r="K124" i="53"/>
  <c r="J124" i="53"/>
  <c r="N123" i="53"/>
  <c r="M123" i="53"/>
  <c r="K123" i="53"/>
  <c r="L123" i="53"/>
  <c r="N122" i="53"/>
  <c r="M122" i="53"/>
  <c r="K122" i="53"/>
  <c r="L122" i="53"/>
  <c r="N121" i="53"/>
  <c r="M121" i="53"/>
  <c r="K121" i="53"/>
  <c r="J121" i="53"/>
  <c r="N120" i="53"/>
  <c r="M120" i="53"/>
  <c r="K120" i="53"/>
  <c r="J120" i="53"/>
  <c r="N119" i="53"/>
  <c r="M119" i="53"/>
  <c r="K119" i="53"/>
  <c r="L119" i="53"/>
  <c r="N118" i="53"/>
  <c r="M118" i="53"/>
  <c r="K118" i="53"/>
  <c r="N117" i="53"/>
  <c r="M117" i="53"/>
  <c r="K117" i="53"/>
  <c r="J117" i="53"/>
  <c r="N116" i="53"/>
  <c r="M116" i="53"/>
  <c r="K116" i="53"/>
  <c r="J116" i="53"/>
  <c r="N115" i="53"/>
  <c r="M115" i="53"/>
  <c r="K115" i="53"/>
  <c r="L115" i="53"/>
  <c r="N114" i="53"/>
  <c r="M114" i="53"/>
  <c r="K114" i="53"/>
  <c r="N113" i="53"/>
  <c r="M113" i="53"/>
  <c r="K113" i="53"/>
  <c r="J113" i="53"/>
  <c r="N112" i="53"/>
  <c r="M112" i="53"/>
  <c r="K112" i="53"/>
  <c r="J112" i="53"/>
  <c r="N111" i="53"/>
  <c r="M111" i="53"/>
  <c r="K111" i="53"/>
  <c r="L111" i="53"/>
  <c r="N110" i="53"/>
  <c r="M110" i="53"/>
  <c r="K110" i="53"/>
  <c r="N109" i="53"/>
  <c r="M109" i="53"/>
  <c r="K109" i="53"/>
  <c r="J109" i="53"/>
  <c r="N107" i="53"/>
  <c r="M107" i="53"/>
  <c r="K107" i="53"/>
  <c r="J107" i="53"/>
  <c r="N105" i="53"/>
  <c r="M105" i="53"/>
  <c r="K105" i="53"/>
  <c r="L105" i="53"/>
  <c r="N104" i="53"/>
  <c r="M104" i="53"/>
  <c r="K104" i="53"/>
  <c r="N103" i="53"/>
  <c r="M103" i="53"/>
  <c r="K103" i="53"/>
  <c r="J103" i="53"/>
  <c r="N102" i="53"/>
  <c r="M102" i="53"/>
  <c r="K102" i="53"/>
  <c r="J102" i="53"/>
  <c r="N101" i="53"/>
  <c r="M101" i="53"/>
  <c r="K101" i="53"/>
  <c r="L101" i="53"/>
  <c r="D100" i="53"/>
  <c r="K100" i="53" s="1"/>
  <c r="D99" i="53"/>
  <c r="K99" i="53" s="1"/>
  <c r="N98" i="53"/>
  <c r="M98" i="53"/>
  <c r="K98" i="53"/>
  <c r="J97" i="53"/>
  <c r="D97" i="53"/>
  <c r="J96" i="53"/>
  <c r="D96" i="53"/>
  <c r="N95" i="53"/>
  <c r="M95" i="53"/>
  <c r="K95" i="53"/>
  <c r="J95" i="53"/>
  <c r="N94" i="53"/>
  <c r="M94" i="53"/>
  <c r="K94" i="53"/>
  <c r="J94" i="53"/>
  <c r="N93" i="53"/>
  <c r="M93" i="53"/>
  <c r="K93" i="53"/>
  <c r="L93" i="53"/>
  <c r="N92" i="53"/>
  <c r="M92" i="53"/>
  <c r="K92" i="53"/>
  <c r="N91" i="53"/>
  <c r="M91" i="53"/>
  <c r="K91" i="53"/>
  <c r="J91" i="53"/>
  <c r="N90" i="53"/>
  <c r="M90" i="53"/>
  <c r="K90" i="53"/>
  <c r="J90" i="53"/>
  <c r="N88" i="53"/>
  <c r="M88" i="53"/>
  <c r="K88" i="53"/>
  <c r="L88" i="53"/>
  <c r="N87" i="53"/>
  <c r="M87" i="53"/>
  <c r="K87" i="53"/>
  <c r="N86" i="53"/>
  <c r="M86" i="53"/>
  <c r="K86" i="53"/>
  <c r="J86" i="53"/>
  <c r="N85" i="53"/>
  <c r="M85" i="53"/>
  <c r="K85" i="53"/>
  <c r="J85" i="53"/>
  <c r="N84" i="53"/>
  <c r="M84" i="53"/>
  <c r="K84" i="53"/>
  <c r="L84" i="53"/>
  <c r="N83" i="53"/>
  <c r="M83" i="53"/>
  <c r="K83" i="53"/>
  <c r="N82" i="53"/>
  <c r="M82" i="53"/>
  <c r="K82" i="53"/>
  <c r="J82" i="53"/>
  <c r="N81" i="53"/>
  <c r="M81" i="53"/>
  <c r="L81" i="53"/>
  <c r="K81" i="53"/>
  <c r="J81" i="53"/>
  <c r="N80" i="53"/>
  <c r="M80" i="53"/>
  <c r="L80" i="53"/>
  <c r="K80" i="53"/>
  <c r="J80" i="53"/>
  <c r="N79" i="53"/>
  <c r="M79" i="53"/>
  <c r="L79" i="53"/>
  <c r="K79" i="53"/>
  <c r="J79" i="53"/>
  <c r="N78" i="53"/>
  <c r="M78" i="53"/>
  <c r="K78" i="53"/>
  <c r="N76" i="53"/>
  <c r="M76" i="53"/>
  <c r="K76" i="53"/>
  <c r="J76" i="53"/>
  <c r="N75" i="53"/>
  <c r="M75" i="53"/>
  <c r="K75" i="53"/>
  <c r="J75" i="53"/>
  <c r="N74" i="53"/>
  <c r="M74" i="53"/>
  <c r="K74" i="53"/>
  <c r="L74" i="53"/>
  <c r="N73" i="53"/>
  <c r="M73" i="53"/>
  <c r="K73" i="53"/>
  <c r="N72" i="53"/>
  <c r="M72" i="53"/>
  <c r="K72" i="53"/>
  <c r="J72" i="53"/>
  <c r="N71" i="53"/>
  <c r="M71" i="53"/>
  <c r="K71" i="53"/>
  <c r="J71" i="53"/>
  <c r="N70" i="53"/>
  <c r="M70" i="53"/>
  <c r="K70" i="53"/>
  <c r="L70" i="53"/>
  <c r="N69" i="53"/>
  <c r="M69" i="53"/>
  <c r="K69" i="53"/>
  <c r="N68" i="53"/>
  <c r="M68" i="53"/>
  <c r="K68" i="53"/>
  <c r="J68" i="53"/>
  <c r="N67" i="53"/>
  <c r="M67" i="53"/>
  <c r="K67" i="53"/>
  <c r="J67" i="53"/>
  <c r="N66" i="53"/>
  <c r="M66" i="53"/>
  <c r="K66" i="53"/>
  <c r="L66" i="53"/>
  <c r="N65" i="53"/>
  <c r="M65" i="53"/>
  <c r="K65" i="53"/>
  <c r="N64" i="53"/>
  <c r="M64" i="53"/>
  <c r="K64" i="53"/>
  <c r="J64" i="53"/>
  <c r="N63" i="53"/>
  <c r="M63" i="53"/>
  <c r="K63" i="53"/>
  <c r="J63" i="53"/>
  <c r="N62" i="53"/>
  <c r="M62" i="53"/>
  <c r="K62" i="53"/>
  <c r="L62" i="53"/>
  <c r="N60" i="53"/>
  <c r="M60" i="53"/>
  <c r="K60" i="53"/>
  <c r="N59" i="53"/>
  <c r="M59" i="53"/>
  <c r="K59" i="53"/>
  <c r="J59" i="53"/>
  <c r="N58" i="53"/>
  <c r="M58" i="53"/>
  <c r="K58" i="53"/>
  <c r="J58" i="53"/>
  <c r="N57" i="53"/>
  <c r="M57" i="53"/>
  <c r="K57" i="53"/>
  <c r="L57" i="53"/>
  <c r="N55" i="53"/>
  <c r="M55" i="53"/>
  <c r="K55" i="53"/>
  <c r="J55" i="53"/>
  <c r="N54" i="53"/>
  <c r="M54" i="53"/>
  <c r="K54" i="53"/>
  <c r="J54" i="53"/>
  <c r="N53" i="53"/>
  <c r="M53" i="53"/>
  <c r="K53" i="53"/>
  <c r="N52" i="53"/>
  <c r="M52" i="53"/>
  <c r="K52" i="53"/>
  <c r="J52" i="53"/>
  <c r="N51" i="53"/>
  <c r="M51" i="53"/>
  <c r="K51" i="53"/>
  <c r="J51" i="53"/>
  <c r="N50" i="53"/>
  <c r="M50" i="53"/>
  <c r="K50" i="53"/>
  <c r="L50" i="53"/>
  <c r="N49" i="53"/>
  <c r="M49" i="53"/>
  <c r="K49" i="53"/>
  <c r="N48" i="53"/>
  <c r="M48" i="53"/>
  <c r="K48" i="53"/>
  <c r="J48" i="53"/>
  <c r="N47" i="53"/>
  <c r="M47" i="53"/>
  <c r="K47" i="53"/>
  <c r="J47" i="53"/>
  <c r="N46" i="53"/>
  <c r="M46" i="53"/>
  <c r="K46" i="53"/>
  <c r="L46" i="53"/>
  <c r="N45" i="53"/>
  <c r="M45" i="53"/>
  <c r="K45" i="53"/>
  <c r="N44" i="53"/>
  <c r="M44" i="53"/>
  <c r="K44" i="53"/>
  <c r="J44" i="53"/>
  <c r="N42" i="53"/>
  <c r="M42" i="53"/>
  <c r="K42" i="53"/>
  <c r="J42" i="53"/>
  <c r="N41" i="53"/>
  <c r="M41" i="53"/>
  <c r="K41" i="53"/>
  <c r="J41" i="53"/>
  <c r="N40" i="53"/>
  <c r="M40" i="53"/>
  <c r="K40" i="53"/>
  <c r="N39" i="53"/>
  <c r="M39" i="53"/>
  <c r="K39" i="53"/>
  <c r="J39" i="53"/>
  <c r="N38" i="53"/>
  <c r="M38" i="53"/>
  <c r="K38" i="53"/>
  <c r="J38" i="53"/>
  <c r="N37" i="53"/>
  <c r="M37" i="53"/>
  <c r="K37" i="53"/>
  <c r="J37" i="53"/>
  <c r="N36" i="53"/>
  <c r="M36" i="53"/>
  <c r="K36" i="53"/>
  <c r="N35" i="53"/>
  <c r="M35" i="53"/>
  <c r="K35" i="53"/>
  <c r="J35" i="53"/>
  <c r="N34" i="53"/>
  <c r="M34" i="53"/>
  <c r="K34" i="53"/>
  <c r="J34" i="53"/>
  <c r="N33" i="53"/>
  <c r="M33" i="53"/>
  <c r="K33" i="53"/>
  <c r="J33" i="53"/>
  <c r="N32" i="53"/>
  <c r="M32" i="53"/>
  <c r="K32" i="53"/>
  <c r="N31" i="53"/>
  <c r="M31" i="53"/>
  <c r="K31" i="53"/>
  <c r="J31" i="53"/>
  <c r="N30" i="53"/>
  <c r="M30" i="53"/>
  <c r="K30" i="53"/>
  <c r="J30" i="53"/>
  <c r="N29" i="53"/>
  <c r="M29" i="53"/>
  <c r="K29" i="53"/>
  <c r="L29" i="53"/>
  <c r="N28" i="53"/>
  <c r="M28" i="53"/>
  <c r="K28" i="53"/>
  <c r="N27" i="53"/>
  <c r="M27" i="53"/>
  <c r="K27" i="53"/>
  <c r="J27" i="53"/>
  <c r="N26" i="53"/>
  <c r="M26" i="53"/>
  <c r="K26" i="53"/>
  <c r="J26" i="53"/>
  <c r="N25" i="53"/>
  <c r="M25" i="53"/>
  <c r="K25" i="53"/>
  <c r="J25" i="53"/>
  <c r="N23" i="53"/>
  <c r="M23" i="53"/>
  <c r="K23" i="53"/>
  <c r="N22" i="53"/>
  <c r="M22" i="53"/>
  <c r="K22" i="53"/>
  <c r="J22" i="53"/>
  <c r="J119" i="53" l="1"/>
  <c r="J57" i="53"/>
  <c r="O127" i="53"/>
  <c r="L125" i="53"/>
  <c r="O125" i="53" s="1"/>
  <c r="O81" i="53"/>
  <c r="L95" i="53"/>
  <c r="O95" i="53" s="1"/>
  <c r="L42" i="53"/>
  <c r="O42" i="53" s="1"/>
  <c r="O79" i="53"/>
  <c r="L63" i="53"/>
  <c r="O63" i="53" s="1"/>
  <c r="L33" i="53"/>
  <c r="O33" i="53" s="1"/>
  <c r="L71" i="53"/>
  <c r="O71" i="53" s="1"/>
  <c r="O62" i="53"/>
  <c r="O105" i="53"/>
  <c r="O70" i="53"/>
  <c r="L103" i="53"/>
  <c r="O103" i="53" s="1"/>
  <c r="O122" i="53"/>
  <c r="L37" i="53"/>
  <c r="O37" i="53" s="1"/>
  <c r="J84" i="53"/>
  <c r="J111" i="53"/>
  <c r="J46" i="53"/>
  <c r="L55" i="53"/>
  <c r="O55" i="53" s="1"/>
  <c r="O88" i="53"/>
  <c r="L86" i="53"/>
  <c r="O86" i="53" s="1"/>
  <c r="J88" i="53"/>
  <c r="N99" i="53"/>
  <c r="L113" i="53"/>
  <c r="J115" i="53"/>
  <c r="O130" i="53"/>
  <c r="L25" i="53"/>
  <c r="O25" i="53" s="1"/>
  <c r="J93" i="53"/>
  <c r="L128" i="53"/>
  <c r="O128" i="53" s="1"/>
  <c r="L31" i="53"/>
  <c r="O31" i="53" s="1"/>
  <c r="L52" i="53"/>
  <c r="O52" i="53" s="1"/>
  <c r="L107" i="53"/>
  <c r="O107" i="53" s="1"/>
  <c r="J123" i="53"/>
  <c r="L39" i="53"/>
  <c r="O39" i="53" s="1"/>
  <c r="O46" i="53"/>
  <c r="L51" i="53"/>
  <c r="O51" i="53" s="1"/>
  <c r="L54" i="53"/>
  <c r="O54" i="53" s="1"/>
  <c r="L59" i="53"/>
  <c r="O59" i="53" s="1"/>
  <c r="J62" i="53"/>
  <c r="L68" i="53"/>
  <c r="O68" i="53" s="1"/>
  <c r="J70" i="53"/>
  <c r="L76" i="53"/>
  <c r="O76" i="53" s="1"/>
  <c r="L85" i="53"/>
  <c r="O85" i="53" s="1"/>
  <c r="L94" i="53"/>
  <c r="O94" i="53" s="1"/>
  <c r="M100" i="53"/>
  <c r="O119" i="53"/>
  <c r="L30" i="53"/>
  <c r="O30" i="53" s="1"/>
  <c r="J105" i="53"/>
  <c r="J29" i="53"/>
  <c r="L38" i="53"/>
  <c r="O38" i="53" s="1"/>
  <c r="L41" i="53"/>
  <c r="O41" i="53" s="1"/>
  <c r="L48" i="53"/>
  <c r="O48" i="53" s="1"/>
  <c r="J50" i="53"/>
  <c r="O84" i="53"/>
  <c r="O93" i="53"/>
  <c r="N100" i="53"/>
  <c r="L102" i="53"/>
  <c r="O102" i="53" s="1"/>
  <c r="L117" i="53"/>
  <c r="O117" i="53" s="1"/>
  <c r="L124" i="53"/>
  <c r="O124" i="53" s="1"/>
  <c r="O50" i="53"/>
  <c r="J127" i="53"/>
  <c r="L26" i="53"/>
  <c r="O26" i="53" s="1"/>
  <c r="L35" i="53"/>
  <c r="O35" i="53" s="1"/>
  <c r="L58" i="53"/>
  <c r="O58" i="53" s="1"/>
  <c r="L67" i="53"/>
  <c r="O67" i="53" s="1"/>
  <c r="L75" i="53"/>
  <c r="O75" i="53" s="1"/>
  <c r="L82" i="53"/>
  <c r="O82" i="53" s="1"/>
  <c r="L91" i="53"/>
  <c r="O91" i="53" s="1"/>
  <c r="O101" i="53"/>
  <c r="O111" i="53"/>
  <c r="O123" i="53"/>
  <c r="O126" i="53"/>
  <c r="L27" i="53"/>
  <c r="O27" i="53" s="1"/>
  <c r="L22" i="53"/>
  <c r="O22" i="53" s="1"/>
  <c r="L47" i="53"/>
  <c r="O47" i="53" s="1"/>
  <c r="O66" i="53"/>
  <c r="O74" i="53"/>
  <c r="L96" i="53"/>
  <c r="J101" i="53"/>
  <c r="L109" i="53"/>
  <c r="O109" i="53" s="1"/>
  <c r="L116" i="53"/>
  <c r="O116" i="53" s="1"/>
  <c r="L121" i="53"/>
  <c r="O121" i="53" s="1"/>
  <c r="L129" i="53"/>
  <c r="O129" i="53" s="1"/>
  <c r="O57" i="53"/>
  <c r="O29" i="53"/>
  <c r="L34" i="53"/>
  <c r="O34" i="53" s="1"/>
  <c r="L44" i="53"/>
  <c r="O44" i="53" s="1"/>
  <c r="L64" i="53"/>
  <c r="O64" i="53" s="1"/>
  <c r="J66" i="53"/>
  <c r="L72" i="53"/>
  <c r="O72" i="53" s="1"/>
  <c r="J74" i="53"/>
  <c r="L90" i="53"/>
  <c r="O90" i="53" s="1"/>
  <c r="M99" i="53"/>
  <c r="O115" i="53"/>
  <c r="O113" i="53"/>
  <c r="L32" i="53"/>
  <c r="O32" i="53" s="1"/>
  <c r="J32" i="53"/>
  <c r="K97" i="53"/>
  <c r="N97" i="53"/>
  <c r="M97" i="53"/>
  <c r="L100" i="53"/>
  <c r="J100" i="53"/>
  <c r="L36" i="53"/>
  <c r="O36" i="53" s="1"/>
  <c r="J36" i="53"/>
  <c r="L53" i="53"/>
  <c r="O53" i="53" s="1"/>
  <c r="J53" i="53"/>
  <c r="L83" i="53"/>
  <c r="O83" i="53" s="1"/>
  <c r="J83" i="53"/>
  <c r="L87" i="53"/>
  <c r="O87" i="53" s="1"/>
  <c r="J87" i="53"/>
  <c r="L92" i="53"/>
  <c r="O92" i="53" s="1"/>
  <c r="J92" i="53"/>
  <c r="K96" i="53"/>
  <c r="K132" i="53" s="1"/>
  <c r="H45" i="2" s="1"/>
  <c r="N96" i="53"/>
  <c r="M96" i="53"/>
  <c r="L99" i="53"/>
  <c r="J99" i="53"/>
  <c r="L23" i="53"/>
  <c r="O23" i="53" s="1"/>
  <c r="J23" i="53"/>
  <c r="L40" i="53"/>
  <c r="O40" i="53" s="1"/>
  <c r="J40" i="53"/>
  <c r="L97" i="53"/>
  <c r="L114" i="53"/>
  <c r="O114" i="53" s="1"/>
  <c r="J114" i="53"/>
  <c r="L118" i="53"/>
  <c r="O118" i="53" s="1"/>
  <c r="J118" i="53"/>
  <c r="L49" i="53"/>
  <c r="O49" i="53" s="1"/>
  <c r="J49" i="53"/>
  <c r="L28" i="53"/>
  <c r="O28" i="53" s="1"/>
  <c r="J28" i="53"/>
  <c r="L45" i="53"/>
  <c r="O45" i="53" s="1"/>
  <c r="J45" i="53"/>
  <c r="L60" i="53"/>
  <c r="O60" i="53" s="1"/>
  <c r="J60" i="53"/>
  <c r="L65" i="53"/>
  <c r="O65" i="53" s="1"/>
  <c r="J65" i="53"/>
  <c r="L69" i="53"/>
  <c r="O69" i="53" s="1"/>
  <c r="J69" i="53"/>
  <c r="L73" i="53"/>
  <c r="O73" i="53" s="1"/>
  <c r="J73" i="53"/>
  <c r="L78" i="53"/>
  <c r="O78" i="53" s="1"/>
  <c r="J78" i="53"/>
  <c r="O80" i="53"/>
  <c r="L98" i="53"/>
  <c r="O98" i="53" s="1"/>
  <c r="J98" i="53"/>
  <c r="L104" i="53"/>
  <c r="O104" i="53" s="1"/>
  <c r="J104" i="53"/>
  <c r="L110" i="53"/>
  <c r="O110" i="53" s="1"/>
  <c r="J110" i="53"/>
  <c r="L112" i="53"/>
  <c r="O112" i="53" s="1"/>
  <c r="L120" i="53"/>
  <c r="O120" i="53" s="1"/>
  <c r="J122" i="53"/>
  <c r="J126" i="53"/>
  <c r="J130" i="53"/>
  <c r="O96" i="53" l="1"/>
  <c r="M132" i="53"/>
  <c r="F45" i="2" s="1"/>
  <c r="O99" i="53"/>
  <c r="N132" i="53"/>
  <c r="G45" i="2" s="1"/>
  <c r="O100" i="53"/>
  <c r="O97" i="53"/>
  <c r="L132" i="53"/>
  <c r="O132" i="53" l="1"/>
  <c r="E45" i="2"/>
  <c r="N120" i="35"/>
  <c r="M120" i="35"/>
  <c r="K120" i="35"/>
  <c r="G120" i="35"/>
  <c r="L120" i="35" s="1"/>
  <c r="N119" i="35"/>
  <c r="M119" i="35"/>
  <c r="K119" i="35"/>
  <c r="G119" i="35"/>
  <c r="J119" i="35" s="1"/>
  <c r="N118" i="35"/>
  <c r="M118" i="35"/>
  <c r="K118" i="35"/>
  <c r="J118" i="35"/>
  <c r="N117" i="35"/>
  <c r="M117" i="35"/>
  <c r="K117" i="35"/>
  <c r="J117" i="35"/>
  <c r="L117" i="35"/>
  <c r="N116" i="35"/>
  <c r="M116" i="35"/>
  <c r="K116" i="35"/>
  <c r="L116" i="35"/>
  <c r="N115" i="35"/>
  <c r="M115" i="35"/>
  <c r="K115" i="35"/>
  <c r="J115" i="35"/>
  <c r="N114" i="35"/>
  <c r="M114" i="35"/>
  <c r="K114" i="35"/>
  <c r="L114" i="35"/>
  <c r="O114" i="35" s="1"/>
  <c r="N113" i="35"/>
  <c r="M113" i="35"/>
  <c r="K113" i="35"/>
  <c r="L113" i="35"/>
  <c r="N112" i="35"/>
  <c r="M112" i="35"/>
  <c r="K112" i="35"/>
  <c r="L112" i="35"/>
  <c r="N111" i="35"/>
  <c r="M111" i="35"/>
  <c r="L111" i="35"/>
  <c r="K111" i="35"/>
  <c r="J111" i="35"/>
  <c r="N110" i="35"/>
  <c r="M110" i="35"/>
  <c r="K110" i="35"/>
  <c r="J110" i="35"/>
  <c r="N109" i="35"/>
  <c r="M109" i="35"/>
  <c r="K109" i="35"/>
  <c r="L109" i="35"/>
  <c r="N108" i="35"/>
  <c r="M108" i="35"/>
  <c r="K108" i="35"/>
  <c r="L108" i="35"/>
  <c r="N107" i="35"/>
  <c r="M107" i="35"/>
  <c r="K107" i="35"/>
  <c r="J107" i="35"/>
  <c r="N106" i="35"/>
  <c r="M106" i="35"/>
  <c r="L106" i="35"/>
  <c r="O106" i="35" s="1"/>
  <c r="K106" i="35"/>
  <c r="J106" i="35"/>
  <c r="N105" i="35"/>
  <c r="M105" i="35"/>
  <c r="K105" i="35"/>
  <c r="J105" i="35"/>
  <c r="L105" i="35"/>
  <c r="O105" i="35" s="1"/>
  <c r="N104" i="35"/>
  <c r="M104" i="35"/>
  <c r="K104" i="35"/>
  <c r="L104" i="35"/>
  <c r="N103" i="35"/>
  <c r="M103" i="35"/>
  <c r="K103" i="35"/>
  <c r="L103" i="35"/>
  <c r="N101" i="35"/>
  <c r="M101" i="35"/>
  <c r="K101" i="35"/>
  <c r="J101" i="35"/>
  <c r="N99" i="35"/>
  <c r="M99" i="35"/>
  <c r="K99" i="35"/>
  <c r="L99" i="35"/>
  <c r="N98" i="35"/>
  <c r="M98" i="35"/>
  <c r="K98" i="35"/>
  <c r="L98" i="35"/>
  <c r="O98" i="35" s="1"/>
  <c r="N97" i="35"/>
  <c r="M97" i="35"/>
  <c r="L97" i="35"/>
  <c r="O97" i="35" s="1"/>
  <c r="K97" i="35"/>
  <c r="J97" i="35"/>
  <c r="N96" i="35"/>
  <c r="M96" i="35"/>
  <c r="K96" i="35"/>
  <c r="L96" i="35"/>
  <c r="L95" i="35"/>
  <c r="D95" i="35"/>
  <c r="K95" i="35" s="1"/>
  <c r="L94" i="35"/>
  <c r="D94" i="35"/>
  <c r="K94" i="35" s="1"/>
  <c r="N93" i="35"/>
  <c r="M93" i="35"/>
  <c r="K93" i="35"/>
  <c r="J93" i="35"/>
  <c r="J92" i="35"/>
  <c r="D92" i="35"/>
  <c r="N92" i="35" s="1"/>
  <c r="J91" i="35"/>
  <c r="D91" i="35"/>
  <c r="K91" i="35" s="1"/>
  <c r="N90" i="35"/>
  <c r="M90" i="35"/>
  <c r="K90" i="35"/>
  <c r="J90" i="35"/>
  <c r="N89" i="35"/>
  <c r="M89" i="35"/>
  <c r="K89" i="35"/>
  <c r="J89" i="35"/>
  <c r="N88" i="35"/>
  <c r="M88" i="35"/>
  <c r="K88" i="35"/>
  <c r="L88" i="35"/>
  <c r="N87" i="35"/>
  <c r="M87" i="35"/>
  <c r="K87" i="35"/>
  <c r="J87" i="35"/>
  <c r="L87" i="35"/>
  <c r="O87" i="35" s="1"/>
  <c r="N86" i="35"/>
  <c r="M86" i="35"/>
  <c r="K86" i="35"/>
  <c r="L86" i="35"/>
  <c r="N85" i="35"/>
  <c r="M85" i="35"/>
  <c r="K85" i="35"/>
  <c r="L85" i="35"/>
  <c r="O85" i="35" s="1"/>
  <c r="N83" i="35"/>
  <c r="M83" i="35"/>
  <c r="K83" i="35"/>
  <c r="L83" i="35"/>
  <c r="O83" i="35" s="1"/>
  <c r="N82" i="35"/>
  <c r="M82" i="35"/>
  <c r="K82" i="35"/>
  <c r="L82" i="35"/>
  <c r="O82" i="35" s="1"/>
  <c r="N81" i="35"/>
  <c r="M81" i="35"/>
  <c r="L81" i="35"/>
  <c r="O81" i="35" s="1"/>
  <c r="K81" i="35"/>
  <c r="J81" i="35"/>
  <c r="N80" i="35"/>
  <c r="M80" i="35"/>
  <c r="L80" i="35"/>
  <c r="K80" i="35"/>
  <c r="J80" i="35"/>
  <c r="N79" i="35"/>
  <c r="M79" i="35"/>
  <c r="K79" i="35"/>
  <c r="J79" i="35"/>
  <c r="L79" i="35"/>
  <c r="N78" i="35"/>
  <c r="M78" i="35"/>
  <c r="K78" i="35"/>
  <c r="J78" i="35"/>
  <c r="L78" i="35"/>
  <c r="N77" i="35"/>
  <c r="M77" i="35"/>
  <c r="K77" i="35"/>
  <c r="L77" i="35"/>
  <c r="O77" i="35" s="1"/>
  <c r="N76" i="35"/>
  <c r="M76" i="35"/>
  <c r="K76" i="35"/>
  <c r="L76" i="35"/>
  <c r="O76" i="35" s="1"/>
  <c r="N75" i="35"/>
  <c r="M75" i="35"/>
  <c r="K75" i="35"/>
  <c r="J75" i="35"/>
  <c r="L75" i="35"/>
  <c r="N74" i="35"/>
  <c r="M74" i="35"/>
  <c r="K74" i="35"/>
  <c r="J74" i="35"/>
  <c r="L74" i="35"/>
  <c r="N73" i="35"/>
  <c r="M73" i="35"/>
  <c r="L73" i="35"/>
  <c r="K73" i="35"/>
  <c r="J73" i="35"/>
  <c r="N71" i="35"/>
  <c r="M71" i="35"/>
  <c r="K71" i="35"/>
  <c r="J71" i="35"/>
  <c r="L71" i="35"/>
  <c r="O71" i="35" s="1"/>
  <c r="N70" i="35"/>
  <c r="M70" i="35"/>
  <c r="L70" i="35"/>
  <c r="O70" i="35" s="1"/>
  <c r="K70" i="35"/>
  <c r="J70" i="35"/>
  <c r="N69" i="35"/>
  <c r="M69" i="35"/>
  <c r="K69" i="35"/>
  <c r="L69" i="35"/>
  <c r="O69" i="35" s="1"/>
  <c r="N68" i="35"/>
  <c r="M68" i="35"/>
  <c r="K68" i="35"/>
  <c r="L68" i="35"/>
  <c r="N67" i="35"/>
  <c r="M67" i="35"/>
  <c r="K67" i="35"/>
  <c r="L67" i="35"/>
  <c r="N66" i="35"/>
  <c r="M66" i="35"/>
  <c r="K66" i="35"/>
  <c r="J66" i="35"/>
  <c r="L66" i="35"/>
  <c r="O66" i="35" s="1"/>
  <c r="N65" i="35"/>
  <c r="M65" i="35"/>
  <c r="L65" i="35"/>
  <c r="K65" i="35"/>
  <c r="J65" i="35"/>
  <c r="N64" i="35"/>
  <c r="M64" i="35"/>
  <c r="K64" i="35"/>
  <c r="J64" i="35"/>
  <c r="N63" i="35"/>
  <c r="M63" i="35"/>
  <c r="L63" i="35"/>
  <c r="O63" i="35" s="1"/>
  <c r="K63" i="35"/>
  <c r="J63" i="35"/>
  <c r="N62" i="35"/>
  <c r="M62" i="35"/>
  <c r="K62" i="35"/>
  <c r="L62" i="35"/>
  <c r="O62" i="35" s="1"/>
  <c r="N61" i="35"/>
  <c r="M61" i="35"/>
  <c r="K61" i="35"/>
  <c r="L61" i="35"/>
  <c r="O61" i="35" s="1"/>
  <c r="N60" i="35"/>
  <c r="M60" i="35"/>
  <c r="K60" i="35"/>
  <c r="L60" i="35"/>
  <c r="O60" i="35" s="1"/>
  <c r="N59" i="35"/>
  <c r="M59" i="35"/>
  <c r="K59" i="35"/>
  <c r="L59" i="35"/>
  <c r="O59" i="35" s="1"/>
  <c r="N58" i="35"/>
  <c r="M58" i="35"/>
  <c r="K58" i="35"/>
  <c r="J58" i="35"/>
  <c r="L58" i="35"/>
  <c r="N57" i="35"/>
  <c r="M57" i="35"/>
  <c r="K57" i="35"/>
  <c r="L57" i="35"/>
  <c r="N55" i="35"/>
  <c r="M55" i="35"/>
  <c r="K55" i="35"/>
  <c r="J55" i="35"/>
  <c r="N54" i="35"/>
  <c r="M54" i="35"/>
  <c r="K54" i="35"/>
  <c r="J54" i="35"/>
  <c r="L54" i="35"/>
  <c r="O54" i="35" s="1"/>
  <c r="N53" i="35"/>
  <c r="M53" i="35"/>
  <c r="K53" i="35"/>
  <c r="L53" i="35"/>
  <c r="N52" i="35"/>
  <c r="M52" i="35"/>
  <c r="K52" i="35"/>
  <c r="L52" i="35"/>
  <c r="N51" i="35"/>
  <c r="M51" i="35"/>
  <c r="K51" i="35"/>
  <c r="L51" i="35"/>
  <c r="O51" i="35" s="1"/>
  <c r="N50" i="35"/>
  <c r="M50" i="35"/>
  <c r="K50" i="35"/>
  <c r="L50" i="35"/>
  <c r="N49" i="35"/>
  <c r="M49" i="35"/>
  <c r="K49" i="35"/>
  <c r="L49" i="35"/>
  <c r="N48" i="35"/>
  <c r="M48" i="35"/>
  <c r="K48" i="35"/>
  <c r="J48" i="35"/>
  <c r="N47" i="35"/>
  <c r="M47" i="35"/>
  <c r="K47" i="35"/>
  <c r="J47" i="35"/>
  <c r="N46" i="35"/>
  <c r="M46" i="35"/>
  <c r="K46" i="35"/>
  <c r="L46" i="35"/>
  <c r="N45" i="35"/>
  <c r="M45" i="35"/>
  <c r="K45" i="35"/>
  <c r="L45" i="35"/>
  <c r="N44" i="35"/>
  <c r="M44" i="35"/>
  <c r="K44" i="35"/>
  <c r="J44" i="35"/>
  <c r="L44" i="35"/>
  <c r="N43" i="35"/>
  <c r="M43" i="35"/>
  <c r="K43" i="35"/>
  <c r="L43" i="35"/>
  <c r="O43" i="35" s="1"/>
  <c r="N42" i="35"/>
  <c r="M42" i="35"/>
  <c r="K42" i="35"/>
  <c r="L42" i="35"/>
  <c r="O42" i="35" s="1"/>
  <c r="N40" i="35"/>
  <c r="M40" i="35"/>
  <c r="K40" i="35"/>
  <c r="J40" i="35"/>
  <c r="L40" i="35"/>
  <c r="N39" i="35"/>
  <c r="M39" i="35"/>
  <c r="L39" i="35"/>
  <c r="O39" i="35" s="1"/>
  <c r="K39" i="35"/>
  <c r="J39" i="35"/>
  <c r="N38" i="35"/>
  <c r="M38" i="35"/>
  <c r="K38" i="35"/>
  <c r="J38" i="35"/>
  <c r="N37" i="35"/>
  <c r="M37" i="35"/>
  <c r="L37" i="35"/>
  <c r="O37" i="35" s="1"/>
  <c r="K37" i="35"/>
  <c r="J37" i="35"/>
  <c r="N36" i="35"/>
  <c r="M36" i="35"/>
  <c r="K36" i="35"/>
  <c r="L36" i="35"/>
  <c r="O36" i="35" s="1"/>
  <c r="N35" i="35"/>
  <c r="M35" i="35"/>
  <c r="K35" i="35"/>
  <c r="L35" i="35"/>
  <c r="N34" i="35"/>
  <c r="M34" i="35"/>
  <c r="K34" i="35"/>
  <c r="J34" i="35"/>
  <c r="N33" i="35"/>
  <c r="M33" i="35"/>
  <c r="K33" i="35"/>
  <c r="L33" i="35"/>
  <c r="O33" i="35" s="1"/>
  <c r="N32" i="35"/>
  <c r="M32" i="35"/>
  <c r="K32" i="35"/>
  <c r="L32" i="35"/>
  <c r="N31" i="35"/>
  <c r="M31" i="35"/>
  <c r="L31" i="35"/>
  <c r="K31" i="35"/>
  <c r="J31" i="35"/>
  <c r="N30" i="35"/>
  <c r="M30" i="35"/>
  <c r="K30" i="35"/>
  <c r="J30" i="35"/>
  <c r="N29" i="35"/>
  <c r="M29" i="35"/>
  <c r="K29" i="35"/>
  <c r="L29" i="35"/>
  <c r="N28" i="35"/>
  <c r="M28" i="35"/>
  <c r="K28" i="35"/>
  <c r="L28" i="35"/>
  <c r="O28" i="35" s="1"/>
  <c r="N27" i="35"/>
  <c r="M27" i="35"/>
  <c r="K27" i="35"/>
  <c r="L27" i="35"/>
  <c r="N26" i="35"/>
  <c r="M26" i="35"/>
  <c r="K26" i="35"/>
  <c r="L26" i="35"/>
  <c r="N25" i="35"/>
  <c r="M25" i="35"/>
  <c r="K25" i="35"/>
  <c r="L25" i="35"/>
  <c r="O25" i="35" s="1"/>
  <c r="N24" i="35"/>
  <c r="M24" i="35"/>
  <c r="K24" i="35"/>
  <c r="L24" i="35"/>
  <c r="N22" i="35"/>
  <c r="M22" i="35"/>
  <c r="K22" i="35"/>
  <c r="J22" i="35"/>
  <c r="O116" i="35" l="1"/>
  <c r="O80" i="35"/>
  <c r="O46" i="35"/>
  <c r="O49" i="35"/>
  <c r="O103" i="35"/>
  <c r="O31" i="35"/>
  <c r="O73" i="35"/>
  <c r="O40" i="35"/>
  <c r="O79" i="35"/>
  <c r="O96" i="35"/>
  <c r="O29" i="35"/>
  <c r="O44" i="35"/>
  <c r="O35" i="35"/>
  <c r="O50" i="35"/>
  <c r="O53" i="35"/>
  <c r="O26" i="35"/>
  <c r="O32" i="35"/>
  <c r="O68" i="35"/>
  <c r="J32" i="35"/>
  <c r="J61" i="35"/>
  <c r="J95" i="35"/>
  <c r="J109" i="35"/>
  <c r="J28" i="35"/>
  <c r="L30" i="35"/>
  <c r="O30" i="35" s="1"/>
  <c r="J46" i="35"/>
  <c r="J83" i="35"/>
  <c r="L91" i="35"/>
  <c r="L93" i="35"/>
  <c r="O93" i="35" s="1"/>
  <c r="O111" i="35"/>
  <c r="L119" i="35"/>
  <c r="L48" i="35"/>
  <c r="O48" i="35" s="1"/>
  <c r="L89" i="35"/>
  <c r="O89" i="35" s="1"/>
  <c r="M91" i="35"/>
  <c r="M122" i="35" s="1"/>
  <c r="F52" i="2" s="1"/>
  <c r="M95" i="35"/>
  <c r="N95" i="35"/>
  <c r="J36" i="35"/>
  <c r="L38" i="35"/>
  <c r="O38" i="35" s="1"/>
  <c r="J57" i="35"/>
  <c r="J62" i="35"/>
  <c r="J69" i="35"/>
  <c r="J103" i="35"/>
  <c r="L107" i="35"/>
  <c r="O107" i="35" s="1"/>
  <c r="O113" i="35"/>
  <c r="N91" i="35"/>
  <c r="O119" i="35"/>
  <c r="L64" i="35"/>
  <c r="O64" i="35" s="1"/>
  <c r="O74" i="35"/>
  <c r="J96" i="35"/>
  <c r="O112" i="35"/>
  <c r="O117" i="35"/>
  <c r="J29" i="35"/>
  <c r="J49" i="35"/>
  <c r="O52" i="35"/>
  <c r="O88" i="35"/>
  <c r="K92" i="35"/>
  <c r="K122" i="35" s="1"/>
  <c r="H52" i="2" s="1"/>
  <c r="J94" i="35"/>
  <c r="O99" i="35"/>
  <c r="L115" i="35"/>
  <c r="O115" i="35" s="1"/>
  <c r="O65" i="35"/>
  <c r="O109" i="35"/>
  <c r="O45" i="35"/>
  <c r="J52" i="35"/>
  <c r="O57" i="35"/>
  <c r="O67" i="35"/>
  <c r="O75" i="35"/>
  <c r="J82" i="35"/>
  <c r="J88" i="35"/>
  <c r="L90" i="35"/>
  <c r="O90" i="35" s="1"/>
  <c r="L92" i="35"/>
  <c r="O92" i="35" s="1"/>
  <c r="J99" i="35"/>
  <c r="J113" i="35"/>
  <c r="L55" i="35"/>
  <c r="O55" i="35" s="1"/>
  <c r="O24" i="35"/>
  <c r="O27" i="35"/>
  <c r="J45" i="35"/>
  <c r="L47" i="35"/>
  <c r="O47" i="35" s="1"/>
  <c r="O78" i="35"/>
  <c r="M92" i="35"/>
  <c r="M94" i="35"/>
  <c r="O94" i="35" s="1"/>
  <c r="J53" i="35"/>
  <c r="L22" i="35"/>
  <c r="O22" i="35" s="1"/>
  <c r="J24" i="35"/>
  <c r="O58" i="35"/>
  <c r="O86" i="35"/>
  <c r="N94" i="35"/>
  <c r="O104" i="35"/>
  <c r="D45" i="2"/>
  <c r="N11" i="53"/>
  <c r="O108" i="35"/>
  <c r="O120" i="35"/>
  <c r="J27" i="35"/>
  <c r="J26" i="35"/>
  <c r="J43" i="35"/>
  <c r="J60" i="35"/>
  <c r="J77" i="35"/>
  <c r="J86" i="35"/>
  <c r="J98" i="35"/>
  <c r="L101" i="35"/>
  <c r="O101" i="35" s="1"/>
  <c r="J108" i="35"/>
  <c r="L110" i="35"/>
  <c r="O110" i="35" s="1"/>
  <c r="J116" i="35"/>
  <c r="L118" i="35"/>
  <c r="O118" i="35" s="1"/>
  <c r="J35" i="35"/>
  <c r="J51" i="35"/>
  <c r="J68" i="35"/>
  <c r="J25" i="35"/>
  <c r="J33" i="35"/>
  <c r="J42" i="35"/>
  <c r="J50" i="35"/>
  <c r="J59" i="35"/>
  <c r="J67" i="35"/>
  <c r="J76" i="35"/>
  <c r="J85" i="35"/>
  <c r="L34" i="35"/>
  <c r="O34" i="35" s="1"/>
  <c r="J114" i="35"/>
  <c r="J104" i="35"/>
  <c r="J112" i="35"/>
  <c r="J120" i="35"/>
  <c r="B37" i="2"/>
  <c r="O95" i="35" l="1"/>
  <c r="O91" i="35"/>
  <c r="N122" i="35"/>
  <c r="G52" i="2" s="1"/>
  <c r="O122" i="35"/>
  <c r="L122" i="35"/>
  <c r="E52" i="2" s="1"/>
  <c r="N14" i="35" l="1"/>
  <c r="D52" i="2"/>
  <c r="N84" i="45"/>
  <c r="M84" i="45"/>
  <c r="K84" i="45"/>
  <c r="N83" i="45"/>
  <c r="M83" i="45"/>
  <c r="K83" i="45"/>
  <c r="J83" i="45"/>
  <c r="N82" i="45"/>
  <c r="M82" i="45"/>
  <c r="K82" i="45"/>
  <c r="J82" i="45"/>
  <c r="N81" i="45"/>
  <c r="M81" i="45"/>
  <c r="K81" i="45"/>
  <c r="L81" i="45"/>
  <c r="N80" i="45"/>
  <c r="M80" i="45"/>
  <c r="L80" i="45"/>
  <c r="K80" i="45"/>
  <c r="J80" i="45"/>
  <c r="N79" i="45"/>
  <c r="M79" i="45"/>
  <c r="K79" i="45"/>
  <c r="J79" i="45"/>
  <c r="N78" i="45"/>
  <c r="M78" i="45"/>
  <c r="K78" i="45"/>
  <c r="J78" i="45"/>
  <c r="N77" i="45"/>
  <c r="M77" i="45"/>
  <c r="K77" i="45"/>
  <c r="L77" i="45"/>
  <c r="N75" i="45"/>
  <c r="M75" i="45"/>
  <c r="K75" i="45"/>
  <c r="J75" i="45"/>
  <c r="N73" i="45"/>
  <c r="M73" i="45"/>
  <c r="K73" i="45"/>
  <c r="J73" i="45"/>
  <c r="N72" i="45"/>
  <c r="M72" i="45"/>
  <c r="K72" i="45"/>
  <c r="J72" i="45"/>
  <c r="L72" i="45"/>
  <c r="N71" i="45"/>
  <c r="M71" i="45"/>
  <c r="K71" i="45"/>
  <c r="L71" i="45"/>
  <c r="J70" i="45"/>
  <c r="D70" i="45"/>
  <c r="K70" i="45" s="1"/>
  <c r="J69" i="45"/>
  <c r="D69" i="45"/>
  <c r="K69" i="45" s="1"/>
  <c r="N68" i="45"/>
  <c r="M68" i="45"/>
  <c r="K68" i="45"/>
  <c r="L68" i="45"/>
  <c r="J67" i="45"/>
  <c r="D67" i="45"/>
  <c r="N67" i="45" s="1"/>
  <c r="J66" i="45"/>
  <c r="D66" i="45"/>
  <c r="N66" i="45" s="1"/>
  <c r="N65" i="45"/>
  <c r="M65" i="45"/>
  <c r="K65" i="45"/>
  <c r="J65" i="45"/>
  <c r="N64" i="45"/>
  <c r="M64" i="45"/>
  <c r="K64" i="45"/>
  <c r="L64" i="45"/>
  <c r="N63" i="45"/>
  <c r="M63" i="45"/>
  <c r="K63" i="45"/>
  <c r="L63" i="45"/>
  <c r="N62" i="45"/>
  <c r="M62" i="45"/>
  <c r="K62" i="45"/>
  <c r="J62" i="45"/>
  <c r="N61" i="45"/>
  <c r="M61" i="45"/>
  <c r="K61" i="45"/>
  <c r="J61" i="45"/>
  <c r="N60" i="45"/>
  <c r="M60" i="45"/>
  <c r="K60" i="45"/>
  <c r="J60" i="45"/>
  <c r="N58" i="45"/>
  <c r="M58" i="45"/>
  <c r="K58" i="45"/>
  <c r="L58" i="45"/>
  <c r="N57" i="45"/>
  <c r="M57" i="45"/>
  <c r="K57" i="45"/>
  <c r="L57" i="45"/>
  <c r="N56" i="45"/>
  <c r="M56" i="45"/>
  <c r="K56" i="45"/>
  <c r="J56" i="45"/>
  <c r="N55" i="45"/>
  <c r="M55" i="45"/>
  <c r="K55" i="45"/>
  <c r="L55" i="45"/>
  <c r="N54" i="45"/>
  <c r="M54" i="45"/>
  <c r="K54" i="45"/>
  <c r="L54" i="45"/>
  <c r="N53" i="45"/>
  <c r="M53" i="45"/>
  <c r="K53" i="45"/>
  <c r="J53" i="45"/>
  <c r="N52" i="45"/>
  <c r="M52" i="45"/>
  <c r="K52" i="45"/>
  <c r="J52" i="45"/>
  <c r="N51" i="45"/>
  <c r="M51" i="45"/>
  <c r="K51" i="45"/>
  <c r="J51" i="45"/>
  <c r="N50" i="45"/>
  <c r="M50" i="45"/>
  <c r="K50" i="45"/>
  <c r="L50" i="45"/>
  <c r="N48" i="45"/>
  <c r="M48" i="45"/>
  <c r="K48" i="45"/>
  <c r="L48" i="45"/>
  <c r="N47" i="45"/>
  <c r="M47" i="45"/>
  <c r="K47" i="45"/>
  <c r="J47" i="45"/>
  <c r="N46" i="45"/>
  <c r="M46" i="45"/>
  <c r="K46" i="45"/>
  <c r="J46" i="45"/>
  <c r="L46" i="45"/>
  <c r="N45" i="45"/>
  <c r="M45" i="45"/>
  <c r="K45" i="45"/>
  <c r="L45" i="45"/>
  <c r="N44" i="45"/>
  <c r="M44" i="45"/>
  <c r="K44" i="45"/>
  <c r="L44" i="45"/>
  <c r="O44" i="45" s="1"/>
  <c r="N43" i="45"/>
  <c r="M43" i="45"/>
  <c r="K43" i="45"/>
  <c r="J43" i="45"/>
  <c r="N42" i="45"/>
  <c r="M42" i="45"/>
  <c r="L42" i="45"/>
  <c r="K42" i="45"/>
  <c r="J42" i="45"/>
  <c r="N41" i="45"/>
  <c r="M41" i="45"/>
  <c r="K41" i="45"/>
  <c r="L41" i="45"/>
  <c r="N40" i="45"/>
  <c r="M40" i="45"/>
  <c r="K40" i="45"/>
  <c r="L40" i="45"/>
  <c r="O40" i="45" s="1"/>
  <c r="N39" i="45"/>
  <c r="M39" i="45"/>
  <c r="K39" i="45"/>
  <c r="J39" i="45"/>
  <c r="N38" i="45"/>
  <c r="M38" i="45"/>
  <c r="K38" i="45"/>
  <c r="L38" i="45"/>
  <c r="N37" i="45"/>
  <c r="M37" i="45"/>
  <c r="K37" i="45"/>
  <c r="L37" i="45"/>
  <c r="N36" i="45"/>
  <c r="M36" i="45"/>
  <c r="K36" i="45"/>
  <c r="L36" i="45"/>
  <c r="N34" i="45"/>
  <c r="M34" i="45"/>
  <c r="K34" i="45"/>
  <c r="J34" i="45"/>
  <c r="N33" i="45"/>
  <c r="M33" i="45"/>
  <c r="L33" i="45"/>
  <c r="K33" i="45"/>
  <c r="J33" i="45"/>
  <c r="N32" i="45"/>
  <c r="M32" i="45"/>
  <c r="K32" i="45"/>
  <c r="L32" i="45"/>
  <c r="N31" i="45"/>
  <c r="M31" i="45"/>
  <c r="K31" i="45"/>
  <c r="L31" i="45"/>
  <c r="N29" i="45"/>
  <c r="M29" i="45"/>
  <c r="K29" i="45"/>
  <c r="J29" i="45"/>
  <c r="N28" i="45"/>
  <c r="M28" i="45"/>
  <c r="K28" i="45"/>
  <c r="J28" i="45"/>
  <c r="L28" i="45"/>
  <c r="N27" i="45"/>
  <c r="M27" i="45"/>
  <c r="K27" i="45"/>
  <c r="L27" i="45"/>
  <c r="N26" i="45"/>
  <c r="M26" i="45"/>
  <c r="K26" i="45"/>
  <c r="L26" i="45"/>
  <c r="N25" i="45"/>
  <c r="M25" i="45"/>
  <c r="K25" i="45"/>
  <c r="J25" i="45"/>
  <c r="N24" i="45"/>
  <c r="M24" i="45"/>
  <c r="K24" i="45"/>
  <c r="J24" i="45"/>
  <c r="N22" i="45"/>
  <c r="M22" i="45"/>
  <c r="K22" i="45"/>
  <c r="L22" i="45"/>
  <c r="N91" i="44"/>
  <c r="M91" i="44"/>
  <c r="K91" i="44"/>
  <c r="J91" i="44"/>
  <c r="N90" i="44"/>
  <c r="M90" i="44"/>
  <c r="K90" i="44"/>
  <c r="N89" i="44"/>
  <c r="M89" i="44"/>
  <c r="K89" i="44"/>
  <c r="L89" i="44"/>
  <c r="N88" i="44"/>
  <c r="M88" i="44"/>
  <c r="K88" i="44"/>
  <c r="L88" i="44"/>
  <c r="O88" i="44" s="1"/>
  <c r="N87" i="44"/>
  <c r="M87" i="44"/>
  <c r="K87" i="44"/>
  <c r="J87" i="44"/>
  <c r="N86" i="44"/>
  <c r="M86" i="44"/>
  <c r="K86" i="44"/>
  <c r="N85" i="44"/>
  <c r="M85" i="44"/>
  <c r="K85" i="44"/>
  <c r="L85" i="44"/>
  <c r="N84" i="44"/>
  <c r="M84" i="44"/>
  <c r="K84" i="44"/>
  <c r="L84" i="44"/>
  <c r="N82" i="44"/>
  <c r="M82" i="44"/>
  <c r="K82" i="44"/>
  <c r="J82" i="44"/>
  <c r="N80" i="44"/>
  <c r="M80" i="44"/>
  <c r="K80" i="44"/>
  <c r="N79" i="44"/>
  <c r="M79" i="44"/>
  <c r="K79" i="44"/>
  <c r="N78" i="44"/>
  <c r="M78" i="44"/>
  <c r="K78" i="44"/>
  <c r="L78" i="44"/>
  <c r="J77" i="44"/>
  <c r="D77" i="44"/>
  <c r="K77" i="44" s="1"/>
  <c r="J76" i="44"/>
  <c r="D76" i="44"/>
  <c r="K76" i="44" s="1"/>
  <c r="N75" i="44"/>
  <c r="M75" i="44"/>
  <c r="K75" i="44"/>
  <c r="J74" i="44"/>
  <c r="D74" i="44"/>
  <c r="J73" i="44"/>
  <c r="D73" i="44"/>
  <c r="N73" i="44" s="1"/>
  <c r="N72" i="44"/>
  <c r="M72" i="44"/>
  <c r="K72" i="44"/>
  <c r="N71" i="44"/>
  <c r="M71" i="44"/>
  <c r="L71" i="44"/>
  <c r="K71" i="44"/>
  <c r="J71" i="44"/>
  <c r="N70" i="44"/>
  <c r="M70" i="44"/>
  <c r="K70" i="44"/>
  <c r="L70" i="44"/>
  <c r="N69" i="44"/>
  <c r="M69" i="44"/>
  <c r="K69" i="44"/>
  <c r="J69" i="44"/>
  <c r="N68" i="44"/>
  <c r="M68" i="44"/>
  <c r="K68" i="44"/>
  <c r="N67" i="44"/>
  <c r="M67" i="44"/>
  <c r="K67" i="44"/>
  <c r="J67" i="44"/>
  <c r="N65" i="44"/>
  <c r="M65" i="44"/>
  <c r="K65" i="44"/>
  <c r="L65" i="44"/>
  <c r="N64" i="44"/>
  <c r="M64" i="44"/>
  <c r="K64" i="44"/>
  <c r="N63" i="44"/>
  <c r="M63" i="44"/>
  <c r="K63" i="44"/>
  <c r="J63" i="44"/>
  <c r="N62" i="44"/>
  <c r="M62" i="44"/>
  <c r="K62" i="44"/>
  <c r="N61" i="44"/>
  <c r="M61" i="44"/>
  <c r="K61" i="44"/>
  <c r="L61" i="44"/>
  <c r="N60" i="44"/>
  <c r="M60" i="44"/>
  <c r="K60" i="44"/>
  <c r="N59" i="44"/>
  <c r="M59" i="44"/>
  <c r="K59" i="44"/>
  <c r="J59" i="44"/>
  <c r="N58" i="44"/>
  <c r="M58" i="44"/>
  <c r="K58" i="44"/>
  <c r="N57" i="44"/>
  <c r="M57" i="44"/>
  <c r="K57" i="44"/>
  <c r="L57" i="44"/>
  <c r="N56" i="44"/>
  <c r="M56" i="44"/>
  <c r="K56" i="44"/>
  <c r="N55" i="44"/>
  <c r="M55" i="44"/>
  <c r="K55" i="44"/>
  <c r="N53" i="44"/>
  <c r="M53" i="44"/>
  <c r="K53" i="44"/>
  <c r="L53" i="44"/>
  <c r="N52" i="44"/>
  <c r="M52" i="44"/>
  <c r="K52" i="44"/>
  <c r="L52" i="44"/>
  <c r="O52" i="44" s="1"/>
  <c r="N51" i="44"/>
  <c r="M51" i="44"/>
  <c r="K51" i="44"/>
  <c r="J51" i="44"/>
  <c r="N50" i="44"/>
  <c r="M50" i="44"/>
  <c r="K50" i="44"/>
  <c r="L50" i="44"/>
  <c r="O50" i="44" s="1"/>
  <c r="N49" i="44"/>
  <c r="M49" i="44"/>
  <c r="K49" i="44"/>
  <c r="L49" i="44"/>
  <c r="N48" i="44"/>
  <c r="M48" i="44"/>
  <c r="K48" i="44"/>
  <c r="L48" i="44"/>
  <c r="N47" i="44"/>
  <c r="M47" i="44"/>
  <c r="K47" i="44"/>
  <c r="J47" i="44"/>
  <c r="N46" i="44"/>
  <c r="M46" i="44"/>
  <c r="K46" i="44"/>
  <c r="L46" i="44"/>
  <c r="N45" i="44"/>
  <c r="M45" i="44"/>
  <c r="K45" i="44"/>
  <c r="L45" i="44"/>
  <c r="N44" i="44"/>
  <c r="M44" i="44"/>
  <c r="K44" i="44"/>
  <c r="L44" i="44"/>
  <c r="N43" i="44"/>
  <c r="M43" i="44"/>
  <c r="L43" i="44"/>
  <c r="K43" i="44"/>
  <c r="J43" i="44"/>
  <c r="N42" i="44"/>
  <c r="M42" i="44"/>
  <c r="K42" i="44"/>
  <c r="J42" i="44"/>
  <c r="N41" i="44"/>
  <c r="M41" i="44"/>
  <c r="K41" i="44"/>
  <c r="N40" i="44"/>
  <c r="M40" i="44"/>
  <c r="K40" i="44"/>
  <c r="L40" i="44"/>
  <c r="N38" i="44"/>
  <c r="M38" i="44"/>
  <c r="K38" i="44"/>
  <c r="N37" i="44"/>
  <c r="M37" i="44"/>
  <c r="L37" i="44"/>
  <c r="K37" i="44"/>
  <c r="J37" i="44"/>
  <c r="N36" i="44"/>
  <c r="M36" i="44"/>
  <c r="K36" i="44"/>
  <c r="L36" i="44"/>
  <c r="N35" i="44"/>
  <c r="M35" i="44"/>
  <c r="K35" i="44"/>
  <c r="L35" i="44"/>
  <c r="N34" i="44"/>
  <c r="M34" i="44"/>
  <c r="K34" i="44"/>
  <c r="J34" i="44"/>
  <c r="N33" i="44"/>
  <c r="M33" i="44"/>
  <c r="K33" i="44"/>
  <c r="J33" i="44"/>
  <c r="N32" i="44"/>
  <c r="M32" i="44"/>
  <c r="K32" i="44"/>
  <c r="L32" i="44"/>
  <c r="N30" i="44"/>
  <c r="M30" i="44"/>
  <c r="K30" i="44"/>
  <c r="L30" i="44"/>
  <c r="N29" i="44"/>
  <c r="M29" i="44"/>
  <c r="K29" i="44"/>
  <c r="J29" i="44"/>
  <c r="N28" i="44"/>
  <c r="M28" i="44"/>
  <c r="K28" i="44"/>
  <c r="N27" i="44"/>
  <c r="M27" i="44"/>
  <c r="K27" i="44"/>
  <c r="L27" i="44"/>
  <c r="N26" i="44"/>
  <c r="M26" i="44"/>
  <c r="K26" i="44"/>
  <c r="L26" i="44"/>
  <c r="N25" i="44"/>
  <c r="M25" i="44"/>
  <c r="K25" i="44"/>
  <c r="J25" i="44"/>
  <c r="N24" i="44"/>
  <c r="M24" i="44"/>
  <c r="L24" i="44"/>
  <c r="K24" i="44"/>
  <c r="J24" i="44"/>
  <c r="N22" i="44"/>
  <c r="M22" i="44"/>
  <c r="K22" i="44"/>
  <c r="N93" i="43"/>
  <c r="M93" i="43"/>
  <c r="K93" i="43"/>
  <c r="N92" i="43"/>
  <c r="M92" i="43"/>
  <c r="K92" i="43"/>
  <c r="J92" i="43"/>
  <c r="N91" i="43"/>
  <c r="M91" i="43"/>
  <c r="K91" i="43"/>
  <c r="J91" i="43"/>
  <c r="N90" i="43"/>
  <c r="M90" i="43"/>
  <c r="K90" i="43"/>
  <c r="L90" i="43"/>
  <c r="N89" i="43"/>
  <c r="M89" i="43"/>
  <c r="K89" i="43"/>
  <c r="J89" i="43"/>
  <c r="N88" i="43"/>
  <c r="M88" i="43"/>
  <c r="K88" i="43"/>
  <c r="J88" i="43"/>
  <c r="N86" i="43"/>
  <c r="M86" i="43"/>
  <c r="K86" i="43"/>
  <c r="N84" i="43"/>
  <c r="M84" i="43"/>
  <c r="K84" i="43"/>
  <c r="L84" i="43"/>
  <c r="N83" i="43"/>
  <c r="M83" i="43"/>
  <c r="K83" i="43"/>
  <c r="J83" i="43"/>
  <c r="N82" i="43"/>
  <c r="M82" i="43"/>
  <c r="K82" i="43"/>
  <c r="N81" i="43"/>
  <c r="M81" i="43"/>
  <c r="K81" i="43"/>
  <c r="L81" i="43"/>
  <c r="D80" i="43"/>
  <c r="K80" i="43" s="1"/>
  <c r="D79" i="43"/>
  <c r="N78" i="43"/>
  <c r="M78" i="43"/>
  <c r="K78" i="43"/>
  <c r="L78" i="43"/>
  <c r="J77" i="43"/>
  <c r="D77" i="43"/>
  <c r="K77" i="43" s="1"/>
  <c r="J76" i="43"/>
  <c r="D76" i="43"/>
  <c r="K76" i="43" s="1"/>
  <c r="N75" i="43"/>
  <c r="M75" i="43"/>
  <c r="K75" i="43"/>
  <c r="J75" i="43"/>
  <c r="N74" i="43"/>
  <c r="M74" i="43"/>
  <c r="K74" i="43"/>
  <c r="J74" i="43"/>
  <c r="N73" i="43"/>
  <c r="M73" i="43"/>
  <c r="K73" i="43"/>
  <c r="N72" i="43"/>
  <c r="M72" i="43"/>
  <c r="K72" i="43"/>
  <c r="L72" i="43"/>
  <c r="N71" i="43"/>
  <c r="M71" i="43"/>
  <c r="K71" i="43"/>
  <c r="N70" i="43"/>
  <c r="M70" i="43"/>
  <c r="L70" i="43"/>
  <c r="K70" i="43"/>
  <c r="J70" i="43"/>
  <c r="N68" i="43"/>
  <c r="M68" i="43"/>
  <c r="K68" i="43"/>
  <c r="N67" i="43"/>
  <c r="M67" i="43"/>
  <c r="K67" i="43"/>
  <c r="L67" i="43"/>
  <c r="N66" i="43"/>
  <c r="M66" i="43"/>
  <c r="K66" i="43"/>
  <c r="J66" i="43"/>
  <c r="N65" i="43"/>
  <c r="M65" i="43"/>
  <c r="K65" i="43"/>
  <c r="J65" i="43"/>
  <c r="L65" i="43"/>
  <c r="N64" i="43"/>
  <c r="M64" i="43"/>
  <c r="K64" i="43"/>
  <c r="L64" i="43"/>
  <c r="N63" i="43"/>
  <c r="M63" i="43"/>
  <c r="K63" i="43"/>
  <c r="L63" i="43"/>
  <c r="N62" i="43"/>
  <c r="M62" i="43"/>
  <c r="K62" i="43"/>
  <c r="N61" i="43"/>
  <c r="M61" i="43"/>
  <c r="K61" i="43"/>
  <c r="J61" i="43"/>
  <c r="N60" i="43"/>
  <c r="M60" i="43"/>
  <c r="K60" i="43"/>
  <c r="N59" i="43"/>
  <c r="M59" i="43"/>
  <c r="K59" i="43"/>
  <c r="L59" i="43"/>
  <c r="N58" i="43"/>
  <c r="M58" i="43"/>
  <c r="K58" i="43"/>
  <c r="N56" i="43"/>
  <c r="M56" i="43"/>
  <c r="K56" i="43"/>
  <c r="J56" i="43"/>
  <c r="N55" i="43"/>
  <c r="M55" i="43"/>
  <c r="K55" i="43"/>
  <c r="L55" i="43"/>
  <c r="N54" i="43"/>
  <c r="M54" i="43"/>
  <c r="K54" i="43"/>
  <c r="L54" i="43"/>
  <c r="N53" i="43"/>
  <c r="M53" i="43"/>
  <c r="K53" i="43"/>
  <c r="J53" i="43"/>
  <c r="N52" i="43"/>
  <c r="M52" i="43"/>
  <c r="K52" i="43"/>
  <c r="L52" i="43"/>
  <c r="N51" i="43"/>
  <c r="M51" i="43"/>
  <c r="K51" i="43"/>
  <c r="L51" i="43"/>
  <c r="O51" i="43" s="1"/>
  <c r="N50" i="43"/>
  <c r="M50" i="43"/>
  <c r="K50" i="43"/>
  <c r="L50" i="43"/>
  <c r="N49" i="43"/>
  <c r="M49" i="43"/>
  <c r="L49" i="43"/>
  <c r="K49" i="43"/>
  <c r="J49" i="43"/>
  <c r="N48" i="43"/>
  <c r="M48" i="43"/>
  <c r="K48" i="43"/>
  <c r="L48" i="43"/>
  <c r="O48" i="43" s="1"/>
  <c r="N47" i="43"/>
  <c r="M47" i="43"/>
  <c r="K47" i="43"/>
  <c r="L47" i="43"/>
  <c r="N46" i="43"/>
  <c r="M46" i="43"/>
  <c r="K46" i="43"/>
  <c r="L46" i="43"/>
  <c r="N45" i="43"/>
  <c r="M45" i="43"/>
  <c r="K45" i="43"/>
  <c r="J45" i="43"/>
  <c r="N44" i="43"/>
  <c r="M44" i="43"/>
  <c r="K44" i="43"/>
  <c r="L44" i="43"/>
  <c r="N43" i="43"/>
  <c r="M43" i="43"/>
  <c r="K43" i="43"/>
  <c r="N41" i="43"/>
  <c r="M41" i="43"/>
  <c r="K41" i="43"/>
  <c r="L41" i="43"/>
  <c r="N40" i="43"/>
  <c r="M40" i="43"/>
  <c r="K40" i="43"/>
  <c r="N39" i="43"/>
  <c r="M39" i="43"/>
  <c r="K39" i="43"/>
  <c r="N38" i="43"/>
  <c r="M38" i="43"/>
  <c r="K38" i="43"/>
  <c r="L38" i="43"/>
  <c r="N37" i="43"/>
  <c r="M37" i="43"/>
  <c r="K37" i="43"/>
  <c r="L37" i="43"/>
  <c r="N35" i="43"/>
  <c r="M35" i="43"/>
  <c r="K35" i="43"/>
  <c r="J35" i="43"/>
  <c r="N34" i="43"/>
  <c r="M34" i="43"/>
  <c r="K34" i="43"/>
  <c r="J34" i="43"/>
  <c r="N33" i="43"/>
  <c r="M33" i="43"/>
  <c r="K33" i="43"/>
  <c r="L33" i="43"/>
  <c r="N32" i="43"/>
  <c r="M32" i="43"/>
  <c r="K32" i="43"/>
  <c r="L32" i="43"/>
  <c r="N31" i="43"/>
  <c r="M31" i="43"/>
  <c r="K31" i="43"/>
  <c r="J31" i="43"/>
  <c r="N30" i="43"/>
  <c r="M30" i="43"/>
  <c r="K30" i="43"/>
  <c r="L30" i="43"/>
  <c r="N29" i="43"/>
  <c r="M29" i="43"/>
  <c r="K29" i="43"/>
  <c r="L29" i="43"/>
  <c r="N28" i="43"/>
  <c r="M28" i="43"/>
  <c r="K28" i="43"/>
  <c r="L28" i="43"/>
  <c r="N27" i="43"/>
  <c r="M27" i="43"/>
  <c r="L27" i="43"/>
  <c r="K27" i="43"/>
  <c r="J27" i="43"/>
  <c r="N26" i="43"/>
  <c r="M26" i="43"/>
  <c r="K26" i="43"/>
  <c r="L26" i="43"/>
  <c r="N25" i="43"/>
  <c r="M25" i="43"/>
  <c r="K25" i="43"/>
  <c r="N24" i="43"/>
  <c r="M24" i="43"/>
  <c r="K24" i="43"/>
  <c r="L24" i="43"/>
  <c r="N22" i="43"/>
  <c r="M22" i="43"/>
  <c r="K22" i="43"/>
  <c r="N104" i="42"/>
  <c r="M104" i="42"/>
  <c r="K104" i="42"/>
  <c r="J104" i="42"/>
  <c r="N103" i="42"/>
  <c r="M103" i="42"/>
  <c r="K103" i="42"/>
  <c r="J103" i="42"/>
  <c r="N102" i="42"/>
  <c r="M102" i="42"/>
  <c r="K102" i="42"/>
  <c r="L102" i="42"/>
  <c r="N101" i="42"/>
  <c r="M101" i="42"/>
  <c r="K101" i="42"/>
  <c r="L101" i="42"/>
  <c r="N100" i="42"/>
  <c r="M100" i="42"/>
  <c r="K100" i="42"/>
  <c r="J100" i="42"/>
  <c r="N99" i="42"/>
  <c r="M99" i="42"/>
  <c r="K99" i="42"/>
  <c r="J99" i="42"/>
  <c r="N97" i="42"/>
  <c r="M97" i="42"/>
  <c r="K97" i="42"/>
  <c r="N95" i="42"/>
  <c r="M95" i="42"/>
  <c r="K95" i="42"/>
  <c r="L95" i="42"/>
  <c r="O95" i="42" s="1"/>
  <c r="N94" i="42"/>
  <c r="M94" i="42"/>
  <c r="K94" i="42"/>
  <c r="N93" i="42"/>
  <c r="M93" i="42"/>
  <c r="K93" i="42"/>
  <c r="J93" i="42"/>
  <c r="D92" i="42"/>
  <c r="D91" i="42"/>
  <c r="N90" i="42"/>
  <c r="M90" i="42"/>
  <c r="K90" i="42"/>
  <c r="L90" i="42"/>
  <c r="D89" i="42"/>
  <c r="K89" i="42" s="1"/>
  <c r="N88" i="42"/>
  <c r="L88" i="42"/>
  <c r="D88" i="42"/>
  <c r="K88" i="42" s="1"/>
  <c r="N87" i="42"/>
  <c r="M87" i="42"/>
  <c r="K87" i="42"/>
  <c r="L87" i="42"/>
  <c r="N86" i="42"/>
  <c r="M86" i="42"/>
  <c r="K86" i="42"/>
  <c r="J86" i="42"/>
  <c r="N85" i="42"/>
  <c r="M85" i="42"/>
  <c r="K85" i="42"/>
  <c r="J85" i="42"/>
  <c r="N84" i="42"/>
  <c r="M84" i="42"/>
  <c r="K84" i="42"/>
  <c r="L84" i="42"/>
  <c r="N83" i="42"/>
  <c r="M83" i="42"/>
  <c r="K83" i="42"/>
  <c r="L83" i="42"/>
  <c r="N82" i="42"/>
  <c r="M82" i="42"/>
  <c r="K82" i="42"/>
  <c r="J82" i="42"/>
  <c r="N80" i="42"/>
  <c r="M80" i="42"/>
  <c r="K80" i="42"/>
  <c r="J80" i="42"/>
  <c r="N79" i="42"/>
  <c r="M79" i="42"/>
  <c r="K79" i="42"/>
  <c r="N78" i="42"/>
  <c r="M78" i="42"/>
  <c r="K78" i="42"/>
  <c r="L78" i="42"/>
  <c r="N77" i="42"/>
  <c r="M77" i="42"/>
  <c r="K77" i="42"/>
  <c r="N76" i="42"/>
  <c r="M76" i="42"/>
  <c r="K76" i="42"/>
  <c r="N75" i="42"/>
  <c r="M75" i="42"/>
  <c r="K75" i="42"/>
  <c r="L75" i="42"/>
  <c r="N74" i="42"/>
  <c r="M74" i="42"/>
  <c r="K74" i="42"/>
  <c r="L74" i="42"/>
  <c r="N73" i="42"/>
  <c r="M73" i="42"/>
  <c r="K73" i="42"/>
  <c r="J73" i="42"/>
  <c r="N72" i="42"/>
  <c r="M72" i="42"/>
  <c r="K72" i="42"/>
  <c r="L72" i="42"/>
  <c r="N70" i="42"/>
  <c r="M70" i="42"/>
  <c r="K70" i="42"/>
  <c r="L70" i="42"/>
  <c r="N69" i="42"/>
  <c r="M69" i="42"/>
  <c r="K69" i="42"/>
  <c r="L69" i="42"/>
  <c r="N68" i="42"/>
  <c r="M68" i="42"/>
  <c r="L68" i="42"/>
  <c r="K68" i="42"/>
  <c r="J68" i="42"/>
  <c r="N67" i="42"/>
  <c r="M67" i="42"/>
  <c r="K67" i="42"/>
  <c r="L67" i="42"/>
  <c r="O67" i="42" s="1"/>
  <c r="N66" i="42"/>
  <c r="M66" i="42"/>
  <c r="K66" i="42"/>
  <c r="L66" i="42"/>
  <c r="N65" i="42"/>
  <c r="M65" i="42"/>
  <c r="K65" i="42"/>
  <c r="L65" i="42"/>
  <c r="N64" i="42"/>
  <c r="M64" i="42"/>
  <c r="K64" i="42"/>
  <c r="J64" i="42"/>
  <c r="N63" i="42"/>
  <c r="M63" i="42"/>
  <c r="K63" i="42"/>
  <c r="L63" i="42"/>
  <c r="O63" i="42" s="1"/>
  <c r="N62" i="42"/>
  <c r="M62" i="42"/>
  <c r="K62" i="42"/>
  <c r="N61" i="42"/>
  <c r="M61" i="42"/>
  <c r="K61" i="42"/>
  <c r="L61" i="42"/>
  <c r="N60" i="42"/>
  <c r="M60" i="42"/>
  <c r="K60" i="42"/>
  <c r="N59" i="42"/>
  <c r="M59" i="42"/>
  <c r="K59" i="42"/>
  <c r="J59" i="42"/>
  <c r="N58" i="42"/>
  <c r="M58" i="42"/>
  <c r="K58" i="42"/>
  <c r="L58" i="42"/>
  <c r="N57" i="42"/>
  <c r="M57" i="42"/>
  <c r="K57" i="42"/>
  <c r="L57" i="42"/>
  <c r="N56" i="42"/>
  <c r="M56" i="42"/>
  <c r="K56" i="42"/>
  <c r="J56" i="42"/>
  <c r="N54" i="42"/>
  <c r="M54" i="42"/>
  <c r="K54" i="42"/>
  <c r="J54" i="42"/>
  <c r="N53" i="42"/>
  <c r="M53" i="42"/>
  <c r="K53" i="42"/>
  <c r="L53" i="42"/>
  <c r="N52" i="42"/>
  <c r="M52" i="42"/>
  <c r="K52" i="42"/>
  <c r="L52" i="42"/>
  <c r="N51" i="42"/>
  <c r="M51" i="42"/>
  <c r="K51" i="42"/>
  <c r="J51" i="42"/>
  <c r="N50" i="42"/>
  <c r="M50" i="42"/>
  <c r="K50" i="42"/>
  <c r="N49" i="42"/>
  <c r="M49" i="42"/>
  <c r="K49" i="42"/>
  <c r="L49" i="42"/>
  <c r="N48" i="42"/>
  <c r="M48" i="42"/>
  <c r="K48" i="42"/>
  <c r="L48" i="42"/>
  <c r="N47" i="42"/>
  <c r="M47" i="42"/>
  <c r="K47" i="42"/>
  <c r="J47" i="42"/>
  <c r="N46" i="42"/>
  <c r="M46" i="42"/>
  <c r="K46" i="42"/>
  <c r="J46" i="42"/>
  <c r="N45" i="42"/>
  <c r="M45" i="42"/>
  <c r="K45" i="42"/>
  <c r="L45" i="42"/>
  <c r="N44" i="42"/>
  <c r="M44" i="42"/>
  <c r="K44" i="42"/>
  <c r="L44" i="42"/>
  <c r="N43" i="42"/>
  <c r="M43" i="42"/>
  <c r="K43" i="42"/>
  <c r="J43" i="42"/>
  <c r="N41" i="42"/>
  <c r="M41" i="42"/>
  <c r="K41" i="42"/>
  <c r="J41" i="42"/>
  <c r="N40" i="42"/>
  <c r="M40" i="42"/>
  <c r="K40" i="42"/>
  <c r="L40" i="42"/>
  <c r="N39" i="42"/>
  <c r="M39" i="42"/>
  <c r="K39" i="42"/>
  <c r="L39" i="42"/>
  <c r="O39" i="42" s="1"/>
  <c r="N38" i="42"/>
  <c r="M38" i="42"/>
  <c r="L38" i="42"/>
  <c r="K38" i="42"/>
  <c r="J38" i="42"/>
  <c r="N37" i="42"/>
  <c r="M37" i="42"/>
  <c r="K37" i="42"/>
  <c r="L37" i="42"/>
  <c r="N36" i="42"/>
  <c r="M36" i="42"/>
  <c r="K36" i="42"/>
  <c r="L36" i="42"/>
  <c r="N35" i="42"/>
  <c r="M35" i="42"/>
  <c r="K35" i="42"/>
  <c r="L35" i="42"/>
  <c r="N34" i="42"/>
  <c r="M34" i="42"/>
  <c r="L34" i="42"/>
  <c r="K34" i="42"/>
  <c r="J34" i="42"/>
  <c r="N33" i="42"/>
  <c r="M33" i="42"/>
  <c r="L33" i="42"/>
  <c r="K33" i="42"/>
  <c r="J33" i="42"/>
  <c r="N32" i="42"/>
  <c r="M32" i="42"/>
  <c r="K32" i="42"/>
  <c r="N31" i="42"/>
  <c r="M31" i="42"/>
  <c r="K31" i="42"/>
  <c r="L31" i="42"/>
  <c r="N30" i="42"/>
  <c r="M30" i="42"/>
  <c r="K30" i="42"/>
  <c r="N29" i="42"/>
  <c r="M29" i="42"/>
  <c r="K29" i="42"/>
  <c r="J29" i="42"/>
  <c r="N28" i="42"/>
  <c r="M28" i="42"/>
  <c r="K28" i="42"/>
  <c r="L28" i="42"/>
  <c r="N27" i="42"/>
  <c r="M27" i="42"/>
  <c r="K27" i="42"/>
  <c r="L27" i="42"/>
  <c r="N26" i="42"/>
  <c r="M26" i="42"/>
  <c r="K26" i="42"/>
  <c r="J26" i="42"/>
  <c r="N25" i="42"/>
  <c r="M25" i="42"/>
  <c r="K25" i="42"/>
  <c r="J25" i="42"/>
  <c r="N24" i="42"/>
  <c r="M24" i="42"/>
  <c r="K24" i="42"/>
  <c r="L24" i="42"/>
  <c r="N22" i="42"/>
  <c r="M22" i="42"/>
  <c r="K22" i="42"/>
  <c r="L22" i="42"/>
  <c r="O22" i="42" s="1"/>
  <c r="N84" i="41"/>
  <c r="M84" i="41"/>
  <c r="K84" i="41"/>
  <c r="J84" i="41"/>
  <c r="N83" i="41"/>
  <c r="M83" i="41"/>
  <c r="K83" i="41"/>
  <c r="N82" i="41"/>
  <c r="M82" i="41"/>
  <c r="K82" i="41"/>
  <c r="L82" i="41"/>
  <c r="N81" i="41"/>
  <c r="M81" i="41"/>
  <c r="K81" i="41"/>
  <c r="L81" i="41"/>
  <c r="N80" i="41"/>
  <c r="M80" i="41"/>
  <c r="L80" i="41"/>
  <c r="K80" i="41"/>
  <c r="J80" i="41"/>
  <c r="N79" i="41"/>
  <c r="M79" i="41"/>
  <c r="K79" i="41"/>
  <c r="L79" i="41"/>
  <c r="O79" i="41" s="1"/>
  <c r="N78" i="41"/>
  <c r="M78" i="41"/>
  <c r="K78" i="41"/>
  <c r="L78" i="41"/>
  <c r="N77" i="41"/>
  <c r="M77" i="41"/>
  <c r="K77" i="41"/>
  <c r="L77" i="41"/>
  <c r="N76" i="41"/>
  <c r="M76" i="41"/>
  <c r="K76" i="41"/>
  <c r="J76" i="41"/>
  <c r="N74" i="41"/>
  <c r="M74" i="41"/>
  <c r="K74" i="41"/>
  <c r="L74" i="41"/>
  <c r="N72" i="41"/>
  <c r="M72" i="41"/>
  <c r="K72" i="41"/>
  <c r="N71" i="41"/>
  <c r="M71" i="41"/>
  <c r="K71" i="41"/>
  <c r="L71" i="41"/>
  <c r="J70" i="41"/>
  <c r="D70" i="41"/>
  <c r="K70" i="41" s="1"/>
  <c r="J69" i="41"/>
  <c r="D69" i="41"/>
  <c r="K69" i="41" s="1"/>
  <c r="N68" i="41"/>
  <c r="M68" i="41"/>
  <c r="K68" i="41"/>
  <c r="J67" i="41"/>
  <c r="D67" i="41"/>
  <c r="N67" i="41" s="1"/>
  <c r="J66" i="41"/>
  <c r="D66" i="41"/>
  <c r="N66" i="41" s="1"/>
  <c r="N65" i="41"/>
  <c r="M65" i="41"/>
  <c r="K65" i="41"/>
  <c r="J65" i="41"/>
  <c r="N64" i="41"/>
  <c r="M64" i="41"/>
  <c r="K64" i="41"/>
  <c r="L64" i="41"/>
  <c r="N63" i="41"/>
  <c r="M63" i="41"/>
  <c r="K63" i="41"/>
  <c r="L63" i="41"/>
  <c r="N62" i="41"/>
  <c r="M62" i="41"/>
  <c r="K62" i="41"/>
  <c r="J62" i="41"/>
  <c r="N60" i="41"/>
  <c r="M60" i="41"/>
  <c r="K60" i="41"/>
  <c r="J60" i="41"/>
  <c r="N59" i="41"/>
  <c r="M59" i="41"/>
  <c r="K59" i="41"/>
  <c r="L59" i="41"/>
  <c r="N58" i="41"/>
  <c r="M58" i="41"/>
  <c r="K58" i="41"/>
  <c r="L58" i="41"/>
  <c r="N57" i="41"/>
  <c r="M57" i="41"/>
  <c r="K57" i="41"/>
  <c r="J57" i="41"/>
  <c r="N56" i="41"/>
  <c r="M56" i="41"/>
  <c r="K56" i="41"/>
  <c r="L56" i="41"/>
  <c r="O56" i="41" s="1"/>
  <c r="N55" i="41"/>
  <c r="M55" i="41"/>
  <c r="K55" i="41"/>
  <c r="J55" i="41"/>
  <c r="L55" i="41"/>
  <c r="N54" i="41"/>
  <c r="M54" i="41"/>
  <c r="K54" i="41"/>
  <c r="L54" i="41"/>
  <c r="N53" i="41"/>
  <c r="M53" i="41"/>
  <c r="K53" i="41"/>
  <c r="J53" i="41"/>
  <c r="N52" i="41"/>
  <c r="M52" i="41"/>
  <c r="L52" i="41"/>
  <c r="K52" i="41"/>
  <c r="J52" i="41"/>
  <c r="N51" i="41"/>
  <c r="M51" i="41"/>
  <c r="K51" i="41"/>
  <c r="N49" i="41"/>
  <c r="M49" i="41"/>
  <c r="K49" i="41"/>
  <c r="L49" i="41"/>
  <c r="N48" i="41"/>
  <c r="M48" i="41"/>
  <c r="K48" i="41"/>
  <c r="N47" i="41"/>
  <c r="M47" i="41"/>
  <c r="K47" i="41"/>
  <c r="J47" i="41"/>
  <c r="N46" i="41"/>
  <c r="M46" i="41"/>
  <c r="K46" i="41"/>
  <c r="L46" i="41"/>
  <c r="N45" i="41"/>
  <c r="M45" i="41"/>
  <c r="K45" i="41"/>
  <c r="L45" i="41"/>
  <c r="N44" i="41"/>
  <c r="M44" i="41"/>
  <c r="K44" i="41"/>
  <c r="J44" i="41"/>
  <c r="N43" i="41"/>
  <c r="M43" i="41"/>
  <c r="K43" i="41"/>
  <c r="L43" i="41"/>
  <c r="N42" i="41"/>
  <c r="M42" i="41"/>
  <c r="K42" i="41"/>
  <c r="L42" i="41"/>
  <c r="N41" i="41"/>
  <c r="M41" i="41"/>
  <c r="K41" i="41"/>
  <c r="L41" i="41"/>
  <c r="N40" i="41"/>
  <c r="M40" i="41"/>
  <c r="K40" i="41"/>
  <c r="J40" i="41"/>
  <c r="N39" i="41"/>
  <c r="M39" i="41"/>
  <c r="K39" i="41"/>
  <c r="L39" i="41"/>
  <c r="N38" i="41"/>
  <c r="M38" i="41"/>
  <c r="K38" i="41"/>
  <c r="L38" i="41"/>
  <c r="N37" i="41"/>
  <c r="M37" i="41"/>
  <c r="K37" i="41"/>
  <c r="L37" i="41"/>
  <c r="N35" i="41"/>
  <c r="M35" i="41"/>
  <c r="K35" i="41"/>
  <c r="J35" i="41"/>
  <c r="N34" i="41"/>
  <c r="M34" i="41"/>
  <c r="K34" i="41"/>
  <c r="L34" i="41"/>
  <c r="O34" i="41" s="1"/>
  <c r="N33" i="41"/>
  <c r="M33" i="41"/>
  <c r="K33" i="41"/>
  <c r="N32" i="41"/>
  <c r="M32" i="41"/>
  <c r="K32" i="41"/>
  <c r="L32" i="41"/>
  <c r="N31" i="41"/>
  <c r="M31" i="41"/>
  <c r="K31" i="41"/>
  <c r="N29" i="41"/>
  <c r="M29" i="41"/>
  <c r="K29" i="41"/>
  <c r="J29" i="41"/>
  <c r="N28" i="41"/>
  <c r="M28" i="41"/>
  <c r="K28" i="41"/>
  <c r="L28" i="41"/>
  <c r="N27" i="41"/>
  <c r="M27" i="41"/>
  <c r="K27" i="41"/>
  <c r="L27" i="41"/>
  <c r="N26" i="41"/>
  <c r="M26" i="41"/>
  <c r="K26" i="41"/>
  <c r="J26" i="41"/>
  <c r="N25" i="41"/>
  <c r="M25" i="41"/>
  <c r="K25" i="41"/>
  <c r="L25" i="41"/>
  <c r="O25" i="41" s="1"/>
  <c r="N24" i="41"/>
  <c r="M24" i="41"/>
  <c r="K24" i="41"/>
  <c r="J24" i="41"/>
  <c r="L24" i="41"/>
  <c r="N22" i="41"/>
  <c r="M22" i="41"/>
  <c r="K22" i="41"/>
  <c r="L22" i="41"/>
  <c r="N93" i="40"/>
  <c r="M93" i="40"/>
  <c r="K93" i="40"/>
  <c r="J93" i="40"/>
  <c r="N92" i="40"/>
  <c r="M92" i="40"/>
  <c r="K92" i="40"/>
  <c r="N91" i="40"/>
  <c r="M91" i="40"/>
  <c r="K91" i="40"/>
  <c r="L91" i="40"/>
  <c r="N90" i="40"/>
  <c r="M90" i="40"/>
  <c r="K90" i="40"/>
  <c r="L90" i="40"/>
  <c r="N89" i="40"/>
  <c r="M89" i="40"/>
  <c r="K89" i="40"/>
  <c r="J89" i="40"/>
  <c r="N87" i="40"/>
  <c r="M87" i="40"/>
  <c r="K87" i="40"/>
  <c r="N85" i="40"/>
  <c r="M85" i="40"/>
  <c r="K85" i="40"/>
  <c r="L85" i="40"/>
  <c r="O85" i="40" s="1"/>
  <c r="N84" i="40"/>
  <c r="M84" i="40"/>
  <c r="K84" i="40"/>
  <c r="L84" i="40"/>
  <c r="N83" i="40"/>
  <c r="M83" i="40"/>
  <c r="K83" i="40"/>
  <c r="J83" i="40"/>
  <c r="J82" i="40"/>
  <c r="D82" i="40"/>
  <c r="N82" i="40" s="1"/>
  <c r="J81" i="40"/>
  <c r="D81" i="40"/>
  <c r="N80" i="40"/>
  <c r="M80" i="40"/>
  <c r="K80" i="40"/>
  <c r="J80" i="40"/>
  <c r="J79" i="40"/>
  <c r="D79" i="40"/>
  <c r="M79" i="40" s="1"/>
  <c r="D78" i="40"/>
  <c r="M78" i="40" s="1"/>
  <c r="N77" i="40"/>
  <c r="M77" i="40"/>
  <c r="K77" i="40"/>
  <c r="L77" i="40"/>
  <c r="N76" i="40"/>
  <c r="M76" i="40"/>
  <c r="K76" i="40"/>
  <c r="L76" i="40"/>
  <c r="N75" i="40"/>
  <c r="M75" i="40"/>
  <c r="K75" i="40"/>
  <c r="J75" i="40"/>
  <c r="N74" i="40"/>
  <c r="M74" i="40"/>
  <c r="K74" i="40"/>
  <c r="N73" i="40"/>
  <c r="M73" i="40"/>
  <c r="K73" i="40"/>
  <c r="L73" i="40"/>
  <c r="N72" i="40"/>
  <c r="M72" i="40"/>
  <c r="K72" i="40"/>
  <c r="L72" i="40"/>
  <c r="N70" i="40"/>
  <c r="M70" i="40"/>
  <c r="K70" i="40"/>
  <c r="J70" i="40"/>
  <c r="N69" i="40"/>
  <c r="M69" i="40"/>
  <c r="K69" i="40"/>
  <c r="N68" i="40"/>
  <c r="M68" i="40"/>
  <c r="K68" i="40"/>
  <c r="L68" i="40"/>
  <c r="N67" i="40"/>
  <c r="M67" i="40"/>
  <c r="K67" i="40"/>
  <c r="L67" i="40"/>
  <c r="N66" i="40"/>
  <c r="M66" i="40"/>
  <c r="K66" i="40"/>
  <c r="J66" i="40"/>
  <c r="N65" i="40"/>
  <c r="M65" i="40"/>
  <c r="K65" i="40"/>
  <c r="N64" i="40"/>
  <c r="M64" i="40"/>
  <c r="K64" i="40"/>
  <c r="L64" i="40"/>
  <c r="O64" i="40" s="1"/>
  <c r="N63" i="40"/>
  <c r="M63" i="40"/>
  <c r="K63" i="40"/>
  <c r="L63" i="40"/>
  <c r="N62" i="40"/>
  <c r="M62" i="40"/>
  <c r="K62" i="40"/>
  <c r="J62" i="40"/>
  <c r="N61" i="40"/>
  <c r="M61" i="40"/>
  <c r="K61" i="40"/>
  <c r="L61" i="40"/>
  <c r="O61" i="40" s="1"/>
  <c r="N59" i="40"/>
  <c r="M59" i="40"/>
  <c r="K59" i="40"/>
  <c r="L59" i="40"/>
  <c r="N58" i="40"/>
  <c r="M58" i="40"/>
  <c r="K58" i="40"/>
  <c r="L58" i="40"/>
  <c r="N57" i="40"/>
  <c r="M57" i="40"/>
  <c r="K57" i="40"/>
  <c r="J57" i="40"/>
  <c r="N56" i="40"/>
  <c r="M56" i="40"/>
  <c r="K56" i="40"/>
  <c r="J56" i="40"/>
  <c r="N55" i="40"/>
  <c r="M55" i="40"/>
  <c r="K55" i="40"/>
  <c r="J55" i="40"/>
  <c r="L55" i="40"/>
  <c r="N54" i="40"/>
  <c r="M54" i="40"/>
  <c r="K54" i="40"/>
  <c r="L54" i="40"/>
  <c r="N53" i="40"/>
  <c r="M53" i="40"/>
  <c r="K53" i="40"/>
  <c r="J53" i="40"/>
  <c r="N52" i="40"/>
  <c r="M52" i="40"/>
  <c r="L52" i="40"/>
  <c r="K52" i="40"/>
  <c r="J52" i="40"/>
  <c r="N51" i="40"/>
  <c r="M51" i="40"/>
  <c r="K51" i="40"/>
  <c r="L51" i="40"/>
  <c r="N50" i="40"/>
  <c r="M50" i="40"/>
  <c r="K50" i="40"/>
  <c r="L50" i="40"/>
  <c r="N49" i="40"/>
  <c r="M49" i="40"/>
  <c r="K49" i="40"/>
  <c r="J49" i="40"/>
  <c r="N48" i="40"/>
  <c r="M48" i="40"/>
  <c r="K48" i="40"/>
  <c r="L48" i="40"/>
  <c r="N47" i="40"/>
  <c r="M47" i="40"/>
  <c r="K47" i="40"/>
  <c r="N46" i="40"/>
  <c r="M46" i="40"/>
  <c r="K46" i="40"/>
  <c r="L46" i="40"/>
  <c r="N44" i="40"/>
  <c r="M44" i="40"/>
  <c r="K44" i="40"/>
  <c r="N43" i="40"/>
  <c r="M43" i="40"/>
  <c r="K43" i="40"/>
  <c r="J43" i="40"/>
  <c r="N42" i="40"/>
  <c r="M42" i="40"/>
  <c r="K42" i="40"/>
  <c r="L42" i="40"/>
  <c r="N41" i="40"/>
  <c r="M41" i="40"/>
  <c r="K41" i="40"/>
  <c r="L41" i="40"/>
  <c r="N40" i="40"/>
  <c r="M40" i="40"/>
  <c r="K40" i="40"/>
  <c r="J40" i="40"/>
  <c r="N39" i="40"/>
  <c r="M39" i="40"/>
  <c r="K39" i="40"/>
  <c r="L39" i="40"/>
  <c r="N38" i="40"/>
  <c r="M38" i="40"/>
  <c r="K38" i="40"/>
  <c r="L38" i="40"/>
  <c r="O38" i="40" s="1"/>
  <c r="N37" i="40"/>
  <c r="M37" i="40"/>
  <c r="K37" i="40"/>
  <c r="L37" i="40"/>
  <c r="N35" i="40"/>
  <c r="M35" i="40"/>
  <c r="K35" i="40"/>
  <c r="J35" i="40"/>
  <c r="N34" i="40"/>
  <c r="M34" i="40"/>
  <c r="K34" i="40"/>
  <c r="L34" i="40"/>
  <c r="N33" i="40"/>
  <c r="M33" i="40"/>
  <c r="K33" i="40"/>
  <c r="L33" i="40"/>
  <c r="N32" i="40"/>
  <c r="M32" i="40"/>
  <c r="K32" i="40"/>
  <c r="L32" i="40"/>
  <c r="N31" i="40"/>
  <c r="M31" i="40"/>
  <c r="L31" i="40"/>
  <c r="O31" i="40" s="1"/>
  <c r="K31" i="40"/>
  <c r="J31" i="40"/>
  <c r="N30" i="40"/>
  <c r="M30" i="40"/>
  <c r="K30" i="40"/>
  <c r="J30" i="40"/>
  <c r="N29" i="40"/>
  <c r="M29" i="40"/>
  <c r="K29" i="40"/>
  <c r="L29" i="40"/>
  <c r="N28" i="40"/>
  <c r="M28" i="40"/>
  <c r="K28" i="40"/>
  <c r="L28" i="40"/>
  <c r="N27" i="40"/>
  <c r="M27" i="40"/>
  <c r="K27" i="40"/>
  <c r="J27" i="40"/>
  <c r="N26" i="40"/>
  <c r="M26" i="40"/>
  <c r="K26" i="40"/>
  <c r="J26" i="40"/>
  <c r="L26" i="40"/>
  <c r="N25" i="40"/>
  <c r="M25" i="40"/>
  <c r="K25" i="40"/>
  <c r="N24" i="40"/>
  <c r="M24" i="40"/>
  <c r="K24" i="40"/>
  <c r="L24" i="40"/>
  <c r="N23" i="40"/>
  <c r="M23" i="40"/>
  <c r="K23" i="40"/>
  <c r="N22" i="40"/>
  <c r="M22" i="40"/>
  <c r="K22" i="40"/>
  <c r="J22" i="40"/>
  <c r="N71" i="39"/>
  <c r="M71" i="39"/>
  <c r="K71" i="39"/>
  <c r="N70" i="39"/>
  <c r="M70" i="39"/>
  <c r="K70" i="39"/>
  <c r="J70" i="39"/>
  <c r="N69" i="39"/>
  <c r="M69" i="39"/>
  <c r="K69" i="39"/>
  <c r="J69" i="39"/>
  <c r="N68" i="39"/>
  <c r="M68" i="39"/>
  <c r="K68" i="39"/>
  <c r="L68" i="39"/>
  <c r="N67" i="39"/>
  <c r="M67" i="39"/>
  <c r="K67" i="39"/>
  <c r="J67" i="39"/>
  <c r="N66" i="39"/>
  <c r="M66" i="39"/>
  <c r="K66" i="39"/>
  <c r="J66" i="39"/>
  <c r="N65" i="39"/>
  <c r="M65" i="39"/>
  <c r="K65" i="39"/>
  <c r="L65" i="39"/>
  <c r="N64" i="39"/>
  <c r="M64" i="39"/>
  <c r="K64" i="39"/>
  <c r="L64" i="39"/>
  <c r="N62" i="39"/>
  <c r="M62" i="39"/>
  <c r="L62" i="39"/>
  <c r="K62" i="39"/>
  <c r="J62" i="39"/>
  <c r="N61" i="39"/>
  <c r="M61" i="39"/>
  <c r="K61" i="39"/>
  <c r="N60" i="39"/>
  <c r="M60" i="39"/>
  <c r="K60" i="39"/>
  <c r="L60" i="39"/>
  <c r="N59" i="39"/>
  <c r="M59" i="39"/>
  <c r="K59" i="39"/>
  <c r="L59" i="39"/>
  <c r="N58" i="39"/>
  <c r="M58" i="39"/>
  <c r="K58" i="39"/>
  <c r="J58" i="39"/>
  <c r="N57" i="39"/>
  <c r="M57" i="39"/>
  <c r="L57" i="39"/>
  <c r="O57" i="39" s="1"/>
  <c r="K57" i="39"/>
  <c r="J57" i="39"/>
  <c r="N56" i="39"/>
  <c r="M56" i="39"/>
  <c r="K56" i="39"/>
  <c r="L56" i="39"/>
  <c r="N55" i="39"/>
  <c r="M55" i="39"/>
  <c r="K55" i="39"/>
  <c r="L55" i="39"/>
  <c r="N54" i="39"/>
  <c r="M54" i="39"/>
  <c r="K54" i="39"/>
  <c r="J54" i="39"/>
  <c r="N52" i="39"/>
  <c r="M52" i="39"/>
  <c r="K52" i="39"/>
  <c r="J52" i="39"/>
  <c r="N51" i="39"/>
  <c r="M51" i="39"/>
  <c r="K51" i="39"/>
  <c r="N50" i="39"/>
  <c r="M50" i="39"/>
  <c r="K50" i="39"/>
  <c r="L50" i="39"/>
  <c r="N49" i="39"/>
  <c r="M49" i="39"/>
  <c r="K49" i="39"/>
  <c r="N47" i="39"/>
  <c r="M47" i="39"/>
  <c r="K47" i="39"/>
  <c r="J47" i="39"/>
  <c r="N46" i="39"/>
  <c r="M46" i="39"/>
  <c r="K46" i="39"/>
  <c r="L46" i="39"/>
  <c r="N45" i="39"/>
  <c r="M45" i="39"/>
  <c r="K45" i="39"/>
  <c r="L45" i="39"/>
  <c r="N44" i="39"/>
  <c r="M44" i="39"/>
  <c r="K44" i="39"/>
  <c r="J44" i="39"/>
  <c r="N43" i="39"/>
  <c r="M43" i="39"/>
  <c r="K43" i="39"/>
  <c r="L43" i="39"/>
  <c r="N42" i="39"/>
  <c r="M42" i="39"/>
  <c r="K42" i="39"/>
  <c r="J42" i="39"/>
  <c r="L42" i="39"/>
  <c r="O42" i="39" s="1"/>
  <c r="N41" i="39"/>
  <c r="M41" i="39"/>
  <c r="K41" i="39"/>
  <c r="L41" i="39"/>
  <c r="N40" i="39"/>
  <c r="M40" i="39"/>
  <c r="L40" i="39"/>
  <c r="K40" i="39"/>
  <c r="J40" i="39"/>
  <c r="N39" i="39"/>
  <c r="M39" i="39"/>
  <c r="K39" i="39"/>
  <c r="N38" i="39"/>
  <c r="M38" i="39"/>
  <c r="K38" i="39"/>
  <c r="L38" i="39"/>
  <c r="N37" i="39"/>
  <c r="M37" i="39"/>
  <c r="K37" i="39"/>
  <c r="L37" i="39"/>
  <c r="N36" i="39"/>
  <c r="M36" i="39"/>
  <c r="K36" i="39"/>
  <c r="J36" i="39"/>
  <c r="N35" i="39"/>
  <c r="M35" i="39"/>
  <c r="K35" i="39"/>
  <c r="N33" i="39"/>
  <c r="M33" i="39"/>
  <c r="K33" i="39"/>
  <c r="L33" i="39"/>
  <c r="N32" i="39"/>
  <c r="M32" i="39"/>
  <c r="K32" i="39"/>
  <c r="L32" i="39"/>
  <c r="N31" i="39"/>
  <c r="M31" i="39"/>
  <c r="K31" i="39"/>
  <c r="J31" i="39"/>
  <c r="N30" i="39"/>
  <c r="M30" i="39"/>
  <c r="K30" i="39"/>
  <c r="J30" i="39"/>
  <c r="N29" i="39"/>
  <c r="M29" i="39"/>
  <c r="K29" i="39"/>
  <c r="J29" i="39"/>
  <c r="N28" i="39"/>
  <c r="M28" i="39"/>
  <c r="K28" i="39"/>
  <c r="L28" i="39"/>
  <c r="N27" i="39"/>
  <c r="M27" i="39"/>
  <c r="K27" i="39"/>
  <c r="N25" i="39"/>
  <c r="M25" i="39"/>
  <c r="K25" i="39"/>
  <c r="J25" i="39"/>
  <c r="N24" i="39"/>
  <c r="M24" i="39"/>
  <c r="K24" i="39"/>
  <c r="N23" i="39"/>
  <c r="M23" i="39"/>
  <c r="K23" i="39"/>
  <c r="L23" i="39"/>
  <c r="N22" i="39"/>
  <c r="M22" i="39"/>
  <c r="K22" i="39"/>
  <c r="N67" i="38"/>
  <c r="M67" i="38"/>
  <c r="K67" i="38"/>
  <c r="J67" i="38"/>
  <c r="N66" i="38"/>
  <c r="M66" i="38"/>
  <c r="K66" i="38"/>
  <c r="J66" i="38"/>
  <c r="N65" i="38"/>
  <c r="M65" i="38"/>
  <c r="K65" i="38"/>
  <c r="J65" i="38"/>
  <c r="N64" i="38"/>
  <c r="M64" i="38"/>
  <c r="K64" i="38"/>
  <c r="L64" i="38"/>
  <c r="N63" i="38"/>
  <c r="M63" i="38"/>
  <c r="K63" i="38"/>
  <c r="L63" i="38"/>
  <c r="N62" i="38"/>
  <c r="M62" i="38"/>
  <c r="K62" i="38"/>
  <c r="J62" i="38"/>
  <c r="N61" i="38"/>
  <c r="M61" i="38"/>
  <c r="K61" i="38"/>
  <c r="J61" i="38"/>
  <c r="N60" i="38"/>
  <c r="M60" i="38"/>
  <c r="K60" i="38"/>
  <c r="L60" i="38"/>
  <c r="N59" i="38"/>
  <c r="M59" i="38"/>
  <c r="K59" i="38"/>
  <c r="L59" i="38"/>
  <c r="J57" i="38"/>
  <c r="D57" i="38"/>
  <c r="K57" i="38" s="1"/>
  <c r="J56" i="38"/>
  <c r="D56" i="38"/>
  <c r="K56" i="38" s="1"/>
  <c r="N55" i="38"/>
  <c r="M55" i="38"/>
  <c r="K55" i="38"/>
  <c r="J55" i="38"/>
  <c r="J54" i="38"/>
  <c r="D54" i="38"/>
  <c r="J53" i="38"/>
  <c r="D53" i="38"/>
  <c r="N52" i="38"/>
  <c r="M52" i="38"/>
  <c r="K52" i="38"/>
  <c r="J52" i="38"/>
  <c r="N51" i="38"/>
  <c r="M51" i="38"/>
  <c r="K51" i="38"/>
  <c r="L51" i="38"/>
  <c r="O51" i="38" s="1"/>
  <c r="N50" i="38"/>
  <c r="M50" i="38"/>
  <c r="K50" i="38"/>
  <c r="J50" i="38"/>
  <c r="L50" i="38"/>
  <c r="N48" i="38"/>
  <c r="M48" i="38"/>
  <c r="K48" i="38"/>
  <c r="J48" i="38"/>
  <c r="N47" i="38"/>
  <c r="M47" i="38"/>
  <c r="L47" i="38"/>
  <c r="K47" i="38"/>
  <c r="J47" i="38"/>
  <c r="N46" i="38"/>
  <c r="M46" i="38"/>
  <c r="K46" i="38"/>
  <c r="L46" i="38"/>
  <c r="N44" i="38"/>
  <c r="M44" i="38"/>
  <c r="K44" i="38"/>
  <c r="L44" i="38"/>
  <c r="N43" i="38"/>
  <c r="M43" i="38"/>
  <c r="K43" i="38"/>
  <c r="J43" i="38"/>
  <c r="N42" i="38"/>
  <c r="M42" i="38"/>
  <c r="K42" i="38"/>
  <c r="J42" i="38"/>
  <c r="N41" i="38"/>
  <c r="M41" i="38"/>
  <c r="K41" i="38"/>
  <c r="L41" i="38"/>
  <c r="N40" i="38"/>
  <c r="M40" i="38"/>
  <c r="K40" i="38"/>
  <c r="L40" i="38"/>
  <c r="N39" i="38"/>
  <c r="M39" i="38"/>
  <c r="K39" i="38"/>
  <c r="J39" i="38"/>
  <c r="N38" i="38"/>
  <c r="M38" i="38"/>
  <c r="K38" i="38"/>
  <c r="J38" i="38"/>
  <c r="N37" i="38"/>
  <c r="M37" i="38"/>
  <c r="K37" i="38"/>
  <c r="L37" i="38"/>
  <c r="N36" i="38"/>
  <c r="M36" i="38"/>
  <c r="K36" i="38"/>
  <c r="L36" i="38"/>
  <c r="N35" i="38"/>
  <c r="M35" i="38"/>
  <c r="K35" i="38"/>
  <c r="J35" i="38"/>
  <c r="N34" i="38"/>
  <c r="M34" i="38"/>
  <c r="K34" i="38"/>
  <c r="J34" i="38"/>
  <c r="N33" i="38"/>
  <c r="M33" i="38"/>
  <c r="K33" i="38"/>
  <c r="L33" i="38"/>
  <c r="N32" i="38"/>
  <c r="M32" i="38"/>
  <c r="K32" i="38"/>
  <c r="L32" i="38"/>
  <c r="N31" i="38"/>
  <c r="M31" i="38"/>
  <c r="K31" i="38"/>
  <c r="J31" i="38"/>
  <c r="N29" i="38"/>
  <c r="M29" i="38"/>
  <c r="L29" i="38"/>
  <c r="K29" i="38"/>
  <c r="J29" i="38"/>
  <c r="N28" i="38"/>
  <c r="M28" i="38"/>
  <c r="K28" i="38"/>
  <c r="L28" i="38"/>
  <c r="N27" i="38"/>
  <c r="M27" i="38"/>
  <c r="K27" i="38"/>
  <c r="L27" i="38"/>
  <c r="N26" i="38"/>
  <c r="M26" i="38"/>
  <c r="K26" i="38"/>
  <c r="J26" i="38"/>
  <c r="N23" i="38"/>
  <c r="M23" i="38"/>
  <c r="K23" i="38"/>
  <c r="J23" i="38"/>
  <c r="N22" i="38"/>
  <c r="M22" i="38"/>
  <c r="K22" i="38"/>
  <c r="L22" i="38"/>
  <c r="O22" i="38" s="1"/>
  <c r="O73" i="40" l="1"/>
  <c r="O38" i="42"/>
  <c r="O75" i="42"/>
  <c r="O52" i="42"/>
  <c r="O37" i="42"/>
  <c r="O57" i="42"/>
  <c r="O80" i="45"/>
  <c r="O31" i="45"/>
  <c r="J44" i="43"/>
  <c r="J40" i="38"/>
  <c r="O48" i="40"/>
  <c r="O24" i="41"/>
  <c r="L40" i="41"/>
  <c r="O40" i="41" s="1"/>
  <c r="L84" i="41"/>
  <c r="O84" i="41" s="1"/>
  <c r="J36" i="42"/>
  <c r="L86" i="42"/>
  <c r="O86" i="42" s="1"/>
  <c r="L89" i="42"/>
  <c r="L104" i="42"/>
  <c r="O104" i="42" s="1"/>
  <c r="L59" i="44"/>
  <c r="O59" i="44" s="1"/>
  <c r="J60" i="39"/>
  <c r="L24" i="45"/>
  <c r="O47" i="38"/>
  <c r="J34" i="41"/>
  <c r="L80" i="42"/>
  <c r="O80" i="42" s="1"/>
  <c r="J84" i="42"/>
  <c r="J90" i="42"/>
  <c r="O38" i="43"/>
  <c r="L56" i="43"/>
  <c r="O56" i="43" s="1"/>
  <c r="O53" i="44"/>
  <c r="L69" i="44"/>
  <c r="O69" i="44" s="1"/>
  <c r="L88" i="43"/>
  <c r="O88" i="43" s="1"/>
  <c r="J42" i="40"/>
  <c r="J72" i="42"/>
  <c r="J45" i="44"/>
  <c r="L78" i="45"/>
  <c r="J33" i="39"/>
  <c r="L52" i="39"/>
  <c r="O52" i="39" s="1"/>
  <c r="J29" i="43"/>
  <c r="J81" i="43"/>
  <c r="L29" i="44"/>
  <c r="O29" i="44" s="1"/>
  <c r="L63" i="44"/>
  <c r="O63" i="44" s="1"/>
  <c r="L60" i="45"/>
  <c r="O60" i="45" s="1"/>
  <c r="L80" i="40"/>
  <c r="O80" i="40" s="1"/>
  <c r="O52" i="40"/>
  <c r="O39" i="41"/>
  <c r="O57" i="45"/>
  <c r="L34" i="43"/>
  <c r="O43" i="39"/>
  <c r="O68" i="40"/>
  <c r="O72" i="40"/>
  <c r="O24" i="42"/>
  <c r="O24" i="43"/>
  <c r="L51" i="44"/>
  <c r="O51" i="44" s="1"/>
  <c r="O36" i="45"/>
  <c r="L51" i="45"/>
  <c r="O51" i="45" s="1"/>
  <c r="J57" i="45"/>
  <c r="L56" i="42"/>
  <c r="O56" i="42" s="1"/>
  <c r="O29" i="38"/>
  <c r="L61" i="38"/>
  <c r="O61" i="38" s="1"/>
  <c r="L40" i="40"/>
  <c r="O40" i="40" s="1"/>
  <c r="O91" i="40"/>
  <c r="O24" i="44"/>
  <c r="O30" i="44"/>
  <c r="O43" i="44"/>
  <c r="O46" i="44"/>
  <c r="O26" i="45"/>
  <c r="O68" i="45"/>
  <c r="L25" i="42"/>
  <c r="O25" i="42" s="1"/>
  <c r="L42" i="44"/>
  <c r="O42" i="44" s="1"/>
  <c r="L31" i="39"/>
  <c r="O31" i="39" s="1"/>
  <c r="O52" i="41"/>
  <c r="O58" i="41"/>
  <c r="O74" i="41"/>
  <c r="M88" i="42"/>
  <c r="O88" i="42" s="1"/>
  <c r="O27" i="43"/>
  <c r="O30" i="43"/>
  <c r="O33" i="43"/>
  <c r="O49" i="43"/>
  <c r="L74" i="43"/>
  <c r="O74" i="43" s="1"/>
  <c r="J49" i="44"/>
  <c r="O48" i="45"/>
  <c r="J68" i="45"/>
  <c r="J26" i="45"/>
  <c r="J36" i="45"/>
  <c r="J44" i="45"/>
  <c r="O28" i="39"/>
  <c r="O38" i="39"/>
  <c r="J56" i="39"/>
  <c r="L69" i="39"/>
  <c r="O69" i="39" s="1"/>
  <c r="J48" i="40"/>
  <c r="L56" i="40"/>
  <c r="O56" i="40" s="1"/>
  <c r="L83" i="40"/>
  <c r="O83" i="40" s="1"/>
  <c r="J38" i="41"/>
  <c r="J43" i="41"/>
  <c r="L43" i="42"/>
  <c r="O43" i="42" s="1"/>
  <c r="J45" i="42"/>
  <c r="L93" i="42"/>
  <c r="O93" i="42" s="1"/>
  <c r="L31" i="43"/>
  <c r="O31" i="43" s="1"/>
  <c r="J55" i="43"/>
  <c r="L66" i="43"/>
  <c r="O66" i="43" s="1"/>
  <c r="L92" i="43"/>
  <c r="O92" i="43" s="1"/>
  <c r="K73" i="44"/>
  <c r="K67" i="45"/>
  <c r="J26" i="43"/>
  <c r="L38" i="38"/>
  <c r="O38" i="38" s="1"/>
  <c r="L25" i="39"/>
  <c r="O25" i="39" s="1"/>
  <c r="L36" i="39"/>
  <c r="O36" i="39" s="1"/>
  <c r="L35" i="40"/>
  <c r="O35" i="40" s="1"/>
  <c r="J38" i="40"/>
  <c r="L62" i="40"/>
  <c r="L89" i="40"/>
  <c r="O89" i="40" s="1"/>
  <c r="L60" i="41"/>
  <c r="O60" i="41" s="1"/>
  <c r="K67" i="41"/>
  <c r="O33" i="42"/>
  <c r="L54" i="42"/>
  <c r="O54" i="42" s="1"/>
  <c r="L73" i="42"/>
  <c r="O73" i="42" s="1"/>
  <c r="L99" i="42"/>
  <c r="O99" i="42" s="1"/>
  <c r="L61" i="43"/>
  <c r="O61" i="43" s="1"/>
  <c r="L83" i="43"/>
  <c r="O83" i="43" s="1"/>
  <c r="O71" i="44"/>
  <c r="L82" i="44"/>
  <c r="O82" i="44" s="1"/>
  <c r="J85" i="44"/>
  <c r="J38" i="45"/>
  <c r="L53" i="45"/>
  <c r="O53" i="45" s="1"/>
  <c r="J55" i="45"/>
  <c r="L62" i="45"/>
  <c r="O62" i="45" s="1"/>
  <c r="J64" i="45"/>
  <c r="M67" i="45"/>
  <c r="L82" i="45"/>
  <c r="J32" i="38"/>
  <c r="J51" i="43"/>
  <c r="O33" i="39"/>
  <c r="O40" i="39"/>
  <c r="O26" i="40"/>
  <c r="J61" i="40"/>
  <c r="L66" i="40"/>
  <c r="O66" i="40" s="1"/>
  <c r="L93" i="40"/>
  <c r="O93" i="40" s="1"/>
  <c r="L65" i="41"/>
  <c r="O65" i="41" s="1"/>
  <c r="J78" i="41"/>
  <c r="L47" i="42"/>
  <c r="O47" i="42" s="1"/>
  <c r="J49" i="42"/>
  <c r="J63" i="42"/>
  <c r="L64" i="42"/>
  <c r="O64" i="42" s="1"/>
  <c r="J66" i="42"/>
  <c r="L103" i="42"/>
  <c r="O103" i="42" s="1"/>
  <c r="L35" i="43"/>
  <c r="O35" i="43" s="1"/>
  <c r="O44" i="43"/>
  <c r="O33" i="38"/>
  <c r="O64" i="38"/>
  <c r="L66" i="39"/>
  <c r="O66" i="39" s="1"/>
  <c r="O34" i="40"/>
  <c r="L70" i="40"/>
  <c r="O70" i="40" s="1"/>
  <c r="O77" i="40"/>
  <c r="O84" i="40"/>
  <c r="O42" i="41"/>
  <c r="L47" i="41"/>
  <c r="O47" i="41" s="1"/>
  <c r="O59" i="41"/>
  <c r="J74" i="41"/>
  <c r="L41" i="42"/>
  <c r="O41" i="42" s="1"/>
  <c r="O44" i="42"/>
  <c r="M89" i="42"/>
  <c r="O26" i="43"/>
  <c r="O32" i="43"/>
  <c r="O52" i="43"/>
  <c r="O67" i="43"/>
  <c r="O78" i="43"/>
  <c r="M80" i="43"/>
  <c r="L91" i="43"/>
  <c r="O91" i="43" s="1"/>
  <c r="L33" i="44"/>
  <c r="O33" i="44" s="1"/>
  <c r="O78" i="44"/>
  <c r="J31" i="45"/>
  <c r="J40" i="45"/>
  <c r="J48" i="45"/>
  <c r="J67" i="42"/>
  <c r="O37" i="39"/>
  <c r="L44" i="39"/>
  <c r="O44" i="39" s="1"/>
  <c r="J46" i="39"/>
  <c r="L75" i="40"/>
  <c r="O75" i="40" s="1"/>
  <c r="J77" i="40"/>
  <c r="O90" i="40"/>
  <c r="L26" i="41"/>
  <c r="O26" i="41" s="1"/>
  <c r="J28" i="41"/>
  <c r="L57" i="41"/>
  <c r="O57" i="41" s="1"/>
  <c r="O31" i="42"/>
  <c r="O34" i="42"/>
  <c r="L51" i="42"/>
  <c r="O51" i="42" s="1"/>
  <c r="O74" i="42"/>
  <c r="L82" i="42"/>
  <c r="O82" i="42" s="1"/>
  <c r="N89" i="42"/>
  <c r="O65" i="43"/>
  <c r="L75" i="43"/>
  <c r="O75" i="43" s="1"/>
  <c r="N80" i="43"/>
  <c r="L25" i="44"/>
  <c r="O25" i="44" s="1"/>
  <c r="J27" i="44"/>
  <c r="O37" i="44"/>
  <c r="O49" i="44"/>
  <c r="L67" i="44"/>
  <c r="L87" i="44"/>
  <c r="O87" i="44" s="1"/>
  <c r="K66" i="45"/>
  <c r="L75" i="45"/>
  <c r="O75" i="45" s="1"/>
  <c r="J63" i="38"/>
  <c r="J33" i="40"/>
  <c r="J51" i="40"/>
  <c r="J79" i="41"/>
  <c r="J53" i="44"/>
  <c r="O41" i="38"/>
  <c r="L70" i="39"/>
  <c r="O70" i="39" s="1"/>
  <c r="L27" i="40"/>
  <c r="O27" i="40" s="1"/>
  <c r="J29" i="40"/>
  <c r="O39" i="40"/>
  <c r="J59" i="40"/>
  <c r="O67" i="40"/>
  <c r="J39" i="41"/>
  <c r="O82" i="41"/>
  <c r="L29" i="42"/>
  <c r="O29" i="42" s="1"/>
  <c r="O40" i="42"/>
  <c r="O58" i="42"/>
  <c r="O70" i="42"/>
  <c r="O34" i="43"/>
  <c r="O37" i="43"/>
  <c r="L45" i="43"/>
  <c r="O45" i="43" s="1"/>
  <c r="J47" i="43"/>
  <c r="J64" i="43"/>
  <c r="O32" i="44"/>
  <c r="L47" i="44"/>
  <c r="O47" i="44" s="1"/>
  <c r="O85" i="44"/>
  <c r="L91" i="44"/>
  <c r="O91" i="44" s="1"/>
  <c r="M66" i="45"/>
  <c r="J27" i="39"/>
  <c r="L27" i="39"/>
  <c r="O27" i="39" s="1"/>
  <c r="J61" i="39"/>
  <c r="L61" i="39"/>
  <c r="O61" i="39" s="1"/>
  <c r="N79" i="40"/>
  <c r="J30" i="42"/>
  <c r="L30" i="42"/>
  <c r="O30" i="42" s="1"/>
  <c r="L32" i="42"/>
  <c r="O32" i="42" s="1"/>
  <c r="J32" i="42"/>
  <c r="L50" i="42"/>
  <c r="O50" i="42" s="1"/>
  <c r="J50" i="42"/>
  <c r="M92" i="42"/>
  <c r="N92" i="42"/>
  <c r="J94" i="42"/>
  <c r="L94" i="42"/>
  <c r="O94" i="42" s="1"/>
  <c r="L97" i="42"/>
  <c r="O97" i="42" s="1"/>
  <c r="J97" i="42"/>
  <c r="J62" i="43"/>
  <c r="L62" i="43"/>
  <c r="O62" i="43" s="1"/>
  <c r="L68" i="43"/>
  <c r="O68" i="43" s="1"/>
  <c r="J68" i="43"/>
  <c r="J55" i="44"/>
  <c r="L55" i="44"/>
  <c r="O55" i="44" s="1"/>
  <c r="J80" i="44"/>
  <c r="L80" i="44"/>
  <c r="O80" i="44" s="1"/>
  <c r="J39" i="39"/>
  <c r="L39" i="39"/>
  <c r="O39" i="39" s="1"/>
  <c r="O68" i="39"/>
  <c r="J71" i="39"/>
  <c r="L71" i="39"/>
  <c r="O71" i="39" s="1"/>
  <c r="J39" i="40"/>
  <c r="J73" i="40"/>
  <c r="L78" i="40"/>
  <c r="J78" i="40"/>
  <c r="J91" i="40"/>
  <c r="J92" i="40"/>
  <c r="L92" i="40"/>
  <c r="O92" i="40" s="1"/>
  <c r="O49" i="41"/>
  <c r="O64" i="41"/>
  <c r="O28" i="42"/>
  <c r="J40" i="42"/>
  <c r="O53" i="42"/>
  <c r="J58" i="42"/>
  <c r="M91" i="42"/>
  <c r="K91" i="42"/>
  <c r="N91" i="42"/>
  <c r="L92" i="42"/>
  <c r="J92" i="42"/>
  <c r="J52" i="43"/>
  <c r="J58" i="43"/>
  <c r="L58" i="43"/>
  <c r="O58" i="43" s="1"/>
  <c r="L60" i="43"/>
  <c r="O60" i="43" s="1"/>
  <c r="J60" i="43"/>
  <c r="L79" i="43"/>
  <c r="J93" i="43"/>
  <c r="L93" i="43"/>
  <c r="O93" i="43" s="1"/>
  <c r="L22" i="44"/>
  <c r="O22" i="44" s="1"/>
  <c r="J22" i="44"/>
  <c r="L28" i="44"/>
  <c r="O28" i="44" s="1"/>
  <c r="J28" i="44"/>
  <c r="O36" i="44"/>
  <c r="M54" i="38"/>
  <c r="N54" i="38"/>
  <c r="K79" i="43"/>
  <c r="M79" i="43"/>
  <c r="J75" i="44"/>
  <c r="L75" i="44"/>
  <c r="O75" i="44" s="1"/>
  <c r="J79" i="44"/>
  <c r="L79" i="44"/>
  <c r="O79" i="44" s="1"/>
  <c r="O89" i="44"/>
  <c r="O27" i="38"/>
  <c r="O36" i="38"/>
  <c r="O44" i="38"/>
  <c r="M53" i="38"/>
  <c r="N53" i="38"/>
  <c r="O59" i="38"/>
  <c r="J38" i="39"/>
  <c r="J43" i="39"/>
  <c r="J34" i="40"/>
  <c r="J74" i="40"/>
  <c r="L74" i="40"/>
  <c r="O74" i="40" s="1"/>
  <c r="J25" i="41"/>
  <c r="J48" i="41"/>
  <c r="L48" i="41"/>
  <c r="O48" i="41" s="1"/>
  <c r="L51" i="41"/>
  <c r="O51" i="41" s="1"/>
  <c r="J51" i="41"/>
  <c r="O63" i="41"/>
  <c r="O27" i="42"/>
  <c r="J22" i="43"/>
  <c r="L22" i="43"/>
  <c r="O22" i="43" s="1"/>
  <c r="L25" i="43"/>
  <c r="O25" i="43" s="1"/>
  <c r="J25" i="43"/>
  <c r="J48" i="43"/>
  <c r="O59" i="43"/>
  <c r="J82" i="43"/>
  <c r="L82" i="43"/>
  <c r="O82" i="43" s="1"/>
  <c r="O90" i="43"/>
  <c r="O35" i="44"/>
  <c r="J46" i="44"/>
  <c r="J50" i="44"/>
  <c r="J89" i="44"/>
  <c r="J90" i="44"/>
  <c r="L90" i="44"/>
  <c r="O90" i="44" s="1"/>
  <c r="L23" i="38"/>
  <c r="O23" i="38" s="1"/>
  <c r="J27" i="38"/>
  <c r="O28" i="38"/>
  <c r="L34" i="38"/>
  <c r="O34" i="38" s="1"/>
  <c r="J36" i="38"/>
  <c r="O37" i="38"/>
  <c r="L42" i="38"/>
  <c r="O42" i="38" s="1"/>
  <c r="J44" i="38"/>
  <c r="O46" i="38"/>
  <c r="L52" i="38"/>
  <c r="O52" i="38" s="1"/>
  <c r="N57" i="38"/>
  <c r="M57" i="38"/>
  <c r="J59" i="38"/>
  <c r="O60" i="38"/>
  <c r="L65" i="38"/>
  <c r="O65" i="38" s="1"/>
  <c r="J22" i="39"/>
  <c r="L22" i="39"/>
  <c r="O22" i="39" s="1"/>
  <c r="O23" i="39"/>
  <c r="L24" i="39"/>
  <c r="O24" i="39" s="1"/>
  <c r="J24" i="39"/>
  <c r="L29" i="39"/>
  <c r="O29" i="39" s="1"/>
  <c r="J35" i="39"/>
  <c r="L35" i="39"/>
  <c r="O35" i="39" s="1"/>
  <c r="L47" i="39"/>
  <c r="O47" i="39" s="1"/>
  <c r="J49" i="39"/>
  <c r="L49" i="39"/>
  <c r="O49" i="39" s="1"/>
  <c r="O50" i="39"/>
  <c r="L51" i="39"/>
  <c r="O51" i="39" s="1"/>
  <c r="J51" i="39"/>
  <c r="O64" i="39"/>
  <c r="O65" i="39"/>
  <c r="L67" i="39"/>
  <c r="O67" i="39" s="1"/>
  <c r="L30" i="40"/>
  <c r="O30" i="40" s="1"/>
  <c r="L43" i="40"/>
  <c r="O43" i="40" s="1"/>
  <c r="J44" i="40"/>
  <c r="L44" i="40"/>
  <c r="O44" i="40" s="1"/>
  <c r="O46" i="40"/>
  <c r="L47" i="40"/>
  <c r="O47" i="40" s="1"/>
  <c r="J47" i="40"/>
  <c r="O63" i="40"/>
  <c r="J68" i="40"/>
  <c r="J69" i="40"/>
  <c r="L69" i="40"/>
  <c r="O69" i="40" s="1"/>
  <c r="K78" i="40"/>
  <c r="J85" i="40"/>
  <c r="J87" i="40"/>
  <c r="L87" i="40"/>
  <c r="O87" i="40" s="1"/>
  <c r="L29" i="41"/>
  <c r="O29" i="41" s="1"/>
  <c r="J31" i="41"/>
  <c r="L31" i="41"/>
  <c r="O31" i="41" s="1"/>
  <c r="O32" i="41"/>
  <c r="L33" i="41"/>
  <c r="O33" i="41" s="1"/>
  <c r="J33" i="41"/>
  <c r="O41" i="41"/>
  <c r="O43" i="41"/>
  <c r="O45" i="41"/>
  <c r="O46" i="41"/>
  <c r="L53" i="41"/>
  <c r="O53" i="41" s="1"/>
  <c r="J59" i="41"/>
  <c r="L62" i="41"/>
  <c r="O62" i="41" s="1"/>
  <c r="J64" i="41"/>
  <c r="K66" i="41"/>
  <c r="J68" i="41"/>
  <c r="L68" i="41"/>
  <c r="O68" i="41" s="1"/>
  <c r="O71" i="41"/>
  <c r="L72" i="41"/>
  <c r="O72" i="41" s="1"/>
  <c r="J72" i="41"/>
  <c r="O81" i="41"/>
  <c r="J24" i="42"/>
  <c r="L26" i="42"/>
  <c r="O26" i="42" s="1"/>
  <c r="J28" i="42"/>
  <c r="J37" i="42"/>
  <c r="J53" i="42"/>
  <c r="J60" i="42"/>
  <c r="L60" i="42"/>
  <c r="O60" i="42" s="1"/>
  <c r="O61" i="42"/>
  <c r="L62" i="42"/>
  <c r="O62" i="42" s="1"/>
  <c r="J62" i="42"/>
  <c r="O69" i="42"/>
  <c r="O72" i="42"/>
  <c r="L91" i="42"/>
  <c r="K92" i="42"/>
  <c r="O101" i="42"/>
  <c r="O102" i="42"/>
  <c r="J33" i="43"/>
  <c r="J38" i="43"/>
  <c r="J39" i="43"/>
  <c r="L39" i="43"/>
  <c r="O39" i="43" s="1"/>
  <c r="J71" i="43"/>
  <c r="L71" i="43"/>
  <c r="O71" i="43" s="1"/>
  <c r="O72" i="43"/>
  <c r="L73" i="43"/>
  <c r="O73" i="43" s="1"/>
  <c r="J73" i="43"/>
  <c r="N79" i="43"/>
  <c r="L89" i="43"/>
  <c r="O89" i="43" s="1"/>
  <c r="L34" i="44"/>
  <c r="O34" i="44" s="1"/>
  <c r="J36" i="44"/>
  <c r="J68" i="44"/>
  <c r="L68" i="44"/>
  <c r="O68" i="44" s="1"/>
  <c r="J72" i="44"/>
  <c r="L72" i="44"/>
  <c r="O72" i="44" s="1"/>
  <c r="N74" i="44"/>
  <c r="K74" i="44"/>
  <c r="O32" i="38"/>
  <c r="O40" i="38"/>
  <c r="O50" i="38"/>
  <c r="N56" i="38"/>
  <c r="M56" i="38"/>
  <c r="O63" i="38"/>
  <c r="L67" i="38"/>
  <c r="O67" i="38" s="1"/>
  <c r="L30" i="39"/>
  <c r="O30" i="39" s="1"/>
  <c r="O41" i="39"/>
  <c r="O45" i="39"/>
  <c r="O46" i="39"/>
  <c r="L54" i="39"/>
  <c r="O54" i="39" s="1"/>
  <c r="L58" i="39"/>
  <c r="O58" i="39" s="1"/>
  <c r="O60" i="39"/>
  <c r="O62" i="39"/>
  <c r="J65" i="39"/>
  <c r="L22" i="40"/>
  <c r="O22" i="40" s="1"/>
  <c r="J23" i="40"/>
  <c r="L23" i="40"/>
  <c r="O23" i="40" s="1"/>
  <c r="O24" i="40"/>
  <c r="L25" i="40"/>
  <c r="O25" i="40" s="1"/>
  <c r="J25" i="40"/>
  <c r="O37" i="40"/>
  <c r="O41" i="40"/>
  <c r="O42" i="40"/>
  <c r="L49" i="40"/>
  <c r="O49" i="40" s="1"/>
  <c r="L53" i="40"/>
  <c r="O53" i="40" s="1"/>
  <c r="L57" i="40"/>
  <c r="O57" i="40" s="1"/>
  <c r="O62" i="40"/>
  <c r="J64" i="40"/>
  <c r="J65" i="40"/>
  <c r="L65" i="40"/>
  <c r="O65" i="40" s="1"/>
  <c r="O76" i="40"/>
  <c r="N78" i="40"/>
  <c r="O78" i="40" s="1"/>
  <c r="K79" i="40"/>
  <c r="N81" i="40"/>
  <c r="K81" i="40"/>
  <c r="K82" i="40"/>
  <c r="O22" i="41"/>
  <c r="O27" i="41"/>
  <c r="O28" i="41"/>
  <c r="L35" i="41"/>
  <c r="O35" i="41" s="1"/>
  <c r="J42" i="41"/>
  <c r="L44" i="41"/>
  <c r="O44" i="41" s="1"/>
  <c r="J46" i="41"/>
  <c r="J56" i="41"/>
  <c r="L76" i="41"/>
  <c r="O76" i="41" s="1"/>
  <c r="O80" i="41"/>
  <c r="J82" i="41"/>
  <c r="J83" i="41"/>
  <c r="L83" i="41"/>
  <c r="O83" i="41" s="1"/>
  <c r="L46" i="42"/>
  <c r="O46" i="42" s="1"/>
  <c r="L59" i="42"/>
  <c r="O59" i="42" s="1"/>
  <c r="O68" i="42"/>
  <c r="J70" i="42"/>
  <c r="J75" i="42"/>
  <c r="J76" i="42"/>
  <c r="L76" i="42"/>
  <c r="O76" i="42" s="1"/>
  <c r="L85" i="42"/>
  <c r="O85" i="42" s="1"/>
  <c r="J91" i="42"/>
  <c r="L100" i="42"/>
  <c r="O100" i="42" s="1"/>
  <c r="J102" i="42"/>
  <c r="J30" i="43"/>
  <c r="L53" i="43"/>
  <c r="O53" i="43" s="1"/>
  <c r="O70" i="43"/>
  <c r="O84" i="43"/>
  <c r="L86" i="43"/>
  <c r="O86" i="43" s="1"/>
  <c r="J86" i="43"/>
  <c r="J32" i="44"/>
  <c r="J38" i="44"/>
  <c r="L38" i="44"/>
  <c r="O38" i="44" s="1"/>
  <c r="O40" i="44"/>
  <c r="L41" i="44"/>
  <c r="O41" i="44" s="1"/>
  <c r="J41" i="44"/>
  <c r="O48" i="44"/>
  <c r="J60" i="44"/>
  <c r="L60" i="44"/>
  <c r="O60" i="44" s="1"/>
  <c r="O61" i="44"/>
  <c r="L62" i="44"/>
  <c r="O62" i="44" s="1"/>
  <c r="J62" i="44"/>
  <c r="J86" i="44"/>
  <c r="L86" i="44"/>
  <c r="O86" i="44" s="1"/>
  <c r="O24" i="45"/>
  <c r="O28" i="45"/>
  <c r="O33" i="45"/>
  <c r="O38" i="45"/>
  <c r="O42" i="45"/>
  <c r="O46" i="45"/>
  <c r="O55" i="45"/>
  <c r="O64" i="45"/>
  <c r="J84" i="45"/>
  <c r="L84" i="45"/>
  <c r="O84" i="45" s="1"/>
  <c r="O32" i="39"/>
  <c r="O55" i="39"/>
  <c r="O56" i="39"/>
  <c r="O59" i="39"/>
  <c r="O28" i="40"/>
  <c r="O29" i="40"/>
  <c r="O32" i="40"/>
  <c r="O33" i="40"/>
  <c r="O50" i="40"/>
  <c r="O51" i="40"/>
  <c r="O54" i="40"/>
  <c r="O55" i="40"/>
  <c r="O58" i="40"/>
  <c r="O59" i="40"/>
  <c r="L79" i="40"/>
  <c r="O79" i="40" s="1"/>
  <c r="O37" i="41"/>
  <c r="O38" i="41"/>
  <c r="O54" i="41"/>
  <c r="O55" i="41"/>
  <c r="O77" i="41"/>
  <c r="O78" i="41"/>
  <c r="O35" i="42"/>
  <c r="O36" i="42"/>
  <c r="J77" i="42"/>
  <c r="L77" i="42"/>
  <c r="O77" i="42" s="1"/>
  <c r="O78" i="42"/>
  <c r="L79" i="42"/>
  <c r="O79" i="42" s="1"/>
  <c r="J79" i="42"/>
  <c r="J40" i="43"/>
  <c r="L40" i="43"/>
  <c r="O40" i="43" s="1"/>
  <c r="O41" i="43"/>
  <c r="L43" i="43"/>
  <c r="O43" i="43" s="1"/>
  <c r="J43" i="43"/>
  <c r="O50" i="43"/>
  <c r="O54" i="43"/>
  <c r="O55" i="43"/>
  <c r="O81" i="43"/>
  <c r="J56" i="44"/>
  <c r="L56" i="44"/>
  <c r="O56" i="44" s="1"/>
  <c r="O57" i="44"/>
  <c r="L58" i="44"/>
  <c r="O58" i="44" s="1"/>
  <c r="J58" i="44"/>
  <c r="J64" i="44"/>
  <c r="L64" i="44"/>
  <c r="O64" i="44" s="1"/>
  <c r="O65" i="44"/>
  <c r="O22" i="45"/>
  <c r="O27" i="45"/>
  <c r="O32" i="45"/>
  <c r="O37" i="45"/>
  <c r="O41" i="45"/>
  <c r="O45" i="45"/>
  <c r="O50" i="45"/>
  <c r="O54" i="45"/>
  <c r="O58" i="45"/>
  <c r="O63" i="45"/>
  <c r="O72" i="45"/>
  <c r="O78" i="45"/>
  <c r="O82" i="45"/>
  <c r="O45" i="42"/>
  <c r="O48" i="42"/>
  <c r="O49" i="42"/>
  <c r="O65" i="42"/>
  <c r="O66" i="42"/>
  <c r="O83" i="42"/>
  <c r="O84" i="42"/>
  <c r="O87" i="42"/>
  <c r="O90" i="42"/>
  <c r="O28" i="43"/>
  <c r="O29" i="43"/>
  <c r="O46" i="43"/>
  <c r="O47" i="43"/>
  <c r="O63" i="43"/>
  <c r="O64" i="43"/>
  <c r="L80" i="43"/>
  <c r="O80" i="43" s="1"/>
  <c r="O26" i="44"/>
  <c r="O27" i="44"/>
  <c r="O44" i="44"/>
  <c r="O45" i="44"/>
  <c r="O67" i="44"/>
  <c r="O70" i="44"/>
  <c r="O84" i="44"/>
  <c r="O71" i="45"/>
  <c r="O77" i="45"/>
  <c r="O81" i="45"/>
  <c r="J22" i="45"/>
  <c r="L25" i="45"/>
  <c r="O25" i="45" s="1"/>
  <c r="J27" i="45"/>
  <c r="L29" i="45"/>
  <c r="O29" i="45" s="1"/>
  <c r="J32" i="45"/>
  <c r="L34" i="45"/>
  <c r="O34" i="45" s="1"/>
  <c r="J37" i="45"/>
  <c r="L39" i="45"/>
  <c r="O39" i="45" s="1"/>
  <c r="J41" i="45"/>
  <c r="L43" i="45"/>
  <c r="O43" i="45" s="1"/>
  <c r="J45" i="45"/>
  <c r="L47" i="45"/>
  <c r="O47" i="45" s="1"/>
  <c r="J50" i="45"/>
  <c r="L52" i="45"/>
  <c r="O52" i="45" s="1"/>
  <c r="J54" i="45"/>
  <c r="L56" i="45"/>
  <c r="O56" i="45" s="1"/>
  <c r="J58" i="45"/>
  <c r="L61" i="45"/>
  <c r="O61" i="45" s="1"/>
  <c r="J63" i="45"/>
  <c r="L65" i="45"/>
  <c r="O65" i="45" s="1"/>
  <c r="L66" i="45"/>
  <c r="L67" i="45"/>
  <c r="O67" i="45" s="1"/>
  <c r="M69" i="45"/>
  <c r="M70" i="45"/>
  <c r="J71" i="45"/>
  <c r="L73" i="45"/>
  <c r="O73" i="45" s="1"/>
  <c r="J77" i="45"/>
  <c r="L79" i="45"/>
  <c r="O79" i="45" s="1"/>
  <c r="J81" i="45"/>
  <c r="L83" i="45"/>
  <c r="O83" i="45" s="1"/>
  <c r="L69" i="45"/>
  <c r="L70" i="45"/>
  <c r="N69" i="45"/>
  <c r="N70" i="45"/>
  <c r="L76" i="44"/>
  <c r="J26" i="44"/>
  <c r="J30" i="44"/>
  <c r="J35" i="44"/>
  <c r="J44" i="44"/>
  <c r="J48" i="44"/>
  <c r="J57" i="44"/>
  <c r="J61" i="44"/>
  <c r="J65" i="44"/>
  <c r="J70" i="44"/>
  <c r="L74" i="44"/>
  <c r="J78" i="44"/>
  <c r="M73" i="44"/>
  <c r="M74" i="44"/>
  <c r="N76" i="44"/>
  <c r="N77" i="44"/>
  <c r="L77" i="44"/>
  <c r="J40" i="44"/>
  <c r="J52" i="44"/>
  <c r="L73" i="44"/>
  <c r="M76" i="44"/>
  <c r="M77" i="44"/>
  <c r="J84" i="44"/>
  <c r="J88" i="44"/>
  <c r="J41" i="43"/>
  <c r="J46" i="43"/>
  <c r="J50" i="43"/>
  <c r="J54" i="43"/>
  <c r="J59" i="43"/>
  <c r="J63" i="43"/>
  <c r="J67" i="43"/>
  <c r="J72" i="43"/>
  <c r="M76" i="43"/>
  <c r="M77" i="43"/>
  <c r="J80" i="43"/>
  <c r="J84" i="43"/>
  <c r="J90" i="43"/>
  <c r="N76" i="43"/>
  <c r="N77" i="43"/>
  <c r="L76" i="43"/>
  <c r="L77" i="43"/>
  <c r="J24" i="43"/>
  <c r="J28" i="43"/>
  <c r="J32" i="43"/>
  <c r="J37" i="43"/>
  <c r="J78" i="43"/>
  <c r="J79" i="43"/>
  <c r="J22" i="42"/>
  <c r="J44" i="42"/>
  <c r="J48" i="42"/>
  <c r="J52" i="42"/>
  <c r="J57" i="42"/>
  <c r="J61" i="42"/>
  <c r="J65" i="42"/>
  <c r="J69" i="42"/>
  <c r="J74" i="42"/>
  <c r="J78" i="42"/>
  <c r="J87" i="42"/>
  <c r="J89" i="42"/>
  <c r="J95" i="42"/>
  <c r="J101" i="42"/>
  <c r="J27" i="42"/>
  <c r="J31" i="42"/>
  <c r="J35" i="42"/>
  <c r="J39" i="42"/>
  <c r="J83" i="42"/>
  <c r="J88" i="42"/>
  <c r="L70" i="41"/>
  <c r="J22" i="41"/>
  <c r="J27" i="41"/>
  <c r="J32" i="41"/>
  <c r="J37" i="41"/>
  <c r="J41" i="41"/>
  <c r="J45" i="41"/>
  <c r="J49" i="41"/>
  <c r="J54" i="41"/>
  <c r="J58" i="41"/>
  <c r="J63" i="41"/>
  <c r="L67" i="41"/>
  <c r="M69" i="41"/>
  <c r="M70" i="41"/>
  <c r="J71" i="41"/>
  <c r="J77" i="41"/>
  <c r="J81" i="41"/>
  <c r="M66" i="41"/>
  <c r="M67" i="41"/>
  <c r="N69" i="41"/>
  <c r="N70" i="41"/>
  <c r="L69" i="41"/>
  <c r="L66" i="41"/>
  <c r="J24" i="40"/>
  <c r="J28" i="40"/>
  <c r="J32" i="40"/>
  <c r="J41" i="40"/>
  <c r="J46" i="40"/>
  <c r="J50" i="40"/>
  <c r="J54" i="40"/>
  <c r="J58" i="40"/>
  <c r="J63" i="40"/>
  <c r="J72" i="40"/>
  <c r="L81" i="40"/>
  <c r="L82" i="40"/>
  <c r="M81" i="40"/>
  <c r="M82" i="40"/>
  <c r="J37" i="40"/>
  <c r="J67" i="40"/>
  <c r="J76" i="40"/>
  <c r="J84" i="40"/>
  <c r="J90" i="40"/>
  <c r="J28" i="39"/>
  <c r="J37" i="39"/>
  <c r="J55" i="39"/>
  <c r="J23" i="39"/>
  <c r="J32" i="39"/>
  <c r="J41" i="39"/>
  <c r="J45" i="39"/>
  <c r="J50" i="39"/>
  <c r="J59" i="39"/>
  <c r="J64" i="39"/>
  <c r="J68" i="39"/>
  <c r="J22" i="38"/>
  <c r="L26" i="38"/>
  <c r="O26" i="38" s="1"/>
  <c r="J28" i="38"/>
  <c r="L31" i="38"/>
  <c r="O31" i="38" s="1"/>
  <c r="J33" i="38"/>
  <c r="L35" i="38"/>
  <c r="O35" i="38" s="1"/>
  <c r="J37" i="38"/>
  <c r="L39" i="38"/>
  <c r="O39" i="38" s="1"/>
  <c r="J41" i="38"/>
  <c r="L43" i="38"/>
  <c r="O43" i="38" s="1"/>
  <c r="J46" i="38"/>
  <c r="L48" i="38"/>
  <c r="O48" i="38" s="1"/>
  <c r="J51" i="38"/>
  <c r="K53" i="38"/>
  <c r="K54" i="38"/>
  <c r="L55" i="38"/>
  <c r="O55" i="38" s="1"/>
  <c r="L56" i="38"/>
  <c r="L57" i="38"/>
  <c r="O57" i="38" s="1"/>
  <c r="J60" i="38"/>
  <c r="L62" i="38"/>
  <c r="O62" i="38" s="1"/>
  <c r="J64" i="38"/>
  <c r="L66" i="38"/>
  <c r="O66" i="38" s="1"/>
  <c r="L53" i="38"/>
  <c r="L54" i="38"/>
  <c r="O66" i="41" l="1"/>
  <c r="O53" i="38"/>
  <c r="O56" i="38"/>
  <c r="O89" i="42"/>
  <c r="O69" i="45"/>
  <c r="O70" i="45"/>
  <c r="O66" i="45"/>
  <c r="O92" i="42"/>
  <c r="O54" i="38"/>
  <c r="O67" i="41"/>
  <c r="O76" i="43"/>
  <c r="O73" i="44"/>
  <c r="O81" i="40"/>
  <c r="O74" i="44"/>
  <c r="O79" i="43"/>
  <c r="O91" i="42"/>
  <c r="O77" i="44"/>
  <c r="O76" i="44"/>
  <c r="O77" i="43"/>
  <c r="O69" i="41"/>
  <c r="O70" i="41"/>
  <c r="O82" i="40"/>
  <c r="N120" i="52" l="1"/>
  <c r="M120" i="52"/>
  <c r="K120" i="52"/>
  <c r="G120" i="52"/>
  <c r="N119" i="52"/>
  <c r="M119" i="52"/>
  <c r="K119" i="52"/>
  <c r="G119" i="52"/>
  <c r="J119" i="52" s="1"/>
  <c r="N118" i="52"/>
  <c r="M118" i="52"/>
  <c r="K118" i="52"/>
  <c r="G118" i="52"/>
  <c r="J118" i="52" s="1"/>
  <c r="N117" i="52"/>
  <c r="M117" i="52"/>
  <c r="K117" i="52"/>
  <c r="G117" i="52"/>
  <c r="L117" i="52" s="1"/>
  <c r="N116" i="52"/>
  <c r="M116" i="52"/>
  <c r="K116" i="52"/>
  <c r="G116" i="52"/>
  <c r="N115" i="52"/>
  <c r="M115" i="52"/>
  <c r="L115" i="52"/>
  <c r="K115" i="52"/>
  <c r="G115" i="52"/>
  <c r="J115" i="52" s="1"/>
  <c r="N114" i="52"/>
  <c r="M114" i="52"/>
  <c r="K114" i="52"/>
  <c r="G114" i="52"/>
  <c r="N113" i="52"/>
  <c r="M113" i="52"/>
  <c r="K113" i="52"/>
  <c r="G113" i="52"/>
  <c r="J113" i="52" s="1"/>
  <c r="N112" i="52"/>
  <c r="M112" i="52"/>
  <c r="K112" i="52"/>
  <c r="G112" i="52"/>
  <c r="N111" i="52"/>
  <c r="M111" i="52"/>
  <c r="K111" i="52"/>
  <c r="G111" i="52"/>
  <c r="J111" i="52" s="1"/>
  <c r="N110" i="52"/>
  <c r="M110" i="52"/>
  <c r="K110" i="52"/>
  <c r="G110" i="52"/>
  <c r="J110" i="52" s="1"/>
  <c r="N109" i="52"/>
  <c r="M109" i="52"/>
  <c r="K109" i="52"/>
  <c r="G109" i="52"/>
  <c r="L109" i="52" s="1"/>
  <c r="N108" i="52"/>
  <c r="M108" i="52"/>
  <c r="K108" i="52"/>
  <c r="G108" i="52"/>
  <c r="N107" i="52"/>
  <c r="M107" i="52"/>
  <c r="K107" i="52"/>
  <c r="G107" i="52"/>
  <c r="N106" i="52"/>
  <c r="M106" i="52"/>
  <c r="K106" i="52"/>
  <c r="G106" i="52"/>
  <c r="J106" i="52" s="1"/>
  <c r="N105" i="52"/>
  <c r="M105" i="52"/>
  <c r="K105" i="52"/>
  <c r="G105" i="52"/>
  <c r="N104" i="52"/>
  <c r="M104" i="52"/>
  <c r="K104" i="52"/>
  <c r="G104" i="52"/>
  <c r="N103" i="52"/>
  <c r="M103" i="52"/>
  <c r="K103" i="52"/>
  <c r="G103" i="52"/>
  <c r="J103" i="52" s="1"/>
  <c r="N102" i="52"/>
  <c r="M102" i="52"/>
  <c r="K102" i="52"/>
  <c r="G102" i="52"/>
  <c r="J102" i="52" s="1"/>
  <c r="N101" i="52"/>
  <c r="M101" i="52"/>
  <c r="K101" i="52"/>
  <c r="G101" i="52"/>
  <c r="L101" i="52" s="1"/>
  <c r="N100" i="52"/>
  <c r="M100" i="52"/>
  <c r="K100" i="52"/>
  <c r="G100" i="52"/>
  <c r="N99" i="52"/>
  <c r="M99" i="52"/>
  <c r="K99" i="52"/>
  <c r="G99" i="52"/>
  <c r="J99" i="52" s="1"/>
  <c r="N98" i="52"/>
  <c r="M98" i="52"/>
  <c r="K98" i="52"/>
  <c r="G98" i="52"/>
  <c r="N97" i="52"/>
  <c r="M97" i="52"/>
  <c r="K97" i="52"/>
  <c r="G97" i="52"/>
  <c r="J97" i="52" s="1"/>
  <c r="N96" i="52"/>
  <c r="M96" i="52"/>
  <c r="K96" i="52"/>
  <c r="G96" i="52"/>
  <c r="N95" i="52"/>
  <c r="M95" i="52"/>
  <c r="K95" i="52"/>
  <c r="G95" i="52"/>
  <c r="J95" i="52" s="1"/>
  <c r="N94" i="52"/>
  <c r="M94" i="52"/>
  <c r="K94" i="52"/>
  <c r="G94" i="52"/>
  <c r="J94" i="52" s="1"/>
  <c r="N93" i="52"/>
  <c r="M93" i="52"/>
  <c r="K93" i="52"/>
  <c r="G93" i="52"/>
  <c r="J93" i="52" s="1"/>
  <c r="N92" i="52"/>
  <c r="M92" i="52"/>
  <c r="K92" i="52"/>
  <c r="G92" i="52"/>
  <c r="N91" i="52"/>
  <c r="M91" i="52"/>
  <c r="K91" i="52"/>
  <c r="G91" i="52"/>
  <c r="N90" i="52"/>
  <c r="M90" i="52"/>
  <c r="K90" i="52"/>
  <c r="G90" i="52"/>
  <c r="J90" i="52" s="1"/>
  <c r="N89" i="52"/>
  <c r="M89" i="52"/>
  <c r="K89" i="52"/>
  <c r="G89" i="52"/>
  <c r="N88" i="52"/>
  <c r="M88" i="52"/>
  <c r="K88" i="52"/>
  <c r="G88" i="52"/>
  <c r="L88" i="52" s="1"/>
  <c r="N87" i="52"/>
  <c r="M87" i="52"/>
  <c r="K87" i="52"/>
  <c r="G87" i="52"/>
  <c r="J87" i="52" s="1"/>
  <c r="N86" i="52"/>
  <c r="M86" i="52"/>
  <c r="L86" i="52"/>
  <c r="K86" i="52"/>
  <c r="G86" i="52"/>
  <c r="J86" i="52" s="1"/>
  <c r="N85" i="52"/>
  <c r="M85" i="52"/>
  <c r="K85" i="52"/>
  <c r="G85" i="52"/>
  <c r="L85" i="52" s="1"/>
  <c r="N84" i="52"/>
  <c r="M84" i="52"/>
  <c r="K84" i="52"/>
  <c r="G84" i="52"/>
  <c r="L84" i="52" s="1"/>
  <c r="N83" i="52"/>
  <c r="M83" i="52"/>
  <c r="K83" i="52"/>
  <c r="G83" i="52"/>
  <c r="J83" i="52" s="1"/>
  <c r="N82" i="52"/>
  <c r="M82" i="52"/>
  <c r="K82" i="52"/>
  <c r="G82" i="52"/>
  <c r="J82" i="52" s="1"/>
  <c r="N81" i="52"/>
  <c r="M81" i="52"/>
  <c r="K81" i="52"/>
  <c r="G81" i="52"/>
  <c r="N80" i="52"/>
  <c r="M80" i="52"/>
  <c r="K80" i="52"/>
  <c r="G80" i="52"/>
  <c r="L80" i="52" s="1"/>
  <c r="N79" i="52"/>
  <c r="M79" i="52"/>
  <c r="K79" i="52"/>
  <c r="G79" i="52"/>
  <c r="J79" i="52" s="1"/>
  <c r="N78" i="52"/>
  <c r="M78" i="52"/>
  <c r="K78" i="52"/>
  <c r="G78" i="52"/>
  <c r="J78" i="52" s="1"/>
  <c r="N77" i="52"/>
  <c r="M77" i="52"/>
  <c r="K77" i="52"/>
  <c r="G77" i="52"/>
  <c r="L77" i="52" s="1"/>
  <c r="N76" i="52"/>
  <c r="M76" i="52"/>
  <c r="K76" i="52"/>
  <c r="G76" i="52"/>
  <c r="L76" i="52" s="1"/>
  <c r="N75" i="52"/>
  <c r="M75" i="52"/>
  <c r="K75" i="52"/>
  <c r="G75" i="52"/>
  <c r="J75" i="52" s="1"/>
  <c r="N74" i="52"/>
  <c r="M74" i="52"/>
  <c r="K74" i="52"/>
  <c r="G74" i="52"/>
  <c r="J74" i="52" s="1"/>
  <c r="N73" i="52"/>
  <c r="M73" i="52"/>
  <c r="K73" i="52"/>
  <c r="G73" i="52"/>
  <c r="N72" i="52"/>
  <c r="M72" i="52"/>
  <c r="K72" i="52"/>
  <c r="G72" i="52"/>
  <c r="L72" i="52" s="1"/>
  <c r="N71" i="52"/>
  <c r="M71" i="52"/>
  <c r="K71" i="52"/>
  <c r="G71" i="52"/>
  <c r="J71" i="52" s="1"/>
  <c r="N70" i="52"/>
  <c r="M70" i="52"/>
  <c r="K70" i="52"/>
  <c r="G70" i="52"/>
  <c r="J70" i="52" s="1"/>
  <c r="N69" i="52"/>
  <c r="M69" i="52"/>
  <c r="K69" i="52"/>
  <c r="G69" i="52"/>
  <c r="L69" i="52" s="1"/>
  <c r="N68" i="52"/>
  <c r="M68" i="52"/>
  <c r="K68" i="52"/>
  <c r="G68" i="52"/>
  <c r="L68" i="52" s="1"/>
  <c r="N67" i="52"/>
  <c r="M67" i="52"/>
  <c r="K67" i="52"/>
  <c r="G67" i="52"/>
  <c r="J67" i="52" s="1"/>
  <c r="N66" i="52"/>
  <c r="M66" i="52"/>
  <c r="K66" i="52"/>
  <c r="G66" i="52"/>
  <c r="J66" i="52" s="1"/>
  <c r="N65" i="52"/>
  <c r="M65" i="52"/>
  <c r="K65" i="52"/>
  <c r="G65" i="52"/>
  <c r="N64" i="52"/>
  <c r="M64" i="52"/>
  <c r="K64" i="52"/>
  <c r="G64" i="52"/>
  <c r="L64" i="52" s="1"/>
  <c r="N63" i="52"/>
  <c r="M63" i="52"/>
  <c r="K63" i="52"/>
  <c r="G63" i="52"/>
  <c r="J63" i="52" s="1"/>
  <c r="N62" i="52"/>
  <c r="M62" i="52"/>
  <c r="K62" i="52"/>
  <c r="G62" i="52"/>
  <c r="J62" i="52" s="1"/>
  <c r="N61" i="52"/>
  <c r="M61" i="52"/>
  <c r="K61" i="52"/>
  <c r="G61" i="52"/>
  <c r="L61" i="52" s="1"/>
  <c r="N60" i="52"/>
  <c r="M60" i="52"/>
  <c r="K60" i="52"/>
  <c r="G60" i="52"/>
  <c r="L60" i="52" s="1"/>
  <c r="N59" i="52"/>
  <c r="M59" i="52"/>
  <c r="K59" i="52"/>
  <c r="G59" i="52"/>
  <c r="J59" i="52" s="1"/>
  <c r="N58" i="52"/>
  <c r="M58" i="52"/>
  <c r="K58" i="52"/>
  <c r="G58" i="52"/>
  <c r="J58" i="52" s="1"/>
  <c r="N57" i="52"/>
  <c r="M57" i="52"/>
  <c r="K57" i="52"/>
  <c r="G57" i="52"/>
  <c r="N56" i="52"/>
  <c r="M56" i="52"/>
  <c r="K56" i="52"/>
  <c r="G56" i="52"/>
  <c r="L56" i="52" s="1"/>
  <c r="N55" i="52"/>
  <c r="M55" i="52"/>
  <c r="K55" i="52"/>
  <c r="G55" i="52"/>
  <c r="J55" i="52" s="1"/>
  <c r="N54" i="52"/>
  <c r="M54" i="52"/>
  <c r="K54" i="52"/>
  <c r="G54" i="52"/>
  <c r="J54" i="52" s="1"/>
  <c r="N53" i="52"/>
  <c r="M53" i="52"/>
  <c r="K53" i="52"/>
  <c r="G53" i="52"/>
  <c r="L53" i="52" s="1"/>
  <c r="N52" i="52"/>
  <c r="M52" i="52"/>
  <c r="K52" i="52"/>
  <c r="G52" i="52"/>
  <c r="L52" i="52" s="1"/>
  <c r="N51" i="52"/>
  <c r="M51" i="52"/>
  <c r="K51" i="52"/>
  <c r="G51" i="52"/>
  <c r="J51" i="52" s="1"/>
  <c r="N50" i="52"/>
  <c r="O50" i="52" s="1"/>
  <c r="M50" i="52"/>
  <c r="L50" i="52"/>
  <c r="K50" i="52"/>
  <c r="G50" i="52"/>
  <c r="J50" i="52" s="1"/>
  <c r="N49" i="52"/>
  <c r="M49" i="52"/>
  <c r="K49" i="52"/>
  <c r="G49" i="52"/>
  <c r="N48" i="52"/>
  <c r="M48" i="52"/>
  <c r="K48" i="52"/>
  <c r="G48" i="52"/>
  <c r="L48" i="52" s="1"/>
  <c r="N47" i="52"/>
  <c r="M47" i="52"/>
  <c r="L47" i="52"/>
  <c r="K47" i="52"/>
  <c r="G47" i="52"/>
  <c r="J47" i="52" s="1"/>
  <c r="N46" i="52"/>
  <c r="M46" i="52"/>
  <c r="K46" i="52"/>
  <c r="G46" i="52"/>
  <c r="J46" i="52" s="1"/>
  <c r="N45" i="52"/>
  <c r="M45" i="52"/>
  <c r="K45" i="52"/>
  <c r="G45" i="52"/>
  <c r="L45" i="52" s="1"/>
  <c r="N44" i="52"/>
  <c r="M44" i="52"/>
  <c r="K44" i="52"/>
  <c r="G44" i="52"/>
  <c r="L44" i="52" s="1"/>
  <c r="N43" i="52"/>
  <c r="M43" i="52"/>
  <c r="K43" i="52"/>
  <c r="G43" i="52"/>
  <c r="J43" i="52" s="1"/>
  <c r="N42" i="52"/>
  <c r="M42" i="52"/>
  <c r="K42" i="52"/>
  <c r="G42" i="52"/>
  <c r="J42" i="52" s="1"/>
  <c r="N41" i="52"/>
  <c r="M41" i="52"/>
  <c r="K41" i="52"/>
  <c r="G41" i="52"/>
  <c r="N40" i="52"/>
  <c r="M40" i="52"/>
  <c r="K40" i="52"/>
  <c r="G40" i="52"/>
  <c r="L40" i="52" s="1"/>
  <c r="N39" i="52"/>
  <c r="M39" i="52"/>
  <c r="K39" i="52"/>
  <c r="G39" i="52"/>
  <c r="J39" i="52" s="1"/>
  <c r="N38" i="52"/>
  <c r="M38" i="52"/>
  <c r="K38" i="52"/>
  <c r="G38" i="52"/>
  <c r="J38" i="52" s="1"/>
  <c r="N37" i="52"/>
  <c r="M37" i="52"/>
  <c r="K37" i="52"/>
  <c r="J37" i="52"/>
  <c r="G37" i="52"/>
  <c r="L37" i="52" s="1"/>
  <c r="N36" i="52"/>
  <c r="M36" i="52"/>
  <c r="K36" i="52"/>
  <c r="G36" i="52"/>
  <c r="L36" i="52" s="1"/>
  <c r="N35" i="52"/>
  <c r="M35" i="52"/>
  <c r="K35" i="52"/>
  <c r="G35" i="52"/>
  <c r="J35" i="52" s="1"/>
  <c r="N34" i="52"/>
  <c r="M34" i="52"/>
  <c r="K34" i="52"/>
  <c r="G34" i="52"/>
  <c r="J34" i="52" s="1"/>
  <c r="N33" i="52"/>
  <c r="M33" i="52"/>
  <c r="K33" i="52"/>
  <c r="G33" i="52"/>
  <c r="N32" i="52"/>
  <c r="M32" i="52"/>
  <c r="K32" i="52"/>
  <c r="G32" i="52"/>
  <c r="L32" i="52" s="1"/>
  <c r="N31" i="52"/>
  <c r="M31" i="52"/>
  <c r="K31" i="52"/>
  <c r="G31" i="52"/>
  <c r="J31" i="52" s="1"/>
  <c r="N30" i="52"/>
  <c r="M30" i="52"/>
  <c r="K30" i="52"/>
  <c r="G30" i="52"/>
  <c r="J30" i="52" s="1"/>
  <c r="N29" i="52"/>
  <c r="M29" i="52"/>
  <c r="K29" i="52"/>
  <c r="G29" i="52"/>
  <c r="L29" i="52" s="1"/>
  <c r="N28" i="52"/>
  <c r="M28" i="52"/>
  <c r="K28" i="52"/>
  <c r="G28" i="52"/>
  <c r="L28" i="52" s="1"/>
  <c r="N27" i="52"/>
  <c r="M27" i="52"/>
  <c r="K27" i="52"/>
  <c r="G27" i="52"/>
  <c r="J27" i="52" s="1"/>
  <c r="N26" i="52"/>
  <c r="M26" i="52"/>
  <c r="K26" i="52"/>
  <c r="G26" i="52"/>
  <c r="J26" i="52" s="1"/>
  <c r="N25" i="52"/>
  <c r="M25" i="52"/>
  <c r="K25" i="52"/>
  <c r="G25" i="52"/>
  <c r="N24" i="52"/>
  <c r="M24" i="52"/>
  <c r="K24" i="52"/>
  <c r="G24" i="52"/>
  <c r="L24" i="52" s="1"/>
  <c r="N23" i="52"/>
  <c r="M23" i="52"/>
  <c r="K23" i="52"/>
  <c r="G23" i="52"/>
  <c r="J23" i="52" s="1"/>
  <c r="N22" i="52"/>
  <c r="M22" i="52"/>
  <c r="K22" i="52"/>
  <c r="G22" i="52"/>
  <c r="J22" i="52" s="1"/>
  <c r="N21" i="52"/>
  <c r="M21" i="52"/>
  <c r="K21" i="52"/>
  <c r="G21" i="52"/>
  <c r="J21" i="52" s="1"/>
  <c r="N120" i="51"/>
  <c r="M120" i="51"/>
  <c r="K120" i="51"/>
  <c r="G120" i="51"/>
  <c r="N119" i="51"/>
  <c r="M119" i="51"/>
  <c r="K119" i="51"/>
  <c r="G119" i="51"/>
  <c r="J119" i="51" s="1"/>
  <c r="N118" i="51"/>
  <c r="M118" i="51"/>
  <c r="K118" i="51"/>
  <c r="G118" i="51"/>
  <c r="N117" i="51"/>
  <c r="M117" i="51"/>
  <c r="K117" i="51"/>
  <c r="G117" i="51"/>
  <c r="J117" i="51" s="1"/>
  <c r="N116" i="51"/>
  <c r="M116" i="51"/>
  <c r="K116" i="51"/>
  <c r="G116" i="51"/>
  <c r="N115" i="51"/>
  <c r="M115" i="51"/>
  <c r="K115" i="51"/>
  <c r="G115" i="51"/>
  <c r="J115" i="51" s="1"/>
  <c r="N114" i="51"/>
  <c r="M114" i="51"/>
  <c r="K114" i="51"/>
  <c r="G114" i="51"/>
  <c r="J114" i="51" s="1"/>
  <c r="N113" i="51"/>
  <c r="M113" i="51"/>
  <c r="K113" i="51"/>
  <c r="G113" i="51"/>
  <c r="L113" i="51" s="1"/>
  <c r="N112" i="51"/>
  <c r="M112" i="51"/>
  <c r="K112" i="51"/>
  <c r="G112" i="51"/>
  <c r="N111" i="51"/>
  <c r="M111" i="51"/>
  <c r="K111" i="51"/>
  <c r="G111" i="51"/>
  <c r="N110" i="51"/>
  <c r="M110" i="51"/>
  <c r="L110" i="51"/>
  <c r="K110" i="51"/>
  <c r="G110" i="51"/>
  <c r="J110" i="51" s="1"/>
  <c r="N109" i="51"/>
  <c r="M109" i="51"/>
  <c r="K109" i="51"/>
  <c r="G109" i="51"/>
  <c r="N108" i="51"/>
  <c r="M108" i="51"/>
  <c r="K108" i="51"/>
  <c r="G108" i="51"/>
  <c r="N107" i="51"/>
  <c r="M107" i="51"/>
  <c r="K107" i="51"/>
  <c r="G107" i="51"/>
  <c r="J107" i="51" s="1"/>
  <c r="N106" i="51"/>
  <c r="M106" i="51"/>
  <c r="K106" i="51"/>
  <c r="G106" i="51"/>
  <c r="J106" i="51" s="1"/>
  <c r="N105" i="51"/>
  <c r="M105" i="51"/>
  <c r="K105" i="51"/>
  <c r="G105" i="51"/>
  <c r="J105" i="51" s="1"/>
  <c r="N104" i="51"/>
  <c r="M104" i="51"/>
  <c r="K104" i="51"/>
  <c r="G104" i="51"/>
  <c r="N103" i="51"/>
  <c r="M103" i="51"/>
  <c r="K103" i="51"/>
  <c r="G103" i="51"/>
  <c r="J103" i="51" s="1"/>
  <c r="N102" i="51"/>
  <c r="M102" i="51"/>
  <c r="K102" i="51"/>
  <c r="G102" i="51"/>
  <c r="N101" i="51"/>
  <c r="M101" i="51"/>
  <c r="K101" i="51"/>
  <c r="G101" i="51"/>
  <c r="J101" i="51" s="1"/>
  <c r="N100" i="51"/>
  <c r="M100" i="51"/>
  <c r="K100" i="51"/>
  <c r="G100" i="51"/>
  <c r="N99" i="51"/>
  <c r="M99" i="51"/>
  <c r="K99" i="51"/>
  <c r="G99" i="51"/>
  <c r="J99" i="51" s="1"/>
  <c r="N98" i="51"/>
  <c r="M98" i="51"/>
  <c r="K98" i="51"/>
  <c r="G98" i="51"/>
  <c r="J98" i="51" s="1"/>
  <c r="N97" i="51"/>
  <c r="M97" i="51"/>
  <c r="K97" i="51"/>
  <c r="G97" i="51"/>
  <c r="L97" i="51" s="1"/>
  <c r="N96" i="51"/>
  <c r="M96" i="51"/>
  <c r="K96" i="51"/>
  <c r="G96" i="51"/>
  <c r="N95" i="51"/>
  <c r="M95" i="51"/>
  <c r="K95" i="51"/>
  <c r="G95" i="51"/>
  <c r="N94" i="51"/>
  <c r="M94" i="51"/>
  <c r="K94" i="51"/>
  <c r="G94" i="51"/>
  <c r="J94" i="51" s="1"/>
  <c r="N93" i="51"/>
  <c r="M93" i="51"/>
  <c r="K93" i="51"/>
  <c r="G93" i="51"/>
  <c r="N92" i="51"/>
  <c r="M92" i="51"/>
  <c r="K92" i="51"/>
  <c r="G92" i="51"/>
  <c r="N91" i="51"/>
  <c r="M91" i="51"/>
  <c r="K91" i="51"/>
  <c r="G91" i="51"/>
  <c r="J91" i="51" s="1"/>
  <c r="N90" i="51"/>
  <c r="M90" i="51"/>
  <c r="K90" i="51"/>
  <c r="G90" i="51"/>
  <c r="J90" i="51" s="1"/>
  <c r="N89" i="51"/>
  <c r="M89" i="51"/>
  <c r="K89" i="51"/>
  <c r="G89" i="51"/>
  <c r="J89" i="51" s="1"/>
  <c r="N88" i="51"/>
  <c r="M88" i="51"/>
  <c r="K88" i="51"/>
  <c r="G88" i="51"/>
  <c r="N87" i="51"/>
  <c r="M87" i="51"/>
  <c r="L87" i="51"/>
  <c r="K87" i="51"/>
  <c r="G87" i="51"/>
  <c r="J87" i="51" s="1"/>
  <c r="N86" i="51"/>
  <c r="M86" i="51"/>
  <c r="K86" i="51"/>
  <c r="G86" i="51"/>
  <c r="N85" i="51"/>
  <c r="M85" i="51"/>
  <c r="K85" i="51"/>
  <c r="G85" i="51"/>
  <c r="J85" i="51" s="1"/>
  <c r="N84" i="51"/>
  <c r="M84" i="51"/>
  <c r="K84" i="51"/>
  <c r="G84" i="51"/>
  <c r="N83" i="51"/>
  <c r="M83" i="51"/>
  <c r="K83" i="51"/>
  <c r="G83" i="51"/>
  <c r="J83" i="51" s="1"/>
  <c r="N82" i="51"/>
  <c r="M82" i="51"/>
  <c r="K82" i="51"/>
  <c r="G82" i="51"/>
  <c r="N81" i="51"/>
  <c r="M81" i="51"/>
  <c r="K81" i="51"/>
  <c r="G81" i="51"/>
  <c r="J81" i="51" s="1"/>
  <c r="N80" i="51"/>
  <c r="M80" i="51"/>
  <c r="K80" i="51"/>
  <c r="G80" i="51"/>
  <c r="L80" i="51" s="1"/>
  <c r="N79" i="51"/>
  <c r="M79" i="51"/>
  <c r="K79" i="51"/>
  <c r="G79" i="51"/>
  <c r="N78" i="51"/>
  <c r="M78" i="51"/>
  <c r="K78" i="51"/>
  <c r="G78" i="51"/>
  <c r="J78" i="51" s="1"/>
  <c r="N77" i="51"/>
  <c r="M77" i="51"/>
  <c r="K77" i="51"/>
  <c r="J77" i="51"/>
  <c r="G77" i="51"/>
  <c r="L77" i="51" s="1"/>
  <c r="N76" i="51"/>
  <c r="M76" i="51"/>
  <c r="K76" i="51"/>
  <c r="G76" i="51"/>
  <c r="L76" i="51" s="1"/>
  <c r="N75" i="51"/>
  <c r="M75" i="51"/>
  <c r="K75" i="51"/>
  <c r="G75" i="51"/>
  <c r="J75" i="51" s="1"/>
  <c r="N74" i="51"/>
  <c r="M74" i="51"/>
  <c r="K74" i="51"/>
  <c r="G74" i="51"/>
  <c r="J74" i="51" s="1"/>
  <c r="N73" i="51"/>
  <c r="M73" i="51"/>
  <c r="K73" i="51"/>
  <c r="G73" i="51"/>
  <c r="L73" i="51" s="1"/>
  <c r="N72" i="51"/>
  <c r="M72" i="51"/>
  <c r="K72" i="51"/>
  <c r="G72" i="51"/>
  <c r="L72" i="51" s="1"/>
  <c r="N71" i="51"/>
  <c r="M71" i="51"/>
  <c r="K71" i="51"/>
  <c r="G71" i="51"/>
  <c r="J71" i="51" s="1"/>
  <c r="N70" i="51"/>
  <c r="M70" i="51"/>
  <c r="K70" i="51"/>
  <c r="G70" i="51"/>
  <c r="L70" i="51" s="1"/>
  <c r="N69" i="51"/>
  <c r="M69" i="51"/>
  <c r="K69" i="51"/>
  <c r="G69" i="51"/>
  <c r="L69" i="51" s="1"/>
  <c r="N68" i="51"/>
  <c r="M68" i="51"/>
  <c r="K68" i="51"/>
  <c r="G68" i="51"/>
  <c r="L68" i="51" s="1"/>
  <c r="N67" i="51"/>
  <c r="M67" i="51"/>
  <c r="K67" i="51"/>
  <c r="G67" i="51"/>
  <c r="N66" i="51"/>
  <c r="M66" i="51"/>
  <c r="K66" i="51"/>
  <c r="G66" i="51"/>
  <c r="J66" i="51" s="1"/>
  <c r="N65" i="51"/>
  <c r="M65" i="51"/>
  <c r="K65" i="51"/>
  <c r="G65" i="51"/>
  <c r="N64" i="51"/>
  <c r="M64" i="51"/>
  <c r="K64" i="51"/>
  <c r="G64" i="51"/>
  <c r="L64" i="51" s="1"/>
  <c r="N63" i="51"/>
  <c r="M63" i="51"/>
  <c r="K63" i="51"/>
  <c r="G63" i="51"/>
  <c r="J63" i="51" s="1"/>
  <c r="N62" i="51"/>
  <c r="M62" i="51"/>
  <c r="K62" i="51"/>
  <c r="G62" i="51"/>
  <c r="J62" i="51" s="1"/>
  <c r="N61" i="51"/>
  <c r="M61" i="51"/>
  <c r="K61" i="51"/>
  <c r="G61" i="51"/>
  <c r="N60" i="51"/>
  <c r="M60" i="51"/>
  <c r="K60" i="51"/>
  <c r="G60" i="51"/>
  <c r="L60" i="51" s="1"/>
  <c r="N59" i="51"/>
  <c r="M59" i="51"/>
  <c r="K59" i="51"/>
  <c r="G59" i="51"/>
  <c r="J59" i="51" s="1"/>
  <c r="N58" i="51"/>
  <c r="M58" i="51"/>
  <c r="K58" i="51"/>
  <c r="G58" i="51"/>
  <c r="N57" i="51"/>
  <c r="M57" i="51"/>
  <c r="K57" i="51"/>
  <c r="G57" i="51"/>
  <c r="L57" i="51" s="1"/>
  <c r="N56" i="51"/>
  <c r="M56" i="51"/>
  <c r="K56" i="51"/>
  <c r="G56" i="51"/>
  <c r="L56" i="51" s="1"/>
  <c r="N55" i="51"/>
  <c r="M55" i="51"/>
  <c r="K55" i="51"/>
  <c r="G55" i="51"/>
  <c r="J55" i="51" s="1"/>
  <c r="N54" i="51"/>
  <c r="M54" i="51"/>
  <c r="K54" i="51"/>
  <c r="G54" i="51"/>
  <c r="J54" i="51" s="1"/>
  <c r="N53" i="51"/>
  <c r="M53" i="51"/>
  <c r="K53" i="51"/>
  <c r="G53" i="51"/>
  <c r="L53" i="51" s="1"/>
  <c r="N52" i="51"/>
  <c r="M52" i="51"/>
  <c r="K52" i="51"/>
  <c r="G52" i="51"/>
  <c r="L52" i="51" s="1"/>
  <c r="N51" i="51"/>
  <c r="M51" i="51"/>
  <c r="K51" i="51"/>
  <c r="G51" i="51"/>
  <c r="N50" i="51"/>
  <c r="M50" i="51"/>
  <c r="K50" i="51"/>
  <c r="G50" i="51"/>
  <c r="J50" i="51" s="1"/>
  <c r="N49" i="51"/>
  <c r="M49" i="51"/>
  <c r="K49" i="51"/>
  <c r="G49" i="51"/>
  <c r="N48" i="51"/>
  <c r="M48" i="51"/>
  <c r="K48" i="51"/>
  <c r="G48" i="51"/>
  <c r="L48" i="51" s="1"/>
  <c r="N47" i="51"/>
  <c r="M47" i="51"/>
  <c r="K47" i="51"/>
  <c r="G47" i="51"/>
  <c r="J47" i="51" s="1"/>
  <c r="N46" i="51"/>
  <c r="M46" i="51"/>
  <c r="K46" i="51"/>
  <c r="G46" i="51"/>
  <c r="J46" i="51" s="1"/>
  <c r="N45" i="51"/>
  <c r="M45" i="51"/>
  <c r="K45" i="51"/>
  <c r="G45" i="51"/>
  <c r="N44" i="51"/>
  <c r="M44" i="51"/>
  <c r="K44" i="51"/>
  <c r="G44" i="51"/>
  <c r="L44" i="51" s="1"/>
  <c r="N43" i="51"/>
  <c r="M43" i="51"/>
  <c r="K43" i="51"/>
  <c r="G43" i="51"/>
  <c r="J43" i="51" s="1"/>
  <c r="N42" i="51"/>
  <c r="M42" i="51"/>
  <c r="K42" i="51"/>
  <c r="G42" i="51"/>
  <c r="N41" i="51"/>
  <c r="M41" i="51"/>
  <c r="K41" i="51"/>
  <c r="G41" i="51"/>
  <c r="L41" i="51" s="1"/>
  <c r="N40" i="51"/>
  <c r="M40" i="51"/>
  <c r="K40" i="51"/>
  <c r="G40" i="51"/>
  <c r="L40" i="51" s="1"/>
  <c r="N39" i="51"/>
  <c r="M39" i="51"/>
  <c r="K39" i="51"/>
  <c r="G39" i="51"/>
  <c r="J39" i="51" s="1"/>
  <c r="N38" i="51"/>
  <c r="M38" i="51"/>
  <c r="K38" i="51"/>
  <c r="G38" i="51"/>
  <c r="J38" i="51" s="1"/>
  <c r="N37" i="51"/>
  <c r="M37" i="51"/>
  <c r="K37" i="51"/>
  <c r="G37" i="51"/>
  <c r="L37" i="51" s="1"/>
  <c r="N36" i="51"/>
  <c r="M36" i="51"/>
  <c r="K36" i="51"/>
  <c r="G36" i="51"/>
  <c r="L36" i="51" s="1"/>
  <c r="N35" i="51"/>
  <c r="M35" i="51"/>
  <c r="K35" i="51"/>
  <c r="G35" i="51"/>
  <c r="N34" i="51"/>
  <c r="M34" i="51"/>
  <c r="K34" i="51"/>
  <c r="G34" i="51"/>
  <c r="J34" i="51" s="1"/>
  <c r="N33" i="51"/>
  <c r="M33" i="51"/>
  <c r="K33" i="51"/>
  <c r="G33" i="51"/>
  <c r="N32" i="51"/>
  <c r="M32" i="51"/>
  <c r="K32" i="51"/>
  <c r="G32" i="51"/>
  <c r="L32" i="51" s="1"/>
  <c r="N31" i="51"/>
  <c r="M31" i="51"/>
  <c r="K31" i="51"/>
  <c r="G31" i="51"/>
  <c r="J31" i="51" s="1"/>
  <c r="N30" i="51"/>
  <c r="M30" i="51"/>
  <c r="K30" i="51"/>
  <c r="G30" i="51"/>
  <c r="J30" i="51" s="1"/>
  <c r="N29" i="51"/>
  <c r="M29" i="51"/>
  <c r="K29" i="51"/>
  <c r="G29" i="51"/>
  <c r="N28" i="51"/>
  <c r="M28" i="51"/>
  <c r="K28" i="51"/>
  <c r="G28" i="51"/>
  <c r="L28" i="51" s="1"/>
  <c r="N27" i="51"/>
  <c r="M27" i="51"/>
  <c r="K27" i="51"/>
  <c r="G27" i="51"/>
  <c r="J27" i="51" s="1"/>
  <c r="N26" i="51"/>
  <c r="M26" i="51"/>
  <c r="K26" i="51"/>
  <c r="G26" i="51"/>
  <c r="N25" i="51"/>
  <c r="M25" i="51"/>
  <c r="K25" i="51"/>
  <c r="G25" i="51"/>
  <c r="L25" i="51" s="1"/>
  <c r="N24" i="51"/>
  <c r="M24" i="51"/>
  <c r="K24" i="51"/>
  <c r="G24" i="51"/>
  <c r="L24" i="51" s="1"/>
  <c r="N23" i="51"/>
  <c r="M23" i="51"/>
  <c r="K23" i="51"/>
  <c r="G23" i="51"/>
  <c r="J23" i="51" s="1"/>
  <c r="N22" i="51"/>
  <c r="M22" i="51"/>
  <c r="K22" i="51"/>
  <c r="G22" i="51"/>
  <c r="J22" i="51" s="1"/>
  <c r="N21" i="51"/>
  <c r="M21" i="51"/>
  <c r="K21" i="51"/>
  <c r="J21" i="51"/>
  <c r="G21" i="51"/>
  <c r="L21" i="51" s="1"/>
  <c r="N120" i="50"/>
  <c r="M120" i="50"/>
  <c r="K120" i="50"/>
  <c r="G120" i="50"/>
  <c r="L120" i="50" s="1"/>
  <c r="N119" i="50"/>
  <c r="M119" i="50"/>
  <c r="K119" i="50"/>
  <c r="G119" i="50"/>
  <c r="N118" i="50"/>
  <c r="M118" i="50"/>
  <c r="K118" i="50"/>
  <c r="G118" i="50"/>
  <c r="J118" i="50" s="1"/>
  <c r="N117" i="50"/>
  <c r="M117" i="50"/>
  <c r="K117" i="50"/>
  <c r="G117" i="50"/>
  <c r="J117" i="50" s="1"/>
  <c r="N116" i="50"/>
  <c r="M116" i="50"/>
  <c r="K116" i="50"/>
  <c r="G116" i="50"/>
  <c r="L116" i="50" s="1"/>
  <c r="N115" i="50"/>
  <c r="M115" i="50"/>
  <c r="K115" i="50"/>
  <c r="G115" i="50"/>
  <c r="N114" i="50"/>
  <c r="M114" i="50"/>
  <c r="K114" i="50"/>
  <c r="G114" i="50"/>
  <c r="J114" i="50" s="1"/>
  <c r="N113" i="50"/>
  <c r="M113" i="50"/>
  <c r="K113" i="50"/>
  <c r="G113" i="50"/>
  <c r="N112" i="50"/>
  <c r="M112" i="50"/>
  <c r="K112" i="50"/>
  <c r="G112" i="50"/>
  <c r="L112" i="50" s="1"/>
  <c r="N111" i="50"/>
  <c r="M111" i="50"/>
  <c r="K111" i="50"/>
  <c r="G111" i="50"/>
  <c r="N110" i="50"/>
  <c r="M110" i="50"/>
  <c r="K110" i="50"/>
  <c r="G110" i="50"/>
  <c r="J110" i="50" s="1"/>
  <c r="N109" i="50"/>
  <c r="M109" i="50"/>
  <c r="K109" i="50"/>
  <c r="G109" i="50"/>
  <c r="N108" i="50"/>
  <c r="M108" i="50"/>
  <c r="K108" i="50"/>
  <c r="G108" i="50"/>
  <c r="L108" i="50" s="1"/>
  <c r="N107" i="50"/>
  <c r="M107" i="50"/>
  <c r="K107" i="50"/>
  <c r="G107" i="50"/>
  <c r="N106" i="50"/>
  <c r="M106" i="50"/>
  <c r="K106" i="50"/>
  <c r="G106" i="50"/>
  <c r="J106" i="50" s="1"/>
  <c r="N105" i="50"/>
  <c r="M105" i="50"/>
  <c r="K105" i="50"/>
  <c r="G105" i="50"/>
  <c r="J105" i="50" s="1"/>
  <c r="N104" i="50"/>
  <c r="M104" i="50"/>
  <c r="K104" i="50"/>
  <c r="G104" i="50"/>
  <c r="L104" i="50" s="1"/>
  <c r="N103" i="50"/>
  <c r="M103" i="50"/>
  <c r="K103" i="50"/>
  <c r="G103" i="50"/>
  <c r="N102" i="50"/>
  <c r="M102" i="50"/>
  <c r="K102" i="50"/>
  <c r="G102" i="50"/>
  <c r="J102" i="50" s="1"/>
  <c r="N101" i="50"/>
  <c r="M101" i="50"/>
  <c r="K101" i="50"/>
  <c r="G101" i="50"/>
  <c r="J101" i="50" s="1"/>
  <c r="N100" i="50"/>
  <c r="M100" i="50"/>
  <c r="K100" i="50"/>
  <c r="G100" i="50"/>
  <c r="L100" i="50" s="1"/>
  <c r="N99" i="50"/>
  <c r="M99" i="50"/>
  <c r="K99" i="50"/>
  <c r="G99" i="50"/>
  <c r="N98" i="50"/>
  <c r="M98" i="50"/>
  <c r="K98" i="50"/>
  <c r="G98" i="50"/>
  <c r="J98" i="50" s="1"/>
  <c r="N97" i="50"/>
  <c r="M97" i="50"/>
  <c r="L97" i="50"/>
  <c r="K97" i="50"/>
  <c r="G97" i="50"/>
  <c r="J97" i="50" s="1"/>
  <c r="N96" i="50"/>
  <c r="M96" i="50"/>
  <c r="K96" i="50"/>
  <c r="G96" i="50"/>
  <c r="L96" i="50" s="1"/>
  <c r="N95" i="50"/>
  <c r="M95" i="50"/>
  <c r="K95" i="50"/>
  <c r="G95" i="50"/>
  <c r="N94" i="50"/>
  <c r="M94" i="50"/>
  <c r="K94" i="50"/>
  <c r="G94" i="50"/>
  <c r="J94" i="50" s="1"/>
  <c r="N93" i="50"/>
  <c r="M93" i="50"/>
  <c r="L93" i="50"/>
  <c r="K93" i="50"/>
  <c r="G93" i="50"/>
  <c r="J93" i="50" s="1"/>
  <c r="N92" i="50"/>
  <c r="M92" i="50"/>
  <c r="K92" i="50"/>
  <c r="G92" i="50"/>
  <c r="L92" i="50" s="1"/>
  <c r="N91" i="50"/>
  <c r="M91" i="50"/>
  <c r="K91" i="50"/>
  <c r="G91" i="50"/>
  <c r="N90" i="50"/>
  <c r="M90" i="50"/>
  <c r="K90" i="50"/>
  <c r="G90" i="50"/>
  <c r="J90" i="50" s="1"/>
  <c r="N89" i="50"/>
  <c r="M89" i="50"/>
  <c r="K89" i="50"/>
  <c r="G89" i="50"/>
  <c r="J89" i="50" s="1"/>
  <c r="N88" i="50"/>
  <c r="M88" i="50"/>
  <c r="K88" i="50"/>
  <c r="G88" i="50"/>
  <c r="L88" i="50" s="1"/>
  <c r="N87" i="50"/>
  <c r="M87" i="50"/>
  <c r="K87" i="50"/>
  <c r="G87" i="50"/>
  <c r="N86" i="50"/>
  <c r="M86" i="50"/>
  <c r="K86" i="50"/>
  <c r="G86" i="50"/>
  <c r="J86" i="50" s="1"/>
  <c r="N85" i="50"/>
  <c r="M85" i="50"/>
  <c r="K85" i="50"/>
  <c r="G85" i="50"/>
  <c r="J85" i="50" s="1"/>
  <c r="N84" i="50"/>
  <c r="M84" i="50"/>
  <c r="K84" i="50"/>
  <c r="G84" i="50"/>
  <c r="L84" i="50" s="1"/>
  <c r="N83" i="50"/>
  <c r="M83" i="50"/>
  <c r="K83" i="50"/>
  <c r="G83" i="50"/>
  <c r="N82" i="50"/>
  <c r="M82" i="50"/>
  <c r="K82" i="50"/>
  <c r="G82" i="50"/>
  <c r="J82" i="50" s="1"/>
  <c r="N81" i="50"/>
  <c r="M81" i="50"/>
  <c r="K81" i="50"/>
  <c r="G81" i="50"/>
  <c r="J81" i="50" s="1"/>
  <c r="N80" i="50"/>
  <c r="M80" i="50"/>
  <c r="K80" i="50"/>
  <c r="G80" i="50"/>
  <c r="L80" i="50" s="1"/>
  <c r="N79" i="50"/>
  <c r="M79" i="50"/>
  <c r="K79" i="50"/>
  <c r="G79" i="50"/>
  <c r="N78" i="50"/>
  <c r="M78" i="50"/>
  <c r="K78" i="50"/>
  <c r="G78" i="50"/>
  <c r="J78" i="50" s="1"/>
  <c r="N77" i="50"/>
  <c r="M77" i="50"/>
  <c r="L77" i="50"/>
  <c r="K77" i="50"/>
  <c r="G77" i="50"/>
  <c r="J77" i="50" s="1"/>
  <c r="N76" i="50"/>
  <c r="M76" i="50"/>
  <c r="O76" i="50" s="1"/>
  <c r="K76" i="50"/>
  <c r="G76" i="50"/>
  <c r="L76" i="50" s="1"/>
  <c r="N75" i="50"/>
  <c r="M75" i="50"/>
  <c r="K75" i="50"/>
  <c r="G75" i="50"/>
  <c r="N74" i="50"/>
  <c r="M74" i="50"/>
  <c r="K74" i="50"/>
  <c r="G74" i="50"/>
  <c r="J74" i="50" s="1"/>
  <c r="N73" i="50"/>
  <c r="M73" i="50"/>
  <c r="K73" i="50"/>
  <c r="G73" i="50"/>
  <c r="J73" i="50" s="1"/>
  <c r="N72" i="50"/>
  <c r="M72" i="50"/>
  <c r="K72" i="50"/>
  <c r="G72" i="50"/>
  <c r="L72" i="50" s="1"/>
  <c r="N71" i="50"/>
  <c r="M71" i="50"/>
  <c r="K71" i="50"/>
  <c r="G71" i="50"/>
  <c r="N70" i="50"/>
  <c r="M70" i="50"/>
  <c r="K70" i="50"/>
  <c r="G70" i="50"/>
  <c r="J70" i="50" s="1"/>
  <c r="N69" i="50"/>
  <c r="M69" i="50"/>
  <c r="K69" i="50"/>
  <c r="G69" i="50"/>
  <c r="J69" i="50" s="1"/>
  <c r="N68" i="50"/>
  <c r="M68" i="50"/>
  <c r="K68" i="50"/>
  <c r="G68" i="50"/>
  <c r="L68" i="50" s="1"/>
  <c r="N67" i="50"/>
  <c r="M67" i="50"/>
  <c r="K67" i="50"/>
  <c r="G67" i="50"/>
  <c r="N66" i="50"/>
  <c r="M66" i="50"/>
  <c r="K66" i="50"/>
  <c r="G66" i="50"/>
  <c r="J66" i="50" s="1"/>
  <c r="N65" i="50"/>
  <c r="M65" i="50"/>
  <c r="K65" i="50"/>
  <c r="G65" i="50"/>
  <c r="J65" i="50" s="1"/>
  <c r="N64" i="50"/>
  <c r="M64" i="50"/>
  <c r="K64" i="50"/>
  <c r="G64" i="50"/>
  <c r="L64" i="50" s="1"/>
  <c r="N63" i="50"/>
  <c r="M63" i="50"/>
  <c r="K63" i="50"/>
  <c r="G63" i="50"/>
  <c r="N62" i="50"/>
  <c r="M62" i="50"/>
  <c r="K62" i="50"/>
  <c r="G62" i="50"/>
  <c r="J62" i="50" s="1"/>
  <c r="N61" i="50"/>
  <c r="M61" i="50"/>
  <c r="K61" i="50"/>
  <c r="G61" i="50"/>
  <c r="J61" i="50" s="1"/>
  <c r="N60" i="50"/>
  <c r="M60" i="50"/>
  <c r="K60" i="50"/>
  <c r="G60" i="50"/>
  <c r="L60" i="50" s="1"/>
  <c r="N59" i="50"/>
  <c r="M59" i="50"/>
  <c r="K59" i="50"/>
  <c r="G59" i="50"/>
  <c r="N58" i="50"/>
  <c r="M58" i="50"/>
  <c r="K58" i="50"/>
  <c r="G58" i="50"/>
  <c r="J58" i="50" s="1"/>
  <c r="N57" i="50"/>
  <c r="M57" i="50"/>
  <c r="K57" i="50"/>
  <c r="G57" i="50"/>
  <c r="J57" i="50" s="1"/>
  <c r="N56" i="50"/>
  <c r="M56" i="50"/>
  <c r="K56" i="50"/>
  <c r="G56" i="50"/>
  <c r="L56" i="50" s="1"/>
  <c r="N55" i="50"/>
  <c r="M55" i="50"/>
  <c r="K55" i="50"/>
  <c r="G55" i="50"/>
  <c r="N54" i="50"/>
  <c r="M54" i="50"/>
  <c r="K54" i="50"/>
  <c r="G54" i="50"/>
  <c r="J54" i="50" s="1"/>
  <c r="N53" i="50"/>
  <c r="M53" i="50"/>
  <c r="K53" i="50"/>
  <c r="G53" i="50"/>
  <c r="J53" i="50" s="1"/>
  <c r="N52" i="50"/>
  <c r="M52" i="50"/>
  <c r="K52" i="50"/>
  <c r="G52" i="50"/>
  <c r="L52" i="50" s="1"/>
  <c r="N51" i="50"/>
  <c r="M51" i="50"/>
  <c r="K51" i="50"/>
  <c r="G51" i="50"/>
  <c r="N50" i="50"/>
  <c r="M50" i="50"/>
  <c r="K50" i="50"/>
  <c r="G50" i="50"/>
  <c r="J50" i="50" s="1"/>
  <c r="N49" i="50"/>
  <c r="M49" i="50"/>
  <c r="K49" i="50"/>
  <c r="G49" i="50"/>
  <c r="J49" i="50" s="1"/>
  <c r="N48" i="50"/>
  <c r="M48" i="50"/>
  <c r="K48" i="50"/>
  <c r="G48" i="50"/>
  <c r="L48" i="50" s="1"/>
  <c r="N47" i="50"/>
  <c r="M47" i="50"/>
  <c r="K47" i="50"/>
  <c r="G47" i="50"/>
  <c r="N46" i="50"/>
  <c r="M46" i="50"/>
  <c r="K46" i="50"/>
  <c r="G46" i="50"/>
  <c r="J46" i="50" s="1"/>
  <c r="N45" i="50"/>
  <c r="M45" i="50"/>
  <c r="K45" i="50"/>
  <c r="G45" i="50"/>
  <c r="J45" i="50" s="1"/>
  <c r="N44" i="50"/>
  <c r="M44" i="50"/>
  <c r="K44" i="50"/>
  <c r="G44" i="50"/>
  <c r="L44" i="50" s="1"/>
  <c r="N43" i="50"/>
  <c r="M43" i="50"/>
  <c r="K43" i="50"/>
  <c r="G43" i="50"/>
  <c r="N42" i="50"/>
  <c r="M42" i="50"/>
  <c r="K42" i="50"/>
  <c r="G42" i="50"/>
  <c r="J42" i="50" s="1"/>
  <c r="N41" i="50"/>
  <c r="M41" i="50"/>
  <c r="K41" i="50"/>
  <c r="G41" i="50"/>
  <c r="J41" i="50" s="1"/>
  <c r="N40" i="50"/>
  <c r="M40" i="50"/>
  <c r="K40" i="50"/>
  <c r="G40" i="50"/>
  <c r="N39" i="50"/>
  <c r="M39" i="50"/>
  <c r="K39" i="50"/>
  <c r="G39" i="50"/>
  <c r="N38" i="50"/>
  <c r="M38" i="50"/>
  <c r="K38" i="50"/>
  <c r="G38" i="50"/>
  <c r="J38" i="50" s="1"/>
  <c r="N37" i="50"/>
  <c r="M37" i="50"/>
  <c r="K37" i="50"/>
  <c r="G37" i="50"/>
  <c r="J37" i="50" s="1"/>
  <c r="N36" i="50"/>
  <c r="M36" i="50"/>
  <c r="K36" i="50"/>
  <c r="G36" i="50"/>
  <c r="N35" i="50"/>
  <c r="M35" i="50"/>
  <c r="K35" i="50"/>
  <c r="G35" i="50"/>
  <c r="N34" i="50"/>
  <c r="M34" i="50"/>
  <c r="K34" i="50"/>
  <c r="G34" i="50"/>
  <c r="J34" i="50" s="1"/>
  <c r="N33" i="50"/>
  <c r="M33" i="50"/>
  <c r="K33" i="50"/>
  <c r="G33" i="50"/>
  <c r="J33" i="50" s="1"/>
  <c r="N32" i="50"/>
  <c r="M32" i="50"/>
  <c r="K32" i="50"/>
  <c r="G32" i="50"/>
  <c r="N31" i="50"/>
  <c r="M31" i="50"/>
  <c r="K31" i="50"/>
  <c r="G31" i="50"/>
  <c r="N30" i="50"/>
  <c r="M30" i="50"/>
  <c r="K30" i="50"/>
  <c r="G30" i="50"/>
  <c r="J30" i="50" s="1"/>
  <c r="N29" i="50"/>
  <c r="M29" i="50"/>
  <c r="K29" i="50"/>
  <c r="G29" i="50"/>
  <c r="J29" i="50" s="1"/>
  <c r="N28" i="50"/>
  <c r="M28" i="50"/>
  <c r="K28" i="50"/>
  <c r="G28" i="50"/>
  <c r="N27" i="50"/>
  <c r="M27" i="50"/>
  <c r="K27" i="50"/>
  <c r="G27" i="50"/>
  <c r="N26" i="50"/>
  <c r="M26" i="50"/>
  <c r="K26" i="50"/>
  <c r="G26" i="50"/>
  <c r="J26" i="50" s="1"/>
  <c r="N25" i="50"/>
  <c r="M25" i="50"/>
  <c r="K25" i="50"/>
  <c r="G25" i="50"/>
  <c r="J25" i="50" s="1"/>
  <c r="N24" i="50"/>
  <c r="M24" i="50"/>
  <c r="K24" i="50"/>
  <c r="G24" i="50"/>
  <c r="N23" i="50"/>
  <c r="M23" i="50"/>
  <c r="K23" i="50"/>
  <c r="G23" i="50"/>
  <c r="N22" i="50"/>
  <c r="M22" i="50"/>
  <c r="K22" i="50"/>
  <c r="G22" i="50"/>
  <c r="J22" i="50" s="1"/>
  <c r="N21" i="50"/>
  <c r="M21" i="50"/>
  <c r="K21" i="50"/>
  <c r="G21" i="50"/>
  <c r="J21" i="50" s="1"/>
  <c r="N120" i="49"/>
  <c r="M120" i="49"/>
  <c r="K120" i="49"/>
  <c r="G120" i="49"/>
  <c r="L120" i="49" s="1"/>
  <c r="N119" i="49"/>
  <c r="M119" i="49"/>
  <c r="K119" i="49"/>
  <c r="G119" i="49"/>
  <c r="J119" i="49" s="1"/>
  <c r="N118" i="49"/>
  <c r="M118" i="49"/>
  <c r="K118" i="49"/>
  <c r="G118" i="49"/>
  <c r="J118" i="49" s="1"/>
  <c r="N117" i="49"/>
  <c r="M117" i="49"/>
  <c r="K117" i="49"/>
  <c r="G117" i="49"/>
  <c r="L117" i="49" s="1"/>
  <c r="N116" i="49"/>
  <c r="M116" i="49"/>
  <c r="K116" i="49"/>
  <c r="G116" i="49"/>
  <c r="L116" i="49" s="1"/>
  <c r="N115" i="49"/>
  <c r="M115" i="49"/>
  <c r="K115" i="49"/>
  <c r="G115" i="49"/>
  <c r="N114" i="49"/>
  <c r="M114" i="49"/>
  <c r="K114" i="49"/>
  <c r="G114" i="49"/>
  <c r="J114" i="49" s="1"/>
  <c r="N113" i="49"/>
  <c r="M113" i="49"/>
  <c r="K113" i="49"/>
  <c r="G113" i="49"/>
  <c r="N112" i="49"/>
  <c r="M112" i="49"/>
  <c r="K112" i="49"/>
  <c r="G112" i="49"/>
  <c r="L112" i="49" s="1"/>
  <c r="N111" i="49"/>
  <c r="M111" i="49"/>
  <c r="L111" i="49"/>
  <c r="K111" i="49"/>
  <c r="G111" i="49"/>
  <c r="J111" i="49" s="1"/>
  <c r="N110" i="49"/>
  <c r="M110" i="49"/>
  <c r="K110" i="49"/>
  <c r="G110" i="49"/>
  <c r="J110" i="49" s="1"/>
  <c r="N109" i="49"/>
  <c r="M109" i="49"/>
  <c r="K109" i="49"/>
  <c r="G109" i="49"/>
  <c r="N108" i="49"/>
  <c r="M108" i="49"/>
  <c r="K108" i="49"/>
  <c r="G108" i="49"/>
  <c r="L108" i="49" s="1"/>
  <c r="N107" i="49"/>
  <c r="M107" i="49"/>
  <c r="K107" i="49"/>
  <c r="G107" i="49"/>
  <c r="J107" i="49" s="1"/>
  <c r="N106" i="49"/>
  <c r="M106" i="49"/>
  <c r="K106" i="49"/>
  <c r="G106" i="49"/>
  <c r="J106" i="49" s="1"/>
  <c r="N105" i="49"/>
  <c r="M105" i="49"/>
  <c r="K105" i="49"/>
  <c r="G105" i="49"/>
  <c r="L105" i="49" s="1"/>
  <c r="N104" i="49"/>
  <c r="M104" i="49"/>
  <c r="K104" i="49"/>
  <c r="G104" i="49"/>
  <c r="L104" i="49" s="1"/>
  <c r="N103" i="49"/>
  <c r="M103" i="49"/>
  <c r="K103" i="49"/>
  <c r="G103" i="49"/>
  <c r="J103" i="49" s="1"/>
  <c r="N102" i="49"/>
  <c r="M102" i="49"/>
  <c r="K102" i="49"/>
  <c r="G102" i="49"/>
  <c r="J102" i="49" s="1"/>
  <c r="N101" i="49"/>
  <c r="M101" i="49"/>
  <c r="K101" i="49"/>
  <c r="G101" i="49"/>
  <c r="N100" i="49"/>
  <c r="M100" i="49"/>
  <c r="K100" i="49"/>
  <c r="G100" i="49"/>
  <c r="L100" i="49" s="1"/>
  <c r="N99" i="49"/>
  <c r="M99" i="49"/>
  <c r="K99" i="49"/>
  <c r="G99" i="49"/>
  <c r="J99" i="49" s="1"/>
  <c r="N98" i="49"/>
  <c r="M98" i="49"/>
  <c r="K98" i="49"/>
  <c r="G98" i="49"/>
  <c r="J98" i="49" s="1"/>
  <c r="N97" i="49"/>
  <c r="M97" i="49"/>
  <c r="K97" i="49"/>
  <c r="G97" i="49"/>
  <c r="L97" i="49" s="1"/>
  <c r="N96" i="49"/>
  <c r="M96" i="49"/>
  <c r="K96" i="49"/>
  <c r="G96" i="49"/>
  <c r="L96" i="49" s="1"/>
  <c r="N95" i="49"/>
  <c r="M95" i="49"/>
  <c r="K95" i="49"/>
  <c r="G95" i="49"/>
  <c r="J95" i="49" s="1"/>
  <c r="N94" i="49"/>
  <c r="M94" i="49"/>
  <c r="K94" i="49"/>
  <c r="G94" i="49"/>
  <c r="J94" i="49" s="1"/>
  <c r="N93" i="49"/>
  <c r="M93" i="49"/>
  <c r="K93" i="49"/>
  <c r="G93" i="49"/>
  <c r="L93" i="49" s="1"/>
  <c r="N92" i="49"/>
  <c r="M92" i="49"/>
  <c r="K92" i="49"/>
  <c r="G92" i="49"/>
  <c r="L92" i="49" s="1"/>
  <c r="N91" i="49"/>
  <c r="M91" i="49"/>
  <c r="K91" i="49"/>
  <c r="G91" i="49"/>
  <c r="N90" i="49"/>
  <c r="M90" i="49"/>
  <c r="L90" i="49"/>
  <c r="K90" i="49"/>
  <c r="G90" i="49"/>
  <c r="J90" i="49" s="1"/>
  <c r="N89" i="49"/>
  <c r="M89" i="49"/>
  <c r="K89" i="49"/>
  <c r="G89" i="49"/>
  <c r="N88" i="49"/>
  <c r="M88" i="49"/>
  <c r="K88" i="49"/>
  <c r="G88" i="49"/>
  <c r="L88" i="49" s="1"/>
  <c r="N87" i="49"/>
  <c r="M87" i="49"/>
  <c r="K87" i="49"/>
  <c r="G87" i="49"/>
  <c r="J87" i="49" s="1"/>
  <c r="N86" i="49"/>
  <c r="M86" i="49"/>
  <c r="K86" i="49"/>
  <c r="G86" i="49"/>
  <c r="N85" i="49"/>
  <c r="M85" i="49"/>
  <c r="K85" i="49"/>
  <c r="G85" i="49"/>
  <c r="L85" i="49" s="1"/>
  <c r="N84" i="49"/>
  <c r="M84" i="49"/>
  <c r="K84" i="49"/>
  <c r="G84" i="49"/>
  <c r="L84" i="49" s="1"/>
  <c r="N83" i="49"/>
  <c r="M83" i="49"/>
  <c r="K83" i="49"/>
  <c r="G83" i="49"/>
  <c r="J83" i="49" s="1"/>
  <c r="N82" i="49"/>
  <c r="M82" i="49"/>
  <c r="L82" i="49"/>
  <c r="K82" i="49"/>
  <c r="G82" i="49"/>
  <c r="J82" i="49" s="1"/>
  <c r="N81" i="49"/>
  <c r="M81" i="49"/>
  <c r="K81" i="49"/>
  <c r="G81" i="49"/>
  <c r="L81" i="49" s="1"/>
  <c r="N80" i="49"/>
  <c r="M80" i="49"/>
  <c r="K80" i="49"/>
  <c r="G80" i="49"/>
  <c r="L80" i="49" s="1"/>
  <c r="N79" i="49"/>
  <c r="M79" i="49"/>
  <c r="K79" i="49"/>
  <c r="G79" i="49"/>
  <c r="J79" i="49" s="1"/>
  <c r="N78" i="49"/>
  <c r="M78" i="49"/>
  <c r="K78" i="49"/>
  <c r="G78" i="49"/>
  <c r="J78" i="49" s="1"/>
  <c r="N77" i="49"/>
  <c r="M77" i="49"/>
  <c r="K77" i="49"/>
  <c r="G77" i="49"/>
  <c r="N76" i="49"/>
  <c r="M76" i="49"/>
  <c r="K76" i="49"/>
  <c r="G76" i="49"/>
  <c r="L76" i="49" s="1"/>
  <c r="N75" i="49"/>
  <c r="M75" i="49"/>
  <c r="K75" i="49"/>
  <c r="G75" i="49"/>
  <c r="J75" i="49" s="1"/>
  <c r="N74" i="49"/>
  <c r="M74" i="49"/>
  <c r="K74" i="49"/>
  <c r="G74" i="49"/>
  <c r="J74" i="49" s="1"/>
  <c r="N73" i="49"/>
  <c r="M73" i="49"/>
  <c r="K73" i="49"/>
  <c r="G73" i="49"/>
  <c r="L73" i="49" s="1"/>
  <c r="N72" i="49"/>
  <c r="M72" i="49"/>
  <c r="K72" i="49"/>
  <c r="G72" i="49"/>
  <c r="L72" i="49" s="1"/>
  <c r="N71" i="49"/>
  <c r="M71" i="49"/>
  <c r="K71" i="49"/>
  <c r="G71" i="49"/>
  <c r="J71" i="49" s="1"/>
  <c r="N70" i="49"/>
  <c r="M70" i="49"/>
  <c r="K70" i="49"/>
  <c r="G70" i="49"/>
  <c r="J70" i="49" s="1"/>
  <c r="N69" i="49"/>
  <c r="M69" i="49"/>
  <c r="K69" i="49"/>
  <c r="G69" i="49"/>
  <c r="L69" i="49" s="1"/>
  <c r="N68" i="49"/>
  <c r="M68" i="49"/>
  <c r="K68" i="49"/>
  <c r="G68" i="49"/>
  <c r="L68" i="49" s="1"/>
  <c r="N67" i="49"/>
  <c r="M67" i="49"/>
  <c r="K67" i="49"/>
  <c r="G67" i="49"/>
  <c r="J67" i="49" s="1"/>
  <c r="N66" i="49"/>
  <c r="M66" i="49"/>
  <c r="K66" i="49"/>
  <c r="G66" i="49"/>
  <c r="J66" i="49" s="1"/>
  <c r="N65" i="49"/>
  <c r="M65" i="49"/>
  <c r="K65" i="49"/>
  <c r="G65" i="49"/>
  <c r="L65" i="49" s="1"/>
  <c r="N64" i="49"/>
  <c r="M64" i="49"/>
  <c r="K64" i="49"/>
  <c r="G64" i="49"/>
  <c r="L64" i="49" s="1"/>
  <c r="N63" i="49"/>
  <c r="M63" i="49"/>
  <c r="K63" i="49"/>
  <c r="G63" i="49"/>
  <c r="L63" i="49" s="1"/>
  <c r="N62" i="49"/>
  <c r="M62" i="49"/>
  <c r="K62" i="49"/>
  <c r="G62" i="49"/>
  <c r="J62" i="49" s="1"/>
  <c r="N61" i="49"/>
  <c r="M61" i="49"/>
  <c r="K61" i="49"/>
  <c r="G61" i="49"/>
  <c r="J61" i="49" s="1"/>
  <c r="N60" i="49"/>
  <c r="M60" i="49"/>
  <c r="K60" i="49"/>
  <c r="G60" i="49"/>
  <c r="L60" i="49" s="1"/>
  <c r="N59" i="49"/>
  <c r="M59" i="49"/>
  <c r="L59" i="49"/>
  <c r="K59" i="49"/>
  <c r="G59" i="49"/>
  <c r="J59" i="49" s="1"/>
  <c r="N58" i="49"/>
  <c r="M58" i="49"/>
  <c r="K58" i="49"/>
  <c r="G58" i="49"/>
  <c r="J58" i="49" s="1"/>
  <c r="N57" i="49"/>
  <c r="M57" i="49"/>
  <c r="K57" i="49"/>
  <c r="G57" i="49"/>
  <c r="N56" i="49"/>
  <c r="M56" i="49"/>
  <c r="K56" i="49"/>
  <c r="G56" i="49"/>
  <c r="L56" i="49" s="1"/>
  <c r="N55" i="49"/>
  <c r="M55" i="49"/>
  <c r="K55" i="49"/>
  <c r="G55" i="49"/>
  <c r="J55" i="49" s="1"/>
  <c r="N54" i="49"/>
  <c r="M54" i="49"/>
  <c r="K54" i="49"/>
  <c r="G54" i="49"/>
  <c r="J54" i="49" s="1"/>
  <c r="N53" i="49"/>
  <c r="M53" i="49"/>
  <c r="K53" i="49"/>
  <c r="G53" i="49"/>
  <c r="L53" i="49" s="1"/>
  <c r="N52" i="49"/>
  <c r="M52" i="49"/>
  <c r="K52" i="49"/>
  <c r="G52" i="49"/>
  <c r="L52" i="49" s="1"/>
  <c r="N51" i="49"/>
  <c r="M51" i="49"/>
  <c r="K51" i="49"/>
  <c r="G51" i="49"/>
  <c r="J51" i="49" s="1"/>
  <c r="N50" i="49"/>
  <c r="M50" i="49"/>
  <c r="K50" i="49"/>
  <c r="G50" i="49"/>
  <c r="J50" i="49" s="1"/>
  <c r="N49" i="49"/>
  <c r="M49" i="49"/>
  <c r="K49" i="49"/>
  <c r="G49" i="49"/>
  <c r="N48" i="49"/>
  <c r="M48" i="49"/>
  <c r="K48" i="49"/>
  <c r="G48" i="49"/>
  <c r="L48" i="49" s="1"/>
  <c r="N47" i="49"/>
  <c r="M47" i="49"/>
  <c r="K47" i="49"/>
  <c r="G47" i="49"/>
  <c r="J47" i="49" s="1"/>
  <c r="N46" i="49"/>
  <c r="M46" i="49"/>
  <c r="K46" i="49"/>
  <c r="G46" i="49"/>
  <c r="J46" i="49" s="1"/>
  <c r="N45" i="49"/>
  <c r="M45" i="49"/>
  <c r="K45" i="49"/>
  <c r="G45" i="49"/>
  <c r="L45" i="49" s="1"/>
  <c r="N44" i="49"/>
  <c r="M44" i="49"/>
  <c r="K44" i="49"/>
  <c r="G44" i="49"/>
  <c r="L44" i="49" s="1"/>
  <c r="N43" i="49"/>
  <c r="M43" i="49"/>
  <c r="K43" i="49"/>
  <c r="G43" i="49"/>
  <c r="L43" i="49" s="1"/>
  <c r="N42" i="49"/>
  <c r="M42" i="49"/>
  <c r="K42" i="49"/>
  <c r="G42" i="49"/>
  <c r="J42" i="49" s="1"/>
  <c r="N41" i="49"/>
  <c r="M41" i="49"/>
  <c r="K41" i="49"/>
  <c r="G41" i="49"/>
  <c r="L41" i="49" s="1"/>
  <c r="N40" i="49"/>
  <c r="M40" i="49"/>
  <c r="K40" i="49"/>
  <c r="G40" i="49"/>
  <c r="L40" i="49" s="1"/>
  <c r="N39" i="49"/>
  <c r="M39" i="49"/>
  <c r="K39" i="49"/>
  <c r="G39" i="49"/>
  <c r="J39" i="49" s="1"/>
  <c r="N38" i="49"/>
  <c r="M38" i="49"/>
  <c r="K38" i="49"/>
  <c r="G38" i="49"/>
  <c r="J38" i="49" s="1"/>
  <c r="N37" i="49"/>
  <c r="M37" i="49"/>
  <c r="K37" i="49"/>
  <c r="G37" i="49"/>
  <c r="L37" i="49" s="1"/>
  <c r="N36" i="49"/>
  <c r="M36" i="49"/>
  <c r="K36" i="49"/>
  <c r="G36" i="49"/>
  <c r="L36" i="49" s="1"/>
  <c r="N35" i="49"/>
  <c r="M35" i="49"/>
  <c r="K35" i="49"/>
  <c r="G35" i="49"/>
  <c r="L35" i="49" s="1"/>
  <c r="N34" i="49"/>
  <c r="M34" i="49"/>
  <c r="K34" i="49"/>
  <c r="G34" i="49"/>
  <c r="J34" i="49" s="1"/>
  <c r="N33" i="49"/>
  <c r="M33" i="49"/>
  <c r="K33" i="49"/>
  <c r="G33" i="49"/>
  <c r="J33" i="49" s="1"/>
  <c r="N32" i="49"/>
  <c r="M32" i="49"/>
  <c r="K32" i="49"/>
  <c r="G32" i="49"/>
  <c r="L32" i="49" s="1"/>
  <c r="N31" i="49"/>
  <c r="M31" i="49"/>
  <c r="L31" i="49"/>
  <c r="K31" i="49"/>
  <c r="G31" i="49"/>
  <c r="J31" i="49" s="1"/>
  <c r="N30" i="49"/>
  <c r="M30" i="49"/>
  <c r="K30" i="49"/>
  <c r="G30" i="49"/>
  <c r="J30" i="49" s="1"/>
  <c r="N29" i="49"/>
  <c r="M29" i="49"/>
  <c r="K29" i="49"/>
  <c r="G29" i="49"/>
  <c r="L29" i="49" s="1"/>
  <c r="N28" i="49"/>
  <c r="M28" i="49"/>
  <c r="K28" i="49"/>
  <c r="G28" i="49"/>
  <c r="L28" i="49" s="1"/>
  <c r="N27" i="49"/>
  <c r="M27" i="49"/>
  <c r="K27" i="49"/>
  <c r="G27" i="49"/>
  <c r="L27" i="49" s="1"/>
  <c r="N26" i="49"/>
  <c r="M26" i="49"/>
  <c r="K26" i="49"/>
  <c r="G26" i="49"/>
  <c r="J26" i="49" s="1"/>
  <c r="N25" i="49"/>
  <c r="M25" i="49"/>
  <c r="K25" i="49"/>
  <c r="G25" i="49"/>
  <c r="J25" i="49" s="1"/>
  <c r="N24" i="49"/>
  <c r="M24" i="49"/>
  <c r="K24" i="49"/>
  <c r="G24" i="49"/>
  <c r="L24" i="49" s="1"/>
  <c r="N23" i="49"/>
  <c r="M23" i="49"/>
  <c r="L23" i="49"/>
  <c r="K23" i="49"/>
  <c r="G23" i="49"/>
  <c r="J23" i="49" s="1"/>
  <c r="N22" i="49"/>
  <c r="M22" i="49"/>
  <c r="K22" i="49"/>
  <c r="G22" i="49"/>
  <c r="J22" i="49" s="1"/>
  <c r="N21" i="49"/>
  <c r="M21" i="49"/>
  <c r="K21" i="49"/>
  <c r="G21" i="49"/>
  <c r="L21" i="49" s="1"/>
  <c r="N120" i="48"/>
  <c r="M120" i="48"/>
  <c r="K120" i="48"/>
  <c r="G120" i="48"/>
  <c r="L120" i="48" s="1"/>
  <c r="N119" i="48"/>
  <c r="M119" i="48"/>
  <c r="K119" i="48"/>
  <c r="G119" i="48"/>
  <c r="L119" i="48" s="1"/>
  <c r="N118" i="48"/>
  <c r="M118" i="48"/>
  <c r="K118" i="48"/>
  <c r="G118" i="48"/>
  <c r="J118" i="48" s="1"/>
  <c r="N117" i="48"/>
  <c r="M117" i="48"/>
  <c r="K117" i="48"/>
  <c r="G117" i="48"/>
  <c r="J117" i="48" s="1"/>
  <c r="N116" i="48"/>
  <c r="M116" i="48"/>
  <c r="K116" i="48"/>
  <c r="G116" i="48"/>
  <c r="L116" i="48" s="1"/>
  <c r="N115" i="48"/>
  <c r="M115" i="48"/>
  <c r="L115" i="48"/>
  <c r="K115" i="48"/>
  <c r="G115" i="48"/>
  <c r="J115" i="48" s="1"/>
  <c r="N114" i="48"/>
  <c r="M114" i="48"/>
  <c r="K114" i="48"/>
  <c r="G114" i="48"/>
  <c r="J114" i="48" s="1"/>
  <c r="N113" i="48"/>
  <c r="M113" i="48"/>
  <c r="K113" i="48"/>
  <c r="G113" i="48"/>
  <c r="L113" i="48" s="1"/>
  <c r="N112" i="48"/>
  <c r="M112" i="48"/>
  <c r="K112" i="48"/>
  <c r="G112" i="48"/>
  <c r="L112" i="48" s="1"/>
  <c r="N111" i="48"/>
  <c r="M111" i="48"/>
  <c r="K111" i="48"/>
  <c r="G111" i="48"/>
  <c r="L111" i="48" s="1"/>
  <c r="N110" i="48"/>
  <c r="M110" i="48"/>
  <c r="K110" i="48"/>
  <c r="G110" i="48"/>
  <c r="J110" i="48" s="1"/>
  <c r="N109" i="48"/>
  <c r="M109" i="48"/>
  <c r="K109" i="48"/>
  <c r="G109" i="48"/>
  <c r="J109" i="48" s="1"/>
  <c r="N108" i="48"/>
  <c r="M108" i="48"/>
  <c r="K108" i="48"/>
  <c r="G108" i="48"/>
  <c r="L108" i="48" s="1"/>
  <c r="N107" i="48"/>
  <c r="M107" i="48"/>
  <c r="K107" i="48"/>
  <c r="G107" i="48"/>
  <c r="J107" i="48" s="1"/>
  <c r="N106" i="48"/>
  <c r="M106" i="48"/>
  <c r="K106" i="48"/>
  <c r="G106" i="48"/>
  <c r="J106" i="48" s="1"/>
  <c r="N105" i="48"/>
  <c r="M105" i="48"/>
  <c r="K105" i="48"/>
  <c r="G105" i="48"/>
  <c r="L105" i="48" s="1"/>
  <c r="N104" i="48"/>
  <c r="M104" i="48"/>
  <c r="K104" i="48"/>
  <c r="G104" i="48"/>
  <c r="L104" i="48" s="1"/>
  <c r="N103" i="48"/>
  <c r="M103" i="48"/>
  <c r="K103" i="48"/>
  <c r="G103" i="48"/>
  <c r="L103" i="48" s="1"/>
  <c r="N102" i="48"/>
  <c r="M102" i="48"/>
  <c r="K102" i="48"/>
  <c r="G102" i="48"/>
  <c r="J102" i="48" s="1"/>
  <c r="N101" i="48"/>
  <c r="M101" i="48"/>
  <c r="K101" i="48"/>
  <c r="G101" i="48"/>
  <c r="J101" i="48" s="1"/>
  <c r="N100" i="48"/>
  <c r="M100" i="48"/>
  <c r="K100" i="48"/>
  <c r="G100" i="48"/>
  <c r="L100" i="48" s="1"/>
  <c r="N99" i="48"/>
  <c r="M99" i="48"/>
  <c r="L99" i="48"/>
  <c r="K99" i="48"/>
  <c r="G99" i="48"/>
  <c r="J99" i="48" s="1"/>
  <c r="N98" i="48"/>
  <c r="M98" i="48"/>
  <c r="K98" i="48"/>
  <c r="G98" i="48"/>
  <c r="J98" i="48" s="1"/>
  <c r="N97" i="48"/>
  <c r="M97" i="48"/>
  <c r="K97" i="48"/>
  <c r="G97" i="48"/>
  <c r="L97" i="48" s="1"/>
  <c r="N96" i="48"/>
  <c r="M96" i="48"/>
  <c r="K96" i="48"/>
  <c r="G96" i="48"/>
  <c r="L96" i="48" s="1"/>
  <c r="N95" i="48"/>
  <c r="M95" i="48"/>
  <c r="K95" i="48"/>
  <c r="G95" i="48"/>
  <c r="L95" i="48" s="1"/>
  <c r="N94" i="48"/>
  <c r="M94" i="48"/>
  <c r="K94" i="48"/>
  <c r="G94" i="48"/>
  <c r="J94" i="48" s="1"/>
  <c r="N93" i="48"/>
  <c r="M93" i="48"/>
  <c r="K93" i="48"/>
  <c r="G93" i="48"/>
  <c r="L93" i="48" s="1"/>
  <c r="N92" i="48"/>
  <c r="M92" i="48"/>
  <c r="K92" i="48"/>
  <c r="G92" i="48"/>
  <c r="L92" i="48" s="1"/>
  <c r="N91" i="48"/>
  <c r="M91" i="48"/>
  <c r="L91" i="48"/>
  <c r="K91" i="48"/>
  <c r="G91" i="48"/>
  <c r="J91" i="48" s="1"/>
  <c r="N90" i="48"/>
  <c r="M90" i="48"/>
  <c r="K90" i="48"/>
  <c r="G90" i="48"/>
  <c r="J90" i="48" s="1"/>
  <c r="N89" i="48"/>
  <c r="M89" i="48"/>
  <c r="K89" i="48"/>
  <c r="G89" i="48"/>
  <c r="L89" i="48" s="1"/>
  <c r="N88" i="48"/>
  <c r="M88" i="48"/>
  <c r="K88" i="48"/>
  <c r="G88" i="48"/>
  <c r="L88" i="48" s="1"/>
  <c r="N87" i="48"/>
  <c r="M87" i="48"/>
  <c r="K87" i="48"/>
  <c r="G87" i="48"/>
  <c r="J87" i="48" s="1"/>
  <c r="N86" i="48"/>
  <c r="M86" i="48"/>
  <c r="K86" i="48"/>
  <c r="G86" i="48"/>
  <c r="J86" i="48" s="1"/>
  <c r="N85" i="48"/>
  <c r="M85" i="48"/>
  <c r="K85" i="48"/>
  <c r="G85" i="48"/>
  <c r="L85" i="48" s="1"/>
  <c r="N84" i="48"/>
  <c r="M84" i="48"/>
  <c r="K84" i="48"/>
  <c r="G84" i="48"/>
  <c r="L84" i="48" s="1"/>
  <c r="N83" i="48"/>
  <c r="M83" i="48"/>
  <c r="K83" i="48"/>
  <c r="G83" i="48"/>
  <c r="L83" i="48" s="1"/>
  <c r="N82" i="48"/>
  <c r="M82" i="48"/>
  <c r="K82" i="48"/>
  <c r="G82" i="48"/>
  <c r="J82" i="48" s="1"/>
  <c r="N81" i="48"/>
  <c r="M81" i="48"/>
  <c r="K81" i="48"/>
  <c r="G81" i="48"/>
  <c r="L81" i="48" s="1"/>
  <c r="N80" i="48"/>
  <c r="M80" i="48"/>
  <c r="K80" i="48"/>
  <c r="G80" i="48"/>
  <c r="L80" i="48" s="1"/>
  <c r="N79" i="48"/>
  <c r="M79" i="48"/>
  <c r="K79" i="48"/>
  <c r="G79" i="48"/>
  <c r="L79" i="48" s="1"/>
  <c r="N78" i="48"/>
  <c r="M78" i="48"/>
  <c r="K78" i="48"/>
  <c r="G78" i="48"/>
  <c r="J78" i="48" s="1"/>
  <c r="N77" i="48"/>
  <c r="M77" i="48"/>
  <c r="K77" i="48"/>
  <c r="G77" i="48"/>
  <c r="J77" i="48" s="1"/>
  <c r="N76" i="48"/>
  <c r="M76" i="48"/>
  <c r="K76" i="48"/>
  <c r="G76" i="48"/>
  <c r="L76" i="48" s="1"/>
  <c r="N75" i="48"/>
  <c r="M75" i="48"/>
  <c r="K75" i="48"/>
  <c r="G75" i="48"/>
  <c r="J75" i="48" s="1"/>
  <c r="N74" i="48"/>
  <c r="M74" i="48"/>
  <c r="K74" i="48"/>
  <c r="G74" i="48"/>
  <c r="J74" i="48" s="1"/>
  <c r="N73" i="48"/>
  <c r="M73" i="48"/>
  <c r="K73" i="48"/>
  <c r="G73" i="48"/>
  <c r="L73" i="48" s="1"/>
  <c r="N72" i="48"/>
  <c r="M72" i="48"/>
  <c r="K72" i="48"/>
  <c r="G72" i="48"/>
  <c r="L72" i="48" s="1"/>
  <c r="N71" i="48"/>
  <c r="M71" i="48"/>
  <c r="K71" i="48"/>
  <c r="G71" i="48"/>
  <c r="L71" i="48" s="1"/>
  <c r="N70" i="48"/>
  <c r="M70" i="48"/>
  <c r="K70" i="48"/>
  <c r="G70" i="48"/>
  <c r="J70" i="48" s="1"/>
  <c r="N69" i="48"/>
  <c r="M69" i="48"/>
  <c r="K69" i="48"/>
  <c r="G69" i="48"/>
  <c r="J69" i="48" s="1"/>
  <c r="N68" i="48"/>
  <c r="M68" i="48"/>
  <c r="K68" i="48"/>
  <c r="G68" i="48"/>
  <c r="L68" i="48" s="1"/>
  <c r="N67" i="48"/>
  <c r="M67" i="48"/>
  <c r="K67" i="48"/>
  <c r="G67" i="48"/>
  <c r="J67" i="48" s="1"/>
  <c r="N66" i="48"/>
  <c r="M66" i="48"/>
  <c r="K66" i="48"/>
  <c r="G66" i="48"/>
  <c r="J66" i="48" s="1"/>
  <c r="N65" i="48"/>
  <c r="M65" i="48"/>
  <c r="K65" i="48"/>
  <c r="G65" i="48"/>
  <c r="L65" i="48" s="1"/>
  <c r="N64" i="48"/>
  <c r="M64" i="48"/>
  <c r="K64" i="48"/>
  <c r="G64" i="48"/>
  <c r="L64" i="48" s="1"/>
  <c r="N63" i="48"/>
  <c r="M63" i="48"/>
  <c r="K63" i="48"/>
  <c r="G63" i="48"/>
  <c r="L63" i="48" s="1"/>
  <c r="N62" i="48"/>
  <c r="M62" i="48"/>
  <c r="K62" i="48"/>
  <c r="G62" i="48"/>
  <c r="J62" i="48" s="1"/>
  <c r="N61" i="48"/>
  <c r="M61" i="48"/>
  <c r="K61" i="48"/>
  <c r="G61" i="48"/>
  <c r="J61" i="48" s="1"/>
  <c r="N60" i="48"/>
  <c r="M60" i="48"/>
  <c r="K60" i="48"/>
  <c r="G60" i="48"/>
  <c r="L60" i="48" s="1"/>
  <c r="N59" i="48"/>
  <c r="M59" i="48"/>
  <c r="K59" i="48"/>
  <c r="G59" i="48"/>
  <c r="J59" i="48" s="1"/>
  <c r="N58" i="48"/>
  <c r="M58" i="48"/>
  <c r="K58" i="48"/>
  <c r="G58" i="48"/>
  <c r="J58" i="48" s="1"/>
  <c r="N57" i="48"/>
  <c r="M57" i="48"/>
  <c r="K57" i="48"/>
  <c r="G57" i="48"/>
  <c r="L57" i="48" s="1"/>
  <c r="N56" i="48"/>
  <c r="M56" i="48"/>
  <c r="K56" i="48"/>
  <c r="G56" i="48"/>
  <c r="L56" i="48" s="1"/>
  <c r="N55" i="48"/>
  <c r="M55" i="48"/>
  <c r="K55" i="48"/>
  <c r="G55" i="48"/>
  <c r="L55" i="48" s="1"/>
  <c r="N54" i="48"/>
  <c r="M54" i="48"/>
  <c r="K54" i="48"/>
  <c r="G54" i="48"/>
  <c r="J54" i="48" s="1"/>
  <c r="N53" i="48"/>
  <c r="M53" i="48"/>
  <c r="K53" i="48"/>
  <c r="G53" i="48"/>
  <c r="L53" i="48" s="1"/>
  <c r="N52" i="48"/>
  <c r="M52" i="48"/>
  <c r="K52" i="48"/>
  <c r="G52" i="48"/>
  <c r="L52" i="48" s="1"/>
  <c r="N51" i="48"/>
  <c r="M51" i="48"/>
  <c r="K51" i="48"/>
  <c r="G51" i="48"/>
  <c r="J51" i="48" s="1"/>
  <c r="N50" i="48"/>
  <c r="M50" i="48"/>
  <c r="K50" i="48"/>
  <c r="G50" i="48"/>
  <c r="J50" i="48" s="1"/>
  <c r="N49" i="48"/>
  <c r="M49" i="48"/>
  <c r="K49" i="48"/>
  <c r="G49" i="48"/>
  <c r="L49" i="48" s="1"/>
  <c r="N48" i="48"/>
  <c r="M48" i="48"/>
  <c r="K48" i="48"/>
  <c r="G48" i="48"/>
  <c r="L48" i="48" s="1"/>
  <c r="N47" i="48"/>
  <c r="M47" i="48"/>
  <c r="K47" i="48"/>
  <c r="G47" i="48"/>
  <c r="L47" i="48" s="1"/>
  <c r="N46" i="48"/>
  <c r="M46" i="48"/>
  <c r="K46" i="48"/>
  <c r="G46" i="48"/>
  <c r="J46" i="48" s="1"/>
  <c r="N45" i="48"/>
  <c r="M45" i="48"/>
  <c r="K45" i="48"/>
  <c r="G45" i="48"/>
  <c r="L45" i="48" s="1"/>
  <c r="N44" i="48"/>
  <c r="M44" i="48"/>
  <c r="K44" i="48"/>
  <c r="G44" i="48"/>
  <c r="L44" i="48" s="1"/>
  <c r="N43" i="48"/>
  <c r="M43" i="48"/>
  <c r="K43" i="48"/>
  <c r="G43" i="48"/>
  <c r="J43" i="48" s="1"/>
  <c r="N42" i="48"/>
  <c r="M42" i="48"/>
  <c r="K42" i="48"/>
  <c r="G42" i="48"/>
  <c r="J42" i="48" s="1"/>
  <c r="N41" i="48"/>
  <c r="M41" i="48"/>
  <c r="K41" i="48"/>
  <c r="G41" i="48"/>
  <c r="L41" i="48" s="1"/>
  <c r="N40" i="48"/>
  <c r="M40" i="48"/>
  <c r="K40" i="48"/>
  <c r="G40" i="48"/>
  <c r="L40" i="48" s="1"/>
  <c r="N39" i="48"/>
  <c r="M39" i="48"/>
  <c r="K39" i="48"/>
  <c r="G39" i="48"/>
  <c r="L39" i="48" s="1"/>
  <c r="N38" i="48"/>
  <c r="M38" i="48"/>
  <c r="K38" i="48"/>
  <c r="G38" i="48"/>
  <c r="J38" i="48" s="1"/>
  <c r="N37" i="48"/>
  <c r="M37" i="48"/>
  <c r="K37" i="48"/>
  <c r="G37" i="48"/>
  <c r="L37" i="48" s="1"/>
  <c r="N36" i="48"/>
  <c r="M36" i="48"/>
  <c r="K36" i="48"/>
  <c r="G36" i="48"/>
  <c r="N35" i="48"/>
  <c r="M35" i="48"/>
  <c r="K35" i="48"/>
  <c r="G35" i="48"/>
  <c r="J35" i="48" s="1"/>
  <c r="N34" i="48"/>
  <c r="M34" i="48"/>
  <c r="K34" i="48"/>
  <c r="G34" i="48"/>
  <c r="J34" i="48" s="1"/>
  <c r="N33" i="48"/>
  <c r="M33" i="48"/>
  <c r="K33" i="48"/>
  <c r="G33" i="48"/>
  <c r="L33" i="48" s="1"/>
  <c r="N32" i="48"/>
  <c r="M32" i="48"/>
  <c r="K32" i="48"/>
  <c r="G32" i="48"/>
  <c r="N31" i="48"/>
  <c r="M31" i="48"/>
  <c r="K31" i="48"/>
  <c r="G31" i="48"/>
  <c r="L31" i="48" s="1"/>
  <c r="N30" i="48"/>
  <c r="M30" i="48"/>
  <c r="K30" i="48"/>
  <c r="G30" i="48"/>
  <c r="J30" i="48" s="1"/>
  <c r="N29" i="48"/>
  <c r="M29" i="48"/>
  <c r="K29" i="48"/>
  <c r="G29" i="48"/>
  <c r="J29" i="48" s="1"/>
  <c r="N28" i="48"/>
  <c r="M28" i="48"/>
  <c r="K28" i="48"/>
  <c r="G28" i="48"/>
  <c r="N27" i="48"/>
  <c r="M27" i="48"/>
  <c r="K27" i="48"/>
  <c r="G27" i="48"/>
  <c r="J27" i="48" s="1"/>
  <c r="N26" i="48"/>
  <c r="M26" i="48"/>
  <c r="K26" i="48"/>
  <c r="G26" i="48"/>
  <c r="J26" i="48" s="1"/>
  <c r="N25" i="48"/>
  <c r="M25" i="48"/>
  <c r="K25" i="48"/>
  <c r="G25" i="48"/>
  <c r="L25" i="48" s="1"/>
  <c r="N24" i="48"/>
  <c r="M24" i="48"/>
  <c r="K24" i="48"/>
  <c r="G24" i="48"/>
  <c r="N23" i="48"/>
  <c r="M23" i="48"/>
  <c r="K23" i="48"/>
  <c r="G23" i="48"/>
  <c r="L23" i="48" s="1"/>
  <c r="N22" i="48"/>
  <c r="M22" i="48"/>
  <c r="K22" i="48"/>
  <c r="G22" i="48"/>
  <c r="J22" i="48" s="1"/>
  <c r="N21" i="48"/>
  <c r="M21" i="48"/>
  <c r="K21" i="48"/>
  <c r="G21" i="48"/>
  <c r="J21" i="48" s="1"/>
  <c r="N120" i="47"/>
  <c r="M120" i="47"/>
  <c r="K120" i="47"/>
  <c r="G120" i="47"/>
  <c r="N119" i="47"/>
  <c r="M119" i="47"/>
  <c r="K119" i="47"/>
  <c r="G119" i="47"/>
  <c r="N118" i="47"/>
  <c r="M118" i="47"/>
  <c r="L118" i="47"/>
  <c r="K118" i="47"/>
  <c r="G118" i="47"/>
  <c r="J118" i="47" s="1"/>
  <c r="N117" i="47"/>
  <c r="M117" i="47"/>
  <c r="K117" i="47"/>
  <c r="G117" i="47"/>
  <c r="N116" i="47"/>
  <c r="M116" i="47"/>
  <c r="K116" i="47"/>
  <c r="G116" i="47"/>
  <c r="N115" i="47"/>
  <c r="M115" i="47"/>
  <c r="K115" i="47"/>
  <c r="G115" i="47"/>
  <c r="J115" i="47" s="1"/>
  <c r="N114" i="47"/>
  <c r="M114" i="47"/>
  <c r="K114" i="47"/>
  <c r="G114" i="47"/>
  <c r="J114" i="47" s="1"/>
  <c r="N113" i="47"/>
  <c r="M113" i="47"/>
  <c r="L113" i="47"/>
  <c r="K113" i="47"/>
  <c r="G113" i="47"/>
  <c r="J113" i="47" s="1"/>
  <c r="N112" i="47"/>
  <c r="M112" i="47"/>
  <c r="K112" i="47"/>
  <c r="G112" i="47"/>
  <c r="N111" i="47"/>
  <c r="M111" i="47"/>
  <c r="K111" i="47"/>
  <c r="G111" i="47"/>
  <c r="J111" i="47" s="1"/>
  <c r="N110" i="47"/>
  <c r="M110" i="47"/>
  <c r="K110" i="47"/>
  <c r="G110" i="47"/>
  <c r="N109" i="47"/>
  <c r="M109" i="47"/>
  <c r="K109" i="47"/>
  <c r="G109" i="47"/>
  <c r="L109" i="47" s="1"/>
  <c r="N108" i="47"/>
  <c r="M108" i="47"/>
  <c r="K108" i="47"/>
  <c r="G108" i="47"/>
  <c r="N107" i="47"/>
  <c r="M107" i="47"/>
  <c r="K107" i="47"/>
  <c r="G107" i="47"/>
  <c r="J107" i="47" s="1"/>
  <c r="N106" i="47"/>
  <c r="M106" i="47"/>
  <c r="K106" i="47"/>
  <c r="G106" i="47"/>
  <c r="L106" i="47" s="1"/>
  <c r="N105" i="47"/>
  <c r="M105" i="47"/>
  <c r="K105" i="47"/>
  <c r="G105" i="47"/>
  <c r="L105" i="47" s="1"/>
  <c r="N104" i="47"/>
  <c r="M104" i="47"/>
  <c r="K104" i="47"/>
  <c r="G104" i="47"/>
  <c r="N103" i="47"/>
  <c r="M103" i="47"/>
  <c r="K103" i="47"/>
  <c r="G103" i="47"/>
  <c r="J103" i="47" s="1"/>
  <c r="N102" i="47"/>
  <c r="M102" i="47"/>
  <c r="K102" i="47"/>
  <c r="G102" i="47"/>
  <c r="J102" i="47" s="1"/>
  <c r="N101" i="47"/>
  <c r="M101" i="47"/>
  <c r="K101" i="47"/>
  <c r="G101" i="47"/>
  <c r="L101" i="47" s="1"/>
  <c r="N100" i="47"/>
  <c r="M100" i="47"/>
  <c r="K100" i="47"/>
  <c r="G100" i="47"/>
  <c r="N99" i="47"/>
  <c r="M99" i="47"/>
  <c r="K99" i="47"/>
  <c r="G99" i="47"/>
  <c r="N98" i="47"/>
  <c r="M98" i="47"/>
  <c r="K98" i="47"/>
  <c r="G98" i="47"/>
  <c r="L98" i="47" s="1"/>
  <c r="N97" i="47"/>
  <c r="M97" i="47"/>
  <c r="K97" i="47"/>
  <c r="G97" i="47"/>
  <c r="N96" i="47"/>
  <c r="M96" i="47"/>
  <c r="K96" i="47"/>
  <c r="G96" i="47"/>
  <c r="N95" i="47"/>
  <c r="M95" i="47"/>
  <c r="K95" i="47"/>
  <c r="G95" i="47"/>
  <c r="J95" i="47" s="1"/>
  <c r="N94" i="47"/>
  <c r="M94" i="47"/>
  <c r="K94" i="47"/>
  <c r="G94" i="47"/>
  <c r="N93" i="47"/>
  <c r="M93" i="47"/>
  <c r="K93" i="47"/>
  <c r="G93" i="47"/>
  <c r="L93" i="47" s="1"/>
  <c r="N92" i="47"/>
  <c r="M92" i="47"/>
  <c r="K92" i="47"/>
  <c r="G92" i="47"/>
  <c r="N91" i="47"/>
  <c r="M91" i="47"/>
  <c r="K91" i="47"/>
  <c r="G91" i="47"/>
  <c r="J91" i="47" s="1"/>
  <c r="N90" i="47"/>
  <c r="M90" i="47"/>
  <c r="K90" i="47"/>
  <c r="G90" i="47"/>
  <c r="J90" i="47" s="1"/>
  <c r="N89" i="47"/>
  <c r="M89" i="47"/>
  <c r="K89" i="47"/>
  <c r="G89" i="47"/>
  <c r="L89" i="47" s="1"/>
  <c r="N88" i="47"/>
  <c r="M88" i="47"/>
  <c r="K88" i="47"/>
  <c r="G88" i="47"/>
  <c r="N87" i="47"/>
  <c r="M87" i="47"/>
  <c r="K87" i="47"/>
  <c r="G87" i="47"/>
  <c r="J87" i="47" s="1"/>
  <c r="N86" i="47"/>
  <c r="M86" i="47"/>
  <c r="K86" i="47"/>
  <c r="G86" i="47"/>
  <c r="J86" i="47" s="1"/>
  <c r="N85" i="47"/>
  <c r="M85" i="47"/>
  <c r="K85" i="47"/>
  <c r="G85" i="47"/>
  <c r="L85" i="47" s="1"/>
  <c r="N84" i="47"/>
  <c r="M84" i="47"/>
  <c r="K84" i="47"/>
  <c r="G84" i="47"/>
  <c r="N83" i="47"/>
  <c r="M83" i="47"/>
  <c r="K83" i="47"/>
  <c r="G83" i="47"/>
  <c r="N82" i="47"/>
  <c r="M82" i="47"/>
  <c r="K82" i="47"/>
  <c r="G82" i="47"/>
  <c r="L82" i="47" s="1"/>
  <c r="N81" i="47"/>
  <c r="M81" i="47"/>
  <c r="K81" i="47"/>
  <c r="G81" i="47"/>
  <c r="N80" i="47"/>
  <c r="M80" i="47"/>
  <c r="K80" i="47"/>
  <c r="G80" i="47"/>
  <c r="N79" i="47"/>
  <c r="M79" i="47"/>
  <c r="K79" i="47"/>
  <c r="G79" i="47"/>
  <c r="J79" i="47" s="1"/>
  <c r="N78" i="47"/>
  <c r="M78" i="47"/>
  <c r="K78" i="47"/>
  <c r="G78" i="47"/>
  <c r="N77" i="47"/>
  <c r="M77" i="47"/>
  <c r="K77" i="47"/>
  <c r="G77" i="47"/>
  <c r="L77" i="47" s="1"/>
  <c r="N76" i="47"/>
  <c r="M76" i="47"/>
  <c r="K76" i="47"/>
  <c r="G76" i="47"/>
  <c r="N75" i="47"/>
  <c r="M75" i="47"/>
  <c r="K75" i="47"/>
  <c r="G75" i="47"/>
  <c r="J75" i="47" s="1"/>
  <c r="N74" i="47"/>
  <c r="M74" i="47"/>
  <c r="K74" i="47"/>
  <c r="G74" i="47"/>
  <c r="N73" i="47"/>
  <c r="M73" i="47"/>
  <c r="K73" i="47"/>
  <c r="G73" i="47"/>
  <c r="L73" i="47" s="1"/>
  <c r="N72" i="47"/>
  <c r="M72" i="47"/>
  <c r="K72" i="47"/>
  <c r="G72" i="47"/>
  <c r="L72" i="47" s="1"/>
  <c r="N71" i="47"/>
  <c r="M71" i="47"/>
  <c r="K71" i="47"/>
  <c r="G71" i="47"/>
  <c r="J71" i="47" s="1"/>
  <c r="N70" i="47"/>
  <c r="M70" i="47"/>
  <c r="K70" i="47"/>
  <c r="G70" i="47"/>
  <c r="J70" i="47" s="1"/>
  <c r="N69" i="47"/>
  <c r="M69" i="47"/>
  <c r="K69" i="47"/>
  <c r="G69" i="47"/>
  <c r="L69" i="47" s="1"/>
  <c r="N68" i="47"/>
  <c r="M68" i="47"/>
  <c r="K68" i="47"/>
  <c r="G68" i="47"/>
  <c r="N67" i="47"/>
  <c r="M67" i="47"/>
  <c r="K67" i="47"/>
  <c r="G67" i="47"/>
  <c r="J67" i="47" s="1"/>
  <c r="N66" i="47"/>
  <c r="M66" i="47"/>
  <c r="K66" i="47"/>
  <c r="G66" i="47"/>
  <c r="J66" i="47" s="1"/>
  <c r="N65" i="47"/>
  <c r="M65" i="47"/>
  <c r="K65" i="47"/>
  <c r="G65" i="47"/>
  <c r="J65" i="47" s="1"/>
  <c r="N64" i="47"/>
  <c r="M64" i="47"/>
  <c r="K64" i="47"/>
  <c r="G64" i="47"/>
  <c r="L64" i="47" s="1"/>
  <c r="N63" i="47"/>
  <c r="M63" i="47"/>
  <c r="K63" i="47"/>
  <c r="G63" i="47"/>
  <c r="J63" i="47" s="1"/>
  <c r="N62" i="47"/>
  <c r="M62" i="47"/>
  <c r="K62" i="47"/>
  <c r="G62" i="47"/>
  <c r="N61" i="47"/>
  <c r="M61" i="47"/>
  <c r="K61" i="47"/>
  <c r="G61" i="47"/>
  <c r="L61" i="47" s="1"/>
  <c r="N60" i="47"/>
  <c r="M60" i="47"/>
  <c r="K60" i="47"/>
  <c r="G60" i="47"/>
  <c r="L60" i="47" s="1"/>
  <c r="N59" i="47"/>
  <c r="M59" i="47"/>
  <c r="K59" i="47"/>
  <c r="G59" i="47"/>
  <c r="J59" i="47" s="1"/>
  <c r="N58" i="47"/>
  <c r="M58" i="47"/>
  <c r="K58" i="47"/>
  <c r="G58" i="47"/>
  <c r="J58" i="47" s="1"/>
  <c r="N57" i="47"/>
  <c r="M57" i="47"/>
  <c r="K57" i="47"/>
  <c r="G57" i="47"/>
  <c r="L57" i="47" s="1"/>
  <c r="N56" i="47"/>
  <c r="M56" i="47"/>
  <c r="K56" i="47"/>
  <c r="G56" i="47"/>
  <c r="N55" i="47"/>
  <c r="M55" i="47"/>
  <c r="K55" i="47"/>
  <c r="G55" i="47"/>
  <c r="J55" i="47" s="1"/>
  <c r="N54" i="47"/>
  <c r="M54" i="47"/>
  <c r="K54" i="47"/>
  <c r="G54" i="47"/>
  <c r="N53" i="47"/>
  <c r="M53" i="47"/>
  <c r="K53" i="47"/>
  <c r="G53" i="47"/>
  <c r="L53" i="47" s="1"/>
  <c r="N52" i="47"/>
  <c r="M52" i="47"/>
  <c r="K52" i="47"/>
  <c r="G52" i="47"/>
  <c r="L52" i="47" s="1"/>
  <c r="N51" i="47"/>
  <c r="M51" i="47"/>
  <c r="K51" i="47"/>
  <c r="G51" i="47"/>
  <c r="J51" i="47" s="1"/>
  <c r="N50" i="47"/>
  <c r="M50" i="47"/>
  <c r="K50" i="47"/>
  <c r="G50" i="47"/>
  <c r="N49" i="47"/>
  <c r="M49" i="47"/>
  <c r="K49" i="47"/>
  <c r="G49" i="47"/>
  <c r="L49" i="47" s="1"/>
  <c r="N48" i="47"/>
  <c r="M48" i="47"/>
  <c r="K48" i="47"/>
  <c r="G48" i="47"/>
  <c r="L48" i="47" s="1"/>
  <c r="N47" i="47"/>
  <c r="M47" i="47"/>
  <c r="K47" i="47"/>
  <c r="G47" i="47"/>
  <c r="J47" i="47" s="1"/>
  <c r="N46" i="47"/>
  <c r="M46" i="47"/>
  <c r="K46" i="47"/>
  <c r="G46" i="47"/>
  <c r="N45" i="47"/>
  <c r="M45" i="47"/>
  <c r="K45" i="47"/>
  <c r="G45" i="47"/>
  <c r="L45" i="47" s="1"/>
  <c r="N44" i="47"/>
  <c r="M44" i="47"/>
  <c r="K44" i="47"/>
  <c r="G44" i="47"/>
  <c r="L44" i="47" s="1"/>
  <c r="N43" i="47"/>
  <c r="M43" i="47"/>
  <c r="K43" i="47"/>
  <c r="G43" i="47"/>
  <c r="J43" i="47" s="1"/>
  <c r="N42" i="47"/>
  <c r="M42" i="47"/>
  <c r="K42" i="47"/>
  <c r="G42" i="47"/>
  <c r="J42" i="47" s="1"/>
  <c r="N41" i="47"/>
  <c r="M41" i="47"/>
  <c r="K41" i="47"/>
  <c r="J41" i="47"/>
  <c r="G41" i="47"/>
  <c r="L41" i="47" s="1"/>
  <c r="N40" i="47"/>
  <c r="M40" i="47"/>
  <c r="K40" i="47"/>
  <c r="G40" i="47"/>
  <c r="N39" i="47"/>
  <c r="M39" i="47"/>
  <c r="K39" i="47"/>
  <c r="G39" i="47"/>
  <c r="J39" i="47" s="1"/>
  <c r="N38" i="47"/>
  <c r="M38" i="47"/>
  <c r="K38" i="47"/>
  <c r="G38" i="47"/>
  <c r="N37" i="47"/>
  <c r="M37" i="47"/>
  <c r="K37" i="47"/>
  <c r="G37" i="47"/>
  <c r="L37" i="47" s="1"/>
  <c r="N36" i="47"/>
  <c r="M36" i="47"/>
  <c r="K36" i="47"/>
  <c r="G36" i="47"/>
  <c r="L36" i="47" s="1"/>
  <c r="N35" i="47"/>
  <c r="M35" i="47"/>
  <c r="K35" i="47"/>
  <c r="G35" i="47"/>
  <c r="J35" i="47" s="1"/>
  <c r="N34" i="47"/>
  <c r="M34" i="47"/>
  <c r="K34" i="47"/>
  <c r="G34" i="47"/>
  <c r="N33" i="47"/>
  <c r="M33" i="47"/>
  <c r="K33" i="47"/>
  <c r="G33" i="47"/>
  <c r="L33" i="47" s="1"/>
  <c r="N32" i="47"/>
  <c r="M32" i="47"/>
  <c r="K32" i="47"/>
  <c r="G32" i="47"/>
  <c r="L32" i="47" s="1"/>
  <c r="N31" i="47"/>
  <c r="M31" i="47"/>
  <c r="K31" i="47"/>
  <c r="G31" i="47"/>
  <c r="J31" i="47" s="1"/>
  <c r="N30" i="47"/>
  <c r="M30" i="47"/>
  <c r="K30" i="47"/>
  <c r="G30" i="47"/>
  <c r="N29" i="47"/>
  <c r="O29" i="47" s="1"/>
  <c r="M29" i="47"/>
  <c r="K29" i="47"/>
  <c r="G29" i="47"/>
  <c r="L29" i="47" s="1"/>
  <c r="N28" i="47"/>
  <c r="M28" i="47"/>
  <c r="K28" i="47"/>
  <c r="J28" i="47"/>
  <c r="G28" i="47"/>
  <c r="L28" i="47" s="1"/>
  <c r="N27" i="47"/>
  <c r="M27" i="47"/>
  <c r="K27" i="47"/>
  <c r="G27" i="47"/>
  <c r="J27" i="47" s="1"/>
  <c r="N26" i="47"/>
  <c r="M26" i="47"/>
  <c r="K26" i="47"/>
  <c r="G26" i="47"/>
  <c r="J26" i="47" s="1"/>
  <c r="N25" i="47"/>
  <c r="M25" i="47"/>
  <c r="K25" i="47"/>
  <c r="G25" i="47"/>
  <c r="L25" i="47" s="1"/>
  <c r="N24" i="47"/>
  <c r="M24" i="47"/>
  <c r="K24" i="47"/>
  <c r="G24" i="47"/>
  <c r="N23" i="47"/>
  <c r="M23" i="47"/>
  <c r="K23" i="47"/>
  <c r="G23" i="47"/>
  <c r="J23" i="47" s="1"/>
  <c r="N22" i="47"/>
  <c r="M22" i="47"/>
  <c r="K22" i="47"/>
  <c r="G22" i="47"/>
  <c r="N21" i="47"/>
  <c r="M21" i="47"/>
  <c r="K21" i="47"/>
  <c r="G21" i="47"/>
  <c r="L21" i="47" s="1"/>
  <c r="N120" i="45"/>
  <c r="M120" i="45"/>
  <c r="K120" i="45"/>
  <c r="G120" i="45"/>
  <c r="L120" i="45" s="1"/>
  <c r="N119" i="45"/>
  <c r="M119" i="45"/>
  <c r="K119" i="45"/>
  <c r="J119" i="45"/>
  <c r="N118" i="45"/>
  <c r="M118" i="45"/>
  <c r="K118" i="45"/>
  <c r="J118" i="45"/>
  <c r="N117" i="45"/>
  <c r="M117" i="45"/>
  <c r="K117" i="45"/>
  <c r="N116" i="45"/>
  <c r="M116" i="45"/>
  <c r="K116" i="45"/>
  <c r="L116" i="45"/>
  <c r="N115" i="45"/>
  <c r="M115" i="45"/>
  <c r="K115" i="45"/>
  <c r="J115" i="45"/>
  <c r="N114" i="45"/>
  <c r="M114" i="45"/>
  <c r="K114" i="45"/>
  <c r="J114" i="45"/>
  <c r="N113" i="45"/>
  <c r="M113" i="45"/>
  <c r="K113" i="45"/>
  <c r="L113" i="45"/>
  <c r="N112" i="45"/>
  <c r="M112" i="45"/>
  <c r="K112" i="45"/>
  <c r="L112" i="45"/>
  <c r="N111" i="45"/>
  <c r="M111" i="45"/>
  <c r="K111" i="45"/>
  <c r="J111" i="45"/>
  <c r="N110" i="45"/>
  <c r="M110" i="45"/>
  <c r="K110" i="45"/>
  <c r="J110" i="45"/>
  <c r="N109" i="45"/>
  <c r="M109" i="45"/>
  <c r="K109" i="45"/>
  <c r="N108" i="45"/>
  <c r="M108" i="45"/>
  <c r="K108" i="45"/>
  <c r="L108" i="45"/>
  <c r="N107" i="45"/>
  <c r="M107" i="45"/>
  <c r="K107" i="45"/>
  <c r="J107" i="45"/>
  <c r="N106" i="45"/>
  <c r="M106" i="45"/>
  <c r="K106" i="45"/>
  <c r="J106" i="45"/>
  <c r="N105" i="45"/>
  <c r="M105" i="45"/>
  <c r="K105" i="45"/>
  <c r="L105" i="45"/>
  <c r="N104" i="45"/>
  <c r="M104" i="45"/>
  <c r="K104" i="45"/>
  <c r="L104" i="45"/>
  <c r="N103" i="45"/>
  <c r="M103" i="45"/>
  <c r="K103" i="45"/>
  <c r="J103" i="45"/>
  <c r="N102" i="45"/>
  <c r="M102" i="45"/>
  <c r="K102" i="45"/>
  <c r="J102" i="45"/>
  <c r="N101" i="45"/>
  <c r="M101" i="45"/>
  <c r="K101" i="45"/>
  <c r="L101" i="45"/>
  <c r="N100" i="45"/>
  <c r="M100" i="45"/>
  <c r="K100" i="45"/>
  <c r="L100" i="45"/>
  <c r="N99" i="45"/>
  <c r="M99" i="45"/>
  <c r="K99" i="45"/>
  <c r="J99" i="45"/>
  <c r="N98" i="45"/>
  <c r="M98" i="45"/>
  <c r="K98" i="45"/>
  <c r="J98" i="45"/>
  <c r="N97" i="45"/>
  <c r="M97" i="45"/>
  <c r="K97" i="45"/>
  <c r="N96" i="45"/>
  <c r="M96" i="45"/>
  <c r="K96" i="45"/>
  <c r="L96" i="45"/>
  <c r="N95" i="45"/>
  <c r="M95" i="45"/>
  <c r="K95" i="45"/>
  <c r="J95" i="45"/>
  <c r="N94" i="45"/>
  <c r="M94" i="45"/>
  <c r="K94" i="45"/>
  <c r="J94" i="45"/>
  <c r="N93" i="45"/>
  <c r="M93" i="45"/>
  <c r="K93" i="45"/>
  <c r="L93" i="45"/>
  <c r="N92" i="45"/>
  <c r="M92" i="45"/>
  <c r="K92" i="45"/>
  <c r="L92" i="45"/>
  <c r="N91" i="45"/>
  <c r="M91" i="45"/>
  <c r="K91" i="45"/>
  <c r="J91" i="45"/>
  <c r="N90" i="45"/>
  <c r="M90" i="45"/>
  <c r="K90" i="45"/>
  <c r="J90" i="45"/>
  <c r="N89" i="45"/>
  <c r="M89" i="45"/>
  <c r="K89" i="45"/>
  <c r="L89" i="45"/>
  <c r="N88" i="45"/>
  <c r="M88" i="45"/>
  <c r="K88" i="45"/>
  <c r="L88" i="45"/>
  <c r="N87" i="45"/>
  <c r="M87" i="45"/>
  <c r="K87" i="45"/>
  <c r="J87" i="45"/>
  <c r="N86" i="45"/>
  <c r="M86" i="45"/>
  <c r="K86" i="45"/>
  <c r="J86" i="45"/>
  <c r="N85" i="45"/>
  <c r="M85" i="45"/>
  <c r="K85" i="45"/>
  <c r="L85" i="45"/>
  <c r="N120" i="44"/>
  <c r="M120" i="44"/>
  <c r="K120" i="44"/>
  <c r="G120" i="44"/>
  <c r="N119" i="44"/>
  <c r="M119" i="44"/>
  <c r="K119" i="44"/>
  <c r="G119" i="44"/>
  <c r="N118" i="44"/>
  <c r="M118" i="44"/>
  <c r="K118" i="44"/>
  <c r="J118" i="44"/>
  <c r="N117" i="44"/>
  <c r="M117" i="44"/>
  <c r="K117" i="44"/>
  <c r="L117" i="44"/>
  <c r="N116" i="44"/>
  <c r="M116" i="44"/>
  <c r="K116" i="44"/>
  <c r="N115" i="44"/>
  <c r="M115" i="44"/>
  <c r="K115" i="44"/>
  <c r="J115" i="44"/>
  <c r="N114" i="44"/>
  <c r="M114" i="44"/>
  <c r="K114" i="44"/>
  <c r="J114" i="44"/>
  <c r="N113" i="44"/>
  <c r="M113" i="44"/>
  <c r="K113" i="44"/>
  <c r="N112" i="44"/>
  <c r="M112" i="44"/>
  <c r="K112" i="44"/>
  <c r="N111" i="44"/>
  <c r="M111" i="44"/>
  <c r="K111" i="44"/>
  <c r="J111" i="44"/>
  <c r="N110" i="44"/>
  <c r="M110" i="44"/>
  <c r="K110" i="44"/>
  <c r="J110" i="44"/>
  <c r="N109" i="44"/>
  <c r="M109" i="44"/>
  <c r="K109" i="44"/>
  <c r="J109" i="44"/>
  <c r="N108" i="44"/>
  <c r="M108" i="44"/>
  <c r="K108" i="44"/>
  <c r="N107" i="44"/>
  <c r="M107" i="44"/>
  <c r="K107" i="44"/>
  <c r="J107" i="44"/>
  <c r="N106" i="44"/>
  <c r="M106" i="44"/>
  <c r="K106" i="44"/>
  <c r="N105" i="44"/>
  <c r="M105" i="44"/>
  <c r="K105" i="44"/>
  <c r="L105" i="44"/>
  <c r="N104" i="44"/>
  <c r="M104" i="44"/>
  <c r="K104" i="44"/>
  <c r="N103" i="44"/>
  <c r="M103" i="44"/>
  <c r="K103" i="44"/>
  <c r="J103" i="44"/>
  <c r="N102" i="44"/>
  <c r="M102" i="44"/>
  <c r="K102" i="44"/>
  <c r="J102" i="44"/>
  <c r="N101" i="44"/>
  <c r="M101" i="44"/>
  <c r="K101" i="44"/>
  <c r="L101" i="44"/>
  <c r="N100" i="44"/>
  <c r="M100" i="44"/>
  <c r="K100" i="44"/>
  <c r="N99" i="44"/>
  <c r="M99" i="44"/>
  <c r="K99" i="44"/>
  <c r="J99" i="44"/>
  <c r="N98" i="44"/>
  <c r="M98" i="44"/>
  <c r="K98" i="44"/>
  <c r="L98" i="44"/>
  <c r="N97" i="44"/>
  <c r="M97" i="44"/>
  <c r="K97" i="44"/>
  <c r="L97" i="44"/>
  <c r="N96" i="44"/>
  <c r="M96" i="44"/>
  <c r="K96" i="44"/>
  <c r="N95" i="44"/>
  <c r="M95" i="44"/>
  <c r="K95" i="44"/>
  <c r="N94" i="44"/>
  <c r="M94" i="44"/>
  <c r="K94" i="44"/>
  <c r="L94" i="44"/>
  <c r="N93" i="44"/>
  <c r="M93" i="44"/>
  <c r="K93" i="44"/>
  <c r="L93" i="44"/>
  <c r="N92" i="44"/>
  <c r="M92" i="44"/>
  <c r="K92" i="44"/>
  <c r="N120" i="43"/>
  <c r="M120" i="43"/>
  <c r="K120" i="43"/>
  <c r="G120" i="43"/>
  <c r="L120" i="43" s="1"/>
  <c r="N119" i="43"/>
  <c r="M119" i="43"/>
  <c r="K119" i="43"/>
  <c r="G119" i="43"/>
  <c r="L119" i="43" s="1"/>
  <c r="N118" i="43"/>
  <c r="M118" i="43"/>
  <c r="K118" i="43"/>
  <c r="G118" i="43"/>
  <c r="J118" i="43" s="1"/>
  <c r="N117" i="43"/>
  <c r="M117" i="43"/>
  <c r="K117" i="43"/>
  <c r="G117" i="43"/>
  <c r="N116" i="43"/>
  <c r="M116" i="43"/>
  <c r="K116" i="43"/>
  <c r="L116" i="43"/>
  <c r="N115" i="43"/>
  <c r="M115" i="43"/>
  <c r="K115" i="43"/>
  <c r="J115" i="43"/>
  <c r="N114" i="43"/>
  <c r="M114" i="43"/>
  <c r="K114" i="43"/>
  <c r="J114" i="43"/>
  <c r="N113" i="43"/>
  <c r="M113" i="43"/>
  <c r="K113" i="43"/>
  <c r="J113" i="43"/>
  <c r="N112" i="43"/>
  <c r="M112" i="43"/>
  <c r="K112" i="43"/>
  <c r="L112" i="43"/>
  <c r="N111" i="43"/>
  <c r="M111" i="43"/>
  <c r="K111" i="43"/>
  <c r="N110" i="43"/>
  <c r="M110" i="43"/>
  <c r="K110" i="43"/>
  <c r="J110" i="43"/>
  <c r="N109" i="43"/>
  <c r="M109" i="43"/>
  <c r="K109" i="43"/>
  <c r="J109" i="43"/>
  <c r="N108" i="43"/>
  <c r="M108" i="43"/>
  <c r="K108" i="43"/>
  <c r="L108" i="43"/>
  <c r="N107" i="43"/>
  <c r="M107" i="43"/>
  <c r="K107" i="43"/>
  <c r="L107" i="43"/>
  <c r="N106" i="43"/>
  <c r="M106" i="43"/>
  <c r="K106" i="43"/>
  <c r="J106" i="43"/>
  <c r="N105" i="43"/>
  <c r="M105" i="43"/>
  <c r="K105" i="43"/>
  <c r="J105" i="43"/>
  <c r="N104" i="43"/>
  <c r="M104" i="43"/>
  <c r="K104" i="43"/>
  <c r="L104" i="43"/>
  <c r="N103" i="43"/>
  <c r="M103" i="43"/>
  <c r="K103" i="43"/>
  <c r="N102" i="43"/>
  <c r="M102" i="43"/>
  <c r="K102" i="43"/>
  <c r="J102" i="43"/>
  <c r="N101" i="43"/>
  <c r="M101" i="43"/>
  <c r="K101" i="43"/>
  <c r="J101" i="43"/>
  <c r="N100" i="43"/>
  <c r="M100" i="43"/>
  <c r="K100" i="43"/>
  <c r="L100" i="43"/>
  <c r="N99" i="43"/>
  <c r="M99" i="43"/>
  <c r="K99" i="43"/>
  <c r="L99" i="43"/>
  <c r="N98" i="43"/>
  <c r="M98" i="43"/>
  <c r="K98" i="43"/>
  <c r="J98" i="43"/>
  <c r="N97" i="43"/>
  <c r="M97" i="43"/>
  <c r="K97" i="43"/>
  <c r="J97" i="43"/>
  <c r="N96" i="43"/>
  <c r="M96" i="43"/>
  <c r="K96" i="43"/>
  <c r="L96" i="43"/>
  <c r="N95" i="43"/>
  <c r="M95" i="43"/>
  <c r="K95" i="43"/>
  <c r="N94" i="43"/>
  <c r="M94" i="43"/>
  <c r="K94" i="43"/>
  <c r="J94" i="43"/>
  <c r="N120" i="42"/>
  <c r="M120" i="42"/>
  <c r="K120" i="42"/>
  <c r="G120" i="42"/>
  <c r="N119" i="42"/>
  <c r="M119" i="42"/>
  <c r="K119" i="42"/>
  <c r="G119" i="42"/>
  <c r="J119" i="42" s="1"/>
  <c r="N118" i="42"/>
  <c r="M118" i="42"/>
  <c r="K118" i="42"/>
  <c r="J118" i="42"/>
  <c r="N117" i="42"/>
  <c r="M117" i="42"/>
  <c r="K117" i="42"/>
  <c r="L117" i="42"/>
  <c r="N116" i="42"/>
  <c r="M116" i="42"/>
  <c r="K116" i="42"/>
  <c r="N115" i="42"/>
  <c r="M115" i="42"/>
  <c r="K115" i="42"/>
  <c r="J115" i="42"/>
  <c r="N114" i="42"/>
  <c r="M114" i="42"/>
  <c r="K114" i="42"/>
  <c r="J114" i="42"/>
  <c r="N113" i="42"/>
  <c r="M113" i="42"/>
  <c r="K113" i="42"/>
  <c r="L113" i="42"/>
  <c r="N112" i="42"/>
  <c r="M112" i="42"/>
  <c r="K112" i="42"/>
  <c r="N111" i="42"/>
  <c r="M111" i="42"/>
  <c r="K111" i="42"/>
  <c r="J111" i="42"/>
  <c r="N110" i="42"/>
  <c r="M110" i="42"/>
  <c r="K110" i="42"/>
  <c r="N109" i="42"/>
  <c r="M109" i="42"/>
  <c r="K109" i="42"/>
  <c r="L109" i="42"/>
  <c r="N108" i="42"/>
  <c r="M108" i="42"/>
  <c r="K108" i="42"/>
  <c r="N107" i="42"/>
  <c r="M107" i="42"/>
  <c r="K107" i="42"/>
  <c r="J107" i="42"/>
  <c r="N106" i="42"/>
  <c r="M106" i="42"/>
  <c r="L106" i="42"/>
  <c r="K106" i="42"/>
  <c r="J106" i="42"/>
  <c r="N105" i="42"/>
  <c r="M105" i="42"/>
  <c r="K105" i="42"/>
  <c r="L105" i="42"/>
  <c r="N120" i="41"/>
  <c r="M120" i="41"/>
  <c r="K120" i="41"/>
  <c r="G120" i="41"/>
  <c r="N119" i="41"/>
  <c r="M119" i="41"/>
  <c r="K119" i="41"/>
  <c r="J119" i="41"/>
  <c r="N118" i="41"/>
  <c r="M118" i="41"/>
  <c r="K118" i="41"/>
  <c r="J118" i="41"/>
  <c r="N117" i="41"/>
  <c r="M117" i="41"/>
  <c r="K117" i="41"/>
  <c r="N116" i="41"/>
  <c r="M116" i="41"/>
  <c r="K116" i="41"/>
  <c r="N115" i="41"/>
  <c r="M115" i="41"/>
  <c r="K115" i="41"/>
  <c r="J115" i="41"/>
  <c r="N114" i="41"/>
  <c r="M114" i="41"/>
  <c r="K114" i="41"/>
  <c r="J114" i="41"/>
  <c r="N113" i="41"/>
  <c r="M113" i="41"/>
  <c r="K113" i="41"/>
  <c r="L113" i="41"/>
  <c r="N112" i="41"/>
  <c r="M112" i="41"/>
  <c r="K112" i="41"/>
  <c r="N111" i="41"/>
  <c r="M111" i="41"/>
  <c r="K111" i="41"/>
  <c r="J111" i="41"/>
  <c r="N110" i="41"/>
  <c r="M110" i="41"/>
  <c r="K110" i="41"/>
  <c r="J110" i="41"/>
  <c r="N109" i="41"/>
  <c r="M109" i="41"/>
  <c r="K109" i="41"/>
  <c r="L109" i="41"/>
  <c r="N108" i="41"/>
  <c r="M108" i="41"/>
  <c r="K108" i="41"/>
  <c r="N107" i="41"/>
  <c r="M107" i="41"/>
  <c r="K107" i="41"/>
  <c r="J107" i="41"/>
  <c r="N106" i="41"/>
  <c r="M106" i="41"/>
  <c r="K106" i="41"/>
  <c r="J106" i="41"/>
  <c r="N105" i="41"/>
  <c r="M105" i="41"/>
  <c r="K105" i="41"/>
  <c r="L105" i="41"/>
  <c r="N104" i="41"/>
  <c r="M104" i="41"/>
  <c r="K104" i="41"/>
  <c r="N103" i="41"/>
  <c r="M103" i="41"/>
  <c r="K103" i="41"/>
  <c r="J103" i="41"/>
  <c r="N102" i="41"/>
  <c r="M102" i="41"/>
  <c r="K102" i="41"/>
  <c r="J102" i="41"/>
  <c r="N101" i="41"/>
  <c r="M101" i="41"/>
  <c r="K101" i="41"/>
  <c r="L101" i="41"/>
  <c r="N100" i="41"/>
  <c r="M100" i="41"/>
  <c r="K100" i="41"/>
  <c r="N99" i="41"/>
  <c r="M99" i="41"/>
  <c r="K99" i="41"/>
  <c r="J99" i="41"/>
  <c r="N98" i="41"/>
  <c r="M98" i="41"/>
  <c r="K98" i="41"/>
  <c r="J98" i="41"/>
  <c r="N97" i="41"/>
  <c r="M97" i="41"/>
  <c r="K97" i="41"/>
  <c r="L97" i="41"/>
  <c r="N96" i="41"/>
  <c r="M96" i="41"/>
  <c r="K96" i="41"/>
  <c r="N95" i="41"/>
  <c r="M95" i="41"/>
  <c r="K95" i="41"/>
  <c r="J95" i="41"/>
  <c r="N94" i="41"/>
  <c r="M94" i="41"/>
  <c r="K94" i="41"/>
  <c r="J94" i="41"/>
  <c r="N93" i="41"/>
  <c r="M93" i="41"/>
  <c r="K93" i="41"/>
  <c r="N92" i="41"/>
  <c r="M92" i="41"/>
  <c r="K92" i="41"/>
  <c r="N91" i="41"/>
  <c r="M91" i="41"/>
  <c r="K91" i="41"/>
  <c r="J91" i="41"/>
  <c r="N90" i="41"/>
  <c r="M90" i="41"/>
  <c r="L90" i="41"/>
  <c r="K90" i="41"/>
  <c r="J90" i="41"/>
  <c r="N89" i="41"/>
  <c r="M89" i="41"/>
  <c r="K89" i="41"/>
  <c r="L89" i="41"/>
  <c r="N88" i="41"/>
  <c r="M88" i="41"/>
  <c r="K88" i="41"/>
  <c r="N87" i="41"/>
  <c r="M87" i="41"/>
  <c r="K87" i="41"/>
  <c r="J87" i="41"/>
  <c r="N86" i="41"/>
  <c r="M86" i="41"/>
  <c r="K86" i="41"/>
  <c r="J86" i="41"/>
  <c r="N85" i="41"/>
  <c r="M85" i="41"/>
  <c r="K85" i="41"/>
  <c r="L85" i="41"/>
  <c r="N120" i="40"/>
  <c r="M120" i="40"/>
  <c r="K120" i="40"/>
  <c r="G120" i="40"/>
  <c r="L120" i="40" s="1"/>
  <c r="N119" i="40"/>
  <c r="M119" i="40"/>
  <c r="K119" i="40"/>
  <c r="G119" i="40"/>
  <c r="J119" i="40" s="1"/>
  <c r="N118" i="40"/>
  <c r="M118" i="40"/>
  <c r="L118" i="40"/>
  <c r="K118" i="40"/>
  <c r="J118" i="40"/>
  <c r="N117" i="40"/>
  <c r="M117" i="40"/>
  <c r="K117" i="40"/>
  <c r="L117" i="40"/>
  <c r="N116" i="40"/>
  <c r="M116" i="40"/>
  <c r="K116" i="40"/>
  <c r="L116" i="40"/>
  <c r="N115" i="40"/>
  <c r="M115" i="40"/>
  <c r="K115" i="40"/>
  <c r="J115" i="40"/>
  <c r="N114" i="40"/>
  <c r="M114" i="40"/>
  <c r="K114" i="40"/>
  <c r="J114" i="40"/>
  <c r="N113" i="40"/>
  <c r="M113" i="40"/>
  <c r="K113" i="40"/>
  <c r="L113" i="40"/>
  <c r="N112" i="40"/>
  <c r="M112" i="40"/>
  <c r="K112" i="40"/>
  <c r="N111" i="40"/>
  <c r="M111" i="40"/>
  <c r="K111" i="40"/>
  <c r="J111" i="40"/>
  <c r="N110" i="40"/>
  <c r="M110" i="40"/>
  <c r="K110" i="40"/>
  <c r="J110" i="40"/>
  <c r="N109" i="40"/>
  <c r="M109" i="40"/>
  <c r="K109" i="40"/>
  <c r="J109" i="40"/>
  <c r="N108" i="40"/>
  <c r="M108" i="40"/>
  <c r="K108" i="40"/>
  <c r="L108" i="40"/>
  <c r="N107" i="40"/>
  <c r="M107" i="40"/>
  <c r="K107" i="40"/>
  <c r="J107" i="40"/>
  <c r="N106" i="40"/>
  <c r="M106" i="40"/>
  <c r="K106" i="40"/>
  <c r="J106" i="40"/>
  <c r="N105" i="40"/>
  <c r="M105" i="40"/>
  <c r="K105" i="40"/>
  <c r="L105" i="40"/>
  <c r="N104" i="40"/>
  <c r="M104" i="40"/>
  <c r="K104" i="40"/>
  <c r="L104" i="40"/>
  <c r="N103" i="40"/>
  <c r="M103" i="40"/>
  <c r="K103" i="40"/>
  <c r="J103" i="40"/>
  <c r="N102" i="40"/>
  <c r="M102" i="40"/>
  <c r="K102" i="40"/>
  <c r="J102" i="40"/>
  <c r="N101" i="40"/>
  <c r="M101" i="40"/>
  <c r="K101" i="40"/>
  <c r="L101" i="40"/>
  <c r="N100" i="40"/>
  <c r="M100" i="40"/>
  <c r="K100" i="40"/>
  <c r="L100" i="40"/>
  <c r="N99" i="40"/>
  <c r="M99" i="40"/>
  <c r="K99" i="40"/>
  <c r="L99" i="40"/>
  <c r="N98" i="40"/>
  <c r="M98" i="40"/>
  <c r="K98" i="40"/>
  <c r="J98" i="40"/>
  <c r="N97" i="40"/>
  <c r="M97" i="40"/>
  <c r="K97" i="40"/>
  <c r="J97" i="40"/>
  <c r="N96" i="40"/>
  <c r="M96" i="40"/>
  <c r="K96" i="40"/>
  <c r="L96" i="40"/>
  <c r="N95" i="40"/>
  <c r="M95" i="40"/>
  <c r="K95" i="40"/>
  <c r="L95" i="40"/>
  <c r="N94" i="40"/>
  <c r="M94" i="40"/>
  <c r="K94" i="40"/>
  <c r="J94" i="40"/>
  <c r="N120" i="39"/>
  <c r="M120" i="39"/>
  <c r="K120" i="39"/>
  <c r="G120" i="39"/>
  <c r="L120" i="39" s="1"/>
  <c r="N119" i="39"/>
  <c r="M119" i="39"/>
  <c r="K119" i="39"/>
  <c r="J119" i="39"/>
  <c r="N118" i="39"/>
  <c r="M118" i="39"/>
  <c r="K118" i="39"/>
  <c r="J118" i="39"/>
  <c r="N117" i="39"/>
  <c r="M117" i="39"/>
  <c r="L117" i="39"/>
  <c r="K117" i="39"/>
  <c r="J117" i="39"/>
  <c r="N116" i="39"/>
  <c r="M116" i="39"/>
  <c r="K116" i="39"/>
  <c r="L116" i="39"/>
  <c r="N115" i="39"/>
  <c r="M115" i="39"/>
  <c r="L115" i="39"/>
  <c r="K115" i="39"/>
  <c r="J115" i="39"/>
  <c r="N114" i="39"/>
  <c r="M114" i="39"/>
  <c r="K114" i="39"/>
  <c r="J114" i="39"/>
  <c r="N113" i="39"/>
  <c r="M113" i="39"/>
  <c r="K113" i="39"/>
  <c r="J113" i="39"/>
  <c r="N112" i="39"/>
  <c r="M112" i="39"/>
  <c r="K112" i="39"/>
  <c r="L112" i="39"/>
  <c r="N111" i="39"/>
  <c r="M111" i="39"/>
  <c r="K111" i="39"/>
  <c r="L111" i="39"/>
  <c r="N110" i="39"/>
  <c r="M110" i="39"/>
  <c r="K110" i="39"/>
  <c r="J110" i="39"/>
  <c r="N109" i="39"/>
  <c r="M109" i="39"/>
  <c r="K109" i="39"/>
  <c r="J109" i="39"/>
  <c r="N108" i="39"/>
  <c r="M108" i="39"/>
  <c r="K108" i="39"/>
  <c r="L108" i="39"/>
  <c r="N107" i="39"/>
  <c r="M107" i="39"/>
  <c r="K107" i="39"/>
  <c r="L107" i="39"/>
  <c r="N106" i="39"/>
  <c r="M106" i="39"/>
  <c r="K106" i="39"/>
  <c r="J106" i="39"/>
  <c r="N105" i="39"/>
  <c r="M105" i="39"/>
  <c r="K105" i="39"/>
  <c r="J105" i="39"/>
  <c r="N104" i="39"/>
  <c r="M104" i="39"/>
  <c r="K104" i="39"/>
  <c r="L104" i="39"/>
  <c r="N103" i="39"/>
  <c r="M103" i="39"/>
  <c r="K103" i="39"/>
  <c r="L103" i="39"/>
  <c r="N102" i="39"/>
  <c r="M102" i="39"/>
  <c r="K102" i="39"/>
  <c r="J102" i="39"/>
  <c r="N101" i="39"/>
  <c r="M101" i="39"/>
  <c r="K101" i="39"/>
  <c r="J101" i="39"/>
  <c r="N100" i="39"/>
  <c r="M100" i="39"/>
  <c r="K100" i="39"/>
  <c r="L100" i="39"/>
  <c r="N99" i="39"/>
  <c r="M99" i="39"/>
  <c r="K99" i="39"/>
  <c r="L99" i="39"/>
  <c r="N98" i="39"/>
  <c r="M98" i="39"/>
  <c r="K98" i="39"/>
  <c r="J98" i="39"/>
  <c r="N97" i="39"/>
  <c r="M97" i="39"/>
  <c r="K97" i="39"/>
  <c r="J97" i="39"/>
  <c r="N96" i="39"/>
  <c r="M96" i="39"/>
  <c r="K96" i="39"/>
  <c r="L96" i="39"/>
  <c r="N95" i="39"/>
  <c r="M95" i="39"/>
  <c r="K95" i="39"/>
  <c r="L95" i="39"/>
  <c r="N94" i="39"/>
  <c r="M94" i="39"/>
  <c r="K94" i="39"/>
  <c r="J94" i="39"/>
  <c r="N93" i="39"/>
  <c r="M93" i="39"/>
  <c r="K93" i="39"/>
  <c r="J93" i="39"/>
  <c r="N92" i="39"/>
  <c r="M92" i="39"/>
  <c r="K92" i="39"/>
  <c r="L92" i="39"/>
  <c r="N91" i="39"/>
  <c r="M91" i="39"/>
  <c r="K91" i="39"/>
  <c r="L91" i="39"/>
  <c r="N90" i="39"/>
  <c r="M90" i="39"/>
  <c r="K90" i="39"/>
  <c r="J90" i="39"/>
  <c r="N89" i="39"/>
  <c r="M89" i="39"/>
  <c r="K89" i="39"/>
  <c r="J89" i="39"/>
  <c r="N88" i="39"/>
  <c r="M88" i="39"/>
  <c r="K88" i="39"/>
  <c r="L88" i="39"/>
  <c r="N87" i="39"/>
  <c r="M87" i="39"/>
  <c r="K87" i="39"/>
  <c r="L87" i="39"/>
  <c r="N86" i="39"/>
  <c r="M86" i="39"/>
  <c r="K86" i="39"/>
  <c r="J86" i="39"/>
  <c r="N85" i="39"/>
  <c r="M85" i="39"/>
  <c r="K85" i="39"/>
  <c r="J85" i="39"/>
  <c r="N84" i="39"/>
  <c r="M84" i="39"/>
  <c r="K84" i="39"/>
  <c r="L84" i="39"/>
  <c r="N83" i="39"/>
  <c r="M83" i="39"/>
  <c r="K83" i="39"/>
  <c r="J83" i="39"/>
  <c r="L83" i="39"/>
  <c r="N82" i="39"/>
  <c r="M82" i="39"/>
  <c r="K82" i="39"/>
  <c r="J82" i="39"/>
  <c r="N81" i="39"/>
  <c r="M81" i="39"/>
  <c r="K81" i="39"/>
  <c r="J81" i="39"/>
  <c r="N80" i="39"/>
  <c r="M80" i="39"/>
  <c r="K80" i="39"/>
  <c r="L80" i="39"/>
  <c r="N79" i="39"/>
  <c r="M79" i="39"/>
  <c r="K79" i="39"/>
  <c r="L79" i="39"/>
  <c r="N78" i="39"/>
  <c r="M78" i="39"/>
  <c r="K78" i="39"/>
  <c r="J78" i="39"/>
  <c r="N77" i="39"/>
  <c r="M77" i="39"/>
  <c r="K77" i="39"/>
  <c r="J77" i="39"/>
  <c r="N76" i="39"/>
  <c r="M76" i="39"/>
  <c r="K76" i="39"/>
  <c r="L76" i="39"/>
  <c r="N75" i="39"/>
  <c r="M75" i="39"/>
  <c r="K75" i="39"/>
  <c r="J75" i="39"/>
  <c r="L75" i="39"/>
  <c r="N74" i="39"/>
  <c r="M74" i="39"/>
  <c r="K74" i="39"/>
  <c r="J74" i="39"/>
  <c r="N73" i="39"/>
  <c r="M73" i="39"/>
  <c r="K73" i="39"/>
  <c r="J73" i="39"/>
  <c r="N72" i="39"/>
  <c r="M72" i="39"/>
  <c r="K72" i="39"/>
  <c r="L72" i="39"/>
  <c r="J83" i="48" l="1"/>
  <c r="J113" i="51"/>
  <c r="J56" i="52"/>
  <c r="J107" i="39"/>
  <c r="L39" i="47"/>
  <c r="L51" i="48"/>
  <c r="O51" i="48" s="1"/>
  <c r="L67" i="49"/>
  <c r="L114" i="49"/>
  <c r="J41" i="51"/>
  <c r="L42" i="52"/>
  <c r="O42" i="52" s="1"/>
  <c r="J45" i="52"/>
  <c r="J37" i="47"/>
  <c r="J99" i="39"/>
  <c r="J117" i="44"/>
  <c r="J106" i="47"/>
  <c r="L43" i="48"/>
  <c r="L75" i="48"/>
  <c r="O80" i="50"/>
  <c r="L79" i="52"/>
  <c r="L111" i="47"/>
  <c r="L66" i="47"/>
  <c r="O66" i="47" s="1"/>
  <c r="J69" i="47"/>
  <c r="O92" i="50"/>
  <c r="L39" i="51"/>
  <c r="L94" i="51"/>
  <c r="J97" i="51"/>
  <c r="L82" i="52"/>
  <c r="O82" i="52" s="1"/>
  <c r="L93" i="52"/>
  <c r="L73" i="39"/>
  <c r="L107" i="48"/>
  <c r="L39" i="49"/>
  <c r="O39" i="49" s="1"/>
  <c r="L118" i="49"/>
  <c r="O118" i="49" s="1"/>
  <c r="J57" i="51"/>
  <c r="J80" i="51"/>
  <c r="J65" i="49"/>
  <c r="J40" i="52"/>
  <c r="J72" i="47"/>
  <c r="J101" i="47"/>
  <c r="L35" i="48"/>
  <c r="L67" i="48"/>
  <c r="L87" i="48"/>
  <c r="J25" i="51"/>
  <c r="J60" i="51"/>
  <c r="L103" i="51"/>
  <c r="O103" i="51" s="1"/>
  <c r="L74" i="52"/>
  <c r="O74" i="52" s="1"/>
  <c r="J117" i="52"/>
  <c r="L103" i="44"/>
  <c r="L81" i="50"/>
  <c r="L63" i="52"/>
  <c r="L98" i="41"/>
  <c r="O98" i="41" s="1"/>
  <c r="J113" i="41"/>
  <c r="L75" i="51"/>
  <c r="L66" i="52"/>
  <c r="O66" i="52" s="1"/>
  <c r="J72" i="52"/>
  <c r="J82" i="47"/>
  <c r="L109" i="40"/>
  <c r="O109" i="40" s="1"/>
  <c r="O73" i="51"/>
  <c r="J57" i="47"/>
  <c r="L91" i="45"/>
  <c r="J53" i="47"/>
  <c r="L90" i="47"/>
  <c r="J93" i="47"/>
  <c r="L27" i="48"/>
  <c r="L59" i="48"/>
  <c r="O59" i="48" s="1"/>
  <c r="O96" i="50"/>
  <c r="L21" i="52"/>
  <c r="L58" i="52"/>
  <c r="O58" i="52" s="1"/>
  <c r="J61" i="52"/>
  <c r="L106" i="52"/>
  <c r="O106" i="52" s="1"/>
  <c r="J37" i="48"/>
  <c r="J45" i="48"/>
  <c r="J53" i="48"/>
  <c r="J85" i="48"/>
  <c r="J93" i="48"/>
  <c r="J41" i="49"/>
  <c r="O65" i="49"/>
  <c r="J69" i="49"/>
  <c r="J88" i="52"/>
  <c r="L101" i="39"/>
  <c r="O101" i="39" s="1"/>
  <c r="J103" i="39"/>
  <c r="O115" i="39"/>
  <c r="J85" i="41"/>
  <c r="L102" i="41"/>
  <c r="O102" i="41" s="1"/>
  <c r="O106" i="42"/>
  <c r="J97" i="44"/>
  <c r="L110" i="44"/>
  <c r="L95" i="45"/>
  <c r="O95" i="45" s="1"/>
  <c r="J21" i="47"/>
  <c r="J60" i="47"/>
  <c r="O90" i="47"/>
  <c r="J98" i="47"/>
  <c r="O113" i="47"/>
  <c r="L69" i="50"/>
  <c r="O69" i="50" s="1"/>
  <c r="O84" i="50"/>
  <c r="L101" i="50"/>
  <c r="O101" i="50" s="1"/>
  <c r="J53" i="51"/>
  <c r="L66" i="51"/>
  <c r="J68" i="51"/>
  <c r="L30" i="52"/>
  <c r="O30" i="52" s="1"/>
  <c r="L46" i="52"/>
  <c r="O46" i="52" s="1"/>
  <c r="L62" i="52"/>
  <c r="O62" i="52" s="1"/>
  <c r="J69" i="52"/>
  <c r="J85" i="52"/>
  <c r="O86" i="52"/>
  <c r="L99" i="52"/>
  <c r="O99" i="52" s="1"/>
  <c r="J101" i="52"/>
  <c r="L118" i="42"/>
  <c r="O118" i="42" s="1"/>
  <c r="J25" i="47"/>
  <c r="L51" i="47"/>
  <c r="L21" i="48"/>
  <c r="O21" i="48" s="1"/>
  <c r="J23" i="48"/>
  <c r="L29" i="48"/>
  <c r="J31" i="48"/>
  <c r="O35" i="48"/>
  <c r="J39" i="48"/>
  <c r="O43" i="48"/>
  <c r="J47" i="48"/>
  <c r="J55" i="48"/>
  <c r="L61" i="48"/>
  <c r="J63" i="48"/>
  <c r="O67" i="48"/>
  <c r="L69" i="48"/>
  <c r="J71" i="48"/>
  <c r="O75" i="48"/>
  <c r="L77" i="48"/>
  <c r="O77" i="48" s="1"/>
  <c r="J79" i="48"/>
  <c r="O83" i="48"/>
  <c r="O91" i="48"/>
  <c r="J95" i="48"/>
  <c r="O99" i="48"/>
  <c r="L101" i="48"/>
  <c r="J103" i="48"/>
  <c r="O107" i="48"/>
  <c r="L109" i="48"/>
  <c r="J111" i="48"/>
  <c r="O115" i="48"/>
  <c r="L117" i="48"/>
  <c r="O117" i="48" s="1"/>
  <c r="J119" i="48"/>
  <c r="O23" i="49"/>
  <c r="L25" i="49"/>
  <c r="O25" i="49" s="1"/>
  <c r="J27" i="49"/>
  <c r="O31" i="49"/>
  <c r="L33" i="49"/>
  <c r="J35" i="49"/>
  <c r="J43" i="49"/>
  <c r="L61" i="49"/>
  <c r="O61" i="49" s="1"/>
  <c r="J63" i="49"/>
  <c r="O82" i="49"/>
  <c r="L107" i="49"/>
  <c r="O107" i="49" s="1"/>
  <c r="L73" i="50"/>
  <c r="O73" i="50" s="1"/>
  <c r="O88" i="50"/>
  <c r="L105" i="50"/>
  <c r="J70" i="51"/>
  <c r="L78" i="51"/>
  <c r="L89" i="51"/>
  <c r="O89" i="51" s="1"/>
  <c r="L98" i="51"/>
  <c r="O98" i="51" s="1"/>
  <c r="L105" i="51"/>
  <c r="O21" i="52"/>
  <c r="J29" i="52"/>
  <c r="L34" i="52"/>
  <c r="O34" i="52" s="1"/>
  <c r="L78" i="52"/>
  <c r="O78" i="52" s="1"/>
  <c r="L90" i="52"/>
  <c r="O90" i="52" s="1"/>
  <c r="O77" i="51"/>
  <c r="J93" i="49"/>
  <c r="J73" i="51"/>
  <c r="L81" i="39"/>
  <c r="O81" i="39" s="1"/>
  <c r="J87" i="39"/>
  <c r="L106" i="41"/>
  <c r="O106" i="41" s="1"/>
  <c r="L101" i="43"/>
  <c r="J119" i="43"/>
  <c r="L99" i="44"/>
  <c r="O99" i="44" s="1"/>
  <c r="O45" i="47"/>
  <c r="O49" i="47"/>
  <c r="L107" i="47"/>
  <c r="O107" i="47" s="1"/>
  <c r="J109" i="47"/>
  <c r="M122" i="48"/>
  <c r="O84" i="49"/>
  <c r="O66" i="51"/>
  <c r="J79" i="39"/>
  <c r="O106" i="47"/>
  <c r="J53" i="52"/>
  <c r="L107" i="42"/>
  <c r="J109" i="42"/>
  <c r="J94" i="44"/>
  <c r="J44" i="47"/>
  <c r="L55" i="47"/>
  <c r="O55" i="47" s="1"/>
  <c r="L91" i="47"/>
  <c r="O91" i="47" s="1"/>
  <c r="J25" i="48"/>
  <c r="J33" i="48"/>
  <c r="J41" i="48"/>
  <c r="J49" i="48"/>
  <c r="J57" i="48"/>
  <c r="J65" i="48"/>
  <c r="J73" i="48"/>
  <c r="J81" i="48"/>
  <c r="J89" i="48"/>
  <c r="J97" i="48"/>
  <c r="J105" i="48"/>
  <c r="J113" i="48"/>
  <c r="J21" i="49"/>
  <c r="J29" i="49"/>
  <c r="J37" i="49"/>
  <c r="J45" i="49"/>
  <c r="O69" i="49"/>
  <c r="J117" i="49"/>
  <c r="J44" i="51"/>
  <c r="O105" i="51"/>
  <c r="J24" i="52"/>
  <c r="J68" i="52"/>
  <c r="J77" i="52"/>
  <c r="J109" i="52"/>
  <c r="J85" i="47"/>
  <c r="L98" i="40"/>
  <c r="O98" i="40" s="1"/>
  <c r="L113" i="39"/>
  <c r="O113" i="39" s="1"/>
  <c r="L97" i="40"/>
  <c r="O97" i="40" s="1"/>
  <c r="O118" i="40"/>
  <c r="L114" i="41"/>
  <c r="L35" i="47"/>
  <c r="L75" i="47"/>
  <c r="O75" i="47" s="1"/>
  <c r="J77" i="47"/>
  <c r="O98" i="47"/>
  <c r="L83" i="49"/>
  <c r="O83" i="49" s="1"/>
  <c r="J85" i="49"/>
  <c r="O44" i="50"/>
  <c r="O48" i="50"/>
  <c r="O52" i="50"/>
  <c r="O56" i="50"/>
  <c r="O60" i="50"/>
  <c r="O64" i="50"/>
  <c r="O68" i="50"/>
  <c r="L85" i="50"/>
  <c r="O85" i="50" s="1"/>
  <c r="O100" i="50"/>
  <c r="J37" i="51"/>
  <c r="L38" i="52"/>
  <c r="O38" i="52" s="1"/>
  <c r="O85" i="52"/>
  <c r="O101" i="52"/>
  <c r="O61" i="47"/>
  <c r="J28" i="51"/>
  <c r="O96" i="40"/>
  <c r="L93" i="39"/>
  <c r="O93" i="39" s="1"/>
  <c r="J95" i="39"/>
  <c r="J105" i="40"/>
  <c r="L115" i="44"/>
  <c r="O115" i="44" s="1"/>
  <c r="O33" i="47"/>
  <c r="L70" i="47"/>
  <c r="O70" i="47" s="1"/>
  <c r="O73" i="47"/>
  <c r="O82" i="47"/>
  <c r="O23" i="48"/>
  <c r="O39" i="48"/>
  <c r="O47" i="48"/>
  <c r="O55" i="48"/>
  <c r="O63" i="48"/>
  <c r="O71" i="48"/>
  <c r="O79" i="48"/>
  <c r="O87" i="48"/>
  <c r="O95" i="48"/>
  <c r="O103" i="48"/>
  <c r="O111" i="48"/>
  <c r="O119" i="48"/>
  <c r="O27" i="49"/>
  <c r="O35" i="49"/>
  <c r="O43" i="49"/>
  <c r="O72" i="50"/>
  <c r="L89" i="50"/>
  <c r="O104" i="50"/>
  <c r="O70" i="51"/>
  <c r="L119" i="51"/>
  <c r="O119" i="51" s="1"/>
  <c r="L26" i="52"/>
  <c r="O26" i="52" s="1"/>
  <c r="O29" i="52"/>
  <c r="L38" i="47"/>
  <c r="O38" i="47" s="1"/>
  <c r="J38" i="47"/>
  <c r="L46" i="47"/>
  <c r="O46" i="47" s="1"/>
  <c r="J46" i="47"/>
  <c r="L50" i="47"/>
  <c r="O50" i="47" s="1"/>
  <c r="J50" i="47"/>
  <c r="L68" i="47"/>
  <c r="O68" i="47" s="1"/>
  <c r="J68" i="47"/>
  <c r="J115" i="49"/>
  <c r="L115" i="49"/>
  <c r="O115" i="49" s="1"/>
  <c r="L23" i="50"/>
  <c r="O23" i="50" s="1"/>
  <c r="J23" i="50"/>
  <c r="L27" i="50"/>
  <c r="J27" i="50"/>
  <c r="L31" i="50"/>
  <c r="O31" i="50" s="1"/>
  <c r="J31" i="50"/>
  <c r="L35" i="50"/>
  <c r="J35" i="50"/>
  <c r="L39" i="50"/>
  <c r="O39" i="50" s="1"/>
  <c r="J39" i="50"/>
  <c r="L43" i="50"/>
  <c r="J43" i="50"/>
  <c r="L47" i="50"/>
  <c r="O47" i="50" s="1"/>
  <c r="J47" i="50"/>
  <c r="L51" i="50"/>
  <c r="J51" i="50"/>
  <c r="L55" i="50"/>
  <c r="O55" i="50" s="1"/>
  <c r="J55" i="50"/>
  <c r="L59" i="50"/>
  <c r="J59" i="50"/>
  <c r="L63" i="50"/>
  <c r="O63" i="50" s="1"/>
  <c r="J63" i="50"/>
  <c r="L67" i="50"/>
  <c r="O67" i="50" s="1"/>
  <c r="J67" i="50"/>
  <c r="L83" i="50"/>
  <c r="O83" i="50" s="1"/>
  <c r="J83" i="50"/>
  <c r="L99" i="50"/>
  <c r="J99" i="50"/>
  <c r="L42" i="51"/>
  <c r="O42" i="51" s="1"/>
  <c r="J42" i="51"/>
  <c r="L89" i="39"/>
  <c r="O89" i="39" s="1"/>
  <c r="J91" i="39"/>
  <c r="O91" i="39"/>
  <c r="L109" i="39"/>
  <c r="O109" i="39" s="1"/>
  <c r="J111" i="39"/>
  <c r="O111" i="39"/>
  <c r="L119" i="39"/>
  <c r="O119" i="39" s="1"/>
  <c r="J95" i="40"/>
  <c r="L102" i="40"/>
  <c r="O90" i="41"/>
  <c r="O114" i="41"/>
  <c r="J106" i="44"/>
  <c r="L106" i="44"/>
  <c r="O106" i="44" s="1"/>
  <c r="O110" i="44"/>
  <c r="L40" i="47"/>
  <c r="O40" i="47" s="1"/>
  <c r="J40" i="47"/>
  <c r="L74" i="47"/>
  <c r="O74" i="47" s="1"/>
  <c r="J74" i="47"/>
  <c r="J83" i="47"/>
  <c r="L83" i="47"/>
  <c r="O83" i="47" s="1"/>
  <c r="J99" i="47"/>
  <c r="L99" i="47"/>
  <c r="O99" i="47" s="1"/>
  <c r="L49" i="49"/>
  <c r="J49" i="49"/>
  <c r="L57" i="49"/>
  <c r="O57" i="49" s="1"/>
  <c r="J57" i="49"/>
  <c r="L77" i="49"/>
  <c r="J77" i="49"/>
  <c r="L86" i="49"/>
  <c r="O86" i="49" s="1"/>
  <c r="J86" i="49"/>
  <c r="L89" i="49"/>
  <c r="O89" i="49" s="1"/>
  <c r="J89" i="49"/>
  <c r="L101" i="49"/>
  <c r="O101" i="49" s="1"/>
  <c r="J101" i="49"/>
  <c r="L71" i="50"/>
  <c r="O71" i="50" s="1"/>
  <c r="J71" i="50"/>
  <c r="L87" i="50"/>
  <c r="O87" i="50" s="1"/>
  <c r="J87" i="50"/>
  <c r="L103" i="50"/>
  <c r="J103" i="50"/>
  <c r="L29" i="51"/>
  <c r="O29" i="51" s="1"/>
  <c r="J29" i="51"/>
  <c r="L33" i="51"/>
  <c r="O33" i="51" s="1"/>
  <c r="J33" i="51"/>
  <c r="J35" i="51"/>
  <c r="L35" i="51"/>
  <c r="O35" i="51" s="1"/>
  <c r="L77" i="39"/>
  <c r="O77" i="39" s="1"/>
  <c r="L85" i="39"/>
  <c r="O85" i="39" s="1"/>
  <c r="M122" i="40"/>
  <c r="F57" i="2" s="1"/>
  <c r="O102" i="40"/>
  <c r="L86" i="41"/>
  <c r="O86" i="41" s="1"/>
  <c r="L113" i="44"/>
  <c r="O113" i="44" s="1"/>
  <c r="J113" i="44"/>
  <c r="L34" i="47"/>
  <c r="O34" i="47" s="1"/>
  <c r="J34" i="47"/>
  <c r="O90" i="49"/>
  <c r="L109" i="49"/>
  <c r="O109" i="49" s="1"/>
  <c r="J109" i="49"/>
  <c r="L75" i="50"/>
  <c r="O75" i="50" s="1"/>
  <c r="J75" i="50"/>
  <c r="L91" i="50"/>
  <c r="O91" i="50" s="1"/>
  <c r="J91" i="50"/>
  <c r="L107" i="50"/>
  <c r="J107" i="50"/>
  <c r="J109" i="50"/>
  <c r="L109" i="50"/>
  <c r="O109" i="50" s="1"/>
  <c r="L111" i="50"/>
  <c r="O111" i="50" s="1"/>
  <c r="J111" i="50"/>
  <c r="J113" i="50"/>
  <c r="L113" i="50"/>
  <c r="O113" i="50" s="1"/>
  <c r="L115" i="50"/>
  <c r="J115" i="50"/>
  <c r="J119" i="50"/>
  <c r="L119" i="50"/>
  <c r="L41" i="52"/>
  <c r="J41" i="52"/>
  <c r="L49" i="52"/>
  <c r="J49" i="52"/>
  <c r="L57" i="52"/>
  <c r="O57" i="52" s="1"/>
  <c r="J57" i="52"/>
  <c r="L65" i="52"/>
  <c r="J65" i="52"/>
  <c r="J91" i="52"/>
  <c r="L91" i="52"/>
  <c r="L103" i="43"/>
  <c r="O103" i="43" s="1"/>
  <c r="J103" i="43"/>
  <c r="L111" i="43"/>
  <c r="O111" i="43" s="1"/>
  <c r="J111" i="43"/>
  <c r="J117" i="43"/>
  <c r="L117" i="43"/>
  <c r="O117" i="43" s="1"/>
  <c r="J119" i="44"/>
  <c r="L119" i="44"/>
  <c r="O119" i="44" s="1"/>
  <c r="O87" i="39"/>
  <c r="L97" i="39"/>
  <c r="O97" i="39" s="1"/>
  <c r="L105" i="39"/>
  <c r="O107" i="39"/>
  <c r="L112" i="40"/>
  <c r="O112" i="40" s="1"/>
  <c r="J112" i="40"/>
  <c r="L93" i="41"/>
  <c r="J93" i="41"/>
  <c r="J117" i="41"/>
  <c r="L117" i="41"/>
  <c r="O117" i="41" s="1"/>
  <c r="L110" i="42"/>
  <c r="O110" i="42" s="1"/>
  <c r="J110" i="42"/>
  <c r="J95" i="44"/>
  <c r="L95" i="44"/>
  <c r="O95" i="44" s="1"/>
  <c r="L97" i="45"/>
  <c r="J97" i="45"/>
  <c r="L109" i="45"/>
  <c r="O109" i="45" s="1"/>
  <c r="J109" i="45"/>
  <c r="L117" i="45"/>
  <c r="O117" i="45" s="1"/>
  <c r="J117" i="45"/>
  <c r="L30" i="47"/>
  <c r="O30" i="47" s="1"/>
  <c r="J30" i="47"/>
  <c r="L54" i="47"/>
  <c r="O54" i="47" s="1"/>
  <c r="J54" i="47"/>
  <c r="J62" i="47"/>
  <c r="L62" i="47"/>
  <c r="O62" i="47" s="1"/>
  <c r="L117" i="47"/>
  <c r="J117" i="47"/>
  <c r="O118" i="47"/>
  <c r="O104" i="40"/>
  <c r="K122" i="42"/>
  <c r="H59" i="2" s="1"/>
  <c r="L95" i="43"/>
  <c r="O95" i="43" s="1"/>
  <c r="J95" i="43"/>
  <c r="L22" i="47"/>
  <c r="O22" i="47" s="1"/>
  <c r="J22" i="47"/>
  <c r="L24" i="47"/>
  <c r="J24" i="47"/>
  <c r="L56" i="47"/>
  <c r="O56" i="47" s="1"/>
  <c r="J56" i="47"/>
  <c r="L78" i="47"/>
  <c r="O78" i="47" s="1"/>
  <c r="J78" i="47"/>
  <c r="L81" i="47"/>
  <c r="J81" i="47"/>
  <c r="L94" i="47"/>
  <c r="O94" i="47" s="1"/>
  <c r="J94" i="47"/>
  <c r="L97" i="47"/>
  <c r="O97" i="47" s="1"/>
  <c r="J97" i="47"/>
  <c r="J110" i="47"/>
  <c r="L110" i="47"/>
  <c r="O110" i="47" s="1"/>
  <c r="J119" i="47"/>
  <c r="L119" i="47"/>
  <c r="J91" i="49"/>
  <c r="L91" i="49"/>
  <c r="O91" i="49" s="1"/>
  <c r="L113" i="49"/>
  <c r="J113" i="49"/>
  <c r="O114" i="49"/>
  <c r="L79" i="50"/>
  <c r="O79" i="50" s="1"/>
  <c r="J79" i="50"/>
  <c r="L95" i="50"/>
  <c r="O95" i="50" s="1"/>
  <c r="J95" i="50"/>
  <c r="L58" i="51"/>
  <c r="J58" i="51"/>
  <c r="J82" i="51"/>
  <c r="L82" i="51"/>
  <c r="O82" i="51" s="1"/>
  <c r="J86" i="51"/>
  <c r="L86" i="51"/>
  <c r="J95" i="51"/>
  <c r="L95" i="51"/>
  <c r="O95" i="51" s="1"/>
  <c r="J102" i="51"/>
  <c r="L102" i="51"/>
  <c r="O102" i="51" s="1"/>
  <c r="J111" i="51"/>
  <c r="L111" i="51"/>
  <c r="L114" i="40"/>
  <c r="O114" i="40" s="1"/>
  <c r="L94" i="41"/>
  <c r="O94" i="41" s="1"/>
  <c r="L110" i="41"/>
  <c r="O110" i="41" s="1"/>
  <c r="L109" i="43"/>
  <c r="O109" i="43" s="1"/>
  <c r="L115" i="43"/>
  <c r="O115" i="43" s="1"/>
  <c r="O98" i="44"/>
  <c r="L107" i="45"/>
  <c r="O107" i="45" s="1"/>
  <c r="L115" i="45"/>
  <c r="O115" i="45" s="1"/>
  <c r="L23" i="47"/>
  <c r="O23" i="47" s="1"/>
  <c r="O25" i="47"/>
  <c r="L26" i="47"/>
  <c r="O26" i="47" s="1"/>
  <c r="O41" i="47"/>
  <c r="L42" i="47"/>
  <c r="O42" i="47" s="1"/>
  <c r="O57" i="47"/>
  <c r="L58" i="47"/>
  <c r="O58" i="47" s="1"/>
  <c r="L65" i="47"/>
  <c r="O65" i="47" s="1"/>
  <c r="L67" i="47"/>
  <c r="L79" i="47"/>
  <c r="L86" i="47"/>
  <c r="O86" i="47" s="1"/>
  <c r="L95" i="47"/>
  <c r="O95" i="47" s="1"/>
  <c r="L102" i="47"/>
  <c r="O102" i="47" s="1"/>
  <c r="L115" i="47"/>
  <c r="O115" i="47" s="1"/>
  <c r="O117" i="47"/>
  <c r="M122" i="49"/>
  <c r="L47" i="49"/>
  <c r="L55" i="49"/>
  <c r="O55" i="49" s="1"/>
  <c r="O60" i="49"/>
  <c r="O64" i="49"/>
  <c r="O68" i="49"/>
  <c r="L75" i="49"/>
  <c r="L87" i="49"/>
  <c r="O87" i="49" s="1"/>
  <c r="L94" i="49"/>
  <c r="O94" i="49" s="1"/>
  <c r="L99" i="49"/>
  <c r="O99" i="49" s="1"/>
  <c r="O113" i="49"/>
  <c r="L21" i="50"/>
  <c r="O21" i="50" s="1"/>
  <c r="L25" i="50"/>
  <c r="O25" i="50" s="1"/>
  <c r="L29" i="50"/>
  <c r="L33" i="50"/>
  <c r="O35" i="50"/>
  <c r="L37" i="50"/>
  <c r="O37" i="50" s="1"/>
  <c r="L41" i="50"/>
  <c r="O41" i="50" s="1"/>
  <c r="O43" i="50"/>
  <c r="L45" i="50"/>
  <c r="O45" i="50" s="1"/>
  <c r="L49" i="50"/>
  <c r="O49" i="50" s="1"/>
  <c r="O51" i="50"/>
  <c r="L53" i="50"/>
  <c r="O53" i="50" s="1"/>
  <c r="L57" i="50"/>
  <c r="O57" i="50" s="1"/>
  <c r="O59" i="50"/>
  <c r="L61" i="50"/>
  <c r="L65" i="50"/>
  <c r="O65" i="50" s="1"/>
  <c r="O99" i="50"/>
  <c r="O103" i="50"/>
  <c r="L45" i="51"/>
  <c r="O45" i="51" s="1"/>
  <c r="J45" i="51"/>
  <c r="L49" i="51"/>
  <c r="O49" i="51" s="1"/>
  <c r="J49" i="51"/>
  <c r="J51" i="51"/>
  <c r="L51" i="51"/>
  <c r="L61" i="51"/>
  <c r="O61" i="51" s="1"/>
  <c r="J61" i="51"/>
  <c r="L65" i="51"/>
  <c r="O65" i="51" s="1"/>
  <c r="J65" i="51"/>
  <c r="O37" i="52"/>
  <c r="O45" i="52"/>
  <c r="O61" i="52"/>
  <c r="L73" i="52"/>
  <c r="J73" i="52"/>
  <c r="L81" i="52"/>
  <c r="O81" i="52" s="1"/>
  <c r="J81" i="52"/>
  <c r="O69" i="47"/>
  <c r="O79" i="47"/>
  <c r="O105" i="47"/>
  <c r="O111" i="47"/>
  <c r="O25" i="48"/>
  <c r="O29" i="48"/>
  <c r="O33" i="48"/>
  <c r="O37" i="48"/>
  <c r="O41" i="48"/>
  <c r="O45" i="48"/>
  <c r="O49" i="48"/>
  <c r="O53" i="48"/>
  <c r="O57" i="48"/>
  <c r="O61" i="48"/>
  <c r="O65" i="48"/>
  <c r="O69" i="48"/>
  <c r="O73" i="48"/>
  <c r="O81" i="48"/>
  <c r="O85" i="48"/>
  <c r="O89" i="48"/>
  <c r="O93" i="48"/>
  <c r="O97" i="48"/>
  <c r="O101" i="48"/>
  <c r="O105" i="48"/>
  <c r="O109" i="48"/>
  <c r="O113" i="48"/>
  <c r="N122" i="49"/>
  <c r="O29" i="49"/>
  <c r="O33" i="49"/>
  <c r="O37" i="49"/>
  <c r="O41" i="49"/>
  <c r="O45" i="49"/>
  <c r="O56" i="49"/>
  <c r="O59" i="49"/>
  <c r="O63" i="49"/>
  <c r="O67" i="49"/>
  <c r="O117" i="49"/>
  <c r="M122" i="50"/>
  <c r="O108" i="50"/>
  <c r="O112" i="50"/>
  <c r="O116" i="50"/>
  <c r="O58" i="51"/>
  <c r="J67" i="51"/>
  <c r="L67" i="51"/>
  <c r="O67" i="51" s="1"/>
  <c r="O78" i="51"/>
  <c r="O53" i="52"/>
  <c r="O77" i="52"/>
  <c r="L105" i="52"/>
  <c r="O105" i="52" s="1"/>
  <c r="J105" i="52"/>
  <c r="J114" i="52"/>
  <c r="L114" i="52"/>
  <c r="O114" i="52" s="1"/>
  <c r="L111" i="40"/>
  <c r="L119" i="41"/>
  <c r="L111" i="42"/>
  <c r="O111" i="42" s="1"/>
  <c r="J113" i="42"/>
  <c r="L97" i="43"/>
  <c r="O97" i="43" s="1"/>
  <c r="J99" i="43"/>
  <c r="L105" i="43"/>
  <c r="O105" i="43" s="1"/>
  <c r="J107" i="43"/>
  <c r="L113" i="43"/>
  <c r="O113" i="43" s="1"/>
  <c r="J93" i="44"/>
  <c r="L109" i="44"/>
  <c r="L87" i="45"/>
  <c r="O87" i="45" s="1"/>
  <c r="L103" i="45"/>
  <c r="O103" i="45" s="1"/>
  <c r="J105" i="45"/>
  <c r="L111" i="45"/>
  <c r="O111" i="45" s="1"/>
  <c r="J113" i="45"/>
  <c r="L119" i="45"/>
  <c r="O119" i="45" s="1"/>
  <c r="J29" i="47"/>
  <c r="J33" i="47"/>
  <c r="O37" i="47"/>
  <c r="J45" i="47"/>
  <c r="J49" i="47"/>
  <c r="O53" i="47"/>
  <c r="J61" i="47"/>
  <c r="L63" i="47"/>
  <c r="O63" i="47" s="1"/>
  <c r="J73" i="47"/>
  <c r="L87" i="47"/>
  <c r="J89" i="47"/>
  <c r="L103" i="47"/>
  <c r="O103" i="47" s="1"/>
  <c r="J105" i="47"/>
  <c r="O109" i="47"/>
  <c r="L114" i="47"/>
  <c r="O114" i="47" s="1"/>
  <c r="K122" i="49"/>
  <c r="O24" i="49"/>
  <c r="O28" i="49"/>
  <c r="O32" i="49"/>
  <c r="O36" i="49"/>
  <c r="O40" i="49"/>
  <c r="O44" i="49"/>
  <c r="O47" i="49"/>
  <c r="L51" i="49"/>
  <c r="O51" i="49" s="1"/>
  <c r="J53" i="49"/>
  <c r="L71" i="49"/>
  <c r="O71" i="49" s="1"/>
  <c r="J73" i="49"/>
  <c r="O75" i="49"/>
  <c r="L79" i="49"/>
  <c r="O79" i="49" s="1"/>
  <c r="J81" i="49"/>
  <c r="L95" i="49"/>
  <c r="O95" i="49" s="1"/>
  <c r="J97" i="49"/>
  <c r="L103" i="49"/>
  <c r="O103" i="49" s="1"/>
  <c r="J105" i="49"/>
  <c r="L110" i="49"/>
  <c r="O110" i="49" s="1"/>
  <c r="O111" i="49"/>
  <c r="L119" i="49"/>
  <c r="O119" i="49" s="1"/>
  <c r="O29" i="50"/>
  <c r="O33" i="50"/>
  <c r="O61" i="50"/>
  <c r="O77" i="50"/>
  <c r="O81" i="50"/>
  <c r="O89" i="50"/>
  <c r="O93" i="50"/>
  <c r="O97" i="50"/>
  <c r="O105" i="50"/>
  <c r="O119" i="50"/>
  <c r="L26" i="51"/>
  <c r="O26" i="51" s="1"/>
  <c r="J26" i="51"/>
  <c r="J79" i="51"/>
  <c r="L79" i="51"/>
  <c r="O86" i="51"/>
  <c r="L93" i="51"/>
  <c r="O93" i="51" s="1"/>
  <c r="J93" i="51"/>
  <c r="O94" i="51"/>
  <c r="L109" i="51"/>
  <c r="O109" i="51" s="1"/>
  <c r="J109" i="51"/>
  <c r="O110" i="51"/>
  <c r="O111" i="51"/>
  <c r="J118" i="51"/>
  <c r="L118" i="51"/>
  <c r="O118" i="51" s="1"/>
  <c r="L25" i="52"/>
  <c r="O25" i="52" s="1"/>
  <c r="J25" i="52"/>
  <c r="L33" i="52"/>
  <c r="O33" i="52" s="1"/>
  <c r="J33" i="52"/>
  <c r="O49" i="52"/>
  <c r="O65" i="52"/>
  <c r="O69" i="52"/>
  <c r="L89" i="52"/>
  <c r="O89" i="52" s="1"/>
  <c r="J89" i="52"/>
  <c r="J98" i="52"/>
  <c r="L98" i="52"/>
  <c r="O98" i="52" s="1"/>
  <c r="J107" i="52"/>
  <c r="L107" i="52"/>
  <c r="O107" i="52" s="1"/>
  <c r="O117" i="52"/>
  <c r="O107" i="50"/>
  <c r="O115" i="50"/>
  <c r="L117" i="50"/>
  <c r="O117" i="50" s="1"/>
  <c r="L22" i="51"/>
  <c r="O22" i="51" s="1"/>
  <c r="L30" i="51"/>
  <c r="O30" i="51" s="1"/>
  <c r="L34" i="51"/>
  <c r="O34" i="51" s="1"/>
  <c r="O37" i="51"/>
  <c r="L38" i="51"/>
  <c r="O38" i="51" s="1"/>
  <c r="L46" i="51"/>
  <c r="O46" i="51" s="1"/>
  <c r="L50" i="51"/>
  <c r="O50" i="51" s="1"/>
  <c r="O53" i="51"/>
  <c r="L54" i="51"/>
  <c r="O54" i="51" s="1"/>
  <c r="L62" i="51"/>
  <c r="O62" i="51" s="1"/>
  <c r="L81" i="51"/>
  <c r="O81" i="51" s="1"/>
  <c r="L85" i="51"/>
  <c r="O85" i="51" s="1"/>
  <c r="L91" i="51"/>
  <c r="O91" i="51" s="1"/>
  <c r="L101" i="51"/>
  <c r="O101" i="51" s="1"/>
  <c r="L107" i="51"/>
  <c r="O107" i="51" s="1"/>
  <c r="L114" i="51"/>
  <c r="O114" i="51" s="1"/>
  <c r="L117" i="51"/>
  <c r="O117" i="51" s="1"/>
  <c r="M122" i="52"/>
  <c r="L31" i="52"/>
  <c r="O41" i="52"/>
  <c r="O73" i="52"/>
  <c r="L94" i="52"/>
  <c r="O94" i="52" s="1"/>
  <c r="L97" i="52"/>
  <c r="O97" i="52" s="1"/>
  <c r="L103" i="52"/>
  <c r="O103" i="52" s="1"/>
  <c r="L110" i="52"/>
  <c r="O110" i="52" s="1"/>
  <c r="L113" i="52"/>
  <c r="O113" i="52" s="1"/>
  <c r="L119" i="52"/>
  <c r="O119" i="52" s="1"/>
  <c r="O69" i="51"/>
  <c r="O97" i="51"/>
  <c r="O113" i="51"/>
  <c r="O93" i="52"/>
  <c r="O109" i="52"/>
  <c r="O115" i="52"/>
  <c r="L23" i="51"/>
  <c r="J24" i="51"/>
  <c r="O25" i="51"/>
  <c r="J40" i="51"/>
  <c r="O41" i="51"/>
  <c r="L55" i="51"/>
  <c r="O55" i="51" s="1"/>
  <c r="J56" i="51"/>
  <c r="O57" i="51"/>
  <c r="J69" i="51"/>
  <c r="J72" i="51"/>
  <c r="L74" i="51"/>
  <c r="O74" i="51" s="1"/>
  <c r="L90" i="51"/>
  <c r="O90" i="51" s="1"/>
  <c r="L99" i="51"/>
  <c r="O99" i="51" s="1"/>
  <c r="L106" i="51"/>
  <c r="O106" i="51" s="1"/>
  <c r="L115" i="51"/>
  <c r="O115" i="51" s="1"/>
  <c r="L22" i="52"/>
  <c r="O22" i="52" s="1"/>
  <c r="L35" i="52"/>
  <c r="J36" i="52"/>
  <c r="L51" i="52"/>
  <c r="O51" i="52" s="1"/>
  <c r="J52" i="52"/>
  <c r="L54" i="52"/>
  <c r="O54" i="52" s="1"/>
  <c r="L67" i="52"/>
  <c r="L70" i="52"/>
  <c r="O70" i="52" s="1"/>
  <c r="L83" i="52"/>
  <c r="J84" i="52"/>
  <c r="L95" i="52"/>
  <c r="O95" i="52" s="1"/>
  <c r="L102" i="52"/>
  <c r="O102" i="52" s="1"/>
  <c r="L111" i="52"/>
  <c r="O111" i="52" s="1"/>
  <c r="L118" i="52"/>
  <c r="O118" i="52" s="1"/>
  <c r="J85" i="45"/>
  <c r="J89" i="45"/>
  <c r="O88" i="45"/>
  <c r="O92" i="45"/>
  <c r="L99" i="45"/>
  <c r="O99" i="45" s="1"/>
  <c r="J101" i="45"/>
  <c r="L106" i="45"/>
  <c r="O106" i="45" s="1"/>
  <c r="L110" i="45"/>
  <c r="O110" i="45" s="1"/>
  <c r="L114" i="45"/>
  <c r="O114" i="45" s="1"/>
  <c r="L118" i="45"/>
  <c r="O118" i="45" s="1"/>
  <c r="O85" i="45"/>
  <c r="O89" i="45"/>
  <c r="J93" i="45"/>
  <c r="O91" i="45"/>
  <c r="O94" i="44"/>
  <c r="O117" i="44"/>
  <c r="N122" i="44"/>
  <c r="G61" i="2" s="1"/>
  <c r="J98" i="44"/>
  <c r="J101" i="44"/>
  <c r="J105" i="44"/>
  <c r="O105" i="44"/>
  <c r="L107" i="44"/>
  <c r="O109" i="44"/>
  <c r="L114" i="44"/>
  <c r="O114" i="44" s="1"/>
  <c r="L102" i="44"/>
  <c r="O102" i="44" s="1"/>
  <c r="L111" i="44"/>
  <c r="O111" i="44" s="1"/>
  <c r="L118" i="44"/>
  <c r="O118" i="44" s="1"/>
  <c r="O107" i="43"/>
  <c r="O119" i="43"/>
  <c r="O101" i="43"/>
  <c r="O99" i="43"/>
  <c r="L114" i="42"/>
  <c r="O114" i="42" s="1"/>
  <c r="L115" i="42"/>
  <c r="J117" i="42"/>
  <c r="L119" i="42"/>
  <c r="O119" i="42" s="1"/>
  <c r="J105" i="42"/>
  <c r="L118" i="41"/>
  <c r="O118" i="41" s="1"/>
  <c r="L87" i="41"/>
  <c r="J89" i="41"/>
  <c r="L91" i="41"/>
  <c r="O91" i="41" s="1"/>
  <c r="L95" i="41"/>
  <c r="O95" i="41" s="1"/>
  <c r="J97" i="41"/>
  <c r="L99" i="41"/>
  <c r="O99" i="41" s="1"/>
  <c r="J101" i="41"/>
  <c r="L103" i="41"/>
  <c r="O103" i="41" s="1"/>
  <c r="J105" i="41"/>
  <c r="L107" i="41"/>
  <c r="O107" i="41" s="1"/>
  <c r="J109" i="41"/>
  <c r="L111" i="41"/>
  <c r="O111" i="41" s="1"/>
  <c r="L115" i="41"/>
  <c r="O115" i="41" s="1"/>
  <c r="O95" i="40"/>
  <c r="J101" i="40"/>
  <c r="O113" i="40"/>
  <c r="O117" i="40"/>
  <c r="L103" i="40"/>
  <c r="O103" i="40" s="1"/>
  <c r="J104" i="40"/>
  <c r="L110" i="40"/>
  <c r="O110" i="40" s="1"/>
  <c r="O105" i="40"/>
  <c r="O101" i="40"/>
  <c r="J113" i="40"/>
  <c r="J117" i="40"/>
  <c r="O100" i="40"/>
  <c r="L107" i="40"/>
  <c r="O107" i="40" s="1"/>
  <c r="O79" i="39"/>
  <c r="O99" i="39"/>
  <c r="O75" i="39"/>
  <c r="O83" i="39"/>
  <c r="O95" i="39"/>
  <c r="O103" i="39"/>
  <c r="O73" i="39"/>
  <c r="O105" i="39"/>
  <c r="O117" i="39"/>
  <c r="O32" i="52"/>
  <c r="O64" i="52"/>
  <c r="L92" i="52"/>
  <c r="O92" i="52" s="1"/>
  <c r="J92" i="52"/>
  <c r="O76" i="52"/>
  <c r="J80" i="52"/>
  <c r="K122" i="52"/>
  <c r="O24" i="52"/>
  <c r="L27" i="52"/>
  <c r="O27" i="52" s="1"/>
  <c r="J28" i="52"/>
  <c r="O35" i="52"/>
  <c r="O40" i="52"/>
  <c r="L43" i="52"/>
  <c r="O43" i="52" s="1"/>
  <c r="J44" i="52"/>
  <c r="O56" i="52"/>
  <c r="L59" i="52"/>
  <c r="O59" i="52" s="1"/>
  <c r="J60" i="52"/>
  <c r="O67" i="52"/>
  <c r="O72" i="52"/>
  <c r="L75" i="52"/>
  <c r="O75" i="52" s="1"/>
  <c r="J76" i="52"/>
  <c r="O83" i="52"/>
  <c r="O88" i="52"/>
  <c r="L100" i="52"/>
  <c r="O100" i="52" s="1"/>
  <c r="J100" i="52"/>
  <c r="L116" i="52"/>
  <c r="O116" i="52" s="1"/>
  <c r="J116" i="52"/>
  <c r="O48" i="52"/>
  <c r="O80" i="52"/>
  <c r="L108" i="52"/>
  <c r="O108" i="52" s="1"/>
  <c r="J108" i="52"/>
  <c r="N122" i="52"/>
  <c r="O28" i="52"/>
  <c r="J32" i="52"/>
  <c r="O44" i="52"/>
  <c r="J48" i="52"/>
  <c r="O60" i="52"/>
  <c r="J64" i="52"/>
  <c r="L96" i="52"/>
  <c r="O96" i="52" s="1"/>
  <c r="J96" i="52"/>
  <c r="L112" i="52"/>
  <c r="O112" i="52" s="1"/>
  <c r="J112" i="52"/>
  <c r="L23" i="52"/>
  <c r="O23" i="52" s="1"/>
  <c r="O31" i="52"/>
  <c r="O36" i="52"/>
  <c r="L39" i="52"/>
  <c r="O39" i="52" s="1"/>
  <c r="O47" i="52"/>
  <c r="O52" i="52"/>
  <c r="L55" i="52"/>
  <c r="O55" i="52" s="1"/>
  <c r="O63" i="52"/>
  <c r="O68" i="52"/>
  <c r="L71" i="52"/>
  <c r="O71" i="52" s="1"/>
  <c r="O79" i="52"/>
  <c r="O84" i="52"/>
  <c r="L87" i="52"/>
  <c r="O87" i="52" s="1"/>
  <c r="O91" i="52"/>
  <c r="L104" i="52"/>
  <c r="O104" i="52" s="1"/>
  <c r="J104" i="52"/>
  <c r="L120" i="52"/>
  <c r="O120" i="52" s="1"/>
  <c r="J120" i="52"/>
  <c r="O36" i="51"/>
  <c r="O52" i="51"/>
  <c r="O76" i="51"/>
  <c r="L92" i="51"/>
  <c r="O92" i="51" s="1"/>
  <c r="J92" i="51"/>
  <c r="L108" i="51"/>
  <c r="O108" i="51" s="1"/>
  <c r="J108" i="51"/>
  <c r="N122" i="51"/>
  <c r="O23" i="51"/>
  <c r="M122" i="51"/>
  <c r="O39" i="51"/>
  <c r="O48" i="51"/>
  <c r="J76" i="51"/>
  <c r="O21" i="51"/>
  <c r="O28" i="51"/>
  <c r="L31" i="51"/>
  <c r="O31" i="51" s="1"/>
  <c r="J32" i="51"/>
  <c r="O44" i="51"/>
  <c r="L47" i="51"/>
  <c r="O47" i="51" s="1"/>
  <c r="J48" i="51"/>
  <c r="O51" i="51"/>
  <c r="O60" i="51"/>
  <c r="L63" i="51"/>
  <c r="O63" i="51" s="1"/>
  <c r="J64" i="51"/>
  <c r="O72" i="51"/>
  <c r="O79" i="51"/>
  <c r="L84" i="51"/>
  <c r="O84" i="51" s="1"/>
  <c r="J84" i="51"/>
  <c r="O87" i="51"/>
  <c r="L100" i="51"/>
  <c r="O100" i="51" s="1"/>
  <c r="J100" i="51"/>
  <c r="L116" i="51"/>
  <c r="O116" i="51" s="1"/>
  <c r="J116" i="51"/>
  <c r="O32" i="51"/>
  <c r="J36" i="51"/>
  <c r="J52" i="51"/>
  <c r="O64" i="51"/>
  <c r="L96" i="51"/>
  <c r="O96" i="51" s="1"/>
  <c r="J96" i="51"/>
  <c r="L112" i="51"/>
  <c r="O112" i="51" s="1"/>
  <c r="J112" i="51"/>
  <c r="K122" i="51"/>
  <c r="O24" i="51"/>
  <c r="L27" i="51"/>
  <c r="O40" i="51"/>
  <c r="L43" i="51"/>
  <c r="O43" i="51" s="1"/>
  <c r="O56" i="51"/>
  <c r="L59" i="51"/>
  <c r="O59" i="51" s="1"/>
  <c r="O68" i="51"/>
  <c r="L71" i="51"/>
  <c r="O71" i="51" s="1"/>
  <c r="O75" i="51"/>
  <c r="O80" i="51"/>
  <c r="L83" i="51"/>
  <c r="O83" i="51" s="1"/>
  <c r="L88" i="51"/>
  <c r="O88" i="51" s="1"/>
  <c r="J88" i="51"/>
  <c r="L104" i="51"/>
  <c r="O104" i="51" s="1"/>
  <c r="J104" i="51"/>
  <c r="L120" i="51"/>
  <c r="O120" i="51" s="1"/>
  <c r="J120" i="51"/>
  <c r="L36" i="50"/>
  <c r="O36" i="50" s="1"/>
  <c r="J36" i="50"/>
  <c r="N122" i="50"/>
  <c r="L24" i="50"/>
  <c r="O24" i="50" s="1"/>
  <c r="J24" i="50"/>
  <c r="O27" i="50"/>
  <c r="L40" i="50"/>
  <c r="O40" i="50" s="1"/>
  <c r="J40" i="50"/>
  <c r="K122" i="50"/>
  <c r="L28" i="50"/>
  <c r="O28" i="50" s="1"/>
  <c r="J28" i="50"/>
  <c r="L32" i="50"/>
  <c r="O32" i="50" s="1"/>
  <c r="J32" i="50"/>
  <c r="O120" i="50"/>
  <c r="L22" i="50"/>
  <c r="L26" i="50"/>
  <c r="O26" i="50" s="1"/>
  <c r="L30" i="50"/>
  <c r="O30" i="50" s="1"/>
  <c r="L34" i="50"/>
  <c r="O34" i="50" s="1"/>
  <c r="L38" i="50"/>
  <c r="O38" i="50" s="1"/>
  <c r="L42" i="50"/>
  <c r="O42" i="50" s="1"/>
  <c r="J44" i="50"/>
  <c r="L46" i="50"/>
  <c r="O46" i="50" s="1"/>
  <c r="J48" i="50"/>
  <c r="L50" i="50"/>
  <c r="O50" i="50" s="1"/>
  <c r="J52" i="50"/>
  <c r="L54" i="50"/>
  <c r="O54" i="50" s="1"/>
  <c r="J56" i="50"/>
  <c r="L58" i="50"/>
  <c r="O58" i="50" s="1"/>
  <c r="J60" i="50"/>
  <c r="L62" i="50"/>
  <c r="O62" i="50" s="1"/>
  <c r="J64" i="50"/>
  <c r="L66" i="50"/>
  <c r="O66" i="50" s="1"/>
  <c r="J68" i="50"/>
  <c r="L70" i="50"/>
  <c r="O70" i="50" s="1"/>
  <c r="J72" i="50"/>
  <c r="L74" i="50"/>
  <c r="O74" i="50" s="1"/>
  <c r="J76" i="50"/>
  <c r="L78" i="50"/>
  <c r="O78" i="50" s="1"/>
  <c r="J80" i="50"/>
  <c r="L82" i="50"/>
  <c r="O82" i="50" s="1"/>
  <c r="J84" i="50"/>
  <c r="L86" i="50"/>
  <c r="O86" i="50" s="1"/>
  <c r="J88" i="50"/>
  <c r="L90" i="50"/>
  <c r="O90" i="50" s="1"/>
  <c r="J92" i="50"/>
  <c r="L94" i="50"/>
  <c r="O94" i="50" s="1"/>
  <c r="J96" i="50"/>
  <c r="L98" i="50"/>
  <c r="O98" i="50" s="1"/>
  <c r="J100" i="50"/>
  <c r="L102" i="50"/>
  <c r="O102" i="50" s="1"/>
  <c r="J104" i="50"/>
  <c r="L106" i="50"/>
  <c r="O106" i="50" s="1"/>
  <c r="J108" i="50"/>
  <c r="L110" i="50"/>
  <c r="O110" i="50" s="1"/>
  <c r="J112" i="50"/>
  <c r="L114" i="50"/>
  <c r="O114" i="50" s="1"/>
  <c r="J116" i="50"/>
  <c r="L118" i="50"/>
  <c r="O118" i="50" s="1"/>
  <c r="J120" i="50"/>
  <c r="O53" i="49"/>
  <c r="O48" i="49"/>
  <c r="O76" i="49"/>
  <c r="O85" i="49"/>
  <c r="O88" i="49"/>
  <c r="O100" i="49"/>
  <c r="O108" i="49"/>
  <c r="O112" i="49"/>
  <c r="O97" i="49"/>
  <c r="O105" i="49"/>
  <c r="O49" i="49"/>
  <c r="O77" i="49"/>
  <c r="O92" i="49"/>
  <c r="O116" i="49"/>
  <c r="O73" i="49"/>
  <c r="O81" i="49"/>
  <c r="O52" i="49"/>
  <c r="O72" i="49"/>
  <c r="O80" i="49"/>
  <c r="O93" i="49"/>
  <c r="O96" i="49"/>
  <c r="O104" i="49"/>
  <c r="O120" i="49"/>
  <c r="O21" i="49"/>
  <c r="L22" i="49"/>
  <c r="J24" i="49"/>
  <c r="L26" i="49"/>
  <c r="O26" i="49" s="1"/>
  <c r="J28" i="49"/>
  <c r="L30" i="49"/>
  <c r="O30" i="49" s="1"/>
  <c r="J32" i="49"/>
  <c r="L34" i="49"/>
  <c r="O34" i="49" s="1"/>
  <c r="J36" i="49"/>
  <c r="L38" i="49"/>
  <c r="O38" i="49" s="1"/>
  <c r="J40" i="49"/>
  <c r="L42" i="49"/>
  <c r="O42" i="49" s="1"/>
  <c r="J44" i="49"/>
  <c r="L46" i="49"/>
  <c r="O46" i="49" s="1"/>
  <c r="J48" i="49"/>
  <c r="L50" i="49"/>
  <c r="O50" i="49" s="1"/>
  <c r="J52" i="49"/>
  <c r="L54" i="49"/>
  <c r="O54" i="49" s="1"/>
  <c r="J56" i="49"/>
  <c r="L58" i="49"/>
  <c r="O58" i="49" s="1"/>
  <c r="J60" i="49"/>
  <c r="L62" i="49"/>
  <c r="O62" i="49" s="1"/>
  <c r="J64" i="49"/>
  <c r="L66" i="49"/>
  <c r="O66" i="49" s="1"/>
  <c r="J68" i="49"/>
  <c r="L70" i="49"/>
  <c r="O70" i="49" s="1"/>
  <c r="J72" i="49"/>
  <c r="L74" i="49"/>
  <c r="O74" i="49" s="1"/>
  <c r="J76" i="49"/>
  <c r="L78" i="49"/>
  <c r="O78" i="49" s="1"/>
  <c r="J80" i="49"/>
  <c r="J84" i="49"/>
  <c r="J88" i="49"/>
  <c r="J92" i="49"/>
  <c r="J96" i="49"/>
  <c r="L98" i="49"/>
  <c r="O98" i="49" s="1"/>
  <c r="J100" i="49"/>
  <c r="L102" i="49"/>
  <c r="O102" i="49" s="1"/>
  <c r="J104" i="49"/>
  <c r="L106" i="49"/>
  <c r="O106" i="49" s="1"/>
  <c r="J108" i="49"/>
  <c r="J112" i="49"/>
  <c r="J116" i="49"/>
  <c r="J120" i="49"/>
  <c r="N122" i="48"/>
  <c r="L24" i="48"/>
  <c r="O24" i="48" s="1"/>
  <c r="J24" i="48"/>
  <c r="O27" i="48"/>
  <c r="L36" i="48"/>
  <c r="O36" i="48" s="1"/>
  <c r="J36" i="48"/>
  <c r="K122" i="48"/>
  <c r="L28" i="48"/>
  <c r="O28" i="48" s="1"/>
  <c r="J28" i="48"/>
  <c r="O31" i="48"/>
  <c r="O40" i="48"/>
  <c r="O44" i="48"/>
  <c r="O48" i="48"/>
  <c r="O52" i="48"/>
  <c r="O56" i="48"/>
  <c r="O60" i="48"/>
  <c r="O64" i="48"/>
  <c r="O68" i="48"/>
  <c r="O72" i="48"/>
  <c r="O76" i="48"/>
  <c r="O80" i="48"/>
  <c r="O84" i="48"/>
  <c r="O88" i="48"/>
  <c r="O92" i="48"/>
  <c r="O96" i="48"/>
  <c r="O100" i="48"/>
  <c r="O104" i="48"/>
  <c r="O108" i="48"/>
  <c r="O112" i="48"/>
  <c r="O116" i="48"/>
  <c r="O120" i="48"/>
  <c r="L32" i="48"/>
  <c r="O32" i="48" s="1"/>
  <c r="J32" i="48"/>
  <c r="L22" i="48"/>
  <c r="L26" i="48"/>
  <c r="O26" i="48" s="1"/>
  <c r="L30" i="48"/>
  <c r="O30" i="48" s="1"/>
  <c r="L34" i="48"/>
  <c r="O34" i="48" s="1"/>
  <c r="L38" i="48"/>
  <c r="O38" i="48" s="1"/>
  <c r="J40" i="48"/>
  <c r="L42" i="48"/>
  <c r="O42" i="48" s="1"/>
  <c r="J44" i="48"/>
  <c r="L46" i="48"/>
  <c r="O46" i="48" s="1"/>
  <c r="J48" i="48"/>
  <c r="L50" i="48"/>
  <c r="O50" i="48" s="1"/>
  <c r="J52" i="48"/>
  <c r="L54" i="48"/>
  <c r="O54" i="48" s="1"/>
  <c r="J56" i="48"/>
  <c r="L58" i="48"/>
  <c r="O58" i="48" s="1"/>
  <c r="J60" i="48"/>
  <c r="L62" i="48"/>
  <c r="O62" i="48" s="1"/>
  <c r="J64" i="48"/>
  <c r="L66" i="48"/>
  <c r="O66" i="48" s="1"/>
  <c r="J68" i="48"/>
  <c r="L70" i="48"/>
  <c r="O70" i="48" s="1"/>
  <c r="J72" i="48"/>
  <c r="L74" i="48"/>
  <c r="O74" i="48" s="1"/>
  <c r="J76" i="48"/>
  <c r="L78" i="48"/>
  <c r="O78" i="48" s="1"/>
  <c r="J80" i="48"/>
  <c r="L82" i="48"/>
  <c r="O82" i="48" s="1"/>
  <c r="J84" i="48"/>
  <c r="L86" i="48"/>
  <c r="O86" i="48" s="1"/>
  <c r="J88" i="48"/>
  <c r="L90" i="48"/>
  <c r="O90" i="48" s="1"/>
  <c r="J92" i="48"/>
  <c r="L94" i="48"/>
  <c r="O94" i="48" s="1"/>
  <c r="J96" i="48"/>
  <c r="L98" i="48"/>
  <c r="O98" i="48" s="1"/>
  <c r="J100" i="48"/>
  <c r="L102" i="48"/>
  <c r="O102" i="48" s="1"/>
  <c r="J104" i="48"/>
  <c r="L106" i="48"/>
  <c r="O106" i="48" s="1"/>
  <c r="J108" i="48"/>
  <c r="L110" i="48"/>
  <c r="O110" i="48" s="1"/>
  <c r="J112" i="48"/>
  <c r="L114" i="48"/>
  <c r="O114" i="48" s="1"/>
  <c r="J116" i="48"/>
  <c r="L118" i="48"/>
  <c r="O118" i="48" s="1"/>
  <c r="J120" i="48"/>
  <c r="O36" i="47"/>
  <c r="O52" i="47"/>
  <c r="O64" i="47"/>
  <c r="L88" i="47"/>
  <c r="O88" i="47" s="1"/>
  <c r="J88" i="47"/>
  <c r="O89" i="47"/>
  <c r="L104" i="47"/>
  <c r="O104" i="47" s="1"/>
  <c r="J104" i="47"/>
  <c r="N122" i="47"/>
  <c r="M122" i="47"/>
  <c r="O32" i="47"/>
  <c r="J36" i="47"/>
  <c r="O48" i="47"/>
  <c r="J52" i="47"/>
  <c r="J64" i="47"/>
  <c r="L76" i="47"/>
  <c r="O76" i="47" s="1"/>
  <c r="J76" i="47"/>
  <c r="O77" i="47"/>
  <c r="L92" i="47"/>
  <c r="O92" i="47" s="1"/>
  <c r="J92" i="47"/>
  <c r="O93" i="47"/>
  <c r="L108" i="47"/>
  <c r="O108" i="47" s="1"/>
  <c r="J108" i="47"/>
  <c r="L112" i="47"/>
  <c r="O112" i="47" s="1"/>
  <c r="J112" i="47"/>
  <c r="O21" i="47"/>
  <c r="O28" i="47"/>
  <c r="L31" i="47"/>
  <c r="O31" i="47" s="1"/>
  <c r="J32" i="47"/>
  <c r="O35" i="47"/>
  <c r="O44" i="47"/>
  <c r="L47" i="47"/>
  <c r="O47" i="47" s="1"/>
  <c r="J48" i="47"/>
  <c r="O51" i="47"/>
  <c r="O60" i="47"/>
  <c r="O67" i="47"/>
  <c r="O72" i="47"/>
  <c r="L80" i="47"/>
  <c r="O80" i="47" s="1"/>
  <c r="J80" i="47"/>
  <c r="O81" i="47"/>
  <c r="O87" i="47"/>
  <c r="L96" i="47"/>
  <c r="J96" i="47"/>
  <c r="O100" i="47"/>
  <c r="L116" i="47"/>
  <c r="O116" i="47" s="1"/>
  <c r="J116" i="47"/>
  <c r="O119" i="47"/>
  <c r="O39" i="47"/>
  <c r="O96" i="47"/>
  <c r="K122" i="47"/>
  <c r="O24" i="47"/>
  <c r="L27" i="47"/>
  <c r="L43" i="47"/>
  <c r="O43" i="47" s="1"/>
  <c r="L59" i="47"/>
  <c r="O59" i="47" s="1"/>
  <c r="L71" i="47"/>
  <c r="O71" i="47" s="1"/>
  <c r="L84" i="47"/>
  <c r="O84" i="47" s="1"/>
  <c r="J84" i="47"/>
  <c r="O85" i="47"/>
  <c r="L100" i="47"/>
  <c r="J100" i="47"/>
  <c r="O101" i="47"/>
  <c r="L120" i="47"/>
  <c r="O120" i="47" s="1"/>
  <c r="J120" i="47"/>
  <c r="O105" i="45"/>
  <c r="O113" i="45"/>
  <c r="M122" i="45"/>
  <c r="F62" i="2" s="1"/>
  <c r="O93" i="45"/>
  <c r="O100" i="45"/>
  <c r="O97" i="45"/>
  <c r="N122" i="45"/>
  <c r="G62" i="2" s="1"/>
  <c r="O101" i="45"/>
  <c r="K122" i="45"/>
  <c r="H62" i="2" s="1"/>
  <c r="O96" i="45"/>
  <c r="O104" i="45"/>
  <c r="O108" i="45"/>
  <c r="O112" i="45"/>
  <c r="O116" i="45"/>
  <c r="O120" i="45"/>
  <c r="L86" i="45"/>
  <c r="O86" i="45" s="1"/>
  <c r="J88" i="45"/>
  <c r="L90" i="45"/>
  <c r="O90" i="45" s="1"/>
  <c r="J92" i="45"/>
  <c r="L94" i="45"/>
  <c r="O94" i="45" s="1"/>
  <c r="J96" i="45"/>
  <c r="L98" i="45"/>
  <c r="O98" i="45" s="1"/>
  <c r="J100" i="45"/>
  <c r="L102" i="45"/>
  <c r="O102" i="45" s="1"/>
  <c r="J104" i="45"/>
  <c r="J108" i="45"/>
  <c r="J112" i="45"/>
  <c r="J116" i="45"/>
  <c r="J120" i="45"/>
  <c r="M122" i="44"/>
  <c r="F61" i="2" s="1"/>
  <c r="L92" i="44"/>
  <c r="O92" i="44" s="1"/>
  <c r="J92" i="44"/>
  <c r="O93" i="44"/>
  <c r="L112" i="44"/>
  <c r="O112" i="44" s="1"/>
  <c r="J112" i="44"/>
  <c r="K122" i="44"/>
  <c r="H61" i="2" s="1"/>
  <c r="L96" i="44"/>
  <c r="O96" i="44" s="1"/>
  <c r="J96" i="44"/>
  <c r="O97" i="44"/>
  <c r="O103" i="44"/>
  <c r="L116" i="44"/>
  <c r="O116" i="44" s="1"/>
  <c r="J116" i="44"/>
  <c r="L108" i="44"/>
  <c r="O108" i="44" s="1"/>
  <c r="J108" i="44"/>
  <c r="L100" i="44"/>
  <c r="O100" i="44" s="1"/>
  <c r="J100" i="44"/>
  <c r="O101" i="44"/>
  <c r="L104" i="44"/>
  <c r="O104" i="44" s="1"/>
  <c r="J104" i="44"/>
  <c r="O107" i="44"/>
  <c r="L120" i="44"/>
  <c r="O120" i="44" s="1"/>
  <c r="J120" i="44"/>
  <c r="M122" i="43"/>
  <c r="F60" i="2" s="1"/>
  <c r="N122" i="43"/>
  <c r="G60" i="2" s="1"/>
  <c r="O96" i="43"/>
  <c r="O100" i="43"/>
  <c r="O104" i="43"/>
  <c r="O108" i="43"/>
  <c r="O112" i="43"/>
  <c r="O116" i="43"/>
  <c r="O120" i="43"/>
  <c r="K122" i="43"/>
  <c r="H60" i="2" s="1"/>
  <c r="L94" i="43"/>
  <c r="O94" i="43" s="1"/>
  <c r="J96" i="43"/>
  <c r="L98" i="43"/>
  <c r="O98" i="43" s="1"/>
  <c r="J100" i="43"/>
  <c r="L102" i="43"/>
  <c r="O102" i="43" s="1"/>
  <c r="J104" i="43"/>
  <c r="L106" i="43"/>
  <c r="O106" i="43" s="1"/>
  <c r="J108" i="43"/>
  <c r="L110" i="43"/>
  <c r="O110" i="43" s="1"/>
  <c r="J112" i="43"/>
  <c r="L114" i="43"/>
  <c r="O114" i="43" s="1"/>
  <c r="J116" i="43"/>
  <c r="L118" i="43"/>
  <c r="O118" i="43" s="1"/>
  <c r="J120" i="43"/>
  <c r="N122" i="42"/>
  <c r="G59" i="2" s="1"/>
  <c r="M122" i="42"/>
  <c r="F59" i="2" s="1"/>
  <c r="L112" i="42"/>
  <c r="O112" i="42" s="1"/>
  <c r="J112" i="42"/>
  <c r="O113" i="42"/>
  <c r="O105" i="42"/>
  <c r="L108" i="42"/>
  <c r="O108" i="42" s="1"/>
  <c r="J108" i="42"/>
  <c r="O109" i="42"/>
  <c r="O115" i="42"/>
  <c r="O107" i="42"/>
  <c r="L116" i="42"/>
  <c r="O116" i="42" s="1"/>
  <c r="J116" i="42"/>
  <c r="O117" i="42"/>
  <c r="L120" i="42"/>
  <c r="O120" i="42" s="1"/>
  <c r="J120" i="42"/>
  <c r="K122" i="41"/>
  <c r="H58" i="2" s="1"/>
  <c r="O87" i="41"/>
  <c r="M122" i="41"/>
  <c r="F58" i="2" s="1"/>
  <c r="O85" i="41"/>
  <c r="L88" i="41"/>
  <c r="O88" i="41" s="1"/>
  <c r="J88" i="41"/>
  <c r="O89" i="41"/>
  <c r="L92" i="41"/>
  <c r="O92" i="41" s="1"/>
  <c r="J92" i="41"/>
  <c r="O93" i="41"/>
  <c r="L96" i="41"/>
  <c r="O96" i="41" s="1"/>
  <c r="J96" i="41"/>
  <c r="O97" i="41"/>
  <c r="L100" i="41"/>
  <c r="O100" i="41" s="1"/>
  <c r="J100" i="41"/>
  <c r="O101" i="41"/>
  <c r="L104" i="41"/>
  <c r="O104" i="41" s="1"/>
  <c r="J104" i="41"/>
  <c r="O105" i="41"/>
  <c r="L108" i="41"/>
  <c r="O108" i="41" s="1"/>
  <c r="J108" i="41"/>
  <c r="O109" i="41"/>
  <c r="L112" i="41"/>
  <c r="O112" i="41" s="1"/>
  <c r="J112" i="41"/>
  <c r="O113" i="41"/>
  <c r="L116" i="41"/>
  <c r="O116" i="41" s="1"/>
  <c r="J116" i="41"/>
  <c r="O119" i="41"/>
  <c r="N122" i="41"/>
  <c r="G58" i="2" s="1"/>
  <c r="L120" i="41"/>
  <c r="O120" i="41" s="1"/>
  <c r="J120" i="41"/>
  <c r="J99" i="40"/>
  <c r="O108" i="40"/>
  <c r="O119" i="40"/>
  <c r="N122" i="40"/>
  <c r="G57" i="2" s="1"/>
  <c r="O99" i="40"/>
  <c r="J108" i="40"/>
  <c r="O120" i="40"/>
  <c r="K122" i="40"/>
  <c r="H57" i="2" s="1"/>
  <c r="J96" i="40"/>
  <c r="L106" i="40"/>
  <c r="O106" i="40" s="1"/>
  <c r="O111" i="40"/>
  <c r="O116" i="40"/>
  <c r="L119" i="40"/>
  <c r="J120" i="40"/>
  <c r="L94" i="40"/>
  <c r="O94" i="40" s="1"/>
  <c r="J100" i="40"/>
  <c r="L115" i="40"/>
  <c r="O115" i="40" s="1"/>
  <c r="J116" i="40"/>
  <c r="K122" i="39"/>
  <c r="H56" i="2" s="1"/>
  <c r="O72" i="39"/>
  <c r="O76" i="39"/>
  <c r="O80" i="39"/>
  <c r="O84" i="39"/>
  <c r="O88" i="39"/>
  <c r="O92" i="39"/>
  <c r="O96" i="39"/>
  <c r="O100" i="39"/>
  <c r="O104" i="39"/>
  <c r="O108" i="39"/>
  <c r="O112" i="39"/>
  <c r="O116" i="39"/>
  <c r="O120" i="39"/>
  <c r="N122" i="39"/>
  <c r="G56" i="2" s="1"/>
  <c r="M122" i="39"/>
  <c r="F56" i="2" s="1"/>
  <c r="J72" i="39"/>
  <c r="L74" i="39"/>
  <c r="O74" i="39" s="1"/>
  <c r="J76" i="39"/>
  <c r="L78" i="39"/>
  <c r="O78" i="39" s="1"/>
  <c r="J80" i="39"/>
  <c r="L82" i="39"/>
  <c r="O82" i="39" s="1"/>
  <c r="J84" i="39"/>
  <c r="L86" i="39"/>
  <c r="O86" i="39" s="1"/>
  <c r="J88" i="39"/>
  <c r="L90" i="39"/>
  <c r="O90" i="39" s="1"/>
  <c r="J92" i="39"/>
  <c r="L94" i="39"/>
  <c r="O94" i="39" s="1"/>
  <c r="J96" i="39"/>
  <c r="L98" i="39"/>
  <c r="O98" i="39" s="1"/>
  <c r="J100" i="39"/>
  <c r="L102" i="39"/>
  <c r="O102" i="39" s="1"/>
  <c r="J104" i="39"/>
  <c r="L106" i="39"/>
  <c r="O106" i="39" s="1"/>
  <c r="J108" i="39"/>
  <c r="L110" i="39"/>
  <c r="O110" i="39" s="1"/>
  <c r="J112" i="39"/>
  <c r="L114" i="39"/>
  <c r="O114" i="39" s="1"/>
  <c r="J116" i="39"/>
  <c r="L118" i="39"/>
  <c r="O118" i="39" s="1"/>
  <c r="J120" i="39"/>
  <c r="L122" i="51" l="1"/>
  <c r="L122" i="47"/>
  <c r="L122" i="52"/>
  <c r="L122" i="44"/>
  <c r="E61" i="2" s="1"/>
  <c r="L122" i="42"/>
  <c r="E59" i="2" s="1"/>
  <c r="L122" i="41"/>
  <c r="E58" i="2" s="1"/>
  <c r="O122" i="52"/>
  <c r="O27" i="51"/>
  <c r="O122" i="51" s="1"/>
  <c r="L122" i="50"/>
  <c r="O22" i="50"/>
  <c r="O122" i="50" s="1"/>
  <c r="O22" i="49"/>
  <c r="O122" i="49" s="1"/>
  <c r="L122" i="49"/>
  <c r="L122" i="48"/>
  <c r="O22" i="48"/>
  <c r="O122" i="48"/>
  <c r="O27" i="47"/>
  <c r="O122" i="47" s="1"/>
  <c r="L122" i="45"/>
  <c r="E62" i="2" s="1"/>
  <c r="O122" i="45"/>
  <c r="D62" i="2" s="1"/>
  <c r="O122" i="44"/>
  <c r="D61" i="2" s="1"/>
  <c r="L122" i="43"/>
  <c r="E60" i="2" s="1"/>
  <c r="O122" i="43"/>
  <c r="D60" i="2" s="1"/>
  <c r="O122" i="42"/>
  <c r="D59" i="2" s="1"/>
  <c r="O122" i="41"/>
  <c r="D58" i="2" s="1"/>
  <c r="O122" i="40"/>
  <c r="D57" i="2" s="1"/>
  <c r="L122" i="40"/>
  <c r="E57" i="2" s="1"/>
  <c r="L122" i="39"/>
  <c r="E56" i="2" s="1"/>
  <c r="O122" i="39"/>
  <c r="D56" i="2" s="1"/>
  <c r="N120" i="38"/>
  <c r="M120" i="38"/>
  <c r="K120" i="38"/>
  <c r="L120" i="38"/>
  <c r="N119" i="38"/>
  <c r="M119" i="38"/>
  <c r="K119" i="38"/>
  <c r="J119" i="38"/>
  <c r="N118" i="38"/>
  <c r="M118" i="38"/>
  <c r="K118" i="38"/>
  <c r="J118" i="38"/>
  <c r="N117" i="38"/>
  <c r="M117" i="38"/>
  <c r="K117" i="38"/>
  <c r="L117" i="38"/>
  <c r="N116" i="38"/>
  <c r="M116" i="38"/>
  <c r="K116" i="38"/>
  <c r="L116" i="38"/>
  <c r="N115" i="38"/>
  <c r="M115" i="38"/>
  <c r="K115" i="38"/>
  <c r="J115" i="38"/>
  <c r="N114" i="38"/>
  <c r="M114" i="38"/>
  <c r="K114" i="38"/>
  <c r="J114" i="38"/>
  <c r="N113" i="38"/>
  <c r="M113" i="38"/>
  <c r="K113" i="38"/>
  <c r="L113" i="38"/>
  <c r="N112" i="38"/>
  <c r="M112" i="38"/>
  <c r="K112" i="38"/>
  <c r="L112" i="38"/>
  <c r="N111" i="38"/>
  <c r="M111" i="38"/>
  <c r="K111" i="38"/>
  <c r="N110" i="38"/>
  <c r="M110" i="38"/>
  <c r="K110" i="38"/>
  <c r="J110" i="38"/>
  <c r="N109" i="38"/>
  <c r="M109" i="38"/>
  <c r="K109" i="38"/>
  <c r="L109" i="38"/>
  <c r="N108" i="38"/>
  <c r="M108" i="38"/>
  <c r="K108" i="38"/>
  <c r="L108" i="38"/>
  <c r="N107" i="38"/>
  <c r="M107" i="38"/>
  <c r="K107" i="38"/>
  <c r="J107" i="38"/>
  <c r="N106" i="38"/>
  <c r="M106" i="38"/>
  <c r="K106" i="38"/>
  <c r="J106" i="38"/>
  <c r="N105" i="38"/>
  <c r="M105" i="38"/>
  <c r="K105" i="38"/>
  <c r="L105" i="38"/>
  <c r="N104" i="38"/>
  <c r="M104" i="38"/>
  <c r="K104" i="38"/>
  <c r="L104" i="38"/>
  <c r="N103" i="38"/>
  <c r="M103" i="38"/>
  <c r="K103" i="38"/>
  <c r="J103" i="38"/>
  <c r="N102" i="38"/>
  <c r="M102" i="38"/>
  <c r="K102" i="38"/>
  <c r="J102" i="38"/>
  <c r="N101" i="38"/>
  <c r="M101" i="38"/>
  <c r="K101" i="38"/>
  <c r="N100" i="38"/>
  <c r="M100" i="38"/>
  <c r="K100" i="38"/>
  <c r="L100" i="38"/>
  <c r="N99" i="38"/>
  <c r="M99" i="38"/>
  <c r="K99" i="38"/>
  <c r="J99" i="38"/>
  <c r="N98" i="38"/>
  <c r="M98" i="38"/>
  <c r="K98" i="38"/>
  <c r="J98" i="38"/>
  <c r="N97" i="38"/>
  <c r="M97" i="38"/>
  <c r="K97" i="38"/>
  <c r="L97" i="38"/>
  <c r="N96" i="38"/>
  <c r="M96" i="38"/>
  <c r="K96" i="38"/>
  <c r="L96" i="38"/>
  <c r="N95" i="38"/>
  <c r="M95" i="38"/>
  <c r="K95" i="38"/>
  <c r="J95" i="38"/>
  <c r="N94" i="38"/>
  <c r="M94" i="38"/>
  <c r="K94" i="38"/>
  <c r="J94" i="38"/>
  <c r="N93" i="38"/>
  <c r="M93" i="38"/>
  <c r="K93" i="38"/>
  <c r="L93" i="38"/>
  <c r="N92" i="38"/>
  <c r="M92" i="38"/>
  <c r="K92" i="38"/>
  <c r="L92" i="38"/>
  <c r="N91" i="38"/>
  <c r="M91" i="38"/>
  <c r="K91" i="38"/>
  <c r="J91" i="38"/>
  <c r="N90" i="38"/>
  <c r="M90" i="38"/>
  <c r="K90" i="38"/>
  <c r="J90" i="38"/>
  <c r="N89" i="38"/>
  <c r="M89" i="38"/>
  <c r="K89" i="38"/>
  <c r="L89" i="38"/>
  <c r="N88" i="38"/>
  <c r="M88" i="38"/>
  <c r="K88" i="38"/>
  <c r="L88" i="38"/>
  <c r="N87" i="38"/>
  <c r="M87" i="38"/>
  <c r="K87" i="38"/>
  <c r="N86" i="38"/>
  <c r="M86" i="38"/>
  <c r="K86" i="38"/>
  <c r="J86" i="38"/>
  <c r="N85" i="38"/>
  <c r="M85" i="38"/>
  <c r="K85" i="38"/>
  <c r="L85" i="38"/>
  <c r="N84" i="38"/>
  <c r="M84" i="38"/>
  <c r="K84" i="38"/>
  <c r="L84" i="38"/>
  <c r="N83" i="38"/>
  <c r="M83" i="38"/>
  <c r="K83" i="38"/>
  <c r="J83" i="38"/>
  <c r="N82" i="38"/>
  <c r="M82" i="38"/>
  <c r="K82" i="38"/>
  <c r="J82" i="38"/>
  <c r="N81" i="38"/>
  <c r="M81" i="38"/>
  <c r="K81" i="38"/>
  <c r="L81" i="38"/>
  <c r="N80" i="38"/>
  <c r="M80" i="38"/>
  <c r="K80" i="38"/>
  <c r="L80" i="38"/>
  <c r="N79" i="38"/>
  <c r="M79" i="38"/>
  <c r="K79" i="38"/>
  <c r="J79" i="38"/>
  <c r="N78" i="38"/>
  <c r="M78" i="38"/>
  <c r="K78" i="38"/>
  <c r="J78" i="38"/>
  <c r="N77" i="38"/>
  <c r="M77" i="38"/>
  <c r="K77" i="38"/>
  <c r="L77" i="38"/>
  <c r="N76" i="38"/>
  <c r="M76" i="38"/>
  <c r="K76" i="38"/>
  <c r="L76" i="38"/>
  <c r="N75" i="38"/>
  <c r="M75" i="38"/>
  <c r="K75" i="38"/>
  <c r="J75" i="38"/>
  <c r="N74" i="38"/>
  <c r="M74" i="38"/>
  <c r="K74" i="38"/>
  <c r="J74" i="38"/>
  <c r="N73" i="38"/>
  <c r="M73" i="38"/>
  <c r="K73" i="38"/>
  <c r="L73" i="38"/>
  <c r="N72" i="38"/>
  <c r="M72" i="38"/>
  <c r="K72" i="38"/>
  <c r="L72" i="38"/>
  <c r="N71" i="38"/>
  <c r="M71" i="38"/>
  <c r="K71" i="38"/>
  <c r="N70" i="38"/>
  <c r="M70" i="38"/>
  <c r="K70" i="38"/>
  <c r="J70" i="38"/>
  <c r="N69" i="38"/>
  <c r="M69" i="38"/>
  <c r="K69" i="38"/>
  <c r="L69" i="38"/>
  <c r="N68" i="38"/>
  <c r="M68" i="38"/>
  <c r="K68" i="38"/>
  <c r="L68" i="38"/>
  <c r="N120" i="37"/>
  <c r="M120" i="37"/>
  <c r="K120" i="37"/>
  <c r="G120" i="37"/>
  <c r="L120" i="37" s="1"/>
  <c r="N119" i="37"/>
  <c r="M119" i="37"/>
  <c r="K119" i="37"/>
  <c r="G119" i="37"/>
  <c r="J119" i="37" s="1"/>
  <c r="N118" i="37"/>
  <c r="M118" i="37"/>
  <c r="K118" i="37"/>
  <c r="J118" i="37"/>
  <c r="N117" i="37"/>
  <c r="M117" i="37"/>
  <c r="K117" i="37"/>
  <c r="L117" i="37"/>
  <c r="N116" i="37"/>
  <c r="M116" i="37"/>
  <c r="K116" i="37"/>
  <c r="L116" i="37"/>
  <c r="N115" i="37"/>
  <c r="M115" i="37"/>
  <c r="L115" i="37"/>
  <c r="K115" i="37"/>
  <c r="J115" i="37"/>
  <c r="N114" i="37"/>
  <c r="M114" i="37"/>
  <c r="K114" i="37"/>
  <c r="J114" i="37"/>
  <c r="N113" i="37"/>
  <c r="M113" i="37"/>
  <c r="K113" i="37"/>
  <c r="L113" i="37"/>
  <c r="N112" i="37"/>
  <c r="M112" i="37"/>
  <c r="K112" i="37"/>
  <c r="L112" i="37"/>
  <c r="N111" i="37"/>
  <c r="M111" i="37"/>
  <c r="K111" i="37"/>
  <c r="N110" i="37"/>
  <c r="M110" i="37"/>
  <c r="K110" i="37"/>
  <c r="J110" i="37"/>
  <c r="N109" i="37"/>
  <c r="M109" i="37"/>
  <c r="K109" i="37"/>
  <c r="L109" i="37"/>
  <c r="N108" i="37"/>
  <c r="M108" i="37"/>
  <c r="K108" i="37"/>
  <c r="L108" i="37"/>
  <c r="N107" i="37"/>
  <c r="M107" i="37"/>
  <c r="K107" i="37"/>
  <c r="L107" i="37"/>
  <c r="N106" i="37"/>
  <c r="M106" i="37"/>
  <c r="K106" i="37"/>
  <c r="J106" i="37"/>
  <c r="N105" i="37"/>
  <c r="M105" i="37"/>
  <c r="K105" i="37"/>
  <c r="J105" i="37"/>
  <c r="N104" i="37"/>
  <c r="M104" i="37"/>
  <c r="K104" i="37"/>
  <c r="L104" i="37"/>
  <c r="N103" i="37"/>
  <c r="M103" i="37"/>
  <c r="K103" i="37"/>
  <c r="N102" i="37"/>
  <c r="M102" i="37"/>
  <c r="K102" i="37"/>
  <c r="J102" i="37"/>
  <c r="N100" i="37"/>
  <c r="M100" i="37"/>
  <c r="K100" i="37"/>
  <c r="L100" i="37"/>
  <c r="N98" i="37"/>
  <c r="M98" i="37"/>
  <c r="K98" i="37"/>
  <c r="J98" i="37"/>
  <c r="N97" i="37"/>
  <c r="M97" i="37"/>
  <c r="K97" i="37"/>
  <c r="J97" i="37"/>
  <c r="N96" i="37"/>
  <c r="M96" i="37"/>
  <c r="K96" i="37"/>
  <c r="L96" i="37"/>
  <c r="N95" i="37"/>
  <c r="M95" i="37"/>
  <c r="K95" i="37"/>
  <c r="N94" i="37"/>
  <c r="M94" i="37"/>
  <c r="K94" i="37"/>
  <c r="J94" i="37"/>
  <c r="N93" i="37"/>
  <c r="M93" i="37"/>
  <c r="K93" i="37"/>
  <c r="N92" i="37"/>
  <c r="M92" i="37"/>
  <c r="K92" i="37"/>
  <c r="L92" i="37"/>
  <c r="N91" i="37"/>
  <c r="M91" i="37"/>
  <c r="K91" i="37"/>
  <c r="N90" i="37"/>
  <c r="M90" i="37"/>
  <c r="K90" i="37"/>
  <c r="J90" i="37"/>
  <c r="N89" i="37"/>
  <c r="M89" i="37"/>
  <c r="K89" i="37"/>
  <c r="J89" i="37"/>
  <c r="N88" i="37"/>
  <c r="M88" i="37"/>
  <c r="K88" i="37"/>
  <c r="L88" i="37"/>
  <c r="N87" i="37"/>
  <c r="M87" i="37"/>
  <c r="K87" i="37"/>
  <c r="N86" i="37"/>
  <c r="M86" i="37"/>
  <c r="K86" i="37"/>
  <c r="J86" i="37"/>
  <c r="N85" i="37"/>
  <c r="M85" i="37"/>
  <c r="K85" i="37"/>
  <c r="J85" i="37"/>
  <c r="N84" i="37"/>
  <c r="M84" i="37"/>
  <c r="K84" i="37"/>
  <c r="L84" i="37"/>
  <c r="N83" i="37"/>
  <c r="M83" i="37"/>
  <c r="K83" i="37"/>
  <c r="N81" i="37"/>
  <c r="M81" i="37"/>
  <c r="K81" i="37"/>
  <c r="J81" i="37"/>
  <c r="N80" i="37"/>
  <c r="M80" i="37"/>
  <c r="K80" i="37"/>
  <c r="L80" i="37"/>
  <c r="N79" i="37"/>
  <c r="M79" i="37"/>
  <c r="K79" i="37"/>
  <c r="N78" i="37"/>
  <c r="M78" i="37"/>
  <c r="K78" i="37"/>
  <c r="J78" i="37"/>
  <c r="N77" i="37"/>
  <c r="M77" i="37"/>
  <c r="K77" i="37"/>
  <c r="J77" i="37"/>
  <c r="N76" i="37"/>
  <c r="M76" i="37"/>
  <c r="K76" i="37"/>
  <c r="L76" i="37"/>
  <c r="N75" i="37"/>
  <c r="M75" i="37"/>
  <c r="K75" i="37"/>
  <c r="N74" i="37"/>
  <c r="M74" i="37"/>
  <c r="K74" i="37"/>
  <c r="J74" i="37"/>
  <c r="N73" i="37"/>
  <c r="M73" i="37"/>
  <c r="K73" i="37"/>
  <c r="J73" i="37"/>
  <c r="N72" i="37"/>
  <c r="M72" i="37"/>
  <c r="K72" i="37"/>
  <c r="N71" i="37"/>
  <c r="M71" i="37"/>
  <c r="K71" i="37"/>
  <c r="N69" i="37"/>
  <c r="M69" i="37"/>
  <c r="K69" i="37"/>
  <c r="J69" i="37"/>
  <c r="N68" i="37"/>
  <c r="M68" i="37"/>
  <c r="K68" i="37"/>
  <c r="N67" i="37"/>
  <c r="M67" i="37"/>
  <c r="K67" i="37"/>
  <c r="N66" i="37"/>
  <c r="M66" i="37"/>
  <c r="K66" i="37"/>
  <c r="J66" i="37"/>
  <c r="N65" i="37"/>
  <c r="M65" i="37"/>
  <c r="K65" i="37"/>
  <c r="J65" i="37"/>
  <c r="N64" i="37"/>
  <c r="M64" i="37"/>
  <c r="K64" i="37"/>
  <c r="N63" i="37"/>
  <c r="M63" i="37"/>
  <c r="K63" i="37"/>
  <c r="N62" i="37"/>
  <c r="M62" i="37"/>
  <c r="K62" i="37"/>
  <c r="J62" i="37"/>
  <c r="N61" i="37"/>
  <c r="M61" i="37"/>
  <c r="K61" i="37"/>
  <c r="N60" i="37"/>
  <c r="M60" i="37"/>
  <c r="K60" i="37"/>
  <c r="N59" i="37"/>
  <c r="M59" i="37"/>
  <c r="K59" i="37"/>
  <c r="N58" i="37"/>
  <c r="M58" i="37"/>
  <c r="K58" i="37"/>
  <c r="J58" i="37"/>
  <c r="N57" i="37"/>
  <c r="M57" i="37"/>
  <c r="K57" i="37"/>
  <c r="J57" i="37"/>
  <c r="N56" i="37"/>
  <c r="M56" i="37"/>
  <c r="K56" i="37"/>
  <c r="N55" i="37"/>
  <c r="M55" i="37"/>
  <c r="K55" i="37"/>
  <c r="N53" i="37"/>
  <c r="M53" i="37"/>
  <c r="K53" i="37"/>
  <c r="J53" i="37"/>
  <c r="N52" i="37"/>
  <c r="M52" i="37"/>
  <c r="K52" i="37"/>
  <c r="N51" i="37"/>
  <c r="M51" i="37"/>
  <c r="K51" i="37"/>
  <c r="N50" i="37"/>
  <c r="M50" i="37"/>
  <c r="K50" i="37"/>
  <c r="J50" i="37"/>
  <c r="N49" i="37"/>
  <c r="M49" i="37"/>
  <c r="K49" i="37"/>
  <c r="J49" i="37"/>
  <c r="N48" i="37"/>
  <c r="M48" i="37"/>
  <c r="K48" i="37"/>
  <c r="N47" i="37"/>
  <c r="M47" i="37"/>
  <c r="K47" i="37"/>
  <c r="N46" i="37"/>
  <c r="M46" i="37"/>
  <c r="K46" i="37"/>
  <c r="J46" i="37"/>
  <c r="N45" i="37"/>
  <c r="M45" i="37"/>
  <c r="K45" i="37"/>
  <c r="J45" i="37"/>
  <c r="N44" i="37"/>
  <c r="M44" i="37"/>
  <c r="K44" i="37"/>
  <c r="N43" i="37"/>
  <c r="M43" i="37"/>
  <c r="K43" i="37"/>
  <c r="N42" i="37"/>
  <c r="M42" i="37"/>
  <c r="K42" i="37"/>
  <c r="J42" i="37"/>
  <c r="N41" i="37"/>
  <c r="M41" i="37"/>
  <c r="K41" i="37"/>
  <c r="J41" i="37"/>
  <c r="N39" i="37"/>
  <c r="M39" i="37"/>
  <c r="K39" i="37"/>
  <c r="N38" i="37"/>
  <c r="M38" i="37"/>
  <c r="K38" i="37"/>
  <c r="J38" i="37"/>
  <c r="N37" i="37"/>
  <c r="M37" i="37"/>
  <c r="K37" i="37"/>
  <c r="J37" i="37"/>
  <c r="N36" i="37"/>
  <c r="M36" i="37"/>
  <c r="K36" i="37"/>
  <c r="N35" i="37"/>
  <c r="M35" i="37"/>
  <c r="K35" i="37"/>
  <c r="N34" i="37"/>
  <c r="M34" i="37"/>
  <c r="K34" i="37"/>
  <c r="J34" i="37"/>
  <c r="N33" i="37"/>
  <c r="M33" i="37"/>
  <c r="K33" i="37"/>
  <c r="J33" i="37"/>
  <c r="N32" i="37"/>
  <c r="M32" i="37"/>
  <c r="K32" i="37"/>
  <c r="N31" i="37"/>
  <c r="M31" i="37"/>
  <c r="K31" i="37"/>
  <c r="N30" i="37"/>
  <c r="M30" i="37"/>
  <c r="K30" i="37"/>
  <c r="J30" i="37"/>
  <c r="N29" i="37"/>
  <c r="M29" i="37"/>
  <c r="K29" i="37"/>
  <c r="N28" i="37"/>
  <c r="M28" i="37"/>
  <c r="K28" i="37"/>
  <c r="N27" i="37"/>
  <c r="M27" i="37"/>
  <c r="K27" i="37"/>
  <c r="N26" i="37"/>
  <c r="M26" i="37"/>
  <c r="K26" i="37"/>
  <c r="J26" i="37"/>
  <c r="N25" i="37"/>
  <c r="M25" i="37"/>
  <c r="K25" i="37"/>
  <c r="J25" i="37"/>
  <c r="N23" i="37"/>
  <c r="M23" i="37"/>
  <c r="K23" i="37"/>
  <c r="N22" i="37"/>
  <c r="M22" i="37"/>
  <c r="K22" i="37"/>
  <c r="J22" i="37"/>
  <c r="N120" i="36"/>
  <c r="M120" i="36"/>
  <c r="K120" i="36"/>
  <c r="G120" i="36"/>
  <c r="L120" i="36" s="1"/>
  <c r="N119" i="36"/>
  <c r="M119" i="36"/>
  <c r="K119" i="36"/>
  <c r="G119" i="36"/>
  <c r="J119" i="36" s="1"/>
  <c r="N118" i="36"/>
  <c r="M118" i="36"/>
  <c r="K118" i="36"/>
  <c r="J118" i="36"/>
  <c r="N117" i="36"/>
  <c r="M117" i="36"/>
  <c r="K117" i="36"/>
  <c r="J117" i="36"/>
  <c r="N116" i="36"/>
  <c r="M116" i="36"/>
  <c r="K116" i="36"/>
  <c r="L116" i="36"/>
  <c r="N115" i="36"/>
  <c r="M115" i="36"/>
  <c r="K115" i="36"/>
  <c r="J115" i="36"/>
  <c r="N114" i="36"/>
  <c r="M114" i="36"/>
  <c r="K114" i="36"/>
  <c r="J114" i="36"/>
  <c r="N113" i="36"/>
  <c r="M113" i="36"/>
  <c r="K113" i="36"/>
  <c r="N112" i="36"/>
  <c r="M112" i="36"/>
  <c r="K112" i="36"/>
  <c r="L112" i="36"/>
  <c r="N111" i="36"/>
  <c r="M111" i="36"/>
  <c r="K111" i="36"/>
  <c r="J111" i="36"/>
  <c r="N110" i="36"/>
  <c r="M110" i="36"/>
  <c r="K110" i="36"/>
  <c r="J110" i="36"/>
  <c r="N109" i="36"/>
  <c r="M109" i="36"/>
  <c r="K109" i="36"/>
  <c r="L109" i="36"/>
  <c r="N108" i="36"/>
  <c r="M108" i="36"/>
  <c r="K108" i="36"/>
  <c r="L108" i="36"/>
  <c r="N107" i="36"/>
  <c r="M107" i="36"/>
  <c r="K107" i="36"/>
  <c r="J107" i="36"/>
  <c r="N106" i="36"/>
  <c r="M106" i="36"/>
  <c r="K106" i="36"/>
  <c r="J106" i="36"/>
  <c r="N105" i="36"/>
  <c r="M105" i="36"/>
  <c r="K105" i="36"/>
  <c r="J105" i="36"/>
  <c r="N104" i="36"/>
  <c r="M104" i="36"/>
  <c r="K104" i="36"/>
  <c r="L104" i="36"/>
  <c r="N103" i="36"/>
  <c r="M103" i="36"/>
  <c r="K103" i="36"/>
  <c r="L103" i="36"/>
  <c r="N102" i="36"/>
  <c r="M102" i="36"/>
  <c r="K102" i="36"/>
  <c r="J102" i="36"/>
  <c r="N101" i="36"/>
  <c r="M101" i="36"/>
  <c r="K101" i="36"/>
  <c r="L101" i="36"/>
  <c r="N100" i="36"/>
  <c r="M100" i="36"/>
  <c r="K100" i="36"/>
  <c r="L100" i="36"/>
  <c r="N99" i="36"/>
  <c r="M99" i="36"/>
  <c r="K99" i="36"/>
  <c r="J99" i="36"/>
  <c r="N98" i="36"/>
  <c r="M98" i="36"/>
  <c r="K98" i="36"/>
  <c r="J98" i="36"/>
  <c r="N96" i="36"/>
  <c r="M96" i="36"/>
  <c r="K96" i="36"/>
  <c r="L96" i="36"/>
  <c r="N94" i="36"/>
  <c r="M94" i="36"/>
  <c r="K94" i="36"/>
  <c r="J94" i="36"/>
  <c r="N93" i="36"/>
  <c r="M93" i="36"/>
  <c r="K93" i="36"/>
  <c r="L93" i="36"/>
  <c r="N92" i="36"/>
  <c r="M92" i="36"/>
  <c r="K92" i="36"/>
  <c r="L92" i="36"/>
  <c r="N91" i="36"/>
  <c r="M91" i="36"/>
  <c r="K91" i="36"/>
  <c r="J91" i="36"/>
  <c r="N90" i="36"/>
  <c r="M90" i="36"/>
  <c r="K90" i="36"/>
  <c r="J90" i="36"/>
  <c r="N89" i="36"/>
  <c r="M89" i="36"/>
  <c r="K89" i="36"/>
  <c r="L89" i="36"/>
  <c r="N88" i="36"/>
  <c r="M88" i="36"/>
  <c r="K88" i="36"/>
  <c r="L88" i="36"/>
  <c r="N87" i="36"/>
  <c r="M87" i="36"/>
  <c r="K87" i="36"/>
  <c r="J87" i="36"/>
  <c r="N86" i="36"/>
  <c r="M86" i="36"/>
  <c r="K86" i="36"/>
  <c r="J86" i="36"/>
  <c r="N85" i="36"/>
  <c r="M85" i="36"/>
  <c r="K85" i="36"/>
  <c r="L85" i="36"/>
  <c r="N84" i="36"/>
  <c r="M84" i="36"/>
  <c r="K84" i="36"/>
  <c r="L84" i="36"/>
  <c r="N83" i="36"/>
  <c r="M83" i="36"/>
  <c r="K83" i="36"/>
  <c r="J83" i="36"/>
  <c r="N82" i="36"/>
  <c r="M82" i="36"/>
  <c r="K82" i="36"/>
  <c r="J82" i="36"/>
  <c r="N81" i="36"/>
  <c r="M81" i="36"/>
  <c r="K81" i="36"/>
  <c r="L81" i="36"/>
  <c r="N80" i="36"/>
  <c r="M80" i="36"/>
  <c r="K80" i="36"/>
  <c r="L80" i="36"/>
  <c r="N79" i="36"/>
  <c r="M79" i="36"/>
  <c r="K79" i="36"/>
  <c r="J79" i="36"/>
  <c r="N78" i="36"/>
  <c r="M78" i="36"/>
  <c r="K78" i="36"/>
  <c r="J78" i="36"/>
  <c r="N76" i="36"/>
  <c r="M76" i="36"/>
  <c r="K76" i="36"/>
  <c r="L76" i="36"/>
  <c r="N75" i="36"/>
  <c r="M75" i="36"/>
  <c r="K75" i="36"/>
  <c r="J75" i="36"/>
  <c r="N74" i="36"/>
  <c r="M74" i="36"/>
  <c r="K74" i="36"/>
  <c r="J74" i="36"/>
  <c r="N73" i="36"/>
  <c r="M73" i="36"/>
  <c r="K73" i="36"/>
  <c r="L73" i="36"/>
  <c r="N72" i="36"/>
  <c r="M72" i="36"/>
  <c r="K72" i="36"/>
  <c r="L72" i="36"/>
  <c r="N71" i="36"/>
  <c r="M71" i="36"/>
  <c r="K71" i="36"/>
  <c r="J71" i="36"/>
  <c r="N70" i="36"/>
  <c r="M70" i="36"/>
  <c r="K70" i="36"/>
  <c r="J70" i="36"/>
  <c r="N69" i="36"/>
  <c r="M69" i="36"/>
  <c r="K69" i="36"/>
  <c r="L69" i="36"/>
  <c r="N68" i="36"/>
  <c r="M68" i="36"/>
  <c r="K68" i="36"/>
  <c r="L68" i="36"/>
  <c r="N67" i="36"/>
  <c r="M67" i="36"/>
  <c r="K67" i="36"/>
  <c r="J67" i="36"/>
  <c r="N66" i="36"/>
  <c r="M66" i="36"/>
  <c r="K66" i="36"/>
  <c r="J66" i="36"/>
  <c r="N64" i="36"/>
  <c r="M64" i="36"/>
  <c r="K64" i="36"/>
  <c r="L64" i="36"/>
  <c r="N63" i="36"/>
  <c r="M63" i="36"/>
  <c r="K63" i="36"/>
  <c r="J63" i="36"/>
  <c r="N62" i="36"/>
  <c r="M62" i="36"/>
  <c r="K62" i="36"/>
  <c r="J62" i="36"/>
  <c r="N61" i="36"/>
  <c r="M61" i="36"/>
  <c r="K61" i="36"/>
  <c r="L61" i="36"/>
  <c r="N60" i="36"/>
  <c r="M60" i="36"/>
  <c r="K60" i="36"/>
  <c r="L60" i="36"/>
  <c r="N59" i="36"/>
  <c r="M59" i="36"/>
  <c r="K59" i="36"/>
  <c r="J59" i="36"/>
  <c r="N58" i="36"/>
  <c r="M58" i="36"/>
  <c r="K58" i="36"/>
  <c r="J58" i="36"/>
  <c r="N57" i="36"/>
  <c r="M57" i="36"/>
  <c r="K57" i="36"/>
  <c r="L57" i="36"/>
  <c r="N56" i="36"/>
  <c r="M56" i="36"/>
  <c r="K56" i="36"/>
  <c r="N55" i="36"/>
  <c r="M55" i="36"/>
  <c r="K55" i="36"/>
  <c r="J55" i="36"/>
  <c r="N54" i="36"/>
  <c r="M54" i="36"/>
  <c r="K54" i="36"/>
  <c r="J54" i="36"/>
  <c r="N53" i="36"/>
  <c r="M53" i="36"/>
  <c r="K53" i="36"/>
  <c r="L53" i="36"/>
  <c r="N52" i="36"/>
  <c r="M52" i="36"/>
  <c r="K52" i="36"/>
  <c r="N51" i="36"/>
  <c r="M51" i="36"/>
  <c r="K51" i="36"/>
  <c r="J51" i="36"/>
  <c r="N49" i="36"/>
  <c r="M49" i="36"/>
  <c r="K49" i="36"/>
  <c r="L49" i="36"/>
  <c r="N48" i="36"/>
  <c r="M48" i="36"/>
  <c r="K48" i="36"/>
  <c r="N47" i="36"/>
  <c r="M47" i="36"/>
  <c r="K47" i="36"/>
  <c r="J47" i="36"/>
  <c r="N46" i="36"/>
  <c r="M46" i="36"/>
  <c r="K46" i="36"/>
  <c r="J46" i="36"/>
  <c r="N45" i="36"/>
  <c r="M45" i="36"/>
  <c r="K45" i="36"/>
  <c r="L45" i="36"/>
  <c r="N44" i="36"/>
  <c r="M44" i="36"/>
  <c r="K44" i="36"/>
  <c r="N43" i="36"/>
  <c r="M43" i="36"/>
  <c r="K43" i="36"/>
  <c r="J43" i="36"/>
  <c r="N42" i="36"/>
  <c r="M42" i="36"/>
  <c r="K42" i="36"/>
  <c r="J42" i="36"/>
  <c r="N41" i="36"/>
  <c r="M41" i="36"/>
  <c r="K41" i="36"/>
  <c r="L41" i="36"/>
  <c r="N39" i="36"/>
  <c r="M39" i="36"/>
  <c r="K39" i="36"/>
  <c r="J39" i="36"/>
  <c r="N38" i="36"/>
  <c r="M38" i="36"/>
  <c r="K38" i="36"/>
  <c r="J38" i="36"/>
  <c r="N37" i="36"/>
  <c r="M37" i="36"/>
  <c r="K37" i="36"/>
  <c r="L37" i="36"/>
  <c r="N36" i="36"/>
  <c r="M36" i="36"/>
  <c r="K36" i="36"/>
  <c r="N35" i="36"/>
  <c r="M35" i="36"/>
  <c r="K35" i="36"/>
  <c r="J35" i="36"/>
  <c r="N34" i="36"/>
  <c r="M34" i="36"/>
  <c r="K34" i="36"/>
  <c r="J34" i="36"/>
  <c r="N33" i="36"/>
  <c r="M33" i="36"/>
  <c r="K33" i="36"/>
  <c r="L33" i="36"/>
  <c r="N32" i="36"/>
  <c r="M32" i="36"/>
  <c r="K32" i="36"/>
  <c r="N31" i="36"/>
  <c r="M31" i="36"/>
  <c r="K31" i="36"/>
  <c r="J31" i="36"/>
  <c r="N30" i="36"/>
  <c r="M30" i="36"/>
  <c r="K30" i="36"/>
  <c r="J30" i="36"/>
  <c r="N29" i="36"/>
  <c r="M29" i="36"/>
  <c r="K29" i="36"/>
  <c r="L29" i="36"/>
  <c r="N28" i="36"/>
  <c r="M28" i="36"/>
  <c r="K28" i="36"/>
  <c r="N27" i="36"/>
  <c r="M27" i="36"/>
  <c r="K27" i="36"/>
  <c r="J27" i="36"/>
  <c r="N26" i="36"/>
  <c r="M26" i="36"/>
  <c r="K26" i="36"/>
  <c r="J26" i="36"/>
  <c r="N25" i="36"/>
  <c r="M25" i="36"/>
  <c r="K25" i="36"/>
  <c r="L25" i="36"/>
  <c r="N23" i="36"/>
  <c r="M23" i="36"/>
  <c r="K23" i="36"/>
  <c r="J23" i="36"/>
  <c r="N22" i="36"/>
  <c r="M22" i="36"/>
  <c r="K22" i="36"/>
  <c r="J22" i="36"/>
  <c r="N120" i="34"/>
  <c r="M120" i="34"/>
  <c r="K120" i="34"/>
  <c r="G120" i="34"/>
  <c r="L120" i="34" s="1"/>
  <c r="N119" i="34"/>
  <c r="M119" i="34"/>
  <c r="K119" i="34"/>
  <c r="G119" i="34"/>
  <c r="J119" i="34" s="1"/>
  <c r="N118" i="34"/>
  <c r="M118" i="34"/>
  <c r="K118" i="34"/>
  <c r="J118" i="34"/>
  <c r="N117" i="34"/>
  <c r="M117" i="34"/>
  <c r="K117" i="34"/>
  <c r="J117" i="34"/>
  <c r="N116" i="34"/>
  <c r="M116" i="34"/>
  <c r="K116" i="34"/>
  <c r="L116" i="34"/>
  <c r="N115" i="34"/>
  <c r="M115" i="34"/>
  <c r="K115" i="34"/>
  <c r="J115" i="34"/>
  <c r="N114" i="34"/>
  <c r="M114" i="34"/>
  <c r="K114" i="34"/>
  <c r="J114" i="34"/>
  <c r="N113" i="34"/>
  <c r="M113" i="34"/>
  <c r="K113" i="34"/>
  <c r="L113" i="34"/>
  <c r="N112" i="34"/>
  <c r="M112" i="34"/>
  <c r="K112" i="34"/>
  <c r="L112" i="34"/>
  <c r="N111" i="34"/>
  <c r="M111" i="34"/>
  <c r="K111" i="34"/>
  <c r="J111" i="34"/>
  <c r="N110" i="34"/>
  <c r="M110" i="34"/>
  <c r="K110" i="34"/>
  <c r="J110" i="34"/>
  <c r="N109" i="34"/>
  <c r="M109" i="34"/>
  <c r="K109" i="34"/>
  <c r="L109" i="34"/>
  <c r="N108" i="34"/>
  <c r="M108" i="34"/>
  <c r="K108" i="34"/>
  <c r="L108" i="34"/>
  <c r="N107" i="34"/>
  <c r="M107" i="34"/>
  <c r="K107" i="34"/>
  <c r="J107" i="34"/>
  <c r="N106" i="34"/>
  <c r="M106" i="34"/>
  <c r="K106" i="34"/>
  <c r="J106" i="34"/>
  <c r="N105" i="34"/>
  <c r="M105" i="34"/>
  <c r="K105" i="34"/>
  <c r="N104" i="34"/>
  <c r="M104" i="34"/>
  <c r="K104" i="34"/>
  <c r="L104" i="34"/>
  <c r="N103" i="34"/>
  <c r="M103" i="34"/>
  <c r="K103" i="34"/>
  <c r="L103" i="34"/>
  <c r="N102" i="34"/>
  <c r="M102" i="34"/>
  <c r="K102" i="34"/>
  <c r="J102" i="34"/>
  <c r="N100" i="34"/>
  <c r="M100" i="34"/>
  <c r="K100" i="34"/>
  <c r="L100" i="34"/>
  <c r="N98" i="34"/>
  <c r="M98" i="34"/>
  <c r="K98" i="34"/>
  <c r="J98" i="34"/>
  <c r="N97" i="34"/>
  <c r="M97" i="34"/>
  <c r="K97" i="34"/>
  <c r="J97" i="34"/>
  <c r="N96" i="34"/>
  <c r="M96" i="34"/>
  <c r="K96" i="34"/>
  <c r="L96" i="34"/>
  <c r="N95" i="34"/>
  <c r="M95" i="34"/>
  <c r="K95" i="34"/>
  <c r="L95" i="34"/>
  <c r="N94" i="34"/>
  <c r="M94" i="34"/>
  <c r="K94" i="34"/>
  <c r="J94" i="34"/>
  <c r="N93" i="34"/>
  <c r="M93" i="34"/>
  <c r="K93" i="34"/>
  <c r="J93" i="34"/>
  <c r="N92" i="34"/>
  <c r="M92" i="34"/>
  <c r="K92" i="34"/>
  <c r="L92" i="34"/>
  <c r="N91" i="34"/>
  <c r="M91" i="34"/>
  <c r="K91" i="34"/>
  <c r="L91" i="34"/>
  <c r="N90" i="34"/>
  <c r="M90" i="34"/>
  <c r="K90" i="34"/>
  <c r="J90" i="34"/>
  <c r="N89" i="34"/>
  <c r="M89" i="34"/>
  <c r="K89" i="34"/>
  <c r="J89" i="34"/>
  <c r="N88" i="34"/>
  <c r="M88" i="34"/>
  <c r="K88" i="34"/>
  <c r="L88" i="34"/>
  <c r="N87" i="34"/>
  <c r="M87" i="34"/>
  <c r="K87" i="34"/>
  <c r="L87" i="34"/>
  <c r="N86" i="34"/>
  <c r="M86" i="34"/>
  <c r="K86" i="34"/>
  <c r="J86" i="34"/>
  <c r="N85" i="34"/>
  <c r="M85" i="34"/>
  <c r="K85" i="34"/>
  <c r="J85" i="34"/>
  <c r="N83" i="34"/>
  <c r="M83" i="34"/>
  <c r="K83" i="34"/>
  <c r="L83" i="34"/>
  <c r="N82" i="34"/>
  <c r="M82" i="34"/>
  <c r="K82" i="34"/>
  <c r="J82" i="34"/>
  <c r="N81" i="34"/>
  <c r="M81" i="34"/>
  <c r="K81" i="34"/>
  <c r="J81" i="34"/>
  <c r="N80" i="34"/>
  <c r="M80" i="34"/>
  <c r="K80" i="34"/>
  <c r="L80" i="34"/>
  <c r="N79" i="34"/>
  <c r="M79" i="34"/>
  <c r="K79" i="34"/>
  <c r="L79" i="34"/>
  <c r="N78" i="34"/>
  <c r="M78" i="34"/>
  <c r="K78" i="34"/>
  <c r="J78" i="34"/>
  <c r="N77" i="34"/>
  <c r="M77" i="34"/>
  <c r="K77" i="34"/>
  <c r="J77" i="34"/>
  <c r="N76" i="34"/>
  <c r="M76" i="34"/>
  <c r="K76" i="34"/>
  <c r="L76" i="34"/>
  <c r="N75" i="34"/>
  <c r="M75" i="34"/>
  <c r="K75" i="34"/>
  <c r="L75" i="34"/>
  <c r="N74" i="34"/>
  <c r="M74" i="34"/>
  <c r="K74" i="34"/>
  <c r="J74" i="34"/>
  <c r="N73" i="34"/>
  <c r="M73" i="34"/>
  <c r="K73" i="34"/>
  <c r="J73" i="34"/>
  <c r="N72" i="34"/>
  <c r="M72" i="34"/>
  <c r="K72" i="34"/>
  <c r="L72" i="34"/>
  <c r="N70" i="34"/>
  <c r="M70" i="34"/>
  <c r="K70" i="34"/>
  <c r="J70" i="34"/>
  <c r="N69" i="34"/>
  <c r="M69" i="34"/>
  <c r="K69" i="34"/>
  <c r="J69" i="34"/>
  <c r="N68" i="34"/>
  <c r="M68" i="34"/>
  <c r="K68" i="34"/>
  <c r="L68" i="34"/>
  <c r="N67" i="34"/>
  <c r="M67" i="34"/>
  <c r="K67" i="34"/>
  <c r="L67" i="34"/>
  <c r="N66" i="34"/>
  <c r="M66" i="34"/>
  <c r="K66" i="34"/>
  <c r="J66" i="34"/>
  <c r="N65" i="34"/>
  <c r="M65" i="34"/>
  <c r="K65" i="34"/>
  <c r="J65" i="34"/>
  <c r="N64" i="34"/>
  <c r="M64" i="34"/>
  <c r="K64" i="34"/>
  <c r="L64" i="34"/>
  <c r="N63" i="34"/>
  <c r="M63" i="34"/>
  <c r="K63" i="34"/>
  <c r="L63" i="34"/>
  <c r="N62" i="34"/>
  <c r="M62" i="34"/>
  <c r="K62" i="34"/>
  <c r="J62" i="34"/>
  <c r="N61" i="34"/>
  <c r="M61" i="34"/>
  <c r="K61" i="34"/>
  <c r="J61" i="34"/>
  <c r="N60" i="34"/>
  <c r="M60" i="34"/>
  <c r="K60" i="34"/>
  <c r="L60" i="34"/>
  <c r="N59" i="34"/>
  <c r="M59" i="34"/>
  <c r="K59" i="34"/>
  <c r="L59" i="34"/>
  <c r="N58" i="34"/>
  <c r="M58" i="34"/>
  <c r="K58" i="34"/>
  <c r="J58" i="34"/>
  <c r="N57" i="34"/>
  <c r="M57" i="34"/>
  <c r="K57" i="34"/>
  <c r="N56" i="34"/>
  <c r="M56" i="34"/>
  <c r="K56" i="34"/>
  <c r="N54" i="34"/>
  <c r="M54" i="34"/>
  <c r="K54" i="34"/>
  <c r="J54" i="34"/>
  <c r="N53" i="34"/>
  <c r="M53" i="34"/>
  <c r="K53" i="34"/>
  <c r="J53" i="34"/>
  <c r="N52" i="34"/>
  <c r="M52" i="34"/>
  <c r="K52" i="34"/>
  <c r="N51" i="34"/>
  <c r="M51" i="34"/>
  <c r="K51" i="34"/>
  <c r="L51" i="34"/>
  <c r="N50" i="34"/>
  <c r="M50" i="34"/>
  <c r="K50" i="34"/>
  <c r="J50" i="34"/>
  <c r="N49" i="34"/>
  <c r="M49" i="34"/>
  <c r="K49" i="34"/>
  <c r="J49" i="34"/>
  <c r="N48" i="34"/>
  <c r="M48" i="34"/>
  <c r="K48" i="34"/>
  <c r="N47" i="34"/>
  <c r="M47" i="34"/>
  <c r="K47" i="34"/>
  <c r="L47" i="34"/>
  <c r="N46" i="34"/>
  <c r="M46" i="34"/>
  <c r="K46" i="34"/>
  <c r="J46" i="34"/>
  <c r="N45" i="34"/>
  <c r="M45" i="34"/>
  <c r="K45" i="34"/>
  <c r="J45" i="34"/>
  <c r="N44" i="34"/>
  <c r="M44" i="34"/>
  <c r="K44" i="34"/>
  <c r="N43" i="34"/>
  <c r="M43" i="34"/>
  <c r="K43" i="34"/>
  <c r="L43" i="34"/>
  <c r="N41" i="34"/>
  <c r="M41" i="34"/>
  <c r="K41" i="34"/>
  <c r="J41" i="34"/>
  <c r="N40" i="34"/>
  <c r="M40" i="34"/>
  <c r="K40" i="34"/>
  <c r="N39" i="34"/>
  <c r="M39" i="34"/>
  <c r="K39" i="34"/>
  <c r="L39" i="34"/>
  <c r="N38" i="34"/>
  <c r="M38" i="34"/>
  <c r="K38" i="34"/>
  <c r="J38" i="34"/>
  <c r="N37" i="34"/>
  <c r="M37" i="34"/>
  <c r="K37" i="34"/>
  <c r="J37" i="34"/>
  <c r="N36" i="34"/>
  <c r="M36" i="34"/>
  <c r="K36" i="34"/>
  <c r="N35" i="34"/>
  <c r="M35" i="34"/>
  <c r="K35" i="34"/>
  <c r="L35" i="34"/>
  <c r="N34" i="34"/>
  <c r="M34" i="34"/>
  <c r="K34" i="34"/>
  <c r="J34" i="34"/>
  <c r="N33" i="34"/>
  <c r="M33" i="34"/>
  <c r="K33" i="34"/>
  <c r="J33" i="34"/>
  <c r="N32" i="34"/>
  <c r="M32" i="34"/>
  <c r="K32" i="34"/>
  <c r="N31" i="34"/>
  <c r="M31" i="34"/>
  <c r="K31" i="34"/>
  <c r="L31" i="34"/>
  <c r="N30" i="34"/>
  <c r="M30" i="34"/>
  <c r="K30" i="34"/>
  <c r="J30" i="34"/>
  <c r="N29" i="34"/>
  <c r="M29" i="34"/>
  <c r="K29" i="34"/>
  <c r="J29" i="34"/>
  <c r="N28" i="34"/>
  <c r="M28" i="34"/>
  <c r="K28" i="34"/>
  <c r="N27" i="34"/>
  <c r="M27" i="34"/>
  <c r="K27" i="34"/>
  <c r="L27" i="34"/>
  <c r="N26" i="34"/>
  <c r="M26" i="34"/>
  <c r="K26" i="34"/>
  <c r="J26" i="34"/>
  <c r="N25" i="34"/>
  <c r="M25" i="34"/>
  <c r="K25" i="34"/>
  <c r="N23" i="34"/>
  <c r="M23" i="34"/>
  <c r="K23" i="34"/>
  <c r="L23" i="34"/>
  <c r="N22" i="34"/>
  <c r="M22" i="34"/>
  <c r="K22" i="34"/>
  <c r="J22" i="34"/>
  <c r="N118" i="33"/>
  <c r="M118" i="33"/>
  <c r="K118" i="33"/>
  <c r="G118" i="33"/>
  <c r="L118" i="33" s="1"/>
  <c r="N117" i="33"/>
  <c r="M117" i="33"/>
  <c r="K117" i="33"/>
  <c r="G117" i="33"/>
  <c r="L117" i="33" s="1"/>
  <c r="N116" i="33"/>
  <c r="M116" i="33"/>
  <c r="K116" i="33"/>
  <c r="L116" i="33"/>
  <c r="N115" i="33"/>
  <c r="M115" i="33"/>
  <c r="K115" i="33"/>
  <c r="L115" i="33"/>
  <c r="N114" i="33"/>
  <c r="M114" i="33"/>
  <c r="K114" i="33"/>
  <c r="L114" i="33"/>
  <c r="N113" i="33"/>
  <c r="M113" i="33"/>
  <c r="K113" i="33"/>
  <c r="L113" i="33"/>
  <c r="N112" i="33"/>
  <c r="M112" i="33"/>
  <c r="K112" i="33"/>
  <c r="L112" i="33"/>
  <c r="N111" i="33"/>
  <c r="M111" i="33"/>
  <c r="K111" i="33"/>
  <c r="L111" i="33"/>
  <c r="N110" i="33"/>
  <c r="M110" i="33"/>
  <c r="K110" i="33"/>
  <c r="L110" i="33"/>
  <c r="N109" i="33"/>
  <c r="M109" i="33"/>
  <c r="K109" i="33"/>
  <c r="L109" i="33"/>
  <c r="N108" i="33"/>
  <c r="M108" i="33"/>
  <c r="K108" i="33"/>
  <c r="N107" i="33"/>
  <c r="M107" i="33"/>
  <c r="K107" i="33"/>
  <c r="L107" i="33"/>
  <c r="N106" i="33"/>
  <c r="M106" i="33"/>
  <c r="K106" i="33"/>
  <c r="L106" i="33"/>
  <c r="N105" i="33"/>
  <c r="M105" i="33"/>
  <c r="K105" i="33"/>
  <c r="L105" i="33"/>
  <c r="N104" i="33"/>
  <c r="M104" i="33"/>
  <c r="K104" i="33"/>
  <c r="L104" i="33"/>
  <c r="N103" i="33"/>
  <c r="M103" i="33"/>
  <c r="K103" i="33"/>
  <c r="L103" i="33"/>
  <c r="N102" i="33"/>
  <c r="M102" i="33"/>
  <c r="K102" i="33"/>
  <c r="L102" i="33"/>
  <c r="N101" i="33"/>
  <c r="M101" i="33"/>
  <c r="K101" i="33"/>
  <c r="J101" i="33"/>
  <c r="L101" i="33"/>
  <c r="N99" i="33"/>
  <c r="M99" i="33"/>
  <c r="K99" i="33"/>
  <c r="L99" i="33"/>
  <c r="N97" i="33"/>
  <c r="M97" i="33"/>
  <c r="K97" i="33"/>
  <c r="J97" i="33"/>
  <c r="N96" i="33"/>
  <c r="M96" i="33"/>
  <c r="K96" i="33"/>
  <c r="L96" i="33"/>
  <c r="N95" i="33"/>
  <c r="M95" i="33"/>
  <c r="K95" i="33"/>
  <c r="L95" i="33"/>
  <c r="N94" i="33"/>
  <c r="M94" i="33"/>
  <c r="K94" i="33"/>
  <c r="L94" i="33"/>
  <c r="N93" i="33"/>
  <c r="M93" i="33"/>
  <c r="K93" i="33"/>
  <c r="J93" i="33"/>
  <c r="N92" i="33"/>
  <c r="M92" i="33"/>
  <c r="K92" i="33"/>
  <c r="J92" i="33"/>
  <c r="N91" i="33"/>
  <c r="M91" i="33"/>
  <c r="K91" i="33"/>
  <c r="L91" i="33"/>
  <c r="N90" i="33"/>
  <c r="M90" i="33"/>
  <c r="K90" i="33"/>
  <c r="L90" i="33"/>
  <c r="N89" i="33"/>
  <c r="M89" i="33"/>
  <c r="K89" i="33"/>
  <c r="J89" i="33"/>
  <c r="N88" i="33"/>
  <c r="M88" i="33"/>
  <c r="K88" i="33"/>
  <c r="N87" i="33"/>
  <c r="M87" i="33"/>
  <c r="K87" i="33"/>
  <c r="L87" i="33"/>
  <c r="N86" i="33"/>
  <c r="M86" i="33"/>
  <c r="K86" i="33"/>
  <c r="L86" i="33"/>
  <c r="N85" i="33"/>
  <c r="M85" i="33"/>
  <c r="K85" i="33"/>
  <c r="J85" i="33"/>
  <c r="N84" i="33"/>
  <c r="M84" i="33"/>
  <c r="K84" i="33"/>
  <c r="L84" i="33"/>
  <c r="N83" i="33"/>
  <c r="M83" i="33"/>
  <c r="K83" i="33"/>
  <c r="L83" i="33"/>
  <c r="N81" i="33"/>
  <c r="M81" i="33"/>
  <c r="K81" i="33"/>
  <c r="J81" i="33"/>
  <c r="N80" i="33"/>
  <c r="M80" i="33"/>
  <c r="K80" i="33"/>
  <c r="L80" i="33"/>
  <c r="N79" i="33"/>
  <c r="M79" i="33"/>
  <c r="K79" i="33"/>
  <c r="L79" i="33"/>
  <c r="N78" i="33"/>
  <c r="M78" i="33"/>
  <c r="K78" i="33"/>
  <c r="L78" i="33"/>
  <c r="N77" i="33"/>
  <c r="M77" i="33"/>
  <c r="K77" i="33"/>
  <c r="J77" i="33"/>
  <c r="N76" i="33"/>
  <c r="M76" i="33"/>
  <c r="K76" i="33"/>
  <c r="J76" i="33"/>
  <c r="N75" i="33"/>
  <c r="M75" i="33"/>
  <c r="K75" i="33"/>
  <c r="L75" i="33"/>
  <c r="N74" i="33"/>
  <c r="M74" i="33"/>
  <c r="K74" i="33"/>
  <c r="L74" i="33"/>
  <c r="N73" i="33"/>
  <c r="M73" i="33"/>
  <c r="K73" i="33"/>
  <c r="J73" i="33"/>
  <c r="N72" i="33"/>
  <c r="M72" i="33"/>
  <c r="K72" i="33"/>
  <c r="N71" i="33"/>
  <c r="M71" i="33"/>
  <c r="K71" i="33"/>
  <c r="L71" i="33"/>
  <c r="N70" i="33"/>
  <c r="M70" i="33"/>
  <c r="K70" i="33"/>
  <c r="L70" i="33"/>
  <c r="N68" i="33"/>
  <c r="M68" i="33"/>
  <c r="K68" i="33"/>
  <c r="L68" i="33"/>
  <c r="N67" i="33"/>
  <c r="M67" i="33"/>
  <c r="K67" i="33"/>
  <c r="L67" i="33"/>
  <c r="N66" i="33"/>
  <c r="M66" i="33"/>
  <c r="K66" i="33"/>
  <c r="L66" i="33"/>
  <c r="N65" i="33"/>
  <c r="M65" i="33"/>
  <c r="K65" i="33"/>
  <c r="J65" i="33"/>
  <c r="N64" i="33"/>
  <c r="M64" i="33"/>
  <c r="K64" i="33"/>
  <c r="L64" i="33"/>
  <c r="N63" i="33"/>
  <c r="M63" i="33"/>
  <c r="K63" i="33"/>
  <c r="L63" i="33"/>
  <c r="N62" i="33"/>
  <c r="M62" i="33"/>
  <c r="K62" i="33"/>
  <c r="L62" i="33"/>
  <c r="N61" i="33"/>
  <c r="M61" i="33"/>
  <c r="K61" i="33"/>
  <c r="J61" i="33"/>
  <c r="N60" i="33"/>
  <c r="M60" i="33"/>
  <c r="K60" i="33"/>
  <c r="J60" i="33"/>
  <c r="N59" i="33"/>
  <c r="M59" i="33"/>
  <c r="K59" i="33"/>
  <c r="L59" i="33"/>
  <c r="N58" i="33"/>
  <c r="M58" i="33"/>
  <c r="K58" i="33"/>
  <c r="L58" i="33"/>
  <c r="N57" i="33"/>
  <c r="M57" i="33"/>
  <c r="K57" i="33"/>
  <c r="J57" i="33"/>
  <c r="N56" i="33"/>
  <c r="M56" i="33"/>
  <c r="K56" i="33"/>
  <c r="N55" i="33"/>
  <c r="M55" i="33"/>
  <c r="K55" i="33"/>
  <c r="L55" i="33"/>
  <c r="N54" i="33"/>
  <c r="M54" i="33"/>
  <c r="K54" i="33"/>
  <c r="L54" i="33"/>
  <c r="N52" i="33"/>
  <c r="M52" i="33"/>
  <c r="K52" i="33"/>
  <c r="L52" i="33"/>
  <c r="N51" i="33"/>
  <c r="M51" i="33"/>
  <c r="K51" i="33"/>
  <c r="L51" i="33"/>
  <c r="N50" i="33"/>
  <c r="M50" i="33"/>
  <c r="L50" i="33"/>
  <c r="K50" i="33"/>
  <c r="J50" i="33"/>
  <c r="N49" i="33"/>
  <c r="M49" i="33"/>
  <c r="K49" i="33"/>
  <c r="L49" i="33"/>
  <c r="N48" i="33"/>
  <c r="M48" i="33"/>
  <c r="K48" i="33"/>
  <c r="L48" i="33"/>
  <c r="N47" i="33"/>
  <c r="M47" i="33"/>
  <c r="K47" i="33"/>
  <c r="L47" i="33"/>
  <c r="N46" i="33"/>
  <c r="M46" i="33"/>
  <c r="K46" i="33"/>
  <c r="J46" i="33"/>
  <c r="N45" i="33"/>
  <c r="M45" i="33"/>
  <c r="K45" i="33"/>
  <c r="N44" i="33"/>
  <c r="M44" i="33"/>
  <c r="K44" i="33"/>
  <c r="L44" i="33"/>
  <c r="N43" i="33"/>
  <c r="M43" i="33"/>
  <c r="K43" i="33"/>
  <c r="L43" i="33"/>
  <c r="N41" i="33"/>
  <c r="M41" i="33"/>
  <c r="K41" i="33"/>
  <c r="L41" i="33"/>
  <c r="N40" i="33"/>
  <c r="M40" i="33"/>
  <c r="K40" i="33"/>
  <c r="L40" i="33"/>
  <c r="N39" i="33"/>
  <c r="M39" i="33"/>
  <c r="K39" i="33"/>
  <c r="J39" i="33"/>
  <c r="N38" i="33"/>
  <c r="M38" i="33"/>
  <c r="K38" i="33"/>
  <c r="L38" i="33"/>
  <c r="N37" i="33"/>
  <c r="M37" i="33"/>
  <c r="K37" i="33"/>
  <c r="L37" i="33"/>
  <c r="N36" i="33"/>
  <c r="M36" i="33"/>
  <c r="K36" i="33"/>
  <c r="L36" i="33"/>
  <c r="N35" i="33"/>
  <c r="M35" i="33"/>
  <c r="K35" i="33"/>
  <c r="J35" i="33"/>
  <c r="N34" i="33"/>
  <c r="M34" i="33"/>
  <c r="K34" i="33"/>
  <c r="L34" i="33"/>
  <c r="N33" i="33"/>
  <c r="M33" i="33"/>
  <c r="K33" i="33"/>
  <c r="L33" i="33"/>
  <c r="N32" i="33"/>
  <c r="M32" i="33"/>
  <c r="K32" i="33"/>
  <c r="L32" i="33"/>
  <c r="N31" i="33"/>
  <c r="M31" i="33"/>
  <c r="K31" i="33"/>
  <c r="J31" i="33"/>
  <c r="N30" i="33"/>
  <c r="M30" i="33"/>
  <c r="K30" i="33"/>
  <c r="N29" i="33"/>
  <c r="M29" i="33"/>
  <c r="K29" i="33"/>
  <c r="L29" i="33"/>
  <c r="N28" i="33"/>
  <c r="M28" i="33"/>
  <c r="K28" i="33"/>
  <c r="L28" i="33"/>
  <c r="N27" i="33"/>
  <c r="M27" i="33"/>
  <c r="K27" i="33"/>
  <c r="J27" i="33"/>
  <c r="N26" i="33"/>
  <c r="M26" i="33"/>
  <c r="K26" i="33"/>
  <c r="J26" i="33"/>
  <c r="N25" i="33"/>
  <c r="M25" i="33"/>
  <c r="K25" i="33"/>
  <c r="L25" i="33"/>
  <c r="N23" i="33"/>
  <c r="M23" i="33"/>
  <c r="K23" i="33"/>
  <c r="J23" i="33"/>
  <c r="N22" i="33"/>
  <c r="M22" i="33"/>
  <c r="K22" i="33"/>
  <c r="L22" i="33"/>
  <c r="B44" i="2"/>
  <c r="B43" i="2"/>
  <c r="B42" i="2"/>
  <c r="B41" i="2"/>
  <c r="B40" i="2"/>
  <c r="B39" i="2"/>
  <c r="B38" i="2"/>
  <c r="B36" i="2"/>
  <c r="B35" i="2"/>
  <c r="B34" i="2"/>
  <c r="B33" i="2"/>
  <c r="B32" i="2"/>
  <c r="B31" i="2"/>
  <c r="B30" i="2"/>
  <c r="B29" i="2"/>
  <c r="B28" i="2"/>
  <c r="B27" i="2"/>
  <c r="B26" i="2"/>
  <c r="B25" i="2"/>
  <c r="B24" i="2"/>
  <c r="B23" i="2"/>
  <c r="B22" i="2"/>
  <c r="B21" i="2"/>
  <c r="N120" i="32"/>
  <c r="M120" i="32"/>
  <c r="K120" i="32"/>
  <c r="G120" i="32"/>
  <c r="L120" i="32" s="1"/>
  <c r="N119" i="32"/>
  <c r="M119" i="32"/>
  <c r="K119" i="32"/>
  <c r="G119" i="32"/>
  <c r="J119" i="32" s="1"/>
  <c r="N118" i="32"/>
  <c r="M118" i="32"/>
  <c r="K118" i="32"/>
  <c r="G118" i="32"/>
  <c r="J118" i="32" s="1"/>
  <c r="N117" i="32"/>
  <c r="M117" i="32"/>
  <c r="K117" i="32"/>
  <c r="J117" i="32"/>
  <c r="G117" i="32"/>
  <c r="L117" i="32" s="1"/>
  <c r="N116" i="32"/>
  <c r="M116" i="32"/>
  <c r="K116" i="32"/>
  <c r="L116" i="32"/>
  <c r="N115" i="32"/>
  <c r="M115" i="32"/>
  <c r="K115" i="32"/>
  <c r="J115" i="32"/>
  <c r="N114" i="32"/>
  <c r="M114" i="32"/>
  <c r="K114" i="32"/>
  <c r="J114" i="32"/>
  <c r="N113" i="32"/>
  <c r="M113" i="32"/>
  <c r="K113" i="32"/>
  <c r="J113" i="32"/>
  <c r="L113" i="32"/>
  <c r="N112" i="32"/>
  <c r="M112" i="32"/>
  <c r="K112" i="32"/>
  <c r="L112" i="32"/>
  <c r="N111" i="32"/>
  <c r="M111" i="32"/>
  <c r="K111" i="32"/>
  <c r="J111" i="32"/>
  <c r="N110" i="32"/>
  <c r="M110" i="32"/>
  <c r="K110" i="32"/>
  <c r="J110" i="32"/>
  <c r="N109" i="32"/>
  <c r="M109" i="32"/>
  <c r="K109" i="32"/>
  <c r="J109" i="32"/>
  <c r="L109" i="32"/>
  <c r="N108" i="32"/>
  <c r="M108" i="32"/>
  <c r="K108" i="32"/>
  <c r="L108" i="32"/>
  <c r="N107" i="32"/>
  <c r="M107" i="32"/>
  <c r="K107" i="32"/>
  <c r="J107" i="32"/>
  <c r="N106" i="32"/>
  <c r="M106" i="32"/>
  <c r="K106" i="32"/>
  <c r="J106" i="32"/>
  <c r="N105" i="32"/>
  <c r="M105" i="32"/>
  <c r="K105" i="32"/>
  <c r="L105" i="32"/>
  <c r="N104" i="32"/>
  <c r="M104" i="32"/>
  <c r="K104" i="32"/>
  <c r="L104" i="32"/>
  <c r="N103" i="32"/>
  <c r="M103" i="32"/>
  <c r="K103" i="32"/>
  <c r="J103" i="32"/>
  <c r="N102" i="32"/>
  <c r="M102" i="32"/>
  <c r="K102" i="32"/>
  <c r="J102" i="32"/>
  <c r="N101" i="32"/>
  <c r="M101" i="32"/>
  <c r="K101" i="32"/>
  <c r="L101" i="32"/>
  <c r="N100" i="32"/>
  <c r="M100" i="32"/>
  <c r="K100" i="32"/>
  <c r="L100" i="32"/>
  <c r="N99" i="32"/>
  <c r="M99" i="32"/>
  <c r="K99" i="32"/>
  <c r="J99" i="32"/>
  <c r="N98" i="32"/>
  <c r="M98" i="32"/>
  <c r="K98" i="32"/>
  <c r="J98" i="32"/>
  <c r="N97" i="32"/>
  <c r="M97" i="32"/>
  <c r="K97" i="32"/>
  <c r="L97" i="32"/>
  <c r="N96" i="32"/>
  <c r="M96" i="32"/>
  <c r="K96" i="32"/>
  <c r="L96" i="32"/>
  <c r="N95" i="32"/>
  <c r="M95" i="32"/>
  <c r="K95" i="32"/>
  <c r="N94" i="32"/>
  <c r="M94" i="32"/>
  <c r="K94" i="32"/>
  <c r="J94" i="32"/>
  <c r="N93" i="32"/>
  <c r="M93" i="32"/>
  <c r="K93" i="32"/>
  <c r="L93" i="32"/>
  <c r="N92" i="32"/>
  <c r="M92" i="32"/>
  <c r="K92" i="32"/>
  <c r="L92" i="32"/>
  <c r="N91" i="32"/>
  <c r="M91" i="32"/>
  <c r="K91" i="32"/>
  <c r="J91" i="32"/>
  <c r="N90" i="32"/>
  <c r="M90" i="32"/>
  <c r="K90" i="32"/>
  <c r="J90" i="32"/>
  <c r="N89" i="32"/>
  <c r="M89" i="32"/>
  <c r="K89" i="32"/>
  <c r="L89" i="32"/>
  <c r="N88" i="32"/>
  <c r="M88" i="32"/>
  <c r="K88" i="32"/>
  <c r="L88" i="32"/>
  <c r="N87" i="32"/>
  <c r="M87" i="32"/>
  <c r="K87" i="32"/>
  <c r="J87" i="32"/>
  <c r="N86" i="32"/>
  <c r="M86" i="32"/>
  <c r="K86" i="32"/>
  <c r="J86" i="32"/>
  <c r="N85" i="32"/>
  <c r="M85" i="32"/>
  <c r="K85" i="32"/>
  <c r="L85" i="32"/>
  <c r="N84" i="32"/>
  <c r="M84" i="32"/>
  <c r="K84" i="32"/>
  <c r="L84" i="32"/>
  <c r="N83" i="32"/>
  <c r="M83" i="32"/>
  <c r="K83" i="32"/>
  <c r="J83" i="32"/>
  <c r="N82" i="32"/>
  <c r="M82" i="32"/>
  <c r="K82" i="32"/>
  <c r="J82" i="32"/>
  <c r="N81" i="32"/>
  <c r="M81" i="32"/>
  <c r="K81" i="32"/>
  <c r="L81" i="32"/>
  <c r="N79" i="32"/>
  <c r="M79" i="32"/>
  <c r="K79" i="32"/>
  <c r="J79" i="32"/>
  <c r="N77" i="32"/>
  <c r="M77" i="32"/>
  <c r="K77" i="32"/>
  <c r="L77" i="32"/>
  <c r="N76" i="32"/>
  <c r="M76" i="32"/>
  <c r="K76" i="32"/>
  <c r="L76" i="32"/>
  <c r="N75" i="32"/>
  <c r="M75" i="32"/>
  <c r="K75" i="32"/>
  <c r="J75" i="32"/>
  <c r="N74" i="32"/>
  <c r="M74" i="32"/>
  <c r="K74" i="32"/>
  <c r="J74" i="32"/>
  <c r="N73" i="32"/>
  <c r="M73" i="32"/>
  <c r="K73" i="32"/>
  <c r="N72" i="32"/>
  <c r="M72" i="32"/>
  <c r="K72" i="32"/>
  <c r="L72" i="32"/>
  <c r="N71" i="32"/>
  <c r="M71" i="32"/>
  <c r="K71" i="32"/>
  <c r="J71" i="32"/>
  <c r="N70" i="32"/>
  <c r="M70" i="32"/>
  <c r="K70" i="32"/>
  <c r="J70" i="32"/>
  <c r="N69" i="32"/>
  <c r="M69" i="32"/>
  <c r="K69" i="32"/>
  <c r="L69" i="32"/>
  <c r="N68" i="32"/>
  <c r="M68" i="32"/>
  <c r="K68" i="32"/>
  <c r="L68" i="32"/>
  <c r="N67" i="32"/>
  <c r="M67" i="32"/>
  <c r="K67" i="32"/>
  <c r="J67" i="32"/>
  <c r="N66" i="32"/>
  <c r="M66" i="32"/>
  <c r="K66" i="32"/>
  <c r="J66" i="32"/>
  <c r="N65" i="32"/>
  <c r="M65" i="32"/>
  <c r="K65" i="32"/>
  <c r="L65" i="32"/>
  <c r="N64" i="32"/>
  <c r="M64" i="32"/>
  <c r="K64" i="32"/>
  <c r="L64" i="32"/>
  <c r="N62" i="32"/>
  <c r="M62" i="32"/>
  <c r="K62" i="32"/>
  <c r="J62" i="32"/>
  <c r="N61" i="32"/>
  <c r="M61" i="32"/>
  <c r="K61" i="32"/>
  <c r="L61" i="32"/>
  <c r="N60" i="32"/>
  <c r="M60" i="32"/>
  <c r="K60" i="32"/>
  <c r="L60" i="32"/>
  <c r="N59" i="32"/>
  <c r="M59" i="32"/>
  <c r="K59" i="32"/>
  <c r="J59" i="32"/>
  <c r="N58" i="32"/>
  <c r="M58" i="32"/>
  <c r="K58" i="32"/>
  <c r="J58" i="32"/>
  <c r="N57" i="32"/>
  <c r="M57" i="32"/>
  <c r="K57" i="32"/>
  <c r="N56" i="32"/>
  <c r="M56" i="32"/>
  <c r="K56" i="32"/>
  <c r="L56" i="32"/>
  <c r="N55" i="32"/>
  <c r="M55" i="32"/>
  <c r="K55" i="32"/>
  <c r="J55" i="32"/>
  <c r="N54" i="32"/>
  <c r="M54" i="32"/>
  <c r="K54" i="32"/>
  <c r="J54" i="32"/>
  <c r="N53" i="32"/>
  <c r="M53" i="32"/>
  <c r="K53" i="32"/>
  <c r="L53" i="32"/>
  <c r="N52" i="32"/>
  <c r="M52" i="32"/>
  <c r="K52" i="32"/>
  <c r="L52" i="32"/>
  <c r="N50" i="32"/>
  <c r="M50" i="32"/>
  <c r="K50" i="32"/>
  <c r="J50" i="32"/>
  <c r="N49" i="32"/>
  <c r="M49" i="32"/>
  <c r="K49" i="32"/>
  <c r="J49" i="32"/>
  <c r="L49" i="32"/>
  <c r="N48" i="32"/>
  <c r="M48" i="32"/>
  <c r="K48" i="32"/>
  <c r="L48" i="32"/>
  <c r="N47" i="32"/>
  <c r="M47" i="32"/>
  <c r="K47" i="32"/>
  <c r="J47" i="32"/>
  <c r="N46" i="32"/>
  <c r="M46" i="32"/>
  <c r="K46" i="32"/>
  <c r="J46" i="32"/>
  <c r="N45" i="32"/>
  <c r="M45" i="32"/>
  <c r="K45" i="32"/>
  <c r="L45" i="32"/>
  <c r="N44" i="32"/>
  <c r="M44" i="32"/>
  <c r="K44" i="32"/>
  <c r="L44" i="32"/>
  <c r="N43" i="32"/>
  <c r="M43" i="32"/>
  <c r="K43" i="32"/>
  <c r="J43" i="32"/>
  <c r="N42" i="32"/>
  <c r="M42" i="32"/>
  <c r="K42" i="32"/>
  <c r="J42" i="32"/>
  <c r="N41" i="32"/>
  <c r="M41" i="32"/>
  <c r="K41" i="32"/>
  <c r="L41" i="32"/>
  <c r="N40" i="32"/>
  <c r="M40" i="32"/>
  <c r="K40" i="32"/>
  <c r="L40" i="32"/>
  <c r="N38" i="32"/>
  <c r="M38" i="32"/>
  <c r="K38" i="32"/>
  <c r="J38" i="32"/>
  <c r="N37" i="32"/>
  <c r="M37" i="32"/>
  <c r="K37" i="32"/>
  <c r="L37" i="32"/>
  <c r="N36" i="32"/>
  <c r="M36" i="32"/>
  <c r="K36" i="32"/>
  <c r="N35" i="32"/>
  <c r="M35" i="32"/>
  <c r="K35" i="32"/>
  <c r="N34" i="32"/>
  <c r="M34" i="32"/>
  <c r="K34" i="32"/>
  <c r="J34" i="32"/>
  <c r="N33" i="32"/>
  <c r="M33" i="32"/>
  <c r="K33" i="32"/>
  <c r="L33" i="32"/>
  <c r="N31" i="32"/>
  <c r="M31" i="32"/>
  <c r="K31" i="32"/>
  <c r="J31" i="32"/>
  <c r="N30" i="32"/>
  <c r="M30" i="32"/>
  <c r="K30" i="32"/>
  <c r="J30" i="32"/>
  <c r="N29" i="32"/>
  <c r="M29" i="32"/>
  <c r="K29" i="32"/>
  <c r="L29" i="32"/>
  <c r="N28" i="32"/>
  <c r="M28" i="32"/>
  <c r="K28" i="32"/>
  <c r="N27" i="32"/>
  <c r="M27" i="32"/>
  <c r="L27" i="32"/>
  <c r="K27" i="32"/>
  <c r="J27" i="32"/>
  <c r="N26" i="32"/>
  <c r="M26" i="32"/>
  <c r="K26" i="32"/>
  <c r="J26" i="32"/>
  <c r="N25" i="32"/>
  <c r="M25" i="32"/>
  <c r="K25" i="32"/>
  <c r="L25" i="32"/>
  <c r="N24" i="32"/>
  <c r="M24" i="32"/>
  <c r="K24" i="32"/>
  <c r="N22" i="32"/>
  <c r="M22" i="32"/>
  <c r="K22" i="32"/>
  <c r="J22" i="32"/>
  <c r="N120" i="31"/>
  <c r="M120" i="31"/>
  <c r="K120" i="31"/>
  <c r="G120" i="31"/>
  <c r="L120" i="31" s="1"/>
  <c r="N119" i="31"/>
  <c r="M119" i="31"/>
  <c r="K119" i="31"/>
  <c r="J119" i="31"/>
  <c r="N118" i="31"/>
  <c r="M118" i="31"/>
  <c r="K118" i="31"/>
  <c r="J118" i="31"/>
  <c r="N117" i="31"/>
  <c r="M117" i="31"/>
  <c r="K117" i="31"/>
  <c r="J117" i="31"/>
  <c r="N116" i="31"/>
  <c r="M116" i="31"/>
  <c r="K116" i="31"/>
  <c r="L116" i="31"/>
  <c r="N115" i="31"/>
  <c r="M115" i="31"/>
  <c r="K115" i="31"/>
  <c r="J115" i="31"/>
  <c r="N114" i="31"/>
  <c r="M114" i="31"/>
  <c r="K114" i="31"/>
  <c r="J114" i="31"/>
  <c r="N113" i="31"/>
  <c r="M113" i="31"/>
  <c r="K113" i="31"/>
  <c r="J113" i="31"/>
  <c r="N112" i="31"/>
  <c r="M112" i="31"/>
  <c r="K112" i="31"/>
  <c r="L112" i="31"/>
  <c r="N111" i="31"/>
  <c r="M111" i="31"/>
  <c r="K111" i="31"/>
  <c r="J111" i="31"/>
  <c r="N110" i="31"/>
  <c r="M110" i="31"/>
  <c r="K110" i="31"/>
  <c r="N109" i="31"/>
  <c r="M109" i="31"/>
  <c r="K109" i="31"/>
  <c r="L109" i="31"/>
  <c r="N108" i="31"/>
  <c r="M108" i="31"/>
  <c r="K108" i="31"/>
  <c r="L108" i="31"/>
  <c r="N107" i="31"/>
  <c r="M107" i="31"/>
  <c r="K107" i="31"/>
  <c r="J107" i="31"/>
  <c r="N106" i="31"/>
  <c r="M106" i="31"/>
  <c r="K106" i="31"/>
  <c r="J106" i="31"/>
  <c r="N105" i="31"/>
  <c r="M105" i="31"/>
  <c r="K105" i="31"/>
  <c r="J105" i="31"/>
  <c r="N104" i="31"/>
  <c r="M104" i="31"/>
  <c r="K104" i="31"/>
  <c r="N103" i="31"/>
  <c r="M103" i="31"/>
  <c r="K103" i="31"/>
  <c r="J103" i="31"/>
  <c r="N102" i="31"/>
  <c r="M102" i="31"/>
  <c r="K102" i="31"/>
  <c r="J102" i="31"/>
  <c r="N101" i="31"/>
  <c r="M101" i="31"/>
  <c r="K101" i="31"/>
  <c r="J101" i="31"/>
  <c r="N100" i="31"/>
  <c r="M100" i="31"/>
  <c r="K100" i="31"/>
  <c r="L100" i="31"/>
  <c r="N99" i="31"/>
  <c r="M99" i="31"/>
  <c r="K99" i="31"/>
  <c r="L99" i="31"/>
  <c r="N98" i="31"/>
  <c r="M98" i="31"/>
  <c r="K98" i="31"/>
  <c r="J98" i="31"/>
  <c r="N97" i="31"/>
  <c r="M97" i="31"/>
  <c r="K97" i="31"/>
  <c r="N96" i="31"/>
  <c r="M96" i="31"/>
  <c r="K96" i="31"/>
  <c r="L96" i="31"/>
  <c r="N95" i="31"/>
  <c r="M95" i="31"/>
  <c r="K95" i="31"/>
  <c r="J95" i="31"/>
  <c r="N94" i="31"/>
  <c r="M94" i="31"/>
  <c r="K94" i="31"/>
  <c r="J94" i="31"/>
  <c r="N93" i="31"/>
  <c r="M93" i="31"/>
  <c r="K93" i="31"/>
  <c r="J93" i="31"/>
  <c r="N92" i="31"/>
  <c r="M92" i="31"/>
  <c r="K92" i="31"/>
  <c r="L92" i="31"/>
  <c r="N91" i="31"/>
  <c r="M91" i="31"/>
  <c r="K91" i="31"/>
  <c r="J91" i="31"/>
  <c r="N90" i="31"/>
  <c r="M90" i="31"/>
  <c r="K90" i="31"/>
  <c r="J90" i="31"/>
  <c r="N89" i="31"/>
  <c r="M89" i="31"/>
  <c r="K89" i="31"/>
  <c r="L89" i="31"/>
  <c r="N88" i="31"/>
  <c r="M88" i="31"/>
  <c r="K88" i="31"/>
  <c r="L88" i="31"/>
  <c r="N87" i="31"/>
  <c r="M87" i="31"/>
  <c r="K87" i="31"/>
  <c r="J87" i="31"/>
  <c r="N86" i="31"/>
  <c r="M86" i="31"/>
  <c r="K86" i="31"/>
  <c r="J86" i="31"/>
  <c r="N85" i="31"/>
  <c r="M85" i="31"/>
  <c r="K85" i="31"/>
  <c r="N84" i="31"/>
  <c r="M84" i="31"/>
  <c r="K84" i="31"/>
  <c r="L84" i="31"/>
  <c r="N83" i="31"/>
  <c r="M83" i="31"/>
  <c r="K83" i="31"/>
  <c r="L83" i="31"/>
  <c r="N82" i="31"/>
  <c r="M82" i="31"/>
  <c r="K82" i="31"/>
  <c r="J82" i="31"/>
  <c r="N81" i="31"/>
  <c r="M81" i="31"/>
  <c r="K81" i="31"/>
  <c r="L81" i="31"/>
  <c r="N80" i="31"/>
  <c r="M80" i="31"/>
  <c r="K80" i="31"/>
  <c r="L80" i="31"/>
  <c r="N78" i="31"/>
  <c r="M78" i="31"/>
  <c r="K78" i="31"/>
  <c r="J78" i="31"/>
  <c r="N76" i="31"/>
  <c r="M76" i="31"/>
  <c r="K76" i="31"/>
  <c r="L76" i="31"/>
  <c r="N75" i="31"/>
  <c r="M75" i="31"/>
  <c r="K75" i="31"/>
  <c r="J75" i="31"/>
  <c r="N74" i="31"/>
  <c r="M74" i="31"/>
  <c r="K74" i="31"/>
  <c r="J74" i="31"/>
  <c r="N73" i="31"/>
  <c r="M73" i="31"/>
  <c r="K73" i="31"/>
  <c r="L73" i="31"/>
  <c r="N72" i="31"/>
  <c r="M72" i="31"/>
  <c r="K72" i="31"/>
  <c r="L72" i="31"/>
  <c r="N71" i="31"/>
  <c r="M71" i="31"/>
  <c r="K71" i="31"/>
  <c r="J71" i="31"/>
  <c r="N70" i="31"/>
  <c r="M70" i="31"/>
  <c r="K70" i="31"/>
  <c r="J70" i="31"/>
  <c r="N69" i="31"/>
  <c r="M69" i="31"/>
  <c r="K69" i="31"/>
  <c r="J69" i="31"/>
  <c r="N68" i="31"/>
  <c r="M68" i="31"/>
  <c r="K68" i="31"/>
  <c r="L68" i="31"/>
  <c r="N67" i="31"/>
  <c r="M67" i="31"/>
  <c r="K67" i="31"/>
  <c r="L67" i="31"/>
  <c r="N66" i="31"/>
  <c r="M66" i="31"/>
  <c r="K66" i="31"/>
  <c r="J66" i="31"/>
  <c r="N65" i="31"/>
  <c r="M65" i="31"/>
  <c r="K65" i="31"/>
  <c r="J65" i="31"/>
  <c r="N64" i="31"/>
  <c r="M64" i="31"/>
  <c r="K64" i="31"/>
  <c r="L64" i="31"/>
  <c r="N62" i="31"/>
  <c r="M62" i="31"/>
  <c r="K62" i="31"/>
  <c r="J62" i="31"/>
  <c r="N61" i="31"/>
  <c r="M61" i="31"/>
  <c r="K61" i="31"/>
  <c r="N60" i="31"/>
  <c r="M60" i="31"/>
  <c r="K60" i="31"/>
  <c r="L60" i="31"/>
  <c r="N59" i="31"/>
  <c r="M59" i="31"/>
  <c r="K59" i="31"/>
  <c r="J59" i="31"/>
  <c r="N58" i="31"/>
  <c r="M58" i="31"/>
  <c r="K58" i="31"/>
  <c r="J58" i="31"/>
  <c r="N57" i="31"/>
  <c r="M57" i="31"/>
  <c r="K57" i="31"/>
  <c r="J57" i="31"/>
  <c r="N56" i="31"/>
  <c r="M56" i="31"/>
  <c r="K56" i="31"/>
  <c r="L56" i="31"/>
  <c r="N55" i="31"/>
  <c r="M55" i="31"/>
  <c r="K55" i="31"/>
  <c r="J55" i="31"/>
  <c r="N54" i="31"/>
  <c r="M54" i="31"/>
  <c r="K54" i="31"/>
  <c r="J54" i="31"/>
  <c r="N52" i="31"/>
  <c r="M52" i="31"/>
  <c r="K52" i="31"/>
  <c r="L52" i="31"/>
  <c r="N51" i="31"/>
  <c r="M51" i="31"/>
  <c r="K51" i="31"/>
  <c r="L51" i="31"/>
  <c r="N50" i="31"/>
  <c r="M50" i="31"/>
  <c r="K50" i="31"/>
  <c r="J50" i="31"/>
  <c r="N49" i="31"/>
  <c r="M49" i="31"/>
  <c r="K49" i="31"/>
  <c r="L49" i="31"/>
  <c r="N48" i="31"/>
  <c r="M48" i="31"/>
  <c r="K48" i="31"/>
  <c r="L48" i="31"/>
  <c r="N47" i="31"/>
  <c r="M47" i="31"/>
  <c r="K47" i="31"/>
  <c r="J47" i="31"/>
  <c r="N46" i="31"/>
  <c r="M46" i="31"/>
  <c r="K46" i="31"/>
  <c r="J46" i="31"/>
  <c r="N45" i="31"/>
  <c r="M45" i="31"/>
  <c r="K45" i="31"/>
  <c r="L45" i="31"/>
  <c r="N44" i="31"/>
  <c r="M44" i="31"/>
  <c r="K44" i="31"/>
  <c r="L44" i="31"/>
  <c r="N43" i="31"/>
  <c r="M43" i="31"/>
  <c r="K43" i="31"/>
  <c r="J43" i="31"/>
  <c r="N42" i="31"/>
  <c r="M42" i="31"/>
  <c r="K42" i="31"/>
  <c r="J42" i="31"/>
  <c r="N41" i="31"/>
  <c r="M41" i="31"/>
  <c r="K41" i="31"/>
  <c r="L41" i="31"/>
  <c r="N40" i="31"/>
  <c r="M40" i="31"/>
  <c r="K40" i="31"/>
  <c r="L40" i="31"/>
  <c r="N39" i="31"/>
  <c r="M39" i="31"/>
  <c r="K39" i="31"/>
  <c r="J39" i="31"/>
  <c r="N37" i="31"/>
  <c r="M37" i="31"/>
  <c r="K37" i="31"/>
  <c r="J37" i="31"/>
  <c r="N36" i="31"/>
  <c r="M36" i="31"/>
  <c r="K36" i="31"/>
  <c r="L36" i="31"/>
  <c r="N35" i="31"/>
  <c r="M35" i="31"/>
  <c r="K35" i="31"/>
  <c r="L35" i="31"/>
  <c r="N34" i="31"/>
  <c r="M34" i="31"/>
  <c r="K34" i="31"/>
  <c r="J34" i="31"/>
  <c r="N33" i="31"/>
  <c r="M33" i="31"/>
  <c r="K33" i="31"/>
  <c r="J33" i="31"/>
  <c r="N31" i="31"/>
  <c r="M31" i="31"/>
  <c r="K31" i="31"/>
  <c r="L31" i="31"/>
  <c r="N30" i="31"/>
  <c r="M30" i="31"/>
  <c r="K30" i="31"/>
  <c r="J30" i="31"/>
  <c r="N29" i="31"/>
  <c r="M29" i="31"/>
  <c r="K29" i="31"/>
  <c r="J29" i="31"/>
  <c r="N28" i="31"/>
  <c r="M28" i="31"/>
  <c r="K28" i="31"/>
  <c r="L28" i="31"/>
  <c r="N27" i="31"/>
  <c r="M27" i="31"/>
  <c r="K27" i="31"/>
  <c r="J27" i="31"/>
  <c r="N26" i="31"/>
  <c r="M26" i="31"/>
  <c r="K26" i="31"/>
  <c r="J26" i="31"/>
  <c r="N25" i="31"/>
  <c r="M25" i="31"/>
  <c r="K25" i="31"/>
  <c r="N24" i="31"/>
  <c r="M24" i="31"/>
  <c r="K24" i="31"/>
  <c r="L24" i="31"/>
  <c r="N22" i="31"/>
  <c r="M22" i="31"/>
  <c r="K22" i="31"/>
  <c r="J22" i="31"/>
  <c r="N120" i="30"/>
  <c r="M120" i="30"/>
  <c r="K120" i="30"/>
  <c r="G120" i="30"/>
  <c r="L120" i="30" s="1"/>
  <c r="N119" i="30"/>
  <c r="M119" i="30"/>
  <c r="L119" i="30"/>
  <c r="K119" i="30"/>
  <c r="G119" i="30"/>
  <c r="J119" i="30" s="1"/>
  <c r="N118" i="30"/>
  <c r="M118" i="30"/>
  <c r="K118" i="30"/>
  <c r="G118" i="30"/>
  <c r="J118" i="30" s="1"/>
  <c r="N117" i="30"/>
  <c r="M117" i="30"/>
  <c r="K117" i="30"/>
  <c r="G117" i="30"/>
  <c r="J117" i="30" s="1"/>
  <c r="N116" i="30"/>
  <c r="M116" i="30"/>
  <c r="K116" i="30"/>
  <c r="L116" i="30"/>
  <c r="N115" i="30"/>
  <c r="M115" i="30"/>
  <c r="K115" i="30"/>
  <c r="J115" i="30"/>
  <c r="N114" i="30"/>
  <c r="M114" i="30"/>
  <c r="K114" i="30"/>
  <c r="J114" i="30"/>
  <c r="N113" i="30"/>
  <c r="M113" i="30"/>
  <c r="K113" i="30"/>
  <c r="J113" i="30"/>
  <c r="N112" i="30"/>
  <c r="M112" i="30"/>
  <c r="K112" i="30"/>
  <c r="L112" i="30"/>
  <c r="N111" i="30"/>
  <c r="M111" i="30"/>
  <c r="K111" i="30"/>
  <c r="N110" i="30"/>
  <c r="M110" i="30"/>
  <c r="K110" i="30"/>
  <c r="J110" i="30"/>
  <c r="N109" i="30"/>
  <c r="M109" i="30"/>
  <c r="K109" i="30"/>
  <c r="L109" i="30"/>
  <c r="N108" i="30"/>
  <c r="M108" i="30"/>
  <c r="K108" i="30"/>
  <c r="L108" i="30"/>
  <c r="N107" i="30"/>
  <c r="M107" i="30"/>
  <c r="K107" i="30"/>
  <c r="J107" i="30"/>
  <c r="N106" i="30"/>
  <c r="M106" i="30"/>
  <c r="K106" i="30"/>
  <c r="J106" i="30"/>
  <c r="N105" i="30"/>
  <c r="M105" i="30"/>
  <c r="K105" i="30"/>
  <c r="J105" i="30"/>
  <c r="N104" i="30"/>
  <c r="M104" i="30"/>
  <c r="K104" i="30"/>
  <c r="L104" i="30"/>
  <c r="N103" i="30"/>
  <c r="M103" i="30"/>
  <c r="K103" i="30"/>
  <c r="N102" i="30"/>
  <c r="M102" i="30"/>
  <c r="K102" i="30"/>
  <c r="J102" i="30"/>
  <c r="N101" i="30"/>
  <c r="M101" i="30"/>
  <c r="K101" i="30"/>
  <c r="J101" i="30"/>
  <c r="N100" i="30"/>
  <c r="M100" i="30"/>
  <c r="K100" i="30"/>
  <c r="L100" i="30"/>
  <c r="N99" i="30"/>
  <c r="M99" i="30"/>
  <c r="K99" i="30"/>
  <c r="N98" i="30"/>
  <c r="M98" i="30"/>
  <c r="K98" i="30"/>
  <c r="J98" i="30"/>
  <c r="N97" i="30"/>
  <c r="M97" i="30"/>
  <c r="K97" i="30"/>
  <c r="J97" i="30"/>
  <c r="N96" i="30"/>
  <c r="M96" i="30"/>
  <c r="K96" i="30"/>
  <c r="L96" i="30"/>
  <c r="N95" i="30"/>
  <c r="M95" i="30"/>
  <c r="K95" i="30"/>
  <c r="N94" i="30"/>
  <c r="M94" i="30"/>
  <c r="K94" i="30"/>
  <c r="J94" i="30"/>
  <c r="N93" i="30"/>
  <c r="M93" i="30"/>
  <c r="K93" i="30"/>
  <c r="J93" i="30"/>
  <c r="N92" i="30"/>
  <c r="M92" i="30"/>
  <c r="K92" i="30"/>
  <c r="L92" i="30"/>
  <c r="N91" i="30"/>
  <c r="M91" i="30"/>
  <c r="K91" i="30"/>
  <c r="N90" i="30"/>
  <c r="M90" i="30"/>
  <c r="K90" i="30"/>
  <c r="J90" i="30"/>
  <c r="N89" i="30"/>
  <c r="M89" i="30"/>
  <c r="K89" i="30"/>
  <c r="J89" i="30"/>
  <c r="N88" i="30"/>
  <c r="M88" i="30"/>
  <c r="K88" i="30"/>
  <c r="L88" i="30"/>
  <c r="N87" i="30"/>
  <c r="M87" i="30"/>
  <c r="K87" i="30"/>
  <c r="N86" i="30"/>
  <c r="M86" i="30"/>
  <c r="K86" i="30"/>
  <c r="J86" i="30"/>
  <c r="N85" i="30"/>
  <c r="M85" i="30"/>
  <c r="K85" i="30"/>
  <c r="L85" i="30"/>
  <c r="N84" i="30"/>
  <c r="M84" i="30"/>
  <c r="K84" i="30"/>
  <c r="L84" i="30"/>
  <c r="N83" i="30"/>
  <c r="M83" i="30"/>
  <c r="K83" i="30"/>
  <c r="J83" i="30"/>
  <c r="N82" i="30"/>
  <c r="M82" i="30"/>
  <c r="K82" i="30"/>
  <c r="J82" i="30"/>
  <c r="N81" i="30"/>
  <c r="M81" i="30"/>
  <c r="K81" i="30"/>
  <c r="L81" i="30"/>
  <c r="N79" i="30"/>
  <c r="M79" i="30"/>
  <c r="K79" i="30"/>
  <c r="J79" i="30"/>
  <c r="N77" i="30"/>
  <c r="M77" i="30"/>
  <c r="K77" i="30"/>
  <c r="L77" i="30"/>
  <c r="N76" i="30"/>
  <c r="M76" i="30"/>
  <c r="K76" i="30"/>
  <c r="L76" i="30"/>
  <c r="N75" i="30"/>
  <c r="M75" i="30"/>
  <c r="K75" i="30"/>
  <c r="J75" i="30"/>
  <c r="N74" i="30"/>
  <c r="M74" i="30"/>
  <c r="K74" i="30"/>
  <c r="J74" i="30"/>
  <c r="N73" i="30"/>
  <c r="M73" i="30"/>
  <c r="K73" i="30"/>
  <c r="L73" i="30"/>
  <c r="N72" i="30"/>
  <c r="M72" i="30"/>
  <c r="K72" i="30"/>
  <c r="L72" i="30"/>
  <c r="N71" i="30"/>
  <c r="M71" i="30"/>
  <c r="K71" i="30"/>
  <c r="N70" i="30"/>
  <c r="M70" i="30"/>
  <c r="K70" i="30"/>
  <c r="J70" i="30"/>
  <c r="N69" i="30"/>
  <c r="M69" i="30"/>
  <c r="K69" i="30"/>
  <c r="L69" i="30"/>
  <c r="N68" i="30"/>
  <c r="M68" i="30"/>
  <c r="K68" i="30"/>
  <c r="L68" i="30"/>
  <c r="N67" i="30"/>
  <c r="M67" i="30"/>
  <c r="K67" i="30"/>
  <c r="J67" i="30"/>
  <c r="N66" i="30"/>
  <c r="M66" i="30"/>
  <c r="K66" i="30"/>
  <c r="J66" i="30"/>
  <c r="N64" i="30"/>
  <c r="M64" i="30"/>
  <c r="K64" i="30"/>
  <c r="L64" i="30"/>
  <c r="N63" i="30"/>
  <c r="M63" i="30"/>
  <c r="L63" i="30"/>
  <c r="K63" i="30"/>
  <c r="J63" i="30"/>
  <c r="N62" i="30"/>
  <c r="M62" i="30"/>
  <c r="K62" i="30"/>
  <c r="J62" i="30"/>
  <c r="N61" i="30"/>
  <c r="M61" i="30"/>
  <c r="K61" i="30"/>
  <c r="L61" i="30"/>
  <c r="N60" i="30"/>
  <c r="M60" i="30"/>
  <c r="K60" i="30"/>
  <c r="L60" i="30"/>
  <c r="N59" i="30"/>
  <c r="M59" i="30"/>
  <c r="K59" i="30"/>
  <c r="J59" i="30"/>
  <c r="N58" i="30"/>
  <c r="M58" i="30"/>
  <c r="K58" i="30"/>
  <c r="J58" i="30"/>
  <c r="N57" i="30"/>
  <c r="M57" i="30"/>
  <c r="K57" i="30"/>
  <c r="L57" i="30"/>
  <c r="N56" i="30"/>
  <c r="M56" i="30"/>
  <c r="K56" i="30"/>
  <c r="L56" i="30"/>
  <c r="N54" i="30"/>
  <c r="M54" i="30"/>
  <c r="K54" i="30"/>
  <c r="J54" i="30"/>
  <c r="N53" i="30"/>
  <c r="M53" i="30"/>
  <c r="K53" i="30"/>
  <c r="L53" i="30"/>
  <c r="N52" i="30"/>
  <c r="M52" i="30"/>
  <c r="K52" i="30"/>
  <c r="L52" i="30"/>
  <c r="N51" i="30"/>
  <c r="M51" i="30"/>
  <c r="K51" i="30"/>
  <c r="J51" i="30"/>
  <c r="N50" i="30"/>
  <c r="M50" i="30"/>
  <c r="K50" i="30"/>
  <c r="J50" i="30"/>
  <c r="N49" i="30"/>
  <c r="M49" i="30"/>
  <c r="K49" i="30"/>
  <c r="L49" i="30"/>
  <c r="N48" i="30"/>
  <c r="M48" i="30"/>
  <c r="K48" i="30"/>
  <c r="L48" i="30"/>
  <c r="N47" i="30"/>
  <c r="M47" i="30"/>
  <c r="K47" i="30"/>
  <c r="J47" i="30"/>
  <c r="N46" i="30"/>
  <c r="M46" i="30"/>
  <c r="K46" i="30"/>
  <c r="J46" i="30"/>
  <c r="N45" i="30"/>
  <c r="M45" i="30"/>
  <c r="K45" i="30"/>
  <c r="L45" i="30"/>
  <c r="N44" i="30"/>
  <c r="M44" i="30"/>
  <c r="K44" i="30"/>
  <c r="L44" i="30"/>
  <c r="N43" i="30"/>
  <c r="M43" i="30"/>
  <c r="K43" i="30"/>
  <c r="J43" i="30"/>
  <c r="N41" i="30"/>
  <c r="M41" i="30"/>
  <c r="K41" i="30"/>
  <c r="L41" i="30"/>
  <c r="N40" i="30"/>
  <c r="M40" i="30"/>
  <c r="K40" i="30"/>
  <c r="L40" i="30"/>
  <c r="N39" i="30"/>
  <c r="M39" i="30"/>
  <c r="K39" i="30"/>
  <c r="N38" i="30"/>
  <c r="M38" i="30"/>
  <c r="K38" i="30"/>
  <c r="J38" i="30"/>
  <c r="N37" i="30"/>
  <c r="M37" i="30"/>
  <c r="K37" i="30"/>
  <c r="L37" i="30"/>
  <c r="N36" i="30"/>
  <c r="M36" i="30"/>
  <c r="K36" i="30"/>
  <c r="L36" i="30"/>
  <c r="N35" i="30"/>
  <c r="M35" i="30"/>
  <c r="K35" i="30"/>
  <c r="J35" i="30"/>
  <c r="N33" i="30"/>
  <c r="M33" i="30"/>
  <c r="K33" i="30"/>
  <c r="L33" i="30"/>
  <c r="N32" i="30"/>
  <c r="M32" i="30"/>
  <c r="K32" i="30"/>
  <c r="L32" i="30"/>
  <c r="N31" i="30"/>
  <c r="M31" i="30"/>
  <c r="K31" i="30"/>
  <c r="J31" i="30"/>
  <c r="N30" i="30"/>
  <c r="M30" i="30"/>
  <c r="K30" i="30"/>
  <c r="J30" i="30"/>
  <c r="N29" i="30"/>
  <c r="M29" i="30"/>
  <c r="K29" i="30"/>
  <c r="L29" i="30"/>
  <c r="N28" i="30"/>
  <c r="M28" i="30"/>
  <c r="K28" i="30"/>
  <c r="L28" i="30"/>
  <c r="N27" i="30"/>
  <c r="M27" i="30"/>
  <c r="K27" i="30"/>
  <c r="J27" i="30"/>
  <c r="N26" i="30"/>
  <c r="M26" i="30"/>
  <c r="K26" i="30"/>
  <c r="J26" i="30"/>
  <c r="N25" i="30"/>
  <c r="M25" i="30"/>
  <c r="K25" i="30"/>
  <c r="L25" i="30"/>
  <c r="N24" i="30"/>
  <c r="M24" i="30"/>
  <c r="K24" i="30"/>
  <c r="L24" i="30"/>
  <c r="N22" i="30"/>
  <c r="M22" i="30"/>
  <c r="K22" i="30"/>
  <c r="J22" i="30"/>
  <c r="N120" i="29"/>
  <c r="M120" i="29"/>
  <c r="K120" i="29"/>
  <c r="G120" i="29"/>
  <c r="N119" i="29"/>
  <c r="M119" i="29"/>
  <c r="K119" i="29"/>
  <c r="G119" i="29"/>
  <c r="J119" i="29" s="1"/>
  <c r="N118" i="29"/>
  <c r="M118" i="29"/>
  <c r="K118" i="29"/>
  <c r="N117" i="29"/>
  <c r="M117" i="29"/>
  <c r="K117" i="29"/>
  <c r="L117" i="29"/>
  <c r="N116" i="29"/>
  <c r="M116" i="29"/>
  <c r="K116" i="29"/>
  <c r="N115" i="29"/>
  <c r="M115" i="29"/>
  <c r="K115" i="29"/>
  <c r="J115" i="29"/>
  <c r="N114" i="29"/>
  <c r="M114" i="29"/>
  <c r="K114" i="29"/>
  <c r="J114" i="29"/>
  <c r="N113" i="29"/>
  <c r="M113" i="29"/>
  <c r="K113" i="29"/>
  <c r="L113" i="29"/>
  <c r="N112" i="29"/>
  <c r="M112" i="29"/>
  <c r="K112" i="29"/>
  <c r="N111" i="29"/>
  <c r="M111" i="29"/>
  <c r="K111" i="29"/>
  <c r="J111" i="29"/>
  <c r="N110" i="29"/>
  <c r="M110" i="29"/>
  <c r="K110" i="29"/>
  <c r="J110" i="29"/>
  <c r="N109" i="29"/>
  <c r="M109" i="29"/>
  <c r="K109" i="29"/>
  <c r="L109" i="29"/>
  <c r="N108" i="29"/>
  <c r="M108" i="29"/>
  <c r="K108" i="29"/>
  <c r="N107" i="29"/>
  <c r="M107" i="29"/>
  <c r="K107" i="29"/>
  <c r="J107" i="29"/>
  <c r="N106" i="29"/>
  <c r="M106" i="29"/>
  <c r="K106" i="29"/>
  <c r="L106" i="29"/>
  <c r="N105" i="29"/>
  <c r="M105" i="29"/>
  <c r="K105" i="29"/>
  <c r="N104" i="29"/>
  <c r="M104" i="29"/>
  <c r="K104" i="29"/>
  <c r="L104" i="29"/>
  <c r="N103" i="29"/>
  <c r="M103" i="29"/>
  <c r="K103" i="29"/>
  <c r="J103" i="29"/>
  <c r="N102" i="29"/>
  <c r="M102" i="29"/>
  <c r="K102" i="29"/>
  <c r="J102" i="29"/>
  <c r="N101" i="29"/>
  <c r="M101" i="29"/>
  <c r="K101" i="29"/>
  <c r="L101" i="29"/>
  <c r="N100" i="29"/>
  <c r="M100" i="29"/>
  <c r="K100" i="29"/>
  <c r="L100" i="29"/>
  <c r="N99" i="29"/>
  <c r="M99" i="29"/>
  <c r="K99" i="29"/>
  <c r="J99" i="29"/>
  <c r="N98" i="29"/>
  <c r="M98" i="29"/>
  <c r="K98" i="29"/>
  <c r="N97" i="29"/>
  <c r="M97" i="29"/>
  <c r="K97" i="29"/>
  <c r="L97" i="29"/>
  <c r="N96" i="29"/>
  <c r="M96" i="29"/>
  <c r="K96" i="29"/>
  <c r="L96" i="29"/>
  <c r="N95" i="29"/>
  <c r="M95" i="29"/>
  <c r="K95" i="29"/>
  <c r="J95" i="29"/>
  <c r="N94" i="29"/>
  <c r="M94" i="29"/>
  <c r="K94" i="29"/>
  <c r="L94" i="29"/>
  <c r="N93" i="29"/>
  <c r="M93" i="29"/>
  <c r="K93" i="29"/>
  <c r="L93" i="29"/>
  <c r="N92" i="29"/>
  <c r="M92" i="29"/>
  <c r="K92" i="29"/>
  <c r="L92" i="29"/>
  <c r="N91" i="29"/>
  <c r="M91" i="29"/>
  <c r="K91" i="29"/>
  <c r="J91" i="29"/>
  <c r="N90" i="29"/>
  <c r="M90" i="29"/>
  <c r="K90" i="29"/>
  <c r="J90" i="29"/>
  <c r="N89" i="29"/>
  <c r="M89" i="29"/>
  <c r="K89" i="29"/>
  <c r="L89" i="29"/>
  <c r="N88" i="29"/>
  <c r="M88" i="29"/>
  <c r="K88" i="29"/>
  <c r="L88" i="29"/>
  <c r="N87" i="29"/>
  <c r="M87" i="29"/>
  <c r="K87" i="29"/>
  <c r="J87" i="29"/>
  <c r="N86" i="29"/>
  <c r="M86" i="29"/>
  <c r="K86" i="29"/>
  <c r="L86" i="29"/>
  <c r="N85" i="29"/>
  <c r="M85" i="29"/>
  <c r="K85" i="29"/>
  <c r="N84" i="29"/>
  <c r="M84" i="29"/>
  <c r="K84" i="29"/>
  <c r="L84" i="29"/>
  <c r="N83" i="29"/>
  <c r="M83" i="29"/>
  <c r="K83" i="29"/>
  <c r="J83" i="29"/>
  <c r="N82" i="29"/>
  <c r="M82" i="29"/>
  <c r="K82" i="29"/>
  <c r="L82" i="29"/>
  <c r="N81" i="29"/>
  <c r="M81" i="29"/>
  <c r="K81" i="29"/>
  <c r="J81" i="29"/>
  <c r="L81" i="29"/>
  <c r="N80" i="29"/>
  <c r="M80" i="29"/>
  <c r="K80" i="29"/>
  <c r="L80" i="29"/>
  <c r="N79" i="29"/>
  <c r="M79" i="29"/>
  <c r="K79" i="29"/>
  <c r="J79" i="29"/>
  <c r="N78" i="29"/>
  <c r="M78" i="29"/>
  <c r="K78" i="29"/>
  <c r="L78" i="29"/>
  <c r="N77" i="29"/>
  <c r="M77" i="29"/>
  <c r="K77" i="29"/>
  <c r="L77" i="29"/>
  <c r="N76" i="29"/>
  <c r="M76" i="29"/>
  <c r="K76" i="29"/>
  <c r="L76" i="29"/>
  <c r="N75" i="29"/>
  <c r="M75" i="29"/>
  <c r="K75" i="29"/>
  <c r="J75" i="29"/>
  <c r="N74" i="29"/>
  <c r="M74" i="29"/>
  <c r="K74" i="29"/>
  <c r="L74" i="29"/>
  <c r="N73" i="29"/>
  <c r="M73" i="29"/>
  <c r="K73" i="29"/>
  <c r="L73" i="29"/>
  <c r="N71" i="29"/>
  <c r="M71" i="29"/>
  <c r="L71" i="29"/>
  <c r="K71" i="29"/>
  <c r="J71" i="29"/>
  <c r="N69" i="29"/>
  <c r="M69" i="29"/>
  <c r="K69" i="29"/>
  <c r="L69" i="29"/>
  <c r="N68" i="29"/>
  <c r="M68" i="29"/>
  <c r="K68" i="29"/>
  <c r="L68" i="29"/>
  <c r="N67" i="29"/>
  <c r="M67" i="29"/>
  <c r="K67" i="29"/>
  <c r="J67" i="29"/>
  <c r="N66" i="29"/>
  <c r="M66" i="29"/>
  <c r="K66" i="29"/>
  <c r="L66" i="29"/>
  <c r="N65" i="29"/>
  <c r="M65" i="29"/>
  <c r="K65" i="29"/>
  <c r="L65" i="29"/>
  <c r="N64" i="29"/>
  <c r="M64" i="29"/>
  <c r="K64" i="29"/>
  <c r="L64" i="29"/>
  <c r="N63" i="29"/>
  <c r="M63" i="29"/>
  <c r="K63" i="29"/>
  <c r="J63" i="29"/>
  <c r="N62" i="29"/>
  <c r="M62" i="29"/>
  <c r="K62" i="29"/>
  <c r="L62" i="29"/>
  <c r="N61" i="29"/>
  <c r="M61" i="29"/>
  <c r="K61" i="29"/>
  <c r="L61" i="29"/>
  <c r="N60" i="29"/>
  <c r="M60" i="29"/>
  <c r="K60" i="29"/>
  <c r="L60" i="29"/>
  <c r="N58" i="29"/>
  <c r="M58" i="29"/>
  <c r="K58" i="29"/>
  <c r="N57" i="29"/>
  <c r="M57" i="29"/>
  <c r="K57" i="29"/>
  <c r="L57" i="29"/>
  <c r="N56" i="29"/>
  <c r="M56" i="29"/>
  <c r="K56" i="29"/>
  <c r="L56" i="29"/>
  <c r="N55" i="29"/>
  <c r="M55" i="29"/>
  <c r="K55" i="29"/>
  <c r="J55" i="29"/>
  <c r="N54" i="29"/>
  <c r="M54" i="29"/>
  <c r="K54" i="29"/>
  <c r="L54" i="29"/>
  <c r="N53" i="29"/>
  <c r="M53" i="29"/>
  <c r="K53" i="29"/>
  <c r="L53" i="29"/>
  <c r="N52" i="29"/>
  <c r="M52" i="29"/>
  <c r="K52" i="29"/>
  <c r="L52" i="29"/>
  <c r="N51" i="29"/>
  <c r="M51" i="29"/>
  <c r="K51" i="29"/>
  <c r="J51" i="29"/>
  <c r="N50" i="29"/>
  <c r="M50" i="29"/>
  <c r="K50" i="29"/>
  <c r="L50" i="29"/>
  <c r="N48" i="29"/>
  <c r="M48" i="29"/>
  <c r="K48" i="29"/>
  <c r="L48" i="29"/>
  <c r="N47" i="29"/>
  <c r="M47" i="29"/>
  <c r="K47" i="29"/>
  <c r="J47" i="29"/>
  <c r="N46" i="29"/>
  <c r="M46" i="29"/>
  <c r="K46" i="29"/>
  <c r="L46" i="29"/>
  <c r="N45" i="29"/>
  <c r="M45" i="29"/>
  <c r="K45" i="29"/>
  <c r="L45" i="29"/>
  <c r="N44" i="29"/>
  <c r="M44" i="29"/>
  <c r="K44" i="29"/>
  <c r="L44" i="29"/>
  <c r="N43" i="29"/>
  <c r="M43" i="29"/>
  <c r="K43" i="29"/>
  <c r="J43" i="29"/>
  <c r="N42" i="29"/>
  <c r="M42" i="29"/>
  <c r="K42" i="29"/>
  <c r="J42" i="29"/>
  <c r="N41" i="29"/>
  <c r="M41" i="29"/>
  <c r="K41" i="29"/>
  <c r="L41" i="29"/>
  <c r="N40" i="29"/>
  <c r="M40" i="29"/>
  <c r="K40" i="29"/>
  <c r="L40" i="29"/>
  <c r="N39" i="29"/>
  <c r="M39" i="29"/>
  <c r="K39" i="29"/>
  <c r="J39" i="29"/>
  <c r="N38" i="29"/>
  <c r="M38" i="29"/>
  <c r="K38" i="29"/>
  <c r="L38" i="29"/>
  <c r="N37" i="29"/>
  <c r="M37" i="29"/>
  <c r="K37" i="29"/>
  <c r="N36" i="29"/>
  <c r="M36" i="29"/>
  <c r="K36" i="29"/>
  <c r="L36" i="29"/>
  <c r="N35" i="29"/>
  <c r="M35" i="29"/>
  <c r="K35" i="29"/>
  <c r="J35" i="29"/>
  <c r="N33" i="29"/>
  <c r="M33" i="29"/>
  <c r="K33" i="29"/>
  <c r="L33" i="29"/>
  <c r="N32" i="29"/>
  <c r="M32" i="29"/>
  <c r="K32" i="29"/>
  <c r="L32" i="29"/>
  <c r="N31" i="29"/>
  <c r="M31" i="29"/>
  <c r="K31" i="29"/>
  <c r="J31" i="29"/>
  <c r="N30" i="29"/>
  <c r="M30" i="29"/>
  <c r="K30" i="29"/>
  <c r="L30" i="29"/>
  <c r="N29" i="29"/>
  <c r="M29" i="29"/>
  <c r="K29" i="29"/>
  <c r="L29" i="29"/>
  <c r="N27" i="29"/>
  <c r="M27" i="29"/>
  <c r="K27" i="29"/>
  <c r="J27" i="29"/>
  <c r="N26" i="29"/>
  <c r="M26" i="29"/>
  <c r="K26" i="29"/>
  <c r="J26" i="29"/>
  <c r="N25" i="29"/>
  <c r="M25" i="29"/>
  <c r="K25" i="29"/>
  <c r="L25" i="29"/>
  <c r="N24" i="29"/>
  <c r="M24" i="29"/>
  <c r="K24" i="29"/>
  <c r="L24" i="29"/>
  <c r="N22" i="29"/>
  <c r="M22" i="29"/>
  <c r="K22" i="29"/>
  <c r="L22" i="29"/>
  <c r="N120" i="28"/>
  <c r="M120" i="28"/>
  <c r="K120" i="28"/>
  <c r="G120" i="28"/>
  <c r="L120" i="28" s="1"/>
  <c r="N119" i="28"/>
  <c r="M119" i="28"/>
  <c r="K119" i="28"/>
  <c r="J119" i="28"/>
  <c r="N118" i="28"/>
  <c r="M118" i="28"/>
  <c r="K118" i="28"/>
  <c r="J118" i="28"/>
  <c r="N117" i="28"/>
  <c r="M117" i="28"/>
  <c r="K117" i="28"/>
  <c r="L117" i="28"/>
  <c r="N116" i="28"/>
  <c r="M116" i="28"/>
  <c r="K116" i="28"/>
  <c r="L116" i="28"/>
  <c r="N115" i="28"/>
  <c r="M115" i="28"/>
  <c r="L115" i="28"/>
  <c r="K115" i="28"/>
  <c r="J115" i="28"/>
  <c r="N114" i="28"/>
  <c r="M114" i="28"/>
  <c r="K114" i="28"/>
  <c r="J114" i="28"/>
  <c r="N113" i="28"/>
  <c r="M113" i="28"/>
  <c r="K113" i="28"/>
  <c r="J113" i="28"/>
  <c r="N112" i="28"/>
  <c r="M112" i="28"/>
  <c r="K112" i="28"/>
  <c r="L112" i="28"/>
  <c r="N111" i="28"/>
  <c r="M111" i="28"/>
  <c r="K111" i="28"/>
  <c r="L111" i="28"/>
  <c r="N110" i="28"/>
  <c r="M110" i="28"/>
  <c r="K110" i="28"/>
  <c r="J110" i="28"/>
  <c r="N109" i="28"/>
  <c r="M109" i="28"/>
  <c r="K109" i="28"/>
  <c r="N108" i="28"/>
  <c r="M108" i="28"/>
  <c r="K108" i="28"/>
  <c r="L108" i="28"/>
  <c r="N107" i="28"/>
  <c r="M107" i="28"/>
  <c r="K107" i="28"/>
  <c r="L107" i="28"/>
  <c r="N106" i="28"/>
  <c r="M106" i="28"/>
  <c r="K106" i="28"/>
  <c r="J106" i="28"/>
  <c r="N105" i="28"/>
  <c r="M105" i="28"/>
  <c r="K105" i="28"/>
  <c r="J105" i="28"/>
  <c r="N104" i="28"/>
  <c r="M104" i="28"/>
  <c r="K104" i="28"/>
  <c r="L104" i="28"/>
  <c r="N103" i="28"/>
  <c r="M103" i="28"/>
  <c r="K103" i="28"/>
  <c r="J103" i="28"/>
  <c r="N102" i="28"/>
  <c r="M102" i="28"/>
  <c r="K102" i="28"/>
  <c r="J102" i="28"/>
  <c r="N101" i="28"/>
  <c r="M101" i="28"/>
  <c r="K101" i="28"/>
  <c r="N99" i="28"/>
  <c r="M99" i="28"/>
  <c r="K99" i="28"/>
  <c r="J99" i="28"/>
  <c r="N97" i="28"/>
  <c r="M97" i="28"/>
  <c r="K97" i="28"/>
  <c r="L97" i="28"/>
  <c r="N96" i="28"/>
  <c r="M96" i="28"/>
  <c r="K96" i="28"/>
  <c r="L96" i="28"/>
  <c r="N95" i="28"/>
  <c r="M95" i="28"/>
  <c r="K95" i="28"/>
  <c r="J95" i="28"/>
  <c r="N94" i="28"/>
  <c r="M94" i="28"/>
  <c r="K94" i="28"/>
  <c r="J94" i="28"/>
  <c r="N93" i="28"/>
  <c r="M93" i="28"/>
  <c r="K93" i="28"/>
  <c r="L93" i="28"/>
  <c r="N92" i="28"/>
  <c r="M92" i="28"/>
  <c r="K92" i="28"/>
  <c r="L92" i="28"/>
  <c r="N91" i="28"/>
  <c r="M91" i="28"/>
  <c r="K91" i="28"/>
  <c r="J91" i="28"/>
  <c r="N90" i="28"/>
  <c r="M90" i="28"/>
  <c r="K90" i="28"/>
  <c r="J90" i="28"/>
  <c r="N89" i="28"/>
  <c r="M89" i="28"/>
  <c r="K89" i="28"/>
  <c r="N88" i="28"/>
  <c r="M88" i="28"/>
  <c r="K88" i="28"/>
  <c r="L88" i="28"/>
  <c r="N87" i="28"/>
  <c r="M87" i="28"/>
  <c r="K87" i="28"/>
  <c r="J87" i="28"/>
  <c r="N86" i="28"/>
  <c r="M86" i="28"/>
  <c r="K86" i="28"/>
  <c r="J86" i="28"/>
  <c r="N85" i="28"/>
  <c r="M85" i="28"/>
  <c r="K85" i="28"/>
  <c r="J85" i="28"/>
  <c r="N84" i="28"/>
  <c r="M84" i="28"/>
  <c r="O84" i="28" s="1"/>
  <c r="K84" i="28"/>
  <c r="L84" i="28"/>
  <c r="N83" i="28"/>
  <c r="M83" i="28"/>
  <c r="K83" i="28"/>
  <c r="J83" i="28"/>
  <c r="N82" i="28"/>
  <c r="M82" i="28"/>
  <c r="K82" i="28"/>
  <c r="J82" i="28"/>
  <c r="N80" i="28"/>
  <c r="M80" i="28"/>
  <c r="K80" i="28"/>
  <c r="L80" i="28"/>
  <c r="N79" i="28"/>
  <c r="M79" i="28"/>
  <c r="K79" i="28"/>
  <c r="J79" i="28"/>
  <c r="N78" i="28"/>
  <c r="M78" i="28"/>
  <c r="K78" i="28"/>
  <c r="J78" i="28"/>
  <c r="N77" i="28"/>
  <c r="M77" i="28"/>
  <c r="K77" i="28"/>
  <c r="L77" i="28"/>
  <c r="N76" i="28"/>
  <c r="M76" i="28"/>
  <c r="K76" i="28"/>
  <c r="L76" i="28"/>
  <c r="N75" i="28"/>
  <c r="M75" i="28"/>
  <c r="K75" i="28"/>
  <c r="N74" i="28"/>
  <c r="M74" i="28"/>
  <c r="K74" i="28"/>
  <c r="J74" i="28"/>
  <c r="N73" i="28"/>
  <c r="M73" i="28"/>
  <c r="K73" i="28"/>
  <c r="J73" i="28"/>
  <c r="N72" i="28"/>
  <c r="M72" i="28"/>
  <c r="K72" i="28"/>
  <c r="L72" i="28"/>
  <c r="N71" i="28"/>
  <c r="M71" i="28"/>
  <c r="K71" i="28"/>
  <c r="J71" i="28"/>
  <c r="N70" i="28"/>
  <c r="M70" i="28"/>
  <c r="K70" i="28"/>
  <c r="J70" i="28"/>
  <c r="N69" i="28"/>
  <c r="M69" i="28"/>
  <c r="K69" i="28"/>
  <c r="J69" i="28"/>
  <c r="N67" i="28"/>
  <c r="M67" i="28"/>
  <c r="K67" i="28"/>
  <c r="J67" i="28"/>
  <c r="N66" i="28"/>
  <c r="M66" i="28"/>
  <c r="K66" i="28"/>
  <c r="J66" i="28"/>
  <c r="N65" i="28"/>
  <c r="M65" i="28"/>
  <c r="K65" i="28"/>
  <c r="L65" i="28"/>
  <c r="N64" i="28"/>
  <c r="M64" i="28"/>
  <c r="K64" i="28"/>
  <c r="L64" i="28"/>
  <c r="N63" i="28"/>
  <c r="M63" i="28"/>
  <c r="K63" i="28"/>
  <c r="N62" i="28"/>
  <c r="M62" i="28"/>
  <c r="K62" i="28"/>
  <c r="J62" i="28"/>
  <c r="N61" i="28"/>
  <c r="M61" i="28"/>
  <c r="K61" i="28"/>
  <c r="L61" i="28"/>
  <c r="N60" i="28"/>
  <c r="M60" i="28"/>
  <c r="K60" i="28"/>
  <c r="L60" i="28"/>
  <c r="N59" i="28"/>
  <c r="M59" i="28"/>
  <c r="K59" i="28"/>
  <c r="J59" i="28"/>
  <c r="N58" i="28"/>
  <c r="M58" i="28"/>
  <c r="K58" i="28"/>
  <c r="J58" i="28"/>
  <c r="N57" i="28"/>
  <c r="M57" i="28"/>
  <c r="L57" i="28"/>
  <c r="K57" i="28"/>
  <c r="J57" i="28"/>
  <c r="N56" i="28"/>
  <c r="M56" i="28"/>
  <c r="K56" i="28"/>
  <c r="L56" i="28"/>
  <c r="N55" i="28"/>
  <c r="M55" i="28"/>
  <c r="K55" i="28"/>
  <c r="J55" i="28"/>
  <c r="N54" i="28"/>
  <c r="M54" i="28"/>
  <c r="K54" i="28"/>
  <c r="J54" i="28"/>
  <c r="N53" i="28"/>
  <c r="M53" i="28"/>
  <c r="K53" i="28"/>
  <c r="J53" i="28"/>
  <c r="N51" i="28"/>
  <c r="M51" i="28"/>
  <c r="K51" i="28"/>
  <c r="J51" i="28"/>
  <c r="N50" i="28"/>
  <c r="M50" i="28"/>
  <c r="K50" i="28"/>
  <c r="J50" i="28"/>
  <c r="N49" i="28"/>
  <c r="M49" i="28"/>
  <c r="K49" i="28"/>
  <c r="N48" i="28"/>
  <c r="M48" i="28"/>
  <c r="K48" i="28"/>
  <c r="L48" i="28"/>
  <c r="N47" i="28"/>
  <c r="M47" i="28"/>
  <c r="K47" i="28"/>
  <c r="J47" i="28"/>
  <c r="N46" i="28"/>
  <c r="M46" i="28"/>
  <c r="K46" i="28"/>
  <c r="J46" i="28"/>
  <c r="N45" i="28"/>
  <c r="M45" i="28"/>
  <c r="K45" i="28"/>
  <c r="L45" i="28"/>
  <c r="N44" i="28"/>
  <c r="M44" i="28"/>
  <c r="K44" i="28"/>
  <c r="N43" i="28"/>
  <c r="M43" i="28"/>
  <c r="L43" i="28"/>
  <c r="K43" i="28"/>
  <c r="J43" i="28"/>
  <c r="N42" i="28"/>
  <c r="M42" i="28"/>
  <c r="K42" i="28"/>
  <c r="J42" i="28"/>
  <c r="N41" i="28"/>
  <c r="M41" i="28"/>
  <c r="K41" i="28"/>
  <c r="J41" i="28"/>
  <c r="N40" i="28"/>
  <c r="M40" i="28"/>
  <c r="K40" i="28"/>
  <c r="N38" i="28"/>
  <c r="M38" i="28"/>
  <c r="K38" i="28"/>
  <c r="J38" i="28"/>
  <c r="N37" i="28"/>
  <c r="M37" i="28"/>
  <c r="K37" i="28"/>
  <c r="N36" i="28"/>
  <c r="M36" i="28"/>
  <c r="K36" i="28"/>
  <c r="N35" i="28"/>
  <c r="M35" i="28"/>
  <c r="K35" i="28"/>
  <c r="J35" i="28"/>
  <c r="N34" i="28"/>
  <c r="M34" i="28"/>
  <c r="K34" i="28"/>
  <c r="J34" i="28"/>
  <c r="N33" i="28"/>
  <c r="M33" i="28"/>
  <c r="K33" i="28"/>
  <c r="J33" i="28"/>
  <c r="N32" i="28"/>
  <c r="M32" i="28"/>
  <c r="K32" i="28"/>
  <c r="N31" i="28"/>
  <c r="M31" i="28"/>
  <c r="K31" i="28"/>
  <c r="J31" i="28"/>
  <c r="N30" i="28"/>
  <c r="M30" i="28"/>
  <c r="K30" i="28"/>
  <c r="J30" i="28"/>
  <c r="N29" i="28"/>
  <c r="M29" i="28"/>
  <c r="K29" i="28"/>
  <c r="L29" i="28"/>
  <c r="N28" i="28"/>
  <c r="M28" i="28"/>
  <c r="K28" i="28"/>
  <c r="N27" i="28"/>
  <c r="M27" i="28"/>
  <c r="K27" i="28"/>
  <c r="N26" i="28"/>
  <c r="M26" i="28"/>
  <c r="K26" i="28"/>
  <c r="J26" i="28"/>
  <c r="N25" i="28"/>
  <c r="M25" i="28"/>
  <c r="K25" i="28"/>
  <c r="J25" i="28"/>
  <c r="N24" i="28"/>
  <c r="M24" i="28"/>
  <c r="K24" i="28"/>
  <c r="N22" i="28"/>
  <c r="M22" i="28"/>
  <c r="K22" i="28"/>
  <c r="J22" i="28"/>
  <c r="N120" i="27"/>
  <c r="M120" i="27"/>
  <c r="K120" i="27"/>
  <c r="G120" i="27"/>
  <c r="N119" i="27"/>
  <c r="M119" i="27"/>
  <c r="K119" i="27"/>
  <c r="G119" i="27"/>
  <c r="J119" i="27" s="1"/>
  <c r="N118" i="27"/>
  <c r="M118" i="27"/>
  <c r="K118" i="27"/>
  <c r="G118" i="27"/>
  <c r="J118" i="27" s="1"/>
  <c r="N117" i="27"/>
  <c r="M117" i="27"/>
  <c r="K117" i="27"/>
  <c r="G117" i="27"/>
  <c r="L117" i="27" s="1"/>
  <c r="N116" i="27"/>
  <c r="M116" i="27"/>
  <c r="K116" i="27"/>
  <c r="G116" i="27"/>
  <c r="N115" i="27"/>
  <c r="M115" i="27"/>
  <c r="K115" i="27"/>
  <c r="G115" i="27"/>
  <c r="J115" i="27" s="1"/>
  <c r="N114" i="27"/>
  <c r="M114" i="27"/>
  <c r="K114" i="27"/>
  <c r="G114" i="27"/>
  <c r="J114" i="27" s="1"/>
  <c r="N113" i="27"/>
  <c r="M113" i="27"/>
  <c r="K113" i="27"/>
  <c r="G113" i="27"/>
  <c r="L113" i="27" s="1"/>
  <c r="N112" i="27"/>
  <c r="M112" i="27"/>
  <c r="K112" i="27"/>
  <c r="G112" i="27"/>
  <c r="N111" i="27"/>
  <c r="M111" i="27"/>
  <c r="K111" i="27"/>
  <c r="G111" i="27"/>
  <c r="N110" i="27"/>
  <c r="M110" i="27"/>
  <c r="K110" i="27"/>
  <c r="G110" i="27"/>
  <c r="J110" i="27" s="1"/>
  <c r="N109" i="27"/>
  <c r="M109" i="27"/>
  <c r="K109" i="27"/>
  <c r="G109" i="27"/>
  <c r="L109" i="27" s="1"/>
  <c r="N108" i="27"/>
  <c r="M108" i="27"/>
  <c r="K108" i="27"/>
  <c r="G108" i="27"/>
  <c r="N107" i="27"/>
  <c r="M107" i="27"/>
  <c r="K107" i="27"/>
  <c r="G107" i="27"/>
  <c r="J107" i="27" s="1"/>
  <c r="N106" i="27"/>
  <c r="M106" i="27"/>
  <c r="K106" i="27"/>
  <c r="G106" i="27"/>
  <c r="L106" i="27" s="1"/>
  <c r="N105" i="27"/>
  <c r="M105" i="27"/>
  <c r="K105" i="27"/>
  <c r="G105" i="27"/>
  <c r="L105" i="27" s="1"/>
  <c r="N104" i="27"/>
  <c r="M104" i="27"/>
  <c r="K104" i="27"/>
  <c r="G104" i="27"/>
  <c r="N103" i="27"/>
  <c r="M103" i="27"/>
  <c r="K103" i="27"/>
  <c r="G103" i="27"/>
  <c r="J103" i="27" s="1"/>
  <c r="N102" i="27"/>
  <c r="M102" i="27"/>
  <c r="K102" i="27"/>
  <c r="G102" i="27"/>
  <c r="L102" i="27" s="1"/>
  <c r="N101" i="27"/>
  <c r="M101" i="27"/>
  <c r="K101" i="27"/>
  <c r="G101" i="27"/>
  <c r="L101" i="27" s="1"/>
  <c r="N100" i="27"/>
  <c r="M100" i="27"/>
  <c r="K100" i="27"/>
  <c r="G100" i="27"/>
  <c r="N99" i="27"/>
  <c r="M99" i="27"/>
  <c r="K99" i="27"/>
  <c r="J99" i="27"/>
  <c r="N98" i="27"/>
  <c r="M98" i="27"/>
  <c r="K98" i="27"/>
  <c r="L98" i="27"/>
  <c r="N97" i="27"/>
  <c r="M97" i="27"/>
  <c r="K97" i="27"/>
  <c r="L97" i="27"/>
  <c r="N96" i="27"/>
  <c r="M96" i="27"/>
  <c r="K96" i="27"/>
  <c r="N95" i="27"/>
  <c r="M95" i="27"/>
  <c r="K95" i="27"/>
  <c r="J95" i="27"/>
  <c r="N94" i="27"/>
  <c r="M94" i="27"/>
  <c r="K94" i="27"/>
  <c r="N93" i="27"/>
  <c r="M93" i="27"/>
  <c r="K93" i="27"/>
  <c r="L93" i="27"/>
  <c r="N92" i="27"/>
  <c r="M92" i="27"/>
  <c r="K92" i="27"/>
  <c r="N90" i="27"/>
  <c r="M90" i="27"/>
  <c r="K90" i="27"/>
  <c r="J90" i="27"/>
  <c r="N88" i="27"/>
  <c r="M88" i="27"/>
  <c r="K88" i="27"/>
  <c r="N87" i="27"/>
  <c r="M87" i="27"/>
  <c r="K87" i="27"/>
  <c r="J87" i="27"/>
  <c r="N86" i="27"/>
  <c r="M86" i="27"/>
  <c r="K86" i="27"/>
  <c r="J86" i="27"/>
  <c r="N85" i="27"/>
  <c r="M85" i="27"/>
  <c r="K85" i="27"/>
  <c r="L85" i="27"/>
  <c r="N84" i="27"/>
  <c r="M84" i="27"/>
  <c r="K84" i="27"/>
  <c r="N83" i="27"/>
  <c r="M83" i="27"/>
  <c r="K83" i="27"/>
  <c r="J83" i="27"/>
  <c r="N82" i="27"/>
  <c r="M82" i="27"/>
  <c r="K82" i="27"/>
  <c r="L82" i="27"/>
  <c r="N81" i="27"/>
  <c r="M81" i="27"/>
  <c r="K81" i="27"/>
  <c r="L81" i="27"/>
  <c r="N80" i="27"/>
  <c r="M80" i="27"/>
  <c r="K80" i="27"/>
  <c r="L80" i="27"/>
  <c r="N79" i="27"/>
  <c r="M79" i="27"/>
  <c r="K79" i="27"/>
  <c r="J79" i="27"/>
  <c r="N78" i="27"/>
  <c r="M78" i="27"/>
  <c r="K78" i="27"/>
  <c r="J78" i="27"/>
  <c r="N77" i="27"/>
  <c r="M77" i="27"/>
  <c r="K77" i="27"/>
  <c r="L77" i="27"/>
  <c r="N76" i="27"/>
  <c r="M76" i="27"/>
  <c r="K76" i="27"/>
  <c r="L76" i="27"/>
  <c r="N75" i="27"/>
  <c r="M75" i="27"/>
  <c r="K75" i="27"/>
  <c r="J75" i="27"/>
  <c r="N73" i="27"/>
  <c r="M73" i="27"/>
  <c r="K73" i="27"/>
  <c r="L73" i="27"/>
  <c r="N72" i="27"/>
  <c r="M72" i="27"/>
  <c r="K72" i="27"/>
  <c r="L72" i="27"/>
  <c r="N71" i="27"/>
  <c r="M71" i="27"/>
  <c r="K71" i="27"/>
  <c r="J71" i="27"/>
  <c r="N70" i="27"/>
  <c r="M70" i="27"/>
  <c r="K70" i="27"/>
  <c r="J70" i="27"/>
  <c r="N69" i="27"/>
  <c r="M69" i="27"/>
  <c r="K69" i="27"/>
  <c r="L69" i="27"/>
  <c r="N68" i="27"/>
  <c r="M68" i="27"/>
  <c r="K68" i="27"/>
  <c r="L68" i="27"/>
  <c r="N67" i="27"/>
  <c r="M67" i="27"/>
  <c r="K67" i="27"/>
  <c r="J67" i="27"/>
  <c r="N66" i="27"/>
  <c r="M66" i="27"/>
  <c r="K66" i="27"/>
  <c r="J66" i="27"/>
  <c r="N65" i="27"/>
  <c r="M65" i="27"/>
  <c r="K65" i="27"/>
  <c r="L65" i="27"/>
  <c r="N64" i="27"/>
  <c r="M64" i="27"/>
  <c r="K64" i="27"/>
  <c r="L64" i="27"/>
  <c r="N63" i="27"/>
  <c r="M63" i="27"/>
  <c r="K63" i="27"/>
  <c r="J63" i="27"/>
  <c r="N61" i="27"/>
  <c r="M61" i="27"/>
  <c r="K61" i="27"/>
  <c r="L61" i="27"/>
  <c r="N60" i="27"/>
  <c r="M60" i="27"/>
  <c r="K60" i="27"/>
  <c r="L60" i="27"/>
  <c r="N59" i="27"/>
  <c r="M59" i="27"/>
  <c r="K59" i="27"/>
  <c r="J59" i="27"/>
  <c r="N58" i="27"/>
  <c r="M58" i="27"/>
  <c r="K58" i="27"/>
  <c r="N57" i="27"/>
  <c r="M57" i="27"/>
  <c r="K57" i="27"/>
  <c r="L57" i="27"/>
  <c r="N56" i="27"/>
  <c r="M56" i="27"/>
  <c r="K56" i="27"/>
  <c r="L56" i="27"/>
  <c r="N55" i="27"/>
  <c r="M55" i="27"/>
  <c r="K55" i="27"/>
  <c r="J55" i="27"/>
  <c r="N54" i="27"/>
  <c r="M54" i="27"/>
  <c r="K54" i="27"/>
  <c r="L54" i="27"/>
  <c r="N53" i="27"/>
  <c r="M53" i="27"/>
  <c r="K53" i="27"/>
  <c r="L53" i="27"/>
  <c r="N52" i="27"/>
  <c r="M52" i="27"/>
  <c r="K52" i="27"/>
  <c r="L52" i="27"/>
  <c r="N51" i="27"/>
  <c r="M51" i="27"/>
  <c r="K51" i="27"/>
  <c r="J51" i="27"/>
  <c r="N50" i="27"/>
  <c r="M50" i="27"/>
  <c r="K50" i="27"/>
  <c r="J50" i="27"/>
  <c r="N49" i="27"/>
  <c r="M49" i="27"/>
  <c r="K49" i="27"/>
  <c r="L49" i="27"/>
  <c r="N48" i="27"/>
  <c r="M48" i="27"/>
  <c r="K48" i="27"/>
  <c r="L48" i="27"/>
  <c r="N46" i="27"/>
  <c r="M46" i="27"/>
  <c r="K46" i="27"/>
  <c r="J46" i="27"/>
  <c r="N45" i="27"/>
  <c r="M45" i="27"/>
  <c r="K45" i="27"/>
  <c r="L45" i="27"/>
  <c r="N44" i="27"/>
  <c r="M44" i="27"/>
  <c r="K44" i="27"/>
  <c r="L44" i="27"/>
  <c r="N43" i="27"/>
  <c r="M43" i="27"/>
  <c r="K43" i="27"/>
  <c r="J43" i="27"/>
  <c r="N42" i="27"/>
  <c r="M42" i="27"/>
  <c r="K42" i="27"/>
  <c r="J42" i="27"/>
  <c r="N41" i="27"/>
  <c r="M41" i="27"/>
  <c r="K41" i="27"/>
  <c r="L41" i="27"/>
  <c r="N40" i="27"/>
  <c r="M40" i="27"/>
  <c r="K40" i="27"/>
  <c r="L40" i="27"/>
  <c r="N39" i="27"/>
  <c r="M39" i="27"/>
  <c r="K39" i="27"/>
  <c r="J39" i="27"/>
  <c r="N38" i="27"/>
  <c r="M38" i="27"/>
  <c r="K38" i="27"/>
  <c r="L38" i="27"/>
  <c r="N36" i="27"/>
  <c r="M36" i="27"/>
  <c r="K36" i="27"/>
  <c r="L36" i="27"/>
  <c r="N35" i="27"/>
  <c r="M35" i="27"/>
  <c r="K35" i="27"/>
  <c r="J35" i="27"/>
  <c r="N34" i="27"/>
  <c r="M34" i="27"/>
  <c r="K34" i="27"/>
  <c r="J34" i="27"/>
  <c r="N33" i="27"/>
  <c r="M33" i="27"/>
  <c r="K33" i="27"/>
  <c r="N32" i="27"/>
  <c r="M32" i="27"/>
  <c r="K32" i="27"/>
  <c r="L32" i="27"/>
  <c r="N31" i="27"/>
  <c r="M31" i="27"/>
  <c r="K31" i="27"/>
  <c r="J31" i="27"/>
  <c r="N30" i="27"/>
  <c r="M30" i="27"/>
  <c r="L30" i="27"/>
  <c r="K30" i="27"/>
  <c r="J30" i="27"/>
  <c r="N29" i="27"/>
  <c r="M29" i="27"/>
  <c r="K29" i="27"/>
  <c r="L29" i="27"/>
  <c r="N28" i="27"/>
  <c r="M28" i="27"/>
  <c r="K28" i="27"/>
  <c r="L28" i="27"/>
  <c r="N27" i="27"/>
  <c r="M27" i="27"/>
  <c r="K27" i="27"/>
  <c r="J27" i="27"/>
  <c r="N26" i="27"/>
  <c r="M26" i="27"/>
  <c r="K26" i="27"/>
  <c r="N25" i="27"/>
  <c r="M25" i="27"/>
  <c r="K25" i="27"/>
  <c r="L25" i="27"/>
  <c r="N24" i="27"/>
  <c r="M24" i="27"/>
  <c r="K24" i="27"/>
  <c r="L24" i="27"/>
  <c r="N22" i="27"/>
  <c r="M22" i="27"/>
  <c r="L22" i="27"/>
  <c r="K22" i="27"/>
  <c r="J22" i="27"/>
  <c r="N120" i="26"/>
  <c r="M120" i="26"/>
  <c r="K120" i="26"/>
  <c r="G120" i="26"/>
  <c r="L120" i="26" s="1"/>
  <c r="N119" i="26"/>
  <c r="M119" i="26"/>
  <c r="K119" i="26"/>
  <c r="J119" i="26"/>
  <c r="N118" i="26"/>
  <c r="M118" i="26"/>
  <c r="K118" i="26"/>
  <c r="J118" i="26"/>
  <c r="N117" i="26"/>
  <c r="M117" i="26"/>
  <c r="K117" i="26"/>
  <c r="L117" i="26"/>
  <c r="N116" i="26"/>
  <c r="M116" i="26"/>
  <c r="K116" i="26"/>
  <c r="N115" i="26"/>
  <c r="M115" i="26"/>
  <c r="K115" i="26"/>
  <c r="N114" i="26"/>
  <c r="M114" i="26"/>
  <c r="K114" i="26"/>
  <c r="N113" i="26"/>
  <c r="M113" i="26"/>
  <c r="K113" i="26"/>
  <c r="J113" i="26"/>
  <c r="N112" i="26"/>
  <c r="M112" i="26"/>
  <c r="K112" i="26"/>
  <c r="L112" i="26"/>
  <c r="N111" i="26"/>
  <c r="M111" i="26"/>
  <c r="K111" i="26"/>
  <c r="N110" i="26"/>
  <c r="M110" i="26"/>
  <c r="K110" i="26"/>
  <c r="J110" i="26"/>
  <c r="N109" i="26"/>
  <c r="M109" i="26"/>
  <c r="K109" i="26"/>
  <c r="J109" i="26"/>
  <c r="N108" i="26"/>
  <c r="M108" i="26"/>
  <c r="K108" i="26"/>
  <c r="L108" i="26"/>
  <c r="N107" i="26"/>
  <c r="M107" i="26"/>
  <c r="K107" i="26"/>
  <c r="J107" i="26"/>
  <c r="N106" i="26"/>
  <c r="M106" i="26"/>
  <c r="K106" i="26"/>
  <c r="J106" i="26"/>
  <c r="N105" i="26"/>
  <c r="M105" i="26"/>
  <c r="K105" i="26"/>
  <c r="J105" i="26"/>
  <c r="N104" i="26"/>
  <c r="M104" i="26"/>
  <c r="K104" i="26"/>
  <c r="L104" i="26"/>
  <c r="N103" i="26"/>
  <c r="M103" i="26"/>
  <c r="K103" i="26"/>
  <c r="L103" i="26"/>
  <c r="N101" i="26"/>
  <c r="M101" i="26"/>
  <c r="K101" i="26"/>
  <c r="J101" i="26"/>
  <c r="N99" i="26"/>
  <c r="M99" i="26"/>
  <c r="K99" i="26"/>
  <c r="L99" i="26"/>
  <c r="N98" i="26"/>
  <c r="M98" i="26"/>
  <c r="K98" i="26"/>
  <c r="N97" i="26"/>
  <c r="M97" i="26"/>
  <c r="K97" i="26"/>
  <c r="L97" i="26"/>
  <c r="N96" i="26"/>
  <c r="M96" i="26"/>
  <c r="K96" i="26"/>
  <c r="L96" i="26"/>
  <c r="N95" i="26"/>
  <c r="M95" i="26"/>
  <c r="K95" i="26"/>
  <c r="J95" i="26"/>
  <c r="N94" i="26"/>
  <c r="M94" i="26"/>
  <c r="K94" i="26"/>
  <c r="N93" i="26"/>
  <c r="M93" i="26"/>
  <c r="K93" i="26"/>
  <c r="N92" i="26"/>
  <c r="M92" i="26"/>
  <c r="K92" i="26"/>
  <c r="L92" i="26"/>
  <c r="N91" i="26"/>
  <c r="M91" i="26"/>
  <c r="K91" i="26"/>
  <c r="J91" i="26"/>
  <c r="N90" i="26"/>
  <c r="M90" i="26"/>
  <c r="K90" i="26"/>
  <c r="J90" i="26"/>
  <c r="N89" i="26"/>
  <c r="M89" i="26"/>
  <c r="K89" i="26"/>
  <c r="L89" i="26"/>
  <c r="N88" i="26"/>
  <c r="M88" i="26"/>
  <c r="K88" i="26"/>
  <c r="L88" i="26"/>
  <c r="N87" i="26"/>
  <c r="M87" i="26"/>
  <c r="K87" i="26"/>
  <c r="L87" i="26"/>
  <c r="N86" i="26"/>
  <c r="M86" i="26"/>
  <c r="K86" i="26"/>
  <c r="J86" i="26"/>
  <c r="N85" i="26"/>
  <c r="M85" i="26"/>
  <c r="K85" i="26"/>
  <c r="L85" i="26"/>
  <c r="N84" i="26"/>
  <c r="M84" i="26"/>
  <c r="K84" i="26"/>
  <c r="N83" i="26"/>
  <c r="M83" i="26"/>
  <c r="K83" i="26"/>
  <c r="J83" i="26"/>
  <c r="N81" i="26"/>
  <c r="M81" i="26"/>
  <c r="K81" i="26"/>
  <c r="L81" i="26"/>
  <c r="N80" i="26"/>
  <c r="M80" i="26"/>
  <c r="K80" i="26"/>
  <c r="L80" i="26"/>
  <c r="N79" i="26"/>
  <c r="M79" i="26"/>
  <c r="K79" i="26"/>
  <c r="J79" i="26"/>
  <c r="N78" i="26"/>
  <c r="M78" i="26"/>
  <c r="K78" i="26"/>
  <c r="N77" i="26"/>
  <c r="M77" i="26"/>
  <c r="K77" i="26"/>
  <c r="L77" i="26"/>
  <c r="N76" i="26"/>
  <c r="M76" i="26"/>
  <c r="K76" i="26"/>
  <c r="L76" i="26"/>
  <c r="N75" i="26"/>
  <c r="M75" i="26"/>
  <c r="K75" i="26"/>
  <c r="J75" i="26"/>
  <c r="N74" i="26"/>
  <c r="M74" i="26"/>
  <c r="K74" i="26"/>
  <c r="J74" i="26"/>
  <c r="N73" i="26"/>
  <c r="M73" i="26"/>
  <c r="K73" i="26"/>
  <c r="J73" i="26"/>
  <c r="N72" i="26"/>
  <c r="M72" i="26"/>
  <c r="K72" i="26"/>
  <c r="L72" i="26"/>
  <c r="N71" i="26"/>
  <c r="M71" i="26"/>
  <c r="K71" i="26"/>
  <c r="L71" i="26"/>
  <c r="N70" i="26"/>
  <c r="M70" i="26"/>
  <c r="K70" i="26"/>
  <c r="J70" i="26"/>
  <c r="N68" i="26"/>
  <c r="M68" i="26"/>
  <c r="K68" i="26"/>
  <c r="N67" i="26"/>
  <c r="M67" i="26"/>
  <c r="K67" i="26"/>
  <c r="L67" i="26"/>
  <c r="N66" i="26"/>
  <c r="M66" i="26"/>
  <c r="K66" i="26"/>
  <c r="N65" i="26"/>
  <c r="M65" i="26"/>
  <c r="K65" i="26"/>
  <c r="N64" i="26"/>
  <c r="M64" i="26"/>
  <c r="K64" i="26"/>
  <c r="L64" i="26"/>
  <c r="N63" i="26"/>
  <c r="M63" i="26"/>
  <c r="K63" i="26"/>
  <c r="J63" i="26"/>
  <c r="N62" i="26"/>
  <c r="M62" i="26"/>
  <c r="K62" i="26"/>
  <c r="N61" i="26"/>
  <c r="M61" i="26"/>
  <c r="K61" i="26"/>
  <c r="J61" i="26"/>
  <c r="N60" i="26"/>
  <c r="M60" i="26"/>
  <c r="K60" i="26"/>
  <c r="L60" i="26"/>
  <c r="N59" i="26"/>
  <c r="M59" i="26"/>
  <c r="K59" i="26"/>
  <c r="J59" i="26"/>
  <c r="N58" i="26"/>
  <c r="M58" i="26"/>
  <c r="K58" i="26"/>
  <c r="J58" i="26"/>
  <c r="N57" i="26"/>
  <c r="M57" i="26"/>
  <c r="K57" i="26"/>
  <c r="L57" i="26"/>
  <c r="N56" i="26"/>
  <c r="M56" i="26"/>
  <c r="K56" i="26"/>
  <c r="L56" i="26"/>
  <c r="N55" i="26"/>
  <c r="M55" i="26"/>
  <c r="K55" i="26"/>
  <c r="L55" i="26"/>
  <c r="N54" i="26"/>
  <c r="M54" i="26"/>
  <c r="K54" i="26"/>
  <c r="J54" i="26"/>
  <c r="N52" i="26"/>
  <c r="M52" i="26"/>
  <c r="K52" i="26"/>
  <c r="N51" i="26"/>
  <c r="M51" i="26"/>
  <c r="L51" i="26"/>
  <c r="K51" i="26"/>
  <c r="J51" i="26"/>
  <c r="N50" i="26"/>
  <c r="M50" i="26"/>
  <c r="K50" i="26"/>
  <c r="N49" i="26"/>
  <c r="M49" i="26"/>
  <c r="K49" i="26"/>
  <c r="L49" i="26"/>
  <c r="N48" i="26"/>
  <c r="M48" i="26"/>
  <c r="K48" i="26"/>
  <c r="L48" i="26"/>
  <c r="N47" i="26"/>
  <c r="M47" i="26"/>
  <c r="K47" i="26"/>
  <c r="J47" i="26"/>
  <c r="N46" i="26"/>
  <c r="M46" i="26"/>
  <c r="K46" i="26"/>
  <c r="N45" i="26"/>
  <c r="M45" i="26"/>
  <c r="K45" i="26"/>
  <c r="J45" i="26"/>
  <c r="N44" i="26"/>
  <c r="M44" i="26"/>
  <c r="K44" i="26"/>
  <c r="L44" i="26"/>
  <c r="N43" i="26"/>
  <c r="M43" i="26"/>
  <c r="K43" i="26"/>
  <c r="J43" i="26"/>
  <c r="N41" i="26"/>
  <c r="M41" i="26"/>
  <c r="K41" i="26"/>
  <c r="J41" i="26"/>
  <c r="N40" i="26"/>
  <c r="M40" i="26"/>
  <c r="K40" i="26"/>
  <c r="N39" i="26"/>
  <c r="M39" i="26"/>
  <c r="K39" i="26"/>
  <c r="L39" i="26"/>
  <c r="N38" i="26"/>
  <c r="M38" i="26"/>
  <c r="K38" i="26"/>
  <c r="J38" i="26"/>
  <c r="N37" i="26"/>
  <c r="M37" i="26"/>
  <c r="K37" i="26"/>
  <c r="J37" i="26"/>
  <c r="N36" i="26"/>
  <c r="M36" i="26"/>
  <c r="K36" i="26"/>
  <c r="L36" i="26"/>
  <c r="N35" i="26"/>
  <c r="M35" i="26"/>
  <c r="K35" i="26"/>
  <c r="N34" i="26"/>
  <c r="M34" i="26"/>
  <c r="K34" i="26"/>
  <c r="N33" i="26"/>
  <c r="M33" i="26"/>
  <c r="K33" i="26"/>
  <c r="L33" i="26"/>
  <c r="N32" i="26"/>
  <c r="M32" i="26"/>
  <c r="K32" i="26"/>
  <c r="L32" i="26"/>
  <c r="N31" i="26"/>
  <c r="M31" i="26"/>
  <c r="K31" i="26"/>
  <c r="J31" i="26"/>
  <c r="N30" i="26"/>
  <c r="M30" i="26"/>
  <c r="K30" i="26"/>
  <c r="J30" i="26"/>
  <c r="N29" i="26"/>
  <c r="M29" i="26"/>
  <c r="K29" i="26"/>
  <c r="J29" i="26"/>
  <c r="N28" i="26"/>
  <c r="M28" i="26"/>
  <c r="K28" i="26"/>
  <c r="L28" i="26"/>
  <c r="N27" i="26"/>
  <c r="M27" i="26"/>
  <c r="K27" i="26"/>
  <c r="L27" i="26"/>
  <c r="N26" i="26"/>
  <c r="M26" i="26"/>
  <c r="K26" i="26"/>
  <c r="J26" i="26"/>
  <c r="N25" i="26"/>
  <c r="M25" i="26"/>
  <c r="K25" i="26"/>
  <c r="J25" i="26"/>
  <c r="N24" i="26"/>
  <c r="M24" i="26"/>
  <c r="K24" i="26"/>
  <c r="N22" i="26"/>
  <c r="M22" i="26"/>
  <c r="K22" i="26"/>
  <c r="J22" i="26"/>
  <c r="N120" i="25"/>
  <c r="M120" i="25"/>
  <c r="K120" i="25"/>
  <c r="G120" i="25"/>
  <c r="N119" i="25"/>
  <c r="M119" i="25"/>
  <c r="K119" i="25"/>
  <c r="G119" i="25"/>
  <c r="J119" i="25" s="1"/>
  <c r="N118" i="25"/>
  <c r="M118" i="25"/>
  <c r="K118" i="25"/>
  <c r="G118" i="25"/>
  <c r="J118" i="25" s="1"/>
  <c r="N117" i="25"/>
  <c r="M117" i="25"/>
  <c r="K117" i="25"/>
  <c r="G117" i="25"/>
  <c r="J117" i="25" s="1"/>
  <c r="N116" i="25"/>
  <c r="M116" i="25"/>
  <c r="K116" i="25"/>
  <c r="G116" i="25"/>
  <c r="N115" i="25"/>
  <c r="M115" i="25"/>
  <c r="K115" i="25"/>
  <c r="G115" i="25"/>
  <c r="J115" i="25" s="1"/>
  <c r="N114" i="25"/>
  <c r="M114" i="25"/>
  <c r="K114" i="25"/>
  <c r="G114" i="25"/>
  <c r="J114" i="25" s="1"/>
  <c r="N113" i="25"/>
  <c r="M113" i="25"/>
  <c r="K113" i="25"/>
  <c r="G113" i="25"/>
  <c r="N112" i="25"/>
  <c r="M112" i="25"/>
  <c r="K112" i="25"/>
  <c r="G112" i="25"/>
  <c r="N111" i="25"/>
  <c r="M111" i="25"/>
  <c r="K111" i="25"/>
  <c r="G111" i="25"/>
  <c r="J111" i="25" s="1"/>
  <c r="N110" i="25"/>
  <c r="M110" i="25"/>
  <c r="K110" i="25"/>
  <c r="G110" i="25"/>
  <c r="J110" i="25" s="1"/>
  <c r="N109" i="25"/>
  <c r="M109" i="25"/>
  <c r="K109" i="25"/>
  <c r="G109" i="25"/>
  <c r="L109" i="25" s="1"/>
  <c r="N108" i="25"/>
  <c r="M108" i="25"/>
  <c r="K108" i="25"/>
  <c r="G108" i="25"/>
  <c r="N107" i="25"/>
  <c r="M107" i="25"/>
  <c r="K107" i="25"/>
  <c r="G107" i="25"/>
  <c r="J107" i="25" s="1"/>
  <c r="N106" i="25"/>
  <c r="M106" i="25"/>
  <c r="K106" i="25"/>
  <c r="J106" i="25"/>
  <c r="N105" i="25"/>
  <c r="M105" i="25"/>
  <c r="K105" i="25"/>
  <c r="L105" i="25"/>
  <c r="N104" i="25"/>
  <c r="M104" i="25"/>
  <c r="K104" i="25"/>
  <c r="N102" i="25"/>
  <c r="M102" i="25"/>
  <c r="K102" i="25"/>
  <c r="J102" i="25"/>
  <c r="N100" i="25"/>
  <c r="M100" i="25"/>
  <c r="K100" i="25"/>
  <c r="N99" i="25"/>
  <c r="M99" i="25"/>
  <c r="K99" i="25"/>
  <c r="J99" i="25"/>
  <c r="N98" i="25"/>
  <c r="M98" i="25"/>
  <c r="K98" i="25"/>
  <c r="L98" i="25"/>
  <c r="N97" i="25"/>
  <c r="M97" i="25"/>
  <c r="K97" i="25"/>
  <c r="L97" i="25"/>
  <c r="N96" i="25"/>
  <c r="M96" i="25"/>
  <c r="K96" i="25"/>
  <c r="N95" i="25"/>
  <c r="M95" i="25"/>
  <c r="K95" i="25"/>
  <c r="J95" i="25"/>
  <c r="N94" i="25"/>
  <c r="M94" i="25"/>
  <c r="K94" i="25"/>
  <c r="J94" i="25"/>
  <c r="N93" i="25"/>
  <c r="M93" i="25"/>
  <c r="K93" i="25"/>
  <c r="L93" i="25"/>
  <c r="N92" i="25"/>
  <c r="M92" i="25"/>
  <c r="K92" i="25"/>
  <c r="N91" i="25"/>
  <c r="M91" i="25"/>
  <c r="K91" i="25"/>
  <c r="J91" i="25"/>
  <c r="N90" i="25"/>
  <c r="M90" i="25"/>
  <c r="K90" i="25"/>
  <c r="J90" i="25"/>
  <c r="N89" i="25"/>
  <c r="M89" i="25"/>
  <c r="K89" i="25"/>
  <c r="L89" i="25"/>
  <c r="N88" i="25"/>
  <c r="M88" i="25"/>
  <c r="K88" i="25"/>
  <c r="N87" i="25"/>
  <c r="M87" i="25"/>
  <c r="K87" i="25"/>
  <c r="J87" i="25"/>
  <c r="N85" i="25"/>
  <c r="M85" i="25"/>
  <c r="K85" i="25"/>
  <c r="L85" i="25"/>
  <c r="N84" i="25"/>
  <c r="M84" i="25"/>
  <c r="K84" i="25"/>
  <c r="N83" i="25"/>
  <c r="M83" i="25"/>
  <c r="K83" i="25"/>
  <c r="J83" i="25"/>
  <c r="N82" i="25"/>
  <c r="M82" i="25"/>
  <c r="K82" i="25"/>
  <c r="L82" i="25"/>
  <c r="N81" i="25"/>
  <c r="M81" i="25"/>
  <c r="K81" i="25"/>
  <c r="L81" i="25"/>
  <c r="N80" i="25"/>
  <c r="M80" i="25"/>
  <c r="K80" i="25"/>
  <c r="N79" i="25"/>
  <c r="M79" i="25"/>
  <c r="K79" i="25"/>
  <c r="J79" i="25"/>
  <c r="N78" i="25"/>
  <c r="M78" i="25"/>
  <c r="K78" i="25"/>
  <c r="J78" i="25"/>
  <c r="N77" i="25"/>
  <c r="M77" i="25"/>
  <c r="K77" i="25"/>
  <c r="L77" i="25"/>
  <c r="N76" i="25"/>
  <c r="M76" i="25"/>
  <c r="K76" i="25"/>
  <c r="N75" i="25"/>
  <c r="M75" i="25"/>
  <c r="K75" i="25"/>
  <c r="J75" i="25"/>
  <c r="N74" i="25"/>
  <c r="M74" i="25"/>
  <c r="K74" i="25"/>
  <c r="J74" i="25"/>
  <c r="N72" i="25"/>
  <c r="M72" i="25"/>
  <c r="K72" i="25"/>
  <c r="L72" i="25"/>
  <c r="N71" i="25"/>
  <c r="M71" i="25"/>
  <c r="K71" i="25"/>
  <c r="J71" i="25"/>
  <c r="N70" i="25"/>
  <c r="M70" i="25"/>
  <c r="K70" i="25"/>
  <c r="J70" i="25"/>
  <c r="N69" i="25"/>
  <c r="M69" i="25"/>
  <c r="K69" i="25"/>
  <c r="L69" i="25"/>
  <c r="N68" i="25"/>
  <c r="M68" i="25"/>
  <c r="K68" i="25"/>
  <c r="L68" i="25"/>
  <c r="N67" i="25"/>
  <c r="M67" i="25"/>
  <c r="K67" i="25"/>
  <c r="J67" i="25"/>
  <c r="N66" i="25"/>
  <c r="M66" i="25"/>
  <c r="K66" i="25"/>
  <c r="L66" i="25"/>
  <c r="N65" i="25"/>
  <c r="M65" i="25"/>
  <c r="K65" i="25"/>
  <c r="L65" i="25"/>
  <c r="N64" i="25"/>
  <c r="M64" i="25"/>
  <c r="K64" i="25"/>
  <c r="L64" i="25"/>
  <c r="N63" i="25"/>
  <c r="M63" i="25"/>
  <c r="K63" i="25"/>
  <c r="J63" i="25"/>
  <c r="N62" i="25"/>
  <c r="M62" i="25"/>
  <c r="K62" i="25"/>
  <c r="J62" i="25"/>
  <c r="N61" i="25"/>
  <c r="M61" i="25"/>
  <c r="K61" i="25"/>
  <c r="L61" i="25"/>
  <c r="N60" i="25"/>
  <c r="M60" i="25"/>
  <c r="K60" i="25"/>
  <c r="L60" i="25"/>
  <c r="N59" i="25"/>
  <c r="M59" i="25"/>
  <c r="K59" i="25"/>
  <c r="J59" i="25"/>
  <c r="N58" i="25"/>
  <c r="M58" i="25"/>
  <c r="K58" i="25"/>
  <c r="J58" i="25"/>
  <c r="N56" i="25"/>
  <c r="M56" i="25"/>
  <c r="K56" i="25"/>
  <c r="L56" i="25"/>
  <c r="N55" i="25"/>
  <c r="M55" i="25"/>
  <c r="K55" i="25"/>
  <c r="J55" i="25"/>
  <c r="N54" i="25"/>
  <c r="M54" i="25"/>
  <c r="K54" i="25"/>
  <c r="J54" i="25"/>
  <c r="N53" i="25"/>
  <c r="M53" i="25"/>
  <c r="K53" i="25"/>
  <c r="L53" i="25"/>
  <c r="N52" i="25"/>
  <c r="M52" i="25"/>
  <c r="K52" i="25"/>
  <c r="L52" i="25"/>
  <c r="N51" i="25"/>
  <c r="M51" i="25"/>
  <c r="K51" i="25"/>
  <c r="J51" i="25"/>
  <c r="N50" i="25"/>
  <c r="M50" i="25"/>
  <c r="K50" i="25"/>
  <c r="L50" i="25"/>
  <c r="N49" i="25"/>
  <c r="M49" i="25"/>
  <c r="K49" i="25"/>
  <c r="L49" i="25"/>
  <c r="N48" i="25"/>
  <c r="M48" i="25"/>
  <c r="K48" i="25"/>
  <c r="L48" i="25"/>
  <c r="N47" i="25"/>
  <c r="M47" i="25"/>
  <c r="K47" i="25"/>
  <c r="J47" i="25"/>
  <c r="N46" i="25"/>
  <c r="M46" i="25"/>
  <c r="K46" i="25"/>
  <c r="J46" i="25"/>
  <c r="N45" i="25"/>
  <c r="M45" i="25"/>
  <c r="K45" i="25"/>
  <c r="L45" i="25"/>
  <c r="N44" i="25"/>
  <c r="M44" i="25"/>
  <c r="K44" i="25"/>
  <c r="L44" i="25"/>
  <c r="N42" i="25"/>
  <c r="M42" i="25"/>
  <c r="L42" i="25"/>
  <c r="K42" i="25"/>
  <c r="J42" i="25"/>
  <c r="N41" i="25"/>
  <c r="M41" i="25"/>
  <c r="K41" i="25"/>
  <c r="L41" i="25"/>
  <c r="N40" i="25"/>
  <c r="M40" i="25"/>
  <c r="K40" i="25"/>
  <c r="L40" i="25"/>
  <c r="N39" i="25"/>
  <c r="M39" i="25"/>
  <c r="K39" i="25"/>
  <c r="J39" i="25"/>
  <c r="N38" i="25"/>
  <c r="M38" i="25"/>
  <c r="K38" i="25"/>
  <c r="J38" i="25"/>
  <c r="N37" i="25"/>
  <c r="M37" i="25"/>
  <c r="K37" i="25"/>
  <c r="L37" i="25"/>
  <c r="N36" i="25"/>
  <c r="M36" i="25"/>
  <c r="K36" i="25"/>
  <c r="L36" i="25"/>
  <c r="N35" i="25"/>
  <c r="M35" i="25"/>
  <c r="K35" i="25"/>
  <c r="J35" i="25"/>
  <c r="N34" i="25"/>
  <c r="M34" i="25"/>
  <c r="K34" i="25"/>
  <c r="L34" i="25"/>
  <c r="N33" i="25"/>
  <c r="M33" i="25"/>
  <c r="K33" i="25"/>
  <c r="L33" i="25"/>
  <c r="N32" i="25"/>
  <c r="M32" i="25"/>
  <c r="K32" i="25"/>
  <c r="L32" i="25"/>
  <c r="N31" i="25"/>
  <c r="M31" i="25"/>
  <c r="K31" i="25"/>
  <c r="J31" i="25"/>
  <c r="N30" i="25"/>
  <c r="M30" i="25"/>
  <c r="K30" i="25"/>
  <c r="J30" i="25"/>
  <c r="N29" i="25"/>
  <c r="M29" i="25"/>
  <c r="K29" i="25"/>
  <c r="L29" i="25"/>
  <c r="N28" i="25"/>
  <c r="M28" i="25"/>
  <c r="K28" i="25"/>
  <c r="L28" i="25"/>
  <c r="N27" i="25"/>
  <c r="M27" i="25"/>
  <c r="K27" i="25"/>
  <c r="J27" i="25"/>
  <c r="N26" i="25"/>
  <c r="M26" i="25"/>
  <c r="K26" i="25"/>
  <c r="J26" i="25"/>
  <c r="N25" i="25"/>
  <c r="M25" i="25"/>
  <c r="K25" i="25"/>
  <c r="L25" i="25"/>
  <c r="N23" i="25"/>
  <c r="M23" i="25"/>
  <c r="K23" i="25"/>
  <c r="J23" i="25"/>
  <c r="N22" i="25"/>
  <c r="M22" i="25"/>
  <c r="K22" i="25"/>
  <c r="J22" i="25"/>
  <c r="N120" i="24"/>
  <c r="M120" i="24"/>
  <c r="K120" i="24"/>
  <c r="N119" i="24"/>
  <c r="M119" i="24"/>
  <c r="K119" i="24"/>
  <c r="J119" i="24"/>
  <c r="N118" i="24"/>
  <c r="M118" i="24"/>
  <c r="K118" i="24"/>
  <c r="J118" i="24"/>
  <c r="N117" i="24"/>
  <c r="M117" i="24"/>
  <c r="K117" i="24"/>
  <c r="J117" i="24"/>
  <c r="N116" i="24"/>
  <c r="M116" i="24"/>
  <c r="K116" i="24"/>
  <c r="N115" i="24"/>
  <c r="M115" i="24"/>
  <c r="K115" i="24"/>
  <c r="J115" i="24"/>
  <c r="N114" i="24"/>
  <c r="M114" i="24"/>
  <c r="K114" i="24"/>
  <c r="J114" i="24"/>
  <c r="N113" i="24"/>
  <c r="M113" i="24"/>
  <c r="K113" i="24"/>
  <c r="J113" i="24"/>
  <c r="N112" i="24"/>
  <c r="M112" i="24"/>
  <c r="K112" i="24"/>
  <c r="N111" i="24"/>
  <c r="M111" i="24"/>
  <c r="K111" i="24"/>
  <c r="J111" i="24"/>
  <c r="N110" i="24"/>
  <c r="M110" i="24"/>
  <c r="K110" i="24"/>
  <c r="J110" i="24"/>
  <c r="N109" i="24"/>
  <c r="M109" i="24"/>
  <c r="K109" i="24"/>
  <c r="L109" i="24"/>
  <c r="N108" i="24"/>
  <c r="M108" i="24"/>
  <c r="K108" i="24"/>
  <c r="N107" i="24"/>
  <c r="M107" i="24"/>
  <c r="K107" i="24"/>
  <c r="J107" i="24"/>
  <c r="N106" i="24"/>
  <c r="M106" i="24"/>
  <c r="K106" i="24"/>
  <c r="J106" i="24"/>
  <c r="N105" i="24"/>
  <c r="M105" i="24"/>
  <c r="K105" i="24"/>
  <c r="L105" i="24"/>
  <c r="N104" i="24"/>
  <c r="M104" i="24"/>
  <c r="K104" i="24"/>
  <c r="N103" i="24"/>
  <c r="M103" i="24"/>
  <c r="K103" i="24"/>
  <c r="J103" i="24"/>
  <c r="N102" i="24"/>
  <c r="M102" i="24"/>
  <c r="K102" i="24"/>
  <c r="J102" i="24"/>
  <c r="N101" i="24"/>
  <c r="M101" i="24"/>
  <c r="K101" i="24"/>
  <c r="L101" i="24"/>
  <c r="N100" i="24"/>
  <c r="M100" i="24"/>
  <c r="K100" i="24"/>
  <c r="N99" i="24"/>
  <c r="M99" i="24"/>
  <c r="K99" i="24"/>
  <c r="J99" i="24"/>
  <c r="N98" i="24"/>
  <c r="M98" i="24"/>
  <c r="K98" i="24"/>
  <c r="N97" i="24"/>
  <c r="M97" i="24"/>
  <c r="K97" i="24"/>
  <c r="L97" i="24"/>
  <c r="N95" i="24"/>
  <c r="M95" i="24"/>
  <c r="K95" i="24"/>
  <c r="J95" i="24"/>
  <c r="N93" i="24"/>
  <c r="M93" i="24"/>
  <c r="K93" i="24"/>
  <c r="L93" i="24"/>
  <c r="N92" i="24"/>
  <c r="M92" i="24"/>
  <c r="K92" i="24"/>
  <c r="N90" i="24"/>
  <c r="M90" i="24"/>
  <c r="K90" i="24"/>
  <c r="L90" i="24"/>
  <c r="N89" i="24"/>
  <c r="M89" i="24"/>
  <c r="K89" i="24"/>
  <c r="L89" i="24"/>
  <c r="N88" i="24"/>
  <c r="M88" i="24"/>
  <c r="K88" i="24"/>
  <c r="N87" i="24"/>
  <c r="M87" i="24"/>
  <c r="K87" i="24"/>
  <c r="J87" i="24"/>
  <c r="N86" i="24"/>
  <c r="M86" i="24"/>
  <c r="K86" i="24"/>
  <c r="L86" i="24"/>
  <c r="N85" i="24"/>
  <c r="M85" i="24"/>
  <c r="K85" i="24"/>
  <c r="L85" i="24"/>
  <c r="N84" i="24"/>
  <c r="M84" i="24"/>
  <c r="K84" i="24"/>
  <c r="N83" i="24"/>
  <c r="M83" i="24"/>
  <c r="K83" i="24"/>
  <c r="J83" i="24"/>
  <c r="N82" i="24"/>
  <c r="M82" i="24"/>
  <c r="K82" i="24"/>
  <c r="J82" i="24"/>
  <c r="N81" i="24"/>
  <c r="M81" i="24"/>
  <c r="K81" i="24"/>
  <c r="L81" i="24"/>
  <c r="N80" i="24"/>
  <c r="M80" i="24"/>
  <c r="K80" i="24"/>
  <c r="L80" i="24"/>
  <c r="N79" i="24"/>
  <c r="M79" i="24"/>
  <c r="K79" i="24"/>
  <c r="J79" i="24"/>
  <c r="N78" i="24"/>
  <c r="M78" i="24"/>
  <c r="K78" i="24"/>
  <c r="L78" i="24"/>
  <c r="N77" i="24"/>
  <c r="M77" i="24"/>
  <c r="K77" i="24"/>
  <c r="L77" i="24"/>
  <c r="N76" i="24"/>
  <c r="M76" i="24"/>
  <c r="K76" i="24"/>
  <c r="L76" i="24"/>
  <c r="N75" i="24"/>
  <c r="M75" i="24"/>
  <c r="K75" i="24"/>
  <c r="J75" i="24"/>
  <c r="N73" i="24"/>
  <c r="M73" i="24"/>
  <c r="K73" i="24"/>
  <c r="L73" i="24"/>
  <c r="N72" i="24"/>
  <c r="M72" i="24"/>
  <c r="K72" i="24"/>
  <c r="L72" i="24"/>
  <c r="N71" i="24"/>
  <c r="M71" i="24"/>
  <c r="K71" i="24"/>
  <c r="J71" i="24"/>
  <c r="N70" i="24"/>
  <c r="M70" i="24"/>
  <c r="K70" i="24"/>
  <c r="J70" i="24"/>
  <c r="N69" i="24"/>
  <c r="M69" i="24"/>
  <c r="K69" i="24"/>
  <c r="L69" i="24"/>
  <c r="N68" i="24"/>
  <c r="M68" i="24"/>
  <c r="K68" i="24"/>
  <c r="L68" i="24"/>
  <c r="N67" i="24"/>
  <c r="M67" i="24"/>
  <c r="K67" i="24"/>
  <c r="J67" i="24"/>
  <c r="N66" i="24"/>
  <c r="M66" i="24"/>
  <c r="K66" i="24"/>
  <c r="L66" i="24"/>
  <c r="N65" i="24"/>
  <c r="M65" i="24"/>
  <c r="K65" i="24"/>
  <c r="L65" i="24"/>
  <c r="N64" i="24"/>
  <c r="M64" i="24"/>
  <c r="K64" i="24"/>
  <c r="L64" i="24"/>
  <c r="N62" i="24"/>
  <c r="M62" i="24"/>
  <c r="K62" i="24"/>
  <c r="J62" i="24"/>
  <c r="N61" i="24"/>
  <c r="M61" i="24"/>
  <c r="K61" i="24"/>
  <c r="L61" i="24"/>
  <c r="N60" i="24"/>
  <c r="M60" i="24"/>
  <c r="K60" i="24"/>
  <c r="L60" i="24"/>
  <c r="N59" i="24"/>
  <c r="M59" i="24"/>
  <c r="K59" i="24"/>
  <c r="J59" i="24"/>
  <c r="N58" i="24"/>
  <c r="M58" i="24"/>
  <c r="K58" i="24"/>
  <c r="L58" i="24"/>
  <c r="N57" i="24"/>
  <c r="M57" i="24"/>
  <c r="K57" i="24"/>
  <c r="L57" i="24"/>
  <c r="N56" i="24"/>
  <c r="M56" i="24"/>
  <c r="K56" i="24"/>
  <c r="L56" i="24"/>
  <c r="N55" i="24"/>
  <c r="M55" i="24"/>
  <c r="K55" i="24"/>
  <c r="J55" i="24"/>
  <c r="N54" i="24"/>
  <c r="M54" i="24"/>
  <c r="K54" i="24"/>
  <c r="J54" i="24"/>
  <c r="N53" i="24"/>
  <c r="M53" i="24"/>
  <c r="K53" i="24"/>
  <c r="L53" i="24"/>
  <c r="N52" i="24"/>
  <c r="M52" i="24"/>
  <c r="K52" i="24"/>
  <c r="L52" i="24"/>
  <c r="N51" i="24"/>
  <c r="M51" i="24"/>
  <c r="K51" i="24"/>
  <c r="J51" i="24"/>
  <c r="N50" i="24"/>
  <c r="M50" i="24"/>
  <c r="K50" i="24"/>
  <c r="L50" i="24"/>
  <c r="N49" i="24"/>
  <c r="M49" i="24"/>
  <c r="K49" i="24"/>
  <c r="L49" i="24"/>
  <c r="N47" i="24"/>
  <c r="M47" i="24"/>
  <c r="K47" i="24"/>
  <c r="J47" i="24"/>
  <c r="N46" i="24"/>
  <c r="M46" i="24"/>
  <c r="K46" i="24"/>
  <c r="L46" i="24"/>
  <c r="N45" i="24"/>
  <c r="M45" i="24"/>
  <c r="K45" i="24"/>
  <c r="L45" i="24"/>
  <c r="N44" i="24"/>
  <c r="M44" i="24"/>
  <c r="K44" i="24"/>
  <c r="L44" i="24"/>
  <c r="N43" i="24"/>
  <c r="M43" i="24"/>
  <c r="K43" i="24"/>
  <c r="J43" i="24"/>
  <c r="N42" i="24"/>
  <c r="M42" i="24"/>
  <c r="K42" i="24"/>
  <c r="J42" i="24"/>
  <c r="N41" i="24"/>
  <c r="M41" i="24"/>
  <c r="K41" i="24"/>
  <c r="L41" i="24"/>
  <c r="N40" i="24"/>
  <c r="M40" i="24"/>
  <c r="K40" i="24"/>
  <c r="L40" i="24"/>
  <c r="N39" i="24"/>
  <c r="M39" i="24"/>
  <c r="K39" i="24"/>
  <c r="J39" i="24"/>
  <c r="N38" i="24"/>
  <c r="M38" i="24"/>
  <c r="K38" i="24"/>
  <c r="J38" i="24"/>
  <c r="N37" i="24"/>
  <c r="M37" i="24"/>
  <c r="K37" i="24"/>
  <c r="L37" i="24"/>
  <c r="N35" i="24"/>
  <c r="M35" i="24"/>
  <c r="K35" i="24"/>
  <c r="J35" i="24"/>
  <c r="N34" i="24"/>
  <c r="M34" i="24"/>
  <c r="K34" i="24"/>
  <c r="L34" i="24"/>
  <c r="N33" i="24"/>
  <c r="M33" i="24"/>
  <c r="K33" i="24"/>
  <c r="L33" i="24"/>
  <c r="N32" i="24"/>
  <c r="M32" i="24"/>
  <c r="K32" i="24"/>
  <c r="L32" i="24"/>
  <c r="N31" i="24"/>
  <c r="M31" i="24"/>
  <c r="K31" i="24"/>
  <c r="J31" i="24"/>
  <c r="N30" i="24"/>
  <c r="M30" i="24"/>
  <c r="K30" i="24"/>
  <c r="L30" i="24"/>
  <c r="N29" i="24"/>
  <c r="M29" i="24"/>
  <c r="K29" i="24"/>
  <c r="L29" i="24"/>
  <c r="N28" i="24"/>
  <c r="M28" i="24"/>
  <c r="K28" i="24"/>
  <c r="L28" i="24"/>
  <c r="N27" i="24"/>
  <c r="M27" i="24"/>
  <c r="K27" i="24"/>
  <c r="J27" i="24"/>
  <c r="N26" i="24"/>
  <c r="M26" i="24"/>
  <c r="K26" i="24"/>
  <c r="J26" i="24"/>
  <c r="N25" i="24"/>
  <c r="M25" i="24"/>
  <c r="K25" i="24"/>
  <c r="L25" i="24"/>
  <c r="N24" i="24"/>
  <c r="M24" i="24"/>
  <c r="K24" i="24"/>
  <c r="L24" i="24"/>
  <c r="N23" i="24"/>
  <c r="M23" i="24"/>
  <c r="K23" i="24"/>
  <c r="J23" i="24"/>
  <c r="N22" i="24"/>
  <c r="M22" i="24"/>
  <c r="K22" i="24"/>
  <c r="J22" i="24"/>
  <c r="N120" i="23"/>
  <c r="M120" i="23"/>
  <c r="K120" i="23"/>
  <c r="G120" i="23"/>
  <c r="N119" i="23"/>
  <c r="M119" i="23"/>
  <c r="K119" i="23"/>
  <c r="G119" i="23"/>
  <c r="J119" i="23" s="1"/>
  <c r="N118" i="23"/>
  <c r="M118" i="23"/>
  <c r="K118" i="23"/>
  <c r="J118" i="23"/>
  <c r="N117" i="23"/>
  <c r="M117" i="23"/>
  <c r="K117" i="23"/>
  <c r="N116" i="23"/>
  <c r="M116" i="23"/>
  <c r="K116" i="23"/>
  <c r="N115" i="23"/>
  <c r="M115" i="23"/>
  <c r="K115" i="23"/>
  <c r="J115" i="23"/>
  <c r="N114" i="23"/>
  <c r="M114" i="23"/>
  <c r="K114" i="23"/>
  <c r="J114" i="23"/>
  <c r="N113" i="23"/>
  <c r="M113" i="23"/>
  <c r="K113" i="23"/>
  <c r="J113" i="23"/>
  <c r="N112" i="23"/>
  <c r="M112" i="23"/>
  <c r="K112" i="23"/>
  <c r="N111" i="23"/>
  <c r="M111" i="23"/>
  <c r="K111" i="23"/>
  <c r="J111" i="23"/>
  <c r="N110" i="23"/>
  <c r="M110" i="23"/>
  <c r="K110" i="23"/>
  <c r="J110" i="23"/>
  <c r="N109" i="23"/>
  <c r="M109" i="23"/>
  <c r="K109" i="23"/>
  <c r="L109" i="23"/>
  <c r="N108" i="23"/>
  <c r="M108" i="23"/>
  <c r="K108" i="23"/>
  <c r="N107" i="23"/>
  <c r="M107" i="23"/>
  <c r="K107" i="23"/>
  <c r="J107" i="23"/>
  <c r="N106" i="23"/>
  <c r="M106" i="23"/>
  <c r="K106" i="23"/>
  <c r="J106" i="23"/>
  <c r="N105" i="23"/>
  <c r="M105" i="23"/>
  <c r="K105" i="23"/>
  <c r="L105" i="23"/>
  <c r="N104" i="23"/>
  <c r="M104" i="23"/>
  <c r="K104" i="23"/>
  <c r="N103" i="23"/>
  <c r="M103" i="23"/>
  <c r="K103" i="23"/>
  <c r="J103" i="23"/>
  <c r="N102" i="23"/>
  <c r="M102" i="23"/>
  <c r="K102" i="23"/>
  <c r="J102" i="23"/>
  <c r="N100" i="23"/>
  <c r="M100" i="23"/>
  <c r="K100" i="23"/>
  <c r="N98" i="23"/>
  <c r="M98" i="23"/>
  <c r="K98" i="23"/>
  <c r="J98" i="23"/>
  <c r="N97" i="23"/>
  <c r="M97" i="23"/>
  <c r="K97" i="23"/>
  <c r="L97" i="23"/>
  <c r="N96" i="23"/>
  <c r="M96" i="23"/>
  <c r="K96" i="23"/>
  <c r="N95" i="23"/>
  <c r="M95" i="23"/>
  <c r="K95" i="23"/>
  <c r="J95" i="23"/>
  <c r="N94" i="23"/>
  <c r="M94" i="23"/>
  <c r="K94" i="23"/>
  <c r="L94" i="23"/>
  <c r="N93" i="23"/>
  <c r="M93" i="23"/>
  <c r="K93" i="23"/>
  <c r="L93" i="23"/>
  <c r="N92" i="23"/>
  <c r="M92" i="23"/>
  <c r="K92" i="23"/>
  <c r="N91" i="23"/>
  <c r="M91" i="23"/>
  <c r="K91" i="23"/>
  <c r="J91" i="23"/>
  <c r="N90" i="23"/>
  <c r="M90" i="23"/>
  <c r="K90" i="23"/>
  <c r="L90" i="23"/>
  <c r="N89" i="23"/>
  <c r="M89" i="23"/>
  <c r="K89" i="23"/>
  <c r="L89" i="23"/>
  <c r="N88" i="23"/>
  <c r="M88" i="23"/>
  <c r="K88" i="23"/>
  <c r="N87" i="23"/>
  <c r="M87" i="23"/>
  <c r="K87" i="23"/>
  <c r="J87" i="23"/>
  <c r="N86" i="23"/>
  <c r="M86" i="23"/>
  <c r="K86" i="23"/>
  <c r="J86" i="23"/>
  <c r="N85" i="23"/>
  <c r="M85" i="23"/>
  <c r="K85" i="23"/>
  <c r="L85" i="23"/>
  <c r="N83" i="23"/>
  <c r="M83" i="23"/>
  <c r="K83" i="23"/>
  <c r="J83" i="23"/>
  <c r="N82" i="23"/>
  <c r="M82" i="23"/>
  <c r="K82" i="23"/>
  <c r="J82" i="23"/>
  <c r="N81" i="23"/>
  <c r="M81" i="23"/>
  <c r="K81" i="23"/>
  <c r="L81" i="23"/>
  <c r="N80" i="23"/>
  <c r="M80" i="23"/>
  <c r="K80" i="23"/>
  <c r="L80" i="23"/>
  <c r="N79" i="23"/>
  <c r="M79" i="23"/>
  <c r="K79" i="23"/>
  <c r="J79" i="23"/>
  <c r="N78" i="23"/>
  <c r="M78" i="23"/>
  <c r="K78" i="23"/>
  <c r="J78" i="23"/>
  <c r="N77" i="23"/>
  <c r="M77" i="23"/>
  <c r="K77" i="23"/>
  <c r="L77" i="23"/>
  <c r="N76" i="23"/>
  <c r="M76" i="23"/>
  <c r="K76" i="23"/>
  <c r="L76" i="23"/>
  <c r="N75" i="23"/>
  <c r="M75" i="23"/>
  <c r="K75" i="23"/>
  <c r="J75" i="23"/>
  <c r="N74" i="23"/>
  <c r="M74" i="23"/>
  <c r="K74" i="23"/>
  <c r="J74" i="23"/>
  <c r="N73" i="23"/>
  <c r="M73" i="23"/>
  <c r="K73" i="23"/>
  <c r="L73" i="23"/>
  <c r="N72" i="23"/>
  <c r="M72" i="23"/>
  <c r="K72" i="23"/>
  <c r="L72" i="23"/>
  <c r="N70" i="23"/>
  <c r="M70" i="23"/>
  <c r="K70" i="23"/>
  <c r="J70" i="23"/>
  <c r="N69" i="23"/>
  <c r="M69" i="23"/>
  <c r="K69" i="23"/>
  <c r="L69" i="23"/>
  <c r="N68" i="23"/>
  <c r="M68" i="23"/>
  <c r="K68" i="23"/>
  <c r="L68" i="23"/>
  <c r="N67" i="23"/>
  <c r="M67" i="23"/>
  <c r="K67" i="23"/>
  <c r="J67" i="23"/>
  <c r="N66" i="23"/>
  <c r="M66" i="23"/>
  <c r="K66" i="23"/>
  <c r="J66" i="23"/>
  <c r="N65" i="23"/>
  <c r="M65" i="23"/>
  <c r="K65" i="23"/>
  <c r="N64" i="23"/>
  <c r="M64" i="23"/>
  <c r="K64" i="23"/>
  <c r="L64" i="23"/>
  <c r="N63" i="23"/>
  <c r="M63" i="23"/>
  <c r="K63" i="23"/>
  <c r="J63" i="23"/>
  <c r="N62" i="23"/>
  <c r="M62" i="23"/>
  <c r="K62" i="23"/>
  <c r="J62" i="23"/>
  <c r="N61" i="23"/>
  <c r="M61" i="23"/>
  <c r="K61" i="23"/>
  <c r="L61" i="23"/>
  <c r="N60" i="23"/>
  <c r="M60" i="23"/>
  <c r="K60" i="23"/>
  <c r="L60" i="23"/>
  <c r="N59" i="23"/>
  <c r="M59" i="23"/>
  <c r="K59" i="23"/>
  <c r="J59" i="23"/>
  <c r="N58" i="23"/>
  <c r="M58" i="23"/>
  <c r="K58" i="23"/>
  <c r="J58" i="23"/>
  <c r="N57" i="23"/>
  <c r="M57" i="23"/>
  <c r="K57" i="23"/>
  <c r="L57" i="23"/>
  <c r="N55" i="23"/>
  <c r="M55" i="23"/>
  <c r="K55" i="23"/>
  <c r="J55" i="23"/>
  <c r="N54" i="23"/>
  <c r="M54" i="23"/>
  <c r="K54" i="23"/>
  <c r="L54" i="23"/>
  <c r="N53" i="23"/>
  <c r="M53" i="23"/>
  <c r="K53" i="23"/>
  <c r="L53" i="23"/>
  <c r="N52" i="23"/>
  <c r="M52" i="23"/>
  <c r="K52" i="23"/>
  <c r="L52" i="23"/>
  <c r="N51" i="23"/>
  <c r="M51" i="23"/>
  <c r="K51" i="23"/>
  <c r="J51" i="23"/>
  <c r="N50" i="23"/>
  <c r="M50" i="23"/>
  <c r="K50" i="23"/>
  <c r="L50" i="23"/>
  <c r="N49" i="23"/>
  <c r="M49" i="23"/>
  <c r="K49" i="23"/>
  <c r="L49" i="23"/>
  <c r="N48" i="23"/>
  <c r="M48" i="23"/>
  <c r="K48" i="23"/>
  <c r="L48" i="23"/>
  <c r="N47" i="23"/>
  <c r="M47" i="23"/>
  <c r="K47" i="23"/>
  <c r="J47" i="23"/>
  <c r="N46" i="23"/>
  <c r="M46" i="23"/>
  <c r="K46" i="23"/>
  <c r="L46" i="23"/>
  <c r="N45" i="23"/>
  <c r="M45" i="23"/>
  <c r="K45" i="23"/>
  <c r="L45" i="23"/>
  <c r="N44" i="23"/>
  <c r="M44" i="23"/>
  <c r="K44" i="23"/>
  <c r="L44" i="23"/>
  <c r="N43" i="23"/>
  <c r="M43" i="23"/>
  <c r="K43" i="23"/>
  <c r="J43" i="23"/>
  <c r="N42" i="23"/>
  <c r="M42" i="23"/>
  <c r="K42" i="23"/>
  <c r="J42" i="23"/>
  <c r="L42" i="23"/>
  <c r="N41" i="23"/>
  <c r="M41" i="23"/>
  <c r="K41" i="23"/>
  <c r="L41" i="23"/>
  <c r="N39" i="23"/>
  <c r="M39" i="23"/>
  <c r="K39" i="23"/>
  <c r="J39" i="23"/>
  <c r="N38" i="23"/>
  <c r="M38" i="23"/>
  <c r="K38" i="23"/>
  <c r="L38" i="23"/>
  <c r="N37" i="23"/>
  <c r="M37" i="23"/>
  <c r="K37" i="23"/>
  <c r="L37" i="23"/>
  <c r="N36" i="23"/>
  <c r="M36" i="23"/>
  <c r="K36" i="23"/>
  <c r="L36" i="23"/>
  <c r="N35" i="23"/>
  <c r="M35" i="23"/>
  <c r="K35" i="23"/>
  <c r="J35" i="23"/>
  <c r="N34" i="23"/>
  <c r="M34" i="23"/>
  <c r="K34" i="23"/>
  <c r="L34" i="23"/>
  <c r="N33" i="23"/>
  <c r="M33" i="23"/>
  <c r="K33" i="23"/>
  <c r="N32" i="23"/>
  <c r="M32" i="23"/>
  <c r="K32" i="23"/>
  <c r="L32" i="23"/>
  <c r="N31" i="23"/>
  <c r="M31" i="23"/>
  <c r="K31" i="23"/>
  <c r="J31" i="23"/>
  <c r="N30" i="23"/>
  <c r="M30" i="23"/>
  <c r="K30" i="23"/>
  <c r="J30" i="23"/>
  <c r="N29" i="23"/>
  <c r="M29" i="23"/>
  <c r="K29" i="23"/>
  <c r="L29" i="23"/>
  <c r="N28" i="23"/>
  <c r="M28" i="23"/>
  <c r="K28" i="23"/>
  <c r="L28" i="23"/>
  <c r="N27" i="23"/>
  <c r="M27" i="23"/>
  <c r="K27" i="23"/>
  <c r="J27" i="23"/>
  <c r="N26" i="23"/>
  <c r="M26" i="23"/>
  <c r="K26" i="23"/>
  <c r="L26" i="23"/>
  <c r="N25" i="23"/>
  <c r="M25" i="23"/>
  <c r="K25" i="23"/>
  <c r="L25" i="23"/>
  <c r="N24" i="23"/>
  <c r="M24" i="23"/>
  <c r="K24" i="23"/>
  <c r="L24" i="23"/>
  <c r="N23" i="23"/>
  <c r="M23" i="23"/>
  <c r="K23" i="23"/>
  <c r="J23" i="23"/>
  <c r="N22" i="23"/>
  <c r="M22" i="23"/>
  <c r="K22" i="23"/>
  <c r="L22" i="23"/>
  <c r="N120" i="21"/>
  <c r="M120" i="21"/>
  <c r="K120" i="21"/>
  <c r="L120" i="21"/>
  <c r="N119" i="21"/>
  <c r="M119" i="21"/>
  <c r="K119" i="21"/>
  <c r="J119" i="21"/>
  <c r="N118" i="21"/>
  <c r="M118" i="21"/>
  <c r="K118" i="21"/>
  <c r="J118" i="21"/>
  <c r="N117" i="21"/>
  <c r="M117" i="21"/>
  <c r="K117" i="21"/>
  <c r="J117" i="21"/>
  <c r="N116" i="21"/>
  <c r="M116" i="21"/>
  <c r="K116" i="21"/>
  <c r="L116" i="21"/>
  <c r="N115" i="21"/>
  <c r="M115" i="21"/>
  <c r="K115" i="21"/>
  <c r="J115" i="21"/>
  <c r="N114" i="21"/>
  <c r="M114" i="21"/>
  <c r="K114" i="21"/>
  <c r="J114" i="21"/>
  <c r="N113" i="21"/>
  <c r="M113" i="21"/>
  <c r="K113" i="21"/>
  <c r="L113" i="21"/>
  <c r="N112" i="21"/>
  <c r="M112" i="21"/>
  <c r="K112" i="21"/>
  <c r="L112" i="21"/>
  <c r="N110" i="21"/>
  <c r="M110" i="21"/>
  <c r="K110" i="21"/>
  <c r="J110" i="21"/>
  <c r="N108" i="21"/>
  <c r="M108" i="21"/>
  <c r="K108" i="21"/>
  <c r="L108" i="21"/>
  <c r="N107" i="21"/>
  <c r="M107" i="21"/>
  <c r="K107" i="21"/>
  <c r="L107" i="21"/>
  <c r="N106" i="21"/>
  <c r="M106" i="21"/>
  <c r="K106" i="21"/>
  <c r="J106" i="21"/>
  <c r="N105" i="21"/>
  <c r="M105" i="21"/>
  <c r="K105" i="21"/>
  <c r="J105" i="21"/>
  <c r="N104" i="21"/>
  <c r="M104" i="21"/>
  <c r="K104" i="21"/>
  <c r="L104" i="21"/>
  <c r="N103" i="21"/>
  <c r="M103" i="21"/>
  <c r="K103" i="21"/>
  <c r="L103" i="21"/>
  <c r="N102" i="21"/>
  <c r="M102" i="21"/>
  <c r="K102" i="21"/>
  <c r="J102" i="21"/>
  <c r="N101" i="21"/>
  <c r="M101" i="21"/>
  <c r="K101" i="21"/>
  <c r="J101" i="21"/>
  <c r="N100" i="21"/>
  <c r="M100" i="21"/>
  <c r="K100" i="21"/>
  <c r="L100" i="21"/>
  <c r="N99" i="21"/>
  <c r="M99" i="21"/>
  <c r="K99" i="21"/>
  <c r="L99" i="21"/>
  <c r="N98" i="21"/>
  <c r="M98" i="21"/>
  <c r="K98" i="21"/>
  <c r="J98" i="21"/>
  <c r="N97" i="21"/>
  <c r="M97" i="21"/>
  <c r="K97" i="21"/>
  <c r="N96" i="21"/>
  <c r="M96" i="21"/>
  <c r="K96" i="21"/>
  <c r="L96" i="21"/>
  <c r="N95" i="21"/>
  <c r="M95" i="21"/>
  <c r="K95" i="21"/>
  <c r="L95" i="21"/>
  <c r="N94" i="21"/>
  <c r="M94" i="21"/>
  <c r="K94" i="21"/>
  <c r="J94" i="21"/>
  <c r="N92" i="21"/>
  <c r="M92" i="21"/>
  <c r="K92" i="21"/>
  <c r="L92" i="21"/>
  <c r="N91" i="21"/>
  <c r="M91" i="21"/>
  <c r="K91" i="21"/>
  <c r="L91" i="21"/>
  <c r="N90" i="21"/>
  <c r="M90" i="21"/>
  <c r="K90" i="21"/>
  <c r="J90" i="21"/>
  <c r="N89" i="21"/>
  <c r="M89" i="21"/>
  <c r="K89" i="21"/>
  <c r="J89" i="21"/>
  <c r="N88" i="21"/>
  <c r="M88" i="21"/>
  <c r="K88" i="21"/>
  <c r="L88" i="21"/>
  <c r="N87" i="21"/>
  <c r="M87" i="21"/>
  <c r="K87" i="21"/>
  <c r="L87" i="21"/>
  <c r="N86" i="21"/>
  <c r="M86" i="21"/>
  <c r="K86" i="21"/>
  <c r="J86" i="21"/>
  <c r="N85" i="21"/>
  <c r="M85" i="21"/>
  <c r="K85" i="21"/>
  <c r="J85" i="21"/>
  <c r="N84" i="21"/>
  <c r="M84" i="21"/>
  <c r="K84" i="21"/>
  <c r="L84" i="21"/>
  <c r="N83" i="21"/>
  <c r="M83" i="21"/>
  <c r="K83" i="21"/>
  <c r="L83" i="21"/>
  <c r="N82" i="21"/>
  <c r="M82" i="21"/>
  <c r="K82" i="21"/>
  <c r="J82" i="21"/>
  <c r="N80" i="21"/>
  <c r="M80" i="21"/>
  <c r="K80" i="21"/>
  <c r="L80" i="21"/>
  <c r="N79" i="21"/>
  <c r="M79" i="21"/>
  <c r="K79" i="21"/>
  <c r="L79" i="21"/>
  <c r="N78" i="21"/>
  <c r="M78" i="21"/>
  <c r="K78" i="21"/>
  <c r="J78" i="21"/>
  <c r="N77" i="21"/>
  <c r="M77" i="21"/>
  <c r="K77" i="21"/>
  <c r="J77" i="21"/>
  <c r="N76" i="21"/>
  <c r="M76" i="21"/>
  <c r="K76" i="21"/>
  <c r="L76" i="21"/>
  <c r="N75" i="21"/>
  <c r="M75" i="21"/>
  <c r="K75" i="21"/>
  <c r="L75" i="21"/>
  <c r="N74" i="21"/>
  <c r="M74" i="21"/>
  <c r="K74" i="21"/>
  <c r="J74" i="21"/>
  <c r="N73" i="21"/>
  <c r="M73" i="21"/>
  <c r="K73" i="21"/>
  <c r="J73" i="21"/>
  <c r="N72" i="21"/>
  <c r="M72" i="21"/>
  <c r="K72" i="21"/>
  <c r="L72" i="21"/>
  <c r="N71" i="21"/>
  <c r="M71" i="21"/>
  <c r="K71" i="21"/>
  <c r="L71" i="21"/>
  <c r="N70" i="21"/>
  <c r="M70" i="21"/>
  <c r="K70" i="21"/>
  <c r="J70" i="21"/>
  <c r="N69" i="21"/>
  <c r="M69" i="21"/>
  <c r="K69" i="21"/>
  <c r="J69" i="21"/>
  <c r="N68" i="21"/>
  <c r="M68" i="21"/>
  <c r="K68" i="21"/>
  <c r="L68" i="21"/>
  <c r="N67" i="21"/>
  <c r="M67" i="21"/>
  <c r="K67" i="21"/>
  <c r="L67" i="21"/>
  <c r="N65" i="21"/>
  <c r="M65" i="21"/>
  <c r="K65" i="21"/>
  <c r="J65" i="21"/>
  <c r="N64" i="21"/>
  <c r="M64" i="21"/>
  <c r="K64" i="21"/>
  <c r="L64" i="21"/>
  <c r="N63" i="21"/>
  <c r="M63" i="21"/>
  <c r="K63" i="21"/>
  <c r="L63" i="21"/>
  <c r="N62" i="21"/>
  <c r="M62" i="21"/>
  <c r="K62" i="21"/>
  <c r="J62" i="21"/>
  <c r="N61" i="21"/>
  <c r="M61" i="21"/>
  <c r="K61" i="21"/>
  <c r="J61" i="21"/>
  <c r="N59" i="21"/>
  <c r="M59" i="21"/>
  <c r="K59" i="21"/>
  <c r="L59" i="21"/>
  <c r="N58" i="21"/>
  <c r="M58" i="21"/>
  <c r="K58" i="21"/>
  <c r="J58" i="21"/>
  <c r="N57" i="21"/>
  <c r="M57" i="21"/>
  <c r="K57" i="21"/>
  <c r="J57" i="21"/>
  <c r="N56" i="21"/>
  <c r="M56" i="21"/>
  <c r="K56" i="21"/>
  <c r="N55" i="21"/>
  <c r="M55" i="21"/>
  <c r="K55" i="21"/>
  <c r="L55" i="21"/>
  <c r="N54" i="21"/>
  <c r="M54" i="21"/>
  <c r="K54" i="21"/>
  <c r="J54" i="21"/>
  <c r="N53" i="21"/>
  <c r="M53" i="21"/>
  <c r="K53" i="21"/>
  <c r="N52" i="21"/>
  <c r="M52" i="21"/>
  <c r="K52" i="21"/>
  <c r="N51" i="21"/>
  <c r="M51" i="21"/>
  <c r="K51" i="21"/>
  <c r="L51" i="21"/>
  <c r="N50" i="21"/>
  <c r="M50" i="21"/>
  <c r="K50" i="21"/>
  <c r="J50" i="21"/>
  <c r="N49" i="21"/>
  <c r="M49" i="21"/>
  <c r="K49" i="21"/>
  <c r="J49" i="21"/>
  <c r="N48" i="21"/>
  <c r="M48" i="21"/>
  <c r="K48" i="21"/>
  <c r="N47" i="21"/>
  <c r="M47" i="21"/>
  <c r="K47" i="21"/>
  <c r="L47" i="21"/>
  <c r="N46" i="21"/>
  <c r="M46" i="21"/>
  <c r="K46" i="21"/>
  <c r="J46" i="21"/>
  <c r="N44" i="21"/>
  <c r="M44" i="21"/>
  <c r="K44" i="21"/>
  <c r="N43" i="21"/>
  <c r="M43" i="21"/>
  <c r="K43" i="21"/>
  <c r="L43" i="21"/>
  <c r="N42" i="21"/>
  <c r="M42" i="21"/>
  <c r="K42" i="21"/>
  <c r="J42" i="21"/>
  <c r="N41" i="21"/>
  <c r="M41" i="21"/>
  <c r="K41" i="21"/>
  <c r="J41" i="21"/>
  <c r="N40" i="21"/>
  <c r="M40" i="21"/>
  <c r="K40" i="21"/>
  <c r="N39" i="21"/>
  <c r="M39" i="21"/>
  <c r="K39" i="21"/>
  <c r="L39" i="21"/>
  <c r="N38" i="21"/>
  <c r="M38" i="21"/>
  <c r="K38" i="21"/>
  <c r="J38" i="21"/>
  <c r="N37" i="21"/>
  <c r="M37" i="21"/>
  <c r="K37" i="21"/>
  <c r="J37" i="21"/>
  <c r="N36" i="21"/>
  <c r="M36" i="21"/>
  <c r="K36" i="21"/>
  <c r="N35" i="21"/>
  <c r="M35" i="21"/>
  <c r="K35" i="21"/>
  <c r="L35" i="21"/>
  <c r="N34" i="21"/>
  <c r="M34" i="21"/>
  <c r="K34" i="21"/>
  <c r="J34" i="21"/>
  <c r="N33" i="21"/>
  <c r="M33" i="21"/>
  <c r="K33" i="21"/>
  <c r="J33" i="21"/>
  <c r="N32" i="21"/>
  <c r="M32" i="21"/>
  <c r="K32" i="21"/>
  <c r="N31" i="21"/>
  <c r="M31" i="21"/>
  <c r="K31" i="21"/>
  <c r="L31" i="21"/>
  <c r="N30" i="21"/>
  <c r="M30" i="21"/>
  <c r="K30" i="21"/>
  <c r="J30" i="21"/>
  <c r="N29" i="21"/>
  <c r="M29" i="21"/>
  <c r="K29" i="21"/>
  <c r="J29" i="21"/>
  <c r="N28" i="21"/>
  <c r="M28" i="21"/>
  <c r="K28" i="21"/>
  <c r="N27" i="21"/>
  <c r="M27" i="21"/>
  <c r="K27" i="21"/>
  <c r="L27" i="21"/>
  <c r="N26" i="21"/>
  <c r="M26" i="21"/>
  <c r="K26" i="21"/>
  <c r="J26" i="21"/>
  <c r="N24" i="21"/>
  <c r="M24" i="21"/>
  <c r="K24" i="21"/>
  <c r="N23" i="21"/>
  <c r="M23" i="21"/>
  <c r="K23" i="21"/>
  <c r="L23" i="21"/>
  <c r="N22" i="21"/>
  <c r="M22" i="21"/>
  <c r="K22" i="21"/>
  <c r="J22" i="21"/>
  <c r="N120" i="20"/>
  <c r="M120" i="20"/>
  <c r="K120" i="20"/>
  <c r="G120" i="20"/>
  <c r="N119" i="20"/>
  <c r="M119" i="20"/>
  <c r="K119" i="20"/>
  <c r="G119" i="20"/>
  <c r="J119" i="20" s="1"/>
  <c r="N118" i="20"/>
  <c r="M118" i="20"/>
  <c r="K118" i="20"/>
  <c r="J118" i="20"/>
  <c r="N117" i="20"/>
  <c r="M117" i="20"/>
  <c r="K117" i="20"/>
  <c r="J117" i="20"/>
  <c r="N116" i="20"/>
  <c r="M116" i="20"/>
  <c r="K116" i="20"/>
  <c r="N115" i="20"/>
  <c r="M115" i="20"/>
  <c r="K115" i="20"/>
  <c r="J115" i="20"/>
  <c r="N114" i="20"/>
  <c r="M114" i="20"/>
  <c r="K114" i="20"/>
  <c r="J114" i="20"/>
  <c r="N113" i="20"/>
  <c r="M113" i="20"/>
  <c r="K113" i="20"/>
  <c r="N112" i="20"/>
  <c r="M112" i="20"/>
  <c r="K112" i="20"/>
  <c r="N111" i="20"/>
  <c r="M111" i="20"/>
  <c r="K111" i="20"/>
  <c r="J111" i="20"/>
  <c r="N110" i="20"/>
  <c r="M110" i="20"/>
  <c r="K110" i="20"/>
  <c r="J110" i="20"/>
  <c r="N109" i="20"/>
  <c r="M109" i="20"/>
  <c r="K109" i="20"/>
  <c r="L109" i="20"/>
  <c r="N108" i="20"/>
  <c r="M108" i="20"/>
  <c r="K108" i="20"/>
  <c r="N107" i="20"/>
  <c r="M107" i="20"/>
  <c r="K107" i="20"/>
  <c r="J107" i="20"/>
  <c r="N106" i="20"/>
  <c r="M106" i="20"/>
  <c r="K106" i="20"/>
  <c r="J106" i="20"/>
  <c r="N105" i="20"/>
  <c r="M105" i="20"/>
  <c r="K105" i="20"/>
  <c r="L105" i="20"/>
  <c r="N104" i="20"/>
  <c r="M104" i="20"/>
  <c r="K104" i="20"/>
  <c r="N103" i="20"/>
  <c r="M103" i="20"/>
  <c r="K103" i="20"/>
  <c r="J103" i="20"/>
  <c r="N101" i="20"/>
  <c r="M101" i="20"/>
  <c r="K101" i="20"/>
  <c r="L101" i="20"/>
  <c r="N99" i="20"/>
  <c r="M99" i="20"/>
  <c r="K99" i="20"/>
  <c r="J99" i="20"/>
  <c r="N98" i="20"/>
  <c r="M98" i="20"/>
  <c r="K98" i="20"/>
  <c r="L98" i="20"/>
  <c r="N97" i="20"/>
  <c r="M97" i="20"/>
  <c r="K97" i="20"/>
  <c r="N96" i="20"/>
  <c r="M96" i="20"/>
  <c r="K96" i="20"/>
  <c r="N95" i="20"/>
  <c r="M95" i="20"/>
  <c r="K95" i="20"/>
  <c r="J95" i="20"/>
  <c r="N94" i="20"/>
  <c r="M94" i="20"/>
  <c r="K94" i="20"/>
  <c r="J94" i="20"/>
  <c r="L94" i="20"/>
  <c r="N93" i="20"/>
  <c r="M93" i="20"/>
  <c r="K93" i="20"/>
  <c r="L93" i="20"/>
  <c r="N92" i="20"/>
  <c r="M92" i="20"/>
  <c r="K92" i="20"/>
  <c r="L92" i="20"/>
  <c r="N91" i="20"/>
  <c r="M91" i="20"/>
  <c r="K91" i="20"/>
  <c r="J91" i="20"/>
  <c r="N90" i="20"/>
  <c r="M90" i="20"/>
  <c r="K90" i="20"/>
  <c r="L90" i="20"/>
  <c r="N89" i="20"/>
  <c r="M89" i="20"/>
  <c r="K89" i="20"/>
  <c r="L89" i="20"/>
  <c r="N88" i="20"/>
  <c r="M88" i="20"/>
  <c r="K88" i="20"/>
  <c r="L88" i="20"/>
  <c r="N87" i="20"/>
  <c r="M87" i="20"/>
  <c r="K87" i="20"/>
  <c r="J87" i="20"/>
  <c r="N86" i="20"/>
  <c r="M86" i="20"/>
  <c r="K86" i="20"/>
  <c r="J86" i="20"/>
  <c r="N85" i="20"/>
  <c r="M85" i="20"/>
  <c r="K85" i="20"/>
  <c r="L85" i="20"/>
  <c r="N83" i="20"/>
  <c r="M83" i="20"/>
  <c r="K83" i="20"/>
  <c r="J83" i="20"/>
  <c r="N82" i="20"/>
  <c r="M82" i="20"/>
  <c r="K82" i="20"/>
  <c r="L82" i="20"/>
  <c r="N81" i="20"/>
  <c r="M81" i="20"/>
  <c r="K81" i="20"/>
  <c r="L81" i="20"/>
  <c r="N80" i="20"/>
  <c r="M80" i="20"/>
  <c r="K80" i="20"/>
  <c r="L80" i="20"/>
  <c r="N79" i="20"/>
  <c r="M79" i="20"/>
  <c r="K79" i="20"/>
  <c r="J79" i="20"/>
  <c r="N78" i="20"/>
  <c r="M78" i="20"/>
  <c r="K78" i="20"/>
  <c r="J78" i="20"/>
  <c r="L78" i="20"/>
  <c r="N77" i="20"/>
  <c r="M77" i="20"/>
  <c r="K77" i="20"/>
  <c r="L77" i="20"/>
  <c r="N76" i="20"/>
  <c r="M76" i="20"/>
  <c r="K76" i="20"/>
  <c r="L76" i="20"/>
  <c r="N75" i="20"/>
  <c r="M75" i="20"/>
  <c r="K75" i="20"/>
  <c r="J75" i="20"/>
  <c r="N74" i="20"/>
  <c r="M74" i="20"/>
  <c r="K74" i="20"/>
  <c r="L74" i="20"/>
  <c r="N73" i="20"/>
  <c r="M73" i="20"/>
  <c r="K73" i="20"/>
  <c r="L73" i="20"/>
  <c r="N71" i="20"/>
  <c r="M71" i="20"/>
  <c r="K71" i="20"/>
  <c r="J71" i="20"/>
  <c r="N70" i="20"/>
  <c r="M70" i="20"/>
  <c r="K70" i="20"/>
  <c r="J70" i="20"/>
  <c r="N69" i="20"/>
  <c r="M69" i="20"/>
  <c r="K69" i="20"/>
  <c r="L69" i="20"/>
  <c r="N68" i="20"/>
  <c r="M68" i="20"/>
  <c r="K68" i="20"/>
  <c r="L68" i="20"/>
  <c r="N67" i="20"/>
  <c r="M67" i="20"/>
  <c r="K67" i="20"/>
  <c r="N66" i="20"/>
  <c r="M66" i="20"/>
  <c r="K66" i="20"/>
  <c r="L66" i="20"/>
  <c r="N65" i="20"/>
  <c r="M65" i="20"/>
  <c r="K65" i="20"/>
  <c r="L65" i="20"/>
  <c r="N64" i="20"/>
  <c r="M64" i="20"/>
  <c r="K64" i="20"/>
  <c r="L64" i="20"/>
  <c r="N63" i="20"/>
  <c r="M63" i="20"/>
  <c r="K63" i="20"/>
  <c r="J63" i="20"/>
  <c r="N62" i="20"/>
  <c r="M62" i="20"/>
  <c r="K62" i="20"/>
  <c r="L62" i="20"/>
  <c r="O62" i="20" s="1"/>
  <c r="N61" i="20"/>
  <c r="M61" i="20"/>
  <c r="K61" i="20"/>
  <c r="L61" i="20"/>
  <c r="N60" i="20"/>
  <c r="M60" i="20"/>
  <c r="K60" i="20"/>
  <c r="L60" i="20"/>
  <c r="N59" i="20"/>
  <c r="M59" i="20"/>
  <c r="K59" i="20"/>
  <c r="J59" i="20"/>
  <c r="N58" i="20"/>
  <c r="M58" i="20"/>
  <c r="K58" i="20"/>
  <c r="L58" i="20"/>
  <c r="N57" i="20"/>
  <c r="M57" i="20"/>
  <c r="K57" i="20"/>
  <c r="L57" i="20"/>
  <c r="N55" i="20"/>
  <c r="M55" i="20"/>
  <c r="K55" i="20"/>
  <c r="J55" i="20"/>
  <c r="N54" i="20"/>
  <c r="M54" i="20"/>
  <c r="L54" i="20"/>
  <c r="K54" i="20"/>
  <c r="J54" i="20"/>
  <c r="N53" i="20"/>
  <c r="M53" i="20"/>
  <c r="K53" i="20"/>
  <c r="L53" i="20"/>
  <c r="N52" i="20"/>
  <c r="M52" i="20"/>
  <c r="K52" i="20"/>
  <c r="L52" i="20"/>
  <c r="N51" i="20"/>
  <c r="M51" i="20"/>
  <c r="K51" i="20"/>
  <c r="J51" i="20"/>
  <c r="N49" i="20"/>
  <c r="M49" i="20"/>
  <c r="K49" i="20"/>
  <c r="N48" i="20"/>
  <c r="M48" i="20"/>
  <c r="K48" i="20"/>
  <c r="L48" i="20"/>
  <c r="N47" i="20"/>
  <c r="M47" i="20"/>
  <c r="K47" i="20"/>
  <c r="J47" i="20"/>
  <c r="N46" i="20"/>
  <c r="M46" i="20"/>
  <c r="K46" i="20"/>
  <c r="L46" i="20"/>
  <c r="N45" i="20"/>
  <c r="M45" i="20"/>
  <c r="K45" i="20"/>
  <c r="L45" i="20"/>
  <c r="N44" i="20"/>
  <c r="M44" i="20"/>
  <c r="K44" i="20"/>
  <c r="L44" i="20"/>
  <c r="N43" i="20"/>
  <c r="M43" i="20"/>
  <c r="K43" i="20"/>
  <c r="J43" i="20"/>
  <c r="N42" i="20"/>
  <c r="M42" i="20"/>
  <c r="K42" i="20"/>
  <c r="L42" i="20"/>
  <c r="N41" i="20"/>
  <c r="M41" i="20"/>
  <c r="K41" i="20"/>
  <c r="L41" i="20"/>
  <c r="N40" i="20"/>
  <c r="M40" i="20"/>
  <c r="K40" i="20"/>
  <c r="L40" i="20"/>
  <c r="N39" i="20"/>
  <c r="M39" i="20"/>
  <c r="K39" i="20"/>
  <c r="J39" i="20"/>
  <c r="N37" i="20"/>
  <c r="M37" i="20"/>
  <c r="K37" i="20"/>
  <c r="L37" i="20"/>
  <c r="N36" i="20"/>
  <c r="M36" i="20"/>
  <c r="K36" i="20"/>
  <c r="L36" i="20"/>
  <c r="N35" i="20"/>
  <c r="M35" i="20"/>
  <c r="K35" i="20"/>
  <c r="J35" i="20"/>
  <c r="N34" i="20"/>
  <c r="M34" i="20"/>
  <c r="K34" i="20"/>
  <c r="L34" i="20"/>
  <c r="N33" i="20"/>
  <c r="M33" i="20"/>
  <c r="K33" i="20"/>
  <c r="L33" i="20"/>
  <c r="N32" i="20"/>
  <c r="M32" i="20"/>
  <c r="K32" i="20"/>
  <c r="L32" i="20"/>
  <c r="N31" i="20"/>
  <c r="M31" i="20"/>
  <c r="K31" i="20"/>
  <c r="J31" i="20"/>
  <c r="N30" i="20"/>
  <c r="M30" i="20"/>
  <c r="K30" i="20"/>
  <c r="J30" i="20"/>
  <c r="L30" i="20"/>
  <c r="N29" i="20"/>
  <c r="M29" i="20"/>
  <c r="K29" i="20"/>
  <c r="L29" i="20"/>
  <c r="N28" i="20"/>
  <c r="M28" i="20"/>
  <c r="K28" i="20"/>
  <c r="L28" i="20"/>
  <c r="N27" i="20"/>
  <c r="M27" i="20"/>
  <c r="K27" i="20"/>
  <c r="J27" i="20"/>
  <c r="N26" i="20"/>
  <c r="M26" i="20"/>
  <c r="K26" i="20"/>
  <c r="L26" i="20"/>
  <c r="N24" i="20"/>
  <c r="M24" i="20"/>
  <c r="K24" i="20"/>
  <c r="L24" i="20"/>
  <c r="N23" i="20"/>
  <c r="M23" i="20"/>
  <c r="K23" i="20"/>
  <c r="J23" i="20"/>
  <c r="N22" i="20"/>
  <c r="M22" i="20"/>
  <c r="K22" i="20"/>
  <c r="J22" i="20"/>
  <c r="N120" i="19"/>
  <c r="M120" i="19"/>
  <c r="K120" i="19"/>
  <c r="G120" i="19"/>
  <c r="L120" i="19" s="1"/>
  <c r="N119" i="19"/>
  <c r="M119" i="19"/>
  <c r="K119" i="19"/>
  <c r="G119" i="19"/>
  <c r="N118" i="19"/>
  <c r="M118" i="19"/>
  <c r="K118" i="19"/>
  <c r="G118" i="19"/>
  <c r="J118" i="19" s="1"/>
  <c r="N117" i="19"/>
  <c r="M117" i="19"/>
  <c r="K117" i="19"/>
  <c r="G117" i="19"/>
  <c r="L117" i="19" s="1"/>
  <c r="N116" i="19"/>
  <c r="M116" i="19"/>
  <c r="K116" i="19"/>
  <c r="L116" i="19"/>
  <c r="N115" i="19"/>
  <c r="M115" i="19"/>
  <c r="K115" i="19"/>
  <c r="J115" i="19"/>
  <c r="N114" i="19"/>
  <c r="M114" i="19"/>
  <c r="K114" i="19"/>
  <c r="J114" i="19"/>
  <c r="N113" i="19"/>
  <c r="M113" i="19"/>
  <c r="K113" i="19"/>
  <c r="L113" i="19"/>
  <c r="N112" i="19"/>
  <c r="M112" i="19"/>
  <c r="K112" i="19"/>
  <c r="L112" i="19"/>
  <c r="N111" i="19"/>
  <c r="M111" i="19"/>
  <c r="K111" i="19"/>
  <c r="J111" i="19"/>
  <c r="N110" i="19"/>
  <c r="M110" i="19"/>
  <c r="K110" i="19"/>
  <c r="J110" i="19"/>
  <c r="N109" i="19"/>
  <c r="M109" i="19"/>
  <c r="K109" i="19"/>
  <c r="L109" i="19"/>
  <c r="N108" i="19"/>
  <c r="M108" i="19"/>
  <c r="K108" i="19"/>
  <c r="L108" i="19"/>
  <c r="N107" i="19"/>
  <c r="M107" i="19"/>
  <c r="K107" i="19"/>
  <c r="J107" i="19"/>
  <c r="N106" i="19"/>
  <c r="M106" i="19"/>
  <c r="K106" i="19"/>
  <c r="J106" i="19"/>
  <c r="N104" i="19"/>
  <c r="M104" i="19"/>
  <c r="K104" i="19"/>
  <c r="L104" i="19"/>
  <c r="N102" i="19"/>
  <c r="M102" i="19"/>
  <c r="K102" i="19"/>
  <c r="J102" i="19"/>
  <c r="N101" i="19"/>
  <c r="M101" i="19"/>
  <c r="K101" i="19"/>
  <c r="L101" i="19"/>
  <c r="N100" i="19"/>
  <c r="M100" i="19"/>
  <c r="K100" i="19"/>
  <c r="L100" i="19"/>
  <c r="N99" i="19"/>
  <c r="M99" i="19"/>
  <c r="K99" i="19"/>
  <c r="J99" i="19"/>
  <c r="N98" i="19"/>
  <c r="M98" i="19"/>
  <c r="K98" i="19"/>
  <c r="J98" i="19"/>
  <c r="N97" i="19"/>
  <c r="M97" i="19"/>
  <c r="K97" i="19"/>
  <c r="L97" i="19"/>
  <c r="N95" i="19"/>
  <c r="M95" i="19"/>
  <c r="L95" i="19"/>
  <c r="K95" i="19"/>
  <c r="J95" i="19"/>
  <c r="N94" i="19"/>
  <c r="M94" i="19"/>
  <c r="K94" i="19"/>
  <c r="J94" i="19"/>
  <c r="N93" i="19"/>
  <c r="M93" i="19"/>
  <c r="K93" i="19"/>
  <c r="L93" i="19"/>
  <c r="N92" i="19"/>
  <c r="M92" i="19"/>
  <c r="K92" i="19"/>
  <c r="L92" i="19"/>
  <c r="N91" i="19"/>
  <c r="M91" i="19"/>
  <c r="K91" i="19"/>
  <c r="J91" i="19"/>
  <c r="N90" i="19"/>
  <c r="M90" i="19"/>
  <c r="K90" i="19"/>
  <c r="J90" i="19"/>
  <c r="N89" i="19"/>
  <c r="M89" i="19"/>
  <c r="K89" i="19"/>
  <c r="L89" i="19"/>
  <c r="N88" i="19"/>
  <c r="M88" i="19"/>
  <c r="K88" i="19"/>
  <c r="L88" i="19"/>
  <c r="N87" i="19"/>
  <c r="M87" i="19"/>
  <c r="K87" i="19"/>
  <c r="J87" i="19"/>
  <c r="N86" i="19"/>
  <c r="M86" i="19"/>
  <c r="K86" i="19"/>
  <c r="J86" i="19"/>
  <c r="N85" i="19"/>
  <c r="M85" i="19"/>
  <c r="K85" i="19"/>
  <c r="L85" i="19"/>
  <c r="N84" i="19"/>
  <c r="M84" i="19"/>
  <c r="K84" i="19"/>
  <c r="L84" i="19"/>
  <c r="N83" i="19"/>
  <c r="M83" i="19"/>
  <c r="K83" i="19"/>
  <c r="J83" i="19"/>
  <c r="N82" i="19"/>
  <c r="M82" i="19"/>
  <c r="K82" i="19"/>
  <c r="J82" i="19"/>
  <c r="N81" i="19"/>
  <c r="M81" i="19"/>
  <c r="K81" i="19"/>
  <c r="L81" i="19"/>
  <c r="N80" i="19"/>
  <c r="M80" i="19"/>
  <c r="K80" i="19"/>
  <c r="L80" i="19"/>
  <c r="N78" i="19"/>
  <c r="M78" i="19"/>
  <c r="K78" i="19"/>
  <c r="J78" i="19"/>
  <c r="N77" i="19"/>
  <c r="M77" i="19"/>
  <c r="K77" i="19"/>
  <c r="L77" i="19"/>
  <c r="N76" i="19"/>
  <c r="M76" i="19"/>
  <c r="K76" i="19"/>
  <c r="L76" i="19"/>
  <c r="N75" i="19"/>
  <c r="M75" i="19"/>
  <c r="K75" i="19"/>
  <c r="J75" i="19"/>
  <c r="N74" i="19"/>
  <c r="M74" i="19"/>
  <c r="K74" i="19"/>
  <c r="J74" i="19"/>
  <c r="N73" i="19"/>
  <c r="M73" i="19"/>
  <c r="K73" i="19"/>
  <c r="L73" i="19"/>
  <c r="N72" i="19"/>
  <c r="M72" i="19"/>
  <c r="K72" i="19"/>
  <c r="L72" i="19"/>
  <c r="N71" i="19"/>
  <c r="M71" i="19"/>
  <c r="K71" i="19"/>
  <c r="N70" i="19"/>
  <c r="M70" i="19"/>
  <c r="K70" i="19"/>
  <c r="J70" i="19"/>
  <c r="N69" i="19"/>
  <c r="M69" i="19"/>
  <c r="K69" i="19"/>
  <c r="L69" i="19"/>
  <c r="N67" i="19"/>
  <c r="M67" i="19"/>
  <c r="K67" i="19"/>
  <c r="J67" i="19"/>
  <c r="N66" i="19"/>
  <c r="M66" i="19"/>
  <c r="K66" i="19"/>
  <c r="J66" i="19"/>
  <c r="N65" i="19"/>
  <c r="M65" i="19"/>
  <c r="K65" i="19"/>
  <c r="L65" i="19"/>
  <c r="N64" i="19"/>
  <c r="M64" i="19"/>
  <c r="K64" i="19"/>
  <c r="L64" i="19"/>
  <c r="N63" i="19"/>
  <c r="M63" i="19"/>
  <c r="K63" i="19"/>
  <c r="J63" i="19"/>
  <c r="N62" i="19"/>
  <c r="M62" i="19"/>
  <c r="K62" i="19"/>
  <c r="J62" i="19"/>
  <c r="N61" i="19"/>
  <c r="M61" i="19"/>
  <c r="K61" i="19"/>
  <c r="L61" i="19"/>
  <c r="N60" i="19"/>
  <c r="M60" i="19"/>
  <c r="K60" i="19"/>
  <c r="L60" i="19"/>
  <c r="N59" i="19"/>
  <c r="M59" i="19"/>
  <c r="K59" i="19"/>
  <c r="J59" i="19"/>
  <c r="N58" i="19"/>
  <c r="M58" i="19"/>
  <c r="K58" i="19"/>
  <c r="J58" i="19"/>
  <c r="N57" i="19"/>
  <c r="M57" i="19"/>
  <c r="K57" i="19"/>
  <c r="L57" i="19"/>
  <c r="N56" i="19"/>
  <c r="M56" i="19"/>
  <c r="K56" i="19"/>
  <c r="L56" i="19"/>
  <c r="N55" i="19"/>
  <c r="M55" i="19"/>
  <c r="K55" i="19"/>
  <c r="J55" i="19"/>
  <c r="N54" i="19"/>
  <c r="M54" i="19"/>
  <c r="K54" i="19"/>
  <c r="J54" i="19"/>
  <c r="N52" i="19"/>
  <c r="M52" i="19"/>
  <c r="K52" i="19"/>
  <c r="N51" i="19"/>
  <c r="M51" i="19"/>
  <c r="K51" i="19"/>
  <c r="J51" i="19"/>
  <c r="N50" i="19"/>
  <c r="M50" i="19"/>
  <c r="K50" i="19"/>
  <c r="J50" i="19"/>
  <c r="N49" i="19"/>
  <c r="M49" i="19"/>
  <c r="K49" i="19"/>
  <c r="L49" i="19"/>
  <c r="N48" i="19"/>
  <c r="M48" i="19"/>
  <c r="K48" i="19"/>
  <c r="N47" i="19"/>
  <c r="M47" i="19"/>
  <c r="K47" i="19"/>
  <c r="J47" i="19"/>
  <c r="N46" i="19"/>
  <c r="M46" i="19"/>
  <c r="K46" i="19"/>
  <c r="J46" i="19"/>
  <c r="N45" i="19"/>
  <c r="M45" i="19"/>
  <c r="K45" i="19"/>
  <c r="L45" i="19"/>
  <c r="N44" i="19"/>
  <c r="M44" i="19"/>
  <c r="K44" i="19"/>
  <c r="N43" i="19"/>
  <c r="M43" i="19"/>
  <c r="K43" i="19"/>
  <c r="J43" i="19"/>
  <c r="N42" i="19"/>
  <c r="M42" i="19"/>
  <c r="K42" i="19"/>
  <c r="J42" i="19"/>
  <c r="N41" i="19"/>
  <c r="M41" i="19"/>
  <c r="K41" i="19"/>
  <c r="L41" i="19"/>
  <c r="N40" i="19"/>
  <c r="M40" i="19"/>
  <c r="K40" i="19"/>
  <c r="N38" i="19"/>
  <c r="M38" i="19"/>
  <c r="K38" i="19"/>
  <c r="J38" i="19"/>
  <c r="N37" i="19"/>
  <c r="M37" i="19"/>
  <c r="K37" i="19"/>
  <c r="L37" i="19"/>
  <c r="N36" i="19"/>
  <c r="M36" i="19"/>
  <c r="K36" i="19"/>
  <c r="N35" i="19"/>
  <c r="M35" i="19"/>
  <c r="K35" i="19"/>
  <c r="J35" i="19"/>
  <c r="N34" i="19"/>
  <c r="M34" i="19"/>
  <c r="K34" i="19"/>
  <c r="J34" i="19"/>
  <c r="N33" i="19"/>
  <c r="M33" i="19"/>
  <c r="K33" i="19"/>
  <c r="L33" i="19"/>
  <c r="N32" i="19"/>
  <c r="M32" i="19"/>
  <c r="K32" i="19"/>
  <c r="N31" i="19"/>
  <c r="M31" i="19"/>
  <c r="K31" i="19"/>
  <c r="N30" i="19"/>
  <c r="M30" i="19"/>
  <c r="K30" i="19"/>
  <c r="J30" i="19"/>
  <c r="N29" i="19"/>
  <c r="M29" i="19"/>
  <c r="K29" i="19"/>
  <c r="J29" i="19"/>
  <c r="N28" i="19"/>
  <c r="M28" i="19"/>
  <c r="K28" i="19"/>
  <c r="N27" i="19"/>
  <c r="M27" i="19"/>
  <c r="K27" i="19"/>
  <c r="J27" i="19"/>
  <c r="N26" i="19"/>
  <c r="M26" i="19"/>
  <c r="K26" i="19"/>
  <c r="J26" i="19"/>
  <c r="N25" i="19"/>
  <c r="M25" i="19"/>
  <c r="K25" i="19"/>
  <c r="J25" i="19"/>
  <c r="L25" i="19"/>
  <c r="N24" i="19"/>
  <c r="M24" i="19"/>
  <c r="K24" i="19"/>
  <c r="N23" i="19"/>
  <c r="M23" i="19"/>
  <c r="K23" i="19"/>
  <c r="J23" i="19"/>
  <c r="N22" i="19"/>
  <c r="M22" i="19"/>
  <c r="K22" i="19"/>
  <c r="J22" i="19"/>
  <c r="N120" i="18"/>
  <c r="M120" i="18"/>
  <c r="K120" i="18"/>
  <c r="G120" i="18"/>
  <c r="L120" i="18" s="1"/>
  <c r="N119" i="18"/>
  <c r="M119" i="18"/>
  <c r="K119" i="18"/>
  <c r="L119" i="18"/>
  <c r="N118" i="18"/>
  <c r="M118" i="18"/>
  <c r="K118" i="18"/>
  <c r="J118" i="18"/>
  <c r="N117" i="18"/>
  <c r="M117" i="18"/>
  <c r="K117" i="18"/>
  <c r="J117" i="18"/>
  <c r="N116" i="18"/>
  <c r="M116" i="18"/>
  <c r="K116" i="18"/>
  <c r="L116" i="18"/>
  <c r="N115" i="18"/>
  <c r="M115" i="18"/>
  <c r="K115" i="18"/>
  <c r="L115" i="18"/>
  <c r="N114" i="18"/>
  <c r="M114" i="18"/>
  <c r="K114" i="18"/>
  <c r="J114" i="18"/>
  <c r="N113" i="18"/>
  <c r="M113" i="18"/>
  <c r="K113" i="18"/>
  <c r="J113" i="18"/>
  <c r="N112" i="18"/>
  <c r="M112" i="18"/>
  <c r="K112" i="18"/>
  <c r="L112" i="18"/>
  <c r="N111" i="18"/>
  <c r="M111" i="18"/>
  <c r="K111" i="18"/>
  <c r="N110" i="18"/>
  <c r="M110" i="18"/>
  <c r="K110" i="18"/>
  <c r="J110" i="18"/>
  <c r="N109" i="18"/>
  <c r="M109" i="18"/>
  <c r="K109" i="18"/>
  <c r="L109" i="18"/>
  <c r="N108" i="18"/>
  <c r="M108" i="18"/>
  <c r="K108" i="18"/>
  <c r="L108" i="18"/>
  <c r="N107" i="18"/>
  <c r="M107" i="18"/>
  <c r="K107" i="18"/>
  <c r="N106" i="18"/>
  <c r="M106" i="18"/>
  <c r="K106" i="18"/>
  <c r="J106" i="18"/>
  <c r="N105" i="18"/>
  <c r="M105" i="18"/>
  <c r="K105" i="18"/>
  <c r="J105" i="18"/>
  <c r="N104" i="18"/>
  <c r="M104" i="18"/>
  <c r="K104" i="18"/>
  <c r="L104" i="18"/>
  <c r="N103" i="18"/>
  <c r="M103" i="18"/>
  <c r="K103" i="18"/>
  <c r="N102" i="18"/>
  <c r="M102" i="18"/>
  <c r="K102" i="18"/>
  <c r="J102" i="18"/>
  <c r="N101" i="18"/>
  <c r="M101" i="18"/>
  <c r="K101" i="18"/>
  <c r="N100" i="18"/>
  <c r="M100" i="18"/>
  <c r="K100" i="18"/>
  <c r="L100" i="18"/>
  <c r="N98" i="18"/>
  <c r="M98" i="18"/>
  <c r="K98" i="18"/>
  <c r="J98" i="18"/>
  <c r="N96" i="18"/>
  <c r="M96" i="18"/>
  <c r="K96" i="18"/>
  <c r="L96" i="18"/>
  <c r="N95" i="18"/>
  <c r="M95" i="18"/>
  <c r="K95" i="18"/>
  <c r="N94" i="18"/>
  <c r="M94" i="18"/>
  <c r="K94" i="18"/>
  <c r="J94" i="18"/>
  <c r="N93" i="18"/>
  <c r="M93" i="18"/>
  <c r="K93" i="18"/>
  <c r="J93" i="18"/>
  <c r="N92" i="18"/>
  <c r="M92" i="18"/>
  <c r="K92" i="18"/>
  <c r="L92" i="18"/>
  <c r="N91" i="18"/>
  <c r="M91" i="18"/>
  <c r="K91" i="18"/>
  <c r="N89" i="18"/>
  <c r="M89" i="18"/>
  <c r="K89" i="18"/>
  <c r="J89" i="18"/>
  <c r="N88" i="18"/>
  <c r="M88" i="18"/>
  <c r="K88" i="18"/>
  <c r="L88" i="18"/>
  <c r="N87" i="18"/>
  <c r="M87" i="18"/>
  <c r="K87" i="18"/>
  <c r="N86" i="18"/>
  <c r="M86" i="18"/>
  <c r="K86" i="18"/>
  <c r="J86" i="18"/>
  <c r="N85" i="18"/>
  <c r="M85" i="18"/>
  <c r="K85" i="18"/>
  <c r="J85" i="18"/>
  <c r="N84" i="18"/>
  <c r="M84" i="18"/>
  <c r="K84" i="18"/>
  <c r="L84" i="18"/>
  <c r="N83" i="18"/>
  <c r="M83" i="18"/>
  <c r="K83" i="18"/>
  <c r="N82" i="18"/>
  <c r="M82" i="18"/>
  <c r="K82" i="18"/>
  <c r="J82" i="18"/>
  <c r="N81" i="18"/>
  <c r="M81" i="18"/>
  <c r="K81" i="18"/>
  <c r="J81" i="18"/>
  <c r="N80" i="18"/>
  <c r="M80" i="18"/>
  <c r="K80" i="18"/>
  <c r="L80" i="18"/>
  <c r="N79" i="18"/>
  <c r="M79" i="18"/>
  <c r="K79" i="18"/>
  <c r="N78" i="18"/>
  <c r="M78" i="18"/>
  <c r="K78" i="18"/>
  <c r="J78" i="18"/>
  <c r="N77" i="18"/>
  <c r="M77" i="18"/>
  <c r="K77" i="18"/>
  <c r="J77" i="18"/>
  <c r="N76" i="18"/>
  <c r="M76" i="18"/>
  <c r="K76" i="18"/>
  <c r="L76" i="18"/>
  <c r="N75" i="18"/>
  <c r="M75" i="18"/>
  <c r="K75" i="18"/>
  <c r="N73" i="18"/>
  <c r="M73" i="18"/>
  <c r="K73" i="18"/>
  <c r="J73" i="18"/>
  <c r="N72" i="18"/>
  <c r="M72" i="18"/>
  <c r="K72" i="18"/>
  <c r="L72" i="18"/>
  <c r="N71" i="18"/>
  <c r="M71" i="18"/>
  <c r="K71" i="18"/>
  <c r="N70" i="18"/>
  <c r="M70" i="18"/>
  <c r="K70" i="18"/>
  <c r="J70" i="18"/>
  <c r="N69" i="18"/>
  <c r="M69" i="18"/>
  <c r="K69" i="18"/>
  <c r="J69" i="18"/>
  <c r="N68" i="18"/>
  <c r="M68" i="18"/>
  <c r="K68" i="18"/>
  <c r="L68" i="18"/>
  <c r="N67" i="18"/>
  <c r="M67" i="18"/>
  <c r="K67" i="18"/>
  <c r="N66" i="18"/>
  <c r="M66" i="18"/>
  <c r="K66" i="18"/>
  <c r="J66" i="18"/>
  <c r="N65" i="18"/>
  <c r="M65" i="18"/>
  <c r="K65" i="18"/>
  <c r="J65" i="18"/>
  <c r="N64" i="18"/>
  <c r="M64" i="18"/>
  <c r="K64" i="18"/>
  <c r="L64" i="18"/>
  <c r="N62" i="18"/>
  <c r="M62" i="18"/>
  <c r="K62" i="18"/>
  <c r="J62" i="18"/>
  <c r="N61" i="18"/>
  <c r="M61" i="18"/>
  <c r="K61" i="18"/>
  <c r="J61" i="18"/>
  <c r="N60" i="18"/>
  <c r="M60" i="18"/>
  <c r="K60" i="18"/>
  <c r="L60" i="18"/>
  <c r="N59" i="18"/>
  <c r="M59" i="18"/>
  <c r="K59" i="18"/>
  <c r="N58" i="18"/>
  <c r="M58" i="18"/>
  <c r="K58" i="18"/>
  <c r="J58" i="18"/>
  <c r="N57" i="18"/>
  <c r="M57" i="18"/>
  <c r="K57" i="18"/>
  <c r="J57" i="18"/>
  <c r="N56" i="18"/>
  <c r="M56" i="18"/>
  <c r="K56" i="18"/>
  <c r="L56" i="18"/>
  <c r="N55" i="18"/>
  <c r="M55" i="18"/>
  <c r="K55" i="18"/>
  <c r="N54" i="18"/>
  <c r="M54" i="18"/>
  <c r="K54" i="18"/>
  <c r="J54" i="18"/>
  <c r="N53" i="18"/>
  <c r="M53" i="18"/>
  <c r="K53" i="18"/>
  <c r="J53" i="18"/>
  <c r="N52" i="18"/>
  <c r="M52" i="18"/>
  <c r="K52" i="18"/>
  <c r="L52" i="18"/>
  <c r="N51" i="18"/>
  <c r="M51" i="18"/>
  <c r="K51" i="18"/>
  <c r="N50" i="18"/>
  <c r="M50" i="18"/>
  <c r="K50" i="18"/>
  <c r="J50" i="18"/>
  <c r="N49" i="18"/>
  <c r="M49" i="18"/>
  <c r="K49" i="18"/>
  <c r="J49" i="18"/>
  <c r="N47" i="18"/>
  <c r="M47" i="18"/>
  <c r="K47" i="18"/>
  <c r="N46" i="18"/>
  <c r="M46" i="18"/>
  <c r="K46" i="18"/>
  <c r="J46" i="18"/>
  <c r="N45" i="18"/>
  <c r="M45" i="18"/>
  <c r="K45" i="18"/>
  <c r="N44" i="18"/>
  <c r="M44" i="18"/>
  <c r="K44" i="18"/>
  <c r="L44" i="18"/>
  <c r="N43" i="18"/>
  <c r="M43" i="18"/>
  <c r="K43" i="18"/>
  <c r="L43" i="18"/>
  <c r="N42" i="18"/>
  <c r="M42" i="18"/>
  <c r="K42" i="18"/>
  <c r="J42" i="18"/>
  <c r="N41" i="18"/>
  <c r="M41" i="18"/>
  <c r="K41" i="18"/>
  <c r="J41" i="18"/>
  <c r="N40" i="18"/>
  <c r="M40" i="18"/>
  <c r="K40" i="18"/>
  <c r="L40" i="18"/>
  <c r="N39" i="18"/>
  <c r="M39" i="18"/>
  <c r="K39" i="18"/>
  <c r="L39" i="18"/>
  <c r="N38" i="18"/>
  <c r="M38" i="18"/>
  <c r="K38" i="18"/>
  <c r="J38" i="18"/>
  <c r="N37" i="18"/>
  <c r="M37" i="18"/>
  <c r="K37" i="18"/>
  <c r="J37" i="18"/>
  <c r="N35" i="18"/>
  <c r="M35" i="18"/>
  <c r="K35" i="18"/>
  <c r="L35" i="18"/>
  <c r="N34" i="18"/>
  <c r="M34" i="18"/>
  <c r="K34" i="18"/>
  <c r="J34" i="18"/>
  <c r="N33" i="18"/>
  <c r="M33" i="18"/>
  <c r="L33" i="18"/>
  <c r="K33" i="18"/>
  <c r="J33" i="18"/>
  <c r="N32" i="18"/>
  <c r="M32" i="18"/>
  <c r="K32" i="18"/>
  <c r="L32" i="18"/>
  <c r="N31" i="18"/>
  <c r="M31" i="18"/>
  <c r="K31" i="18"/>
  <c r="L31" i="18"/>
  <c r="N30" i="18"/>
  <c r="M30" i="18"/>
  <c r="K30" i="18"/>
  <c r="J30" i="18"/>
  <c r="N29" i="18"/>
  <c r="M29" i="18"/>
  <c r="K29" i="18"/>
  <c r="J29" i="18"/>
  <c r="N28" i="18"/>
  <c r="M28" i="18"/>
  <c r="K28" i="18"/>
  <c r="L28" i="18"/>
  <c r="N27" i="18"/>
  <c r="M27" i="18"/>
  <c r="K27" i="18"/>
  <c r="L27" i="18"/>
  <c r="N26" i="18"/>
  <c r="M26" i="18"/>
  <c r="K26" i="18"/>
  <c r="J26" i="18"/>
  <c r="N25" i="18"/>
  <c r="M25" i="18"/>
  <c r="K25" i="18"/>
  <c r="J25" i="18"/>
  <c r="N24" i="18"/>
  <c r="M24" i="18"/>
  <c r="K24" i="18"/>
  <c r="N23" i="18"/>
  <c r="M23" i="18"/>
  <c r="K23" i="18"/>
  <c r="N22" i="18"/>
  <c r="M22" i="18"/>
  <c r="K22" i="18"/>
  <c r="J22" i="18"/>
  <c r="N120" i="17"/>
  <c r="M120" i="17"/>
  <c r="K120" i="17"/>
  <c r="N119" i="17"/>
  <c r="M119" i="17"/>
  <c r="K119" i="17"/>
  <c r="J119" i="17"/>
  <c r="N118" i="17"/>
  <c r="M118" i="17"/>
  <c r="K118" i="17"/>
  <c r="J118" i="17"/>
  <c r="N117" i="17"/>
  <c r="M117" i="17"/>
  <c r="K117" i="17"/>
  <c r="J117" i="17"/>
  <c r="N116" i="17"/>
  <c r="M116" i="17"/>
  <c r="K116" i="17"/>
  <c r="N115" i="17"/>
  <c r="M115" i="17"/>
  <c r="K115" i="17"/>
  <c r="J115" i="17"/>
  <c r="N114" i="17"/>
  <c r="M114" i="17"/>
  <c r="K114" i="17"/>
  <c r="N113" i="17"/>
  <c r="M113" i="17"/>
  <c r="K113" i="17"/>
  <c r="J113" i="17"/>
  <c r="N112" i="17"/>
  <c r="M112" i="17"/>
  <c r="K112" i="17"/>
  <c r="N111" i="17"/>
  <c r="M111" i="17"/>
  <c r="K111" i="17"/>
  <c r="J111" i="17"/>
  <c r="N110" i="17"/>
  <c r="M110" i="17"/>
  <c r="K110" i="17"/>
  <c r="J110" i="17"/>
  <c r="N109" i="17"/>
  <c r="M109" i="17"/>
  <c r="K109" i="17"/>
  <c r="L109" i="17"/>
  <c r="N108" i="17"/>
  <c r="M108" i="17"/>
  <c r="K108" i="17"/>
  <c r="N107" i="17"/>
  <c r="M107" i="17"/>
  <c r="K107" i="17"/>
  <c r="J107" i="17"/>
  <c r="N106" i="17"/>
  <c r="M106" i="17"/>
  <c r="K106" i="17"/>
  <c r="J106" i="17"/>
  <c r="N105" i="17"/>
  <c r="M105" i="17"/>
  <c r="K105" i="17"/>
  <c r="L105" i="17"/>
  <c r="N104" i="17"/>
  <c r="M104" i="17"/>
  <c r="K104" i="17"/>
  <c r="N103" i="17"/>
  <c r="M103" i="17"/>
  <c r="K103" i="17"/>
  <c r="J103" i="17"/>
  <c r="N102" i="17"/>
  <c r="M102" i="17"/>
  <c r="K102" i="17"/>
  <c r="N101" i="17"/>
  <c r="M101" i="17"/>
  <c r="K101" i="17"/>
  <c r="L101" i="17"/>
  <c r="N100" i="17"/>
  <c r="M100" i="17"/>
  <c r="K100" i="17"/>
  <c r="N99" i="17"/>
  <c r="M99" i="17"/>
  <c r="K99" i="17"/>
  <c r="J99" i="17"/>
  <c r="N98" i="17"/>
  <c r="M98" i="17"/>
  <c r="K98" i="17"/>
  <c r="J98" i="17"/>
  <c r="N97" i="17"/>
  <c r="M97" i="17"/>
  <c r="K97" i="17"/>
  <c r="L97" i="17"/>
  <c r="N96" i="17"/>
  <c r="M96" i="17"/>
  <c r="K96" i="17"/>
  <c r="N95" i="17"/>
  <c r="M95" i="17"/>
  <c r="K95" i="17"/>
  <c r="J95" i="17"/>
  <c r="N94" i="17"/>
  <c r="M94" i="17"/>
  <c r="K94" i="17"/>
  <c r="J94" i="17"/>
  <c r="N93" i="17"/>
  <c r="M93" i="17"/>
  <c r="K93" i="17"/>
  <c r="L93" i="17"/>
  <c r="N92" i="17"/>
  <c r="M92" i="17"/>
  <c r="K92" i="17"/>
  <c r="N91" i="17"/>
  <c r="M91" i="17"/>
  <c r="K91" i="17"/>
  <c r="J91" i="17"/>
  <c r="N90" i="17"/>
  <c r="M90" i="17"/>
  <c r="K90" i="17"/>
  <c r="J90" i="17"/>
  <c r="N89" i="17"/>
  <c r="M89" i="17"/>
  <c r="K89" i="17"/>
  <c r="N88" i="17"/>
  <c r="M88" i="17"/>
  <c r="K88" i="17"/>
  <c r="N87" i="17"/>
  <c r="M87" i="17"/>
  <c r="K87" i="17"/>
  <c r="J87" i="17"/>
  <c r="N86" i="17"/>
  <c r="M86" i="17"/>
  <c r="K86" i="17"/>
  <c r="L86" i="17"/>
  <c r="N85" i="17"/>
  <c r="M85" i="17"/>
  <c r="K85" i="17"/>
  <c r="L85" i="17"/>
  <c r="N84" i="17"/>
  <c r="M84" i="17"/>
  <c r="K84" i="17"/>
  <c r="N83" i="17"/>
  <c r="M83" i="17"/>
  <c r="K83" i="17"/>
  <c r="J83" i="17"/>
  <c r="N82" i="17"/>
  <c r="M82" i="17"/>
  <c r="K82" i="17"/>
  <c r="J82" i="17"/>
  <c r="N81" i="17"/>
  <c r="M81" i="17"/>
  <c r="K81" i="17"/>
  <c r="L81" i="17"/>
  <c r="N80" i="17"/>
  <c r="M80" i="17"/>
  <c r="K80" i="17"/>
  <c r="N79" i="17"/>
  <c r="M79" i="17"/>
  <c r="K79" i="17"/>
  <c r="J79" i="17"/>
  <c r="N78" i="17"/>
  <c r="M78" i="17"/>
  <c r="K78" i="17"/>
  <c r="N77" i="17"/>
  <c r="M77" i="17"/>
  <c r="K77" i="17"/>
  <c r="L77" i="17"/>
  <c r="N76" i="17"/>
  <c r="M76" i="17"/>
  <c r="K76" i="17"/>
  <c r="L76" i="17"/>
  <c r="N75" i="17"/>
  <c r="M75" i="17"/>
  <c r="K75" i="17"/>
  <c r="J75" i="17"/>
  <c r="N74" i="17"/>
  <c r="M74" i="17"/>
  <c r="K74" i="17"/>
  <c r="J74" i="17"/>
  <c r="L74" i="17"/>
  <c r="N73" i="17"/>
  <c r="M73" i="17"/>
  <c r="K73" i="17"/>
  <c r="L73" i="17"/>
  <c r="N72" i="17"/>
  <c r="M72" i="17"/>
  <c r="K72" i="17"/>
  <c r="L72" i="17"/>
  <c r="N71" i="17"/>
  <c r="M71" i="17"/>
  <c r="K71" i="17"/>
  <c r="J71" i="17"/>
  <c r="N70" i="17"/>
  <c r="M70" i="17"/>
  <c r="K70" i="17"/>
  <c r="L70" i="17"/>
  <c r="N69" i="17"/>
  <c r="M69" i="17"/>
  <c r="K69" i="17"/>
  <c r="L69" i="17"/>
  <c r="N68" i="17"/>
  <c r="M68" i="17"/>
  <c r="K68" i="17"/>
  <c r="L68" i="17"/>
  <c r="N67" i="17"/>
  <c r="M67" i="17"/>
  <c r="K67" i="17"/>
  <c r="J67" i="17"/>
  <c r="N66" i="17"/>
  <c r="M66" i="17"/>
  <c r="K66" i="17"/>
  <c r="L66" i="17"/>
  <c r="N65" i="17"/>
  <c r="M65" i="17"/>
  <c r="K65" i="17"/>
  <c r="L65" i="17"/>
  <c r="N64" i="17"/>
  <c r="M64" i="17"/>
  <c r="K64" i="17"/>
  <c r="L64" i="17"/>
  <c r="N63" i="17"/>
  <c r="M63" i="17"/>
  <c r="K63" i="17"/>
  <c r="J63" i="17"/>
  <c r="N62" i="17"/>
  <c r="M62" i="17"/>
  <c r="K62" i="17"/>
  <c r="J62" i="17"/>
  <c r="N61" i="17"/>
  <c r="M61" i="17"/>
  <c r="K61" i="17"/>
  <c r="L61" i="17"/>
  <c r="N60" i="17"/>
  <c r="M60" i="17"/>
  <c r="K60" i="17"/>
  <c r="J60" i="17"/>
  <c r="L60" i="17"/>
  <c r="N59" i="17"/>
  <c r="M59" i="17"/>
  <c r="K59" i="17"/>
  <c r="J59" i="17"/>
  <c r="N58" i="17"/>
  <c r="M58" i="17"/>
  <c r="K58" i="17"/>
  <c r="L58" i="17"/>
  <c r="N57" i="17"/>
  <c r="M57" i="17"/>
  <c r="K57" i="17"/>
  <c r="L57" i="17"/>
  <c r="N56" i="17"/>
  <c r="M56" i="17"/>
  <c r="K56" i="17"/>
  <c r="L56" i="17"/>
  <c r="N55" i="17"/>
  <c r="M55" i="17"/>
  <c r="K55" i="17"/>
  <c r="J55" i="17"/>
  <c r="N53" i="17"/>
  <c r="M53" i="17"/>
  <c r="K53" i="17"/>
  <c r="L53" i="17"/>
  <c r="N52" i="17"/>
  <c r="M52" i="17"/>
  <c r="K52" i="17"/>
  <c r="L52" i="17"/>
  <c r="N51" i="17"/>
  <c r="M51" i="17"/>
  <c r="K51" i="17"/>
  <c r="J51" i="17"/>
  <c r="N50" i="17"/>
  <c r="M50" i="17"/>
  <c r="K50" i="17"/>
  <c r="L50" i="17"/>
  <c r="N49" i="17"/>
  <c r="M49" i="17"/>
  <c r="K49" i="17"/>
  <c r="L49" i="17"/>
  <c r="N48" i="17"/>
  <c r="M48" i="17"/>
  <c r="K48" i="17"/>
  <c r="L48" i="17"/>
  <c r="N47" i="17"/>
  <c r="M47" i="17"/>
  <c r="K47" i="17"/>
  <c r="J47" i="17"/>
  <c r="N45" i="17"/>
  <c r="M45" i="17"/>
  <c r="K45" i="17"/>
  <c r="L45" i="17"/>
  <c r="N44" i="17"/>
  <c r="M44" i="17"/>
  <c r="K44" i="17"/>
  <c r="L44" i="17"/>
  <c r="N43" i="17"/>
  <c r="M43" i="17"/>
  <c r="K43" i="17"/>
  <c r="J43" i="17"/>
  <c r="N42" i="17"/>
  <c r="M42" i="17"/>
  <c r="K42" i="17"/>
  <c r="L42" i="17"/>
  <c r="N41" i="17"/>
  <c r="M41" i="17"/>
  <c r="K41" i="17"/>
  <c r="L41" i="17"/>
  <c r="N40" i="17"/>
  <c r="M40" i="17"/>
  <c r="K40" i="17"/>
  <c r="L40" i="17"/>
  <c r="N38" i="17"/>
  <c r="M38" i="17"/>
  <c r="K38" i="17"/>
  <c r="L38" i="17"/>
  <c r="N36" i="17"/>
  <c r="M36" i="17"/>
  <c r="K36" i="17"/>
  <c r="L36" i="17"/>
  <c r="N35" i="17"/>
  <c r="M35" i="17"/>
  <c r="K35" i="17"/>
  <c r="J35" i="17"/>
  <c r="N34" i="17"/>
  <c r="M34" i="17"/>
  <c r="K34" i="17"/>
  <c r="L34" i="17"/>
  <c r="N33" i="17"/>
  <c r="M33" i="17"/>
  <c r="K33" i="17"/>
  <c r="L33" i="17"/>
  <c r="N31" i="17"/>
  <c r="M31" i="17"/>
  <c r="K31" i="17"/>
  <c r="J31" i="17"/>
  <c r="N29" i="17"/>
  <c r="M29" i="17"/>
  <c r="K29" i="17"/>
  <c r="L29" i="17"/>
  <c r="N28" i="17"/>
  <c r="M28" i="17"/>
  <c r="K28" i="17"/>
  <c r="L28" i="17"/>
  <c r="N27" i="17"/>
  <c r="M27" i="17"/>
  <c r="K27" i="17"/>
  <c r="J27" i="17"/>
  <c r="N26" i="17"/>
  <c r="M26" i="17"/>
  <c r="K26" i="17"/>
  <c r="N25" i="17"/>
  <c r="M25" i="17"/>
  <c r="K25" i="17"/>
  <c r="L25" i="17"/>
  <c r="N24" i="17"/>
  <c r="M24" i="17"/>
  <c r="K24" i="17"/>
  <c r="L24" i="17"/>
  <c r="N23" i="17"/>
  <c r="M23" i="17"/>
  <c r="K23" i="17"/>
  <c r="J23" i="17"/>
  <c r="N22" i="17"/>
  <c r="M22" i="17"/>
  <c r="K22" i="17"/>
  <c r="L22" i="17"/>
  <c r="N120" i="16"/>
  <c r="M120" i="16"/>
  <c r="K120" i="16"/>
  <c r="G120" i="16"/>
  <c r="N119" i="16"/>
  <c r="M119" i="16"/>
  <c r="K119" i="16"/>
  <c r="G119" i="16"/>
  <c r="J119" i="16" s="1"/>
  <c r="N118" i="16"/>
  <c r="M118" i="16"/>
  <c r="K118" i="16"/>
  <c r="G118" i="16"/>
  <c r="J118" i="16" s="1"/>
  <c r="N117" i="16"/>
  <c r="M117" i="16"/>
  <c r="K117" i="16"/>
  <c r="G117" i="16"/>
  <c r="J117" i="16" s="1"/>
  <c r="N116" i="16"/>
  <c r="M116" i="16"/>
  <c r="K116" i="16"/>
  <c r="G116" i="16"/>
  <c r="N115" i="16"/>
  <c r="M115" i="16"/>
  <c r="K115" i="16"/>
  <c r="G115" i="16"/>
  <c r="J115" i="16" s="1"/>
  <c r="N114" i="16"/>
  <c r="M114" i="16"/>
  <c r="K114" i="16"/>
  <c r="G114" i="16"/>
  <c r="J114" i="16" s="1"/>
  <c r="N113" i="16"/>
  <c r="M113" i="16"/>
  <c r="K113" i="16"/>
  <c r="J113" i="16"/>
  <c r="G113" i="16"/>
  <c r="L113" i="16" s="1"/>
  <c r="N112" i="16"/>
  <c r="M112" i="16"/>
  <c r="K112" i="16"/>
  <c r="G112" i="16"/>
  <c r="N111" i="16"/>
  <c r="M111" i="16"/>
  <c r="K111" i="16"/>
  <c r="G111" i="16"/>
  <c r="J111" i="16" s="1"/>
  <c r="N110" i="16"/>
  <c r="M110" i="16"/>
  <c r="K110" i="16"/>
  <c r="G110" i="16"/>
  <c r="J110" i="16" s="1"/>
  <c r="N109" i="16"/>
  <c r="M109" i="16"/>
  <c r="K109" i="16"/>
  <c r="G109" i="16"/>
  <c r="L109" i="16" s="1"/>
  <c r="N108" i="16"/>
  <c r="M108" i="16"/>
  <c r="K108" i="16"/>
  <c r="G108" i="16"/>
  <c r="N107" i="16"/>
  <c r="M107" i="16"/>
  <c r="K107" i="16"/>
  <c r="G107" i="16"/>
  <c r="J107" i="16" s="1"/>
  <c r="N106" i="16"/>
  <c r="M106" i="16"/>
  <c r="K106" i="16"/>
  <c r="G106" i="16"/>
  <c r="J106" i="16" s="1"/>
  <c r="N105" i="16"/>
  <c r="M105" i="16"/>
  <c r="K105" i="16"/>
  <c r="G105" i="16"/>
  <c r="L105" i="16" s="1"/>
  <c r="N104" i="16"/>
  <c r="M104" i="16"/>
  <c r="K104" i="16"/>
  <c r="G104" i="16"/>
  <c r="L104" i="16" s="1"/>
  <c r="N103" i="16"/>
  <c r="M103" i="16"/>
  <c r="K103" i="16"/>
  <c r="G103" i="16"/>
  <c r="J103" i="16" s="1"/>
  <c r="N102" i="16"/>
  <c r="M102" i="16"/>
  <c r="K102" i="16"/>
  <c r="G102" i="16"/>
  <c r="J102" i="16" s="1"/>
  <c r="N101" i="16"/>
  <c r="M101" i="16"/>
  <c r="K101" i="16"/>
  <c r="G101" i="16"/>
  <c r="J101" i="16" s="1"/>
  <c r="N100" i="16"/>
  <c r="M100" i="16"/>
  <c r="K100" i="16"/>
  <c r="G100" i="16"/>
  <c r="L100" i="16" s="1"/>
  <c r="N99" i="16"/>
  <c r="M99" i="16"/>
  <c r="K99" i="16"/>
  <c r="G99" i="16"/>
  <c r="J99" i="16" s="1"/>
  <c r="N98" i="16"/>
  <c r="M98" i="16"/>
  <c r="K98" i="16"/>
  <c r="G98" i="16"/>
  <c r="J98" i="16" s="1"/>
  <c r="N97" i="16"/>
  <c r="M97" i="16"/>
  <c r="K97" i="16"/>
  <c r="G97" i="16"/>
  <c r="L97" i="16" s="1"/>
  <c r="N96" i="16"/>
  <c r="M96" i="16"/>
  <c r="K96" i="16"/>
  <c r="G96" i="16"/>
  <c r="L96" i="16" s="1"/>
  <c r="N95" i="16"/>
  <c r="M95" i="16"/>
  <c r="K95" i="16"/>
  <c r="G95" i="16"/>
  <c r="J95" i="16" s="1"/>
  <c r="N94" i="16"/>
  <c r="M94" i="16"/>
  <c r="K94" i="16"/>
  <c r="G94" i="16"/>
  <c r="J94" i="16" s="1"/>
  <c r="N93" i="16"/>
  <c r="M93" i="16"/>
  <c r="K93" i="16"/>
  <c r="J93" i="16"/>
  <c r="N92" i="16"/>
  <c r="M92" i="16"/>
  <c r="K92" i="16"/>
  <c r="L92" i="16"/>
  <c r="N91" i="16"/>
  <c r="M91" i="16"/>
  <c r="K91" i="16"/>
  <c r="J91" i="16"/>
  <c r="N90" i="16"/>
  <c r="M90" i="16"/>
  <c r="K90" i="16"/>
  <c r="J90" i="16"/>
  <c r="N89" i="16"/>
  <c r="M89" i="16"/>
  <c r="K89" i="16"/>
  <c r="J89" i="16"/>
  <c r="N87" i="16"/>
  <c r="M87" i="16"/>
  <c r="K87" i="16"/>
  <c r="J87" i="16"/>
  <c r="N85" i="16"/>
  <c r="M85" i="16"/>
  <c r="K85" i="16"/>
  <c r="J85" i="16"/>
  <c r="N84" i="16"/>
  <c r="M84" i="16"/>
  <c r="K84" i="16"/>
  <c r="L84" i="16"/>
  <c r="N83" i="16"/>
  <c r="M83" i="16"/>
  <c r="K83" i="16"/>
  <c r="J83" i="16"/>
  <c r="N82" i="16"/>
  <c r="M82" i="16"/>
  <c r="K82" i="16"/>
  <c r="J82" i="16"/>
  <c r="N81" i="16"/>
  <c r="M81" i="16"/>
  <c r="K81" i="16"/>
  <c r="N80" i="16"/>
  <c r="M80" i="16"/>
  <c r="K80" i="16"/>
  <c r="L80" i="16"/>
  <c r="N79" i="16"/>
  <c r="M79" i="16"/>
  <c r="K79" i="16"/>
  <c r="J79" i="16"/>
  <c r="N78" i="16"/>
  <c r="M78" i="16"/>
  <c r="K78" i="16"/>
  <c r="J78" i="16"/>
  <c r="N77" i="16"/>
  <c r="M77" i="16"/>
  <c r="K77" i="16"/>
  <c r="J77" i="16"/>
  <c r="N76" i="16"/>
  <c r="M76" i="16"/>
  <c r="K76" i="16"/>
  <c r="L76" i="16"/>
  <c r="N75" i="16"/>
  <c r="M75" i="16"/>
  <c r="K75" i="16"/>
  <c r="J75" i="16"/>
  <c r="N74" i="16"/>
  <c r="M74" i="16"/>
  <c r="K74" i="16"/>
  <c r="J74" i="16"/>
  <c r="N73" i="16"/>
  <c r="M73" i="16"/>
  <c r="K73" i="16"/>
  <c r="J73" i="16"/>
  <c r="N72" i="16"/>
  <c r="M72" i="16"/>
  <c r="K72" i="16"/>
  <c r="L72" i="16"/>
  <c r="N71" i="16"/>
  <c r="M71" i="16"/>
  <c r="K71" i="16"/>
  <c r="J71" i="16"/>
  <c r="N69" i="16"/>
  <c r="M69" i="16"/>
  <c r="K69" i="16"/>
  <c r="J69" i="16"/>
  <c r="N68" i="16"/>
  <c r="M68" i="16"/>
  <c r="K68" i="16"/>
  <c r="L68" i="16"/>
  <c r="N67" i="16"/>
  <c r="M67" i="16"/>
  <c r="K67" i="16"/>
  <c r="J67" i="16"/>
  <c r="N66" i="16"/>
  <c r="M66" i="16"/>
  <c r="K66" i="16"/>
  <c r="J66" i="16"/>
  <c r="N65" i="16"/>
  <c r="M65" i="16"/>
  <c r="K65" i="16"/>
  <c r="L65" i="16"/>
  <c r="N64" i="16"/>
  <c r="M64" i="16"/>
  <c r="K64" i="16"/>
  <c r="L64" i="16"/>
  <c r="N63" i="16"/>
  <c r="M63" i="16"/>
  <c r="K63" i="16"/>
  <c r="J63" i="16"/>
  <c r="N62" i="16"/>
  <c r="M62" i="16"/>
  <c r="K62" i="16"/>
  <c r="N61" i="16"/>
  <c r="M61" i="16"/>
  <c r="K61" i="16"/>
  <c r="L61" i="16"/>
  <c r="N60" i="16"/>
  <c r="M60" i="16"/>
  <c r="K60" i="16"/>
  <c r="L60" i="16"/>
  <c r="N58" i="16"/>
  <c r="M58" i="16"/>
  <c r="K58" i="16"/>
  <c r="J58" i="16"/>
  <c r="N57" i="16"/>
  <c r="M57" i="16"/>
  <c r="K57" i="16"/>
  <c r="L57" i="16"/>
  <c r="N56" i="16"/>
  <c r="M56" i="16"/>
  <c r="K56" i="16"/>
  <c r="L56" i="16"/>
  <c r="N55" i="16"/>
  <c r="M55" i="16"/>
  <c r="K55" i="16"/>
  <c r="J55" i="16"/>
  <c r="N54" i="16"/>
  <c r="M54" i="16"/>
  <c r="K54" i="16"/>
  <c r="J54" i="16"/>
  <c r="N53" i="16"/>
  <c r="M53" i="16"/>
  <c r="K53" i="16"/>
  <c r="L53" i="16"/>
  <c r="N52" i="16"/>
  <c r="M52" i="16"/>
  <c r="K52" i="16"/>
  <c r="L52" i="16"/>
  <c r="N51" i="16"/>
  <c r="M51" i="16"/>
  <c r="K51" i="16"/>
  <c r="J51" i="16"/>
  <c r="N50" i="16"/>
  <c r="M50" i="16"/>
  <c r="K50" i="16"/>
  <c r="J50" i="16"/>
  <c r="N49" i="16"/>
  <c r="M49" i="16"/>
  <c r="K49" i="16"/>
  <c r="J49" i="16"/>
  <c r="N48" i="16"/>
  <c r="M48" i="16"/>
  <c r="K48" i="16"/>
  <c r="L48" i="16"/>
  <c r="N47" i="16"/>
  <c r="M47" i="16"/>
  <c r="K47" i="16"/>
  <c r="J47" i="16"/>
  <c r="N46" i="16"/>
  <c r="M46" i="16"/>
  <c r="K46" i="16"/>
  <c r="J46" i="16"/>
  <c r="N44" i="16"/>
  <c r="M44" i="16"/>
  <c r="K44" i="16"/>
  <c r="L44" i="16"/>
  <c r="N43" i="16"/>
  <c r="M43" i="16"/>
  <c r="K43" i="16"/>
  <c r="J43" i="16"/>
  <c r="N42" i="16"/>
  <c r="M42" i="16"/>
  <c r="K42" i="16"/>
  <c r="J42" i="16"/>
  <c r="N41" i="16"/>
  <c r="M41" i="16"/>
  <c r="K41" i="16"/>
  <c r="J41" i="16"/>
  <c r="N40" i="16"/>
  <c r="M40" i="16"/>
  <c r="K40" i="16"/>
  <c r="L40" i="16"/>
  <c r="N39" i="16"/>
  <c r="M39" i="16"/>
  <c r="K39" i="16"/>
  <c r="J39" i="16"/>
  <c r="N38" i="16"/>
  <c r="M38" i="16"/>
  <c r="K38" i="16"/>
  <c r="J38" i="16"/>
  <c r="N37" i="16"/>
  <c r="M37" i="16"/>
  <c r="K37" i="16"/>
  <c r="N36" i="16"/>
  <c r="M36" i="16"/>
  <c r="K36" i="16"/>
  <c r="L36" i="16"/>
  <c r="N35" i="16"/>
  <c r="M35" i="16"/>
  <c r="K35" i="16"/>
  <c r="J35" i="16"/>
  <c r="N33" i="16"/>
  <c r="M33" i="16"/>
  <c r="K33" i="16"/>
  <c r="L33" i="16"/>
  <c r="N32" i="16"/>
  <c r="M32" i="16"/>
  <c r="K32" i="16"/>
  <c r="L32" i="16"/>
  <c r="N31" i="16"/>
  <c r="M31" i="16"/>
  <c r="K31" i="16"/>
  <c r="J31" i="16"/>
  <c r="N30" i="16"/>
  <c r="M30" i="16"/>
  <c r="K30" i="16"/>
  <c r="J30" i="16"/>
  <c r="N29" i="16"/>
  <c r="M29" i="16"/>
  <c r="K29" i="16"/>
  <c r="J29" i="16"/>
  <c r="N28" i="16"/>
  <c r="M28" i="16"/>
  <c r="K28" i="16"/>
  <c r="L28" i="16"/>
  <c r="N27" i="16"/>
  <c r="M27" i="16"/>
  <c r="K27" i="16"/>
  <c r="J27" i="16"/>
  <c r="N26" i="16"/>
  <c r="M26" i="16"/>
  <c r="K26" i="16"/>
  <c r="J26" i="16"/>
  <c r="N25" i="16"/>
  <c r="M25" i="16"/>
  <c r="K25" i="16"/>
  <c r="N24" i="16"/>
  <c r="M24" i="16"/>
  <c r="K24" i="16"/>
  <c r="L24" i="16"/>
  <c r="N23" i="16"/>
  <c r="M23" i="16"/>
  <c r="K23" i="16"/>
  <c r="J23" i="16"/>
  <c r="N22" i="16"/>
  <c r="M22" i="16"/>
  <c r="K22" i="16"/>
  <c r="J22" i="16"/>
  <c r="N120" i="15"/>
  <c r="M120" i="15"/>
  <c r="K120" i="15"/>
  <c r="G120" i="15"/>
  <c r="L120" i="15" s="1"/>
  <c r="N119" i="15"/>
  <c r="M119" i="15"/>
  <c r="K119" i="15"/>
  <c r="G119" i="15"/>
  <c r="J119" i="15" s="1"/>
  <c r="N118" i="15"/>
  <c r="M118" i="15"/>
  <c r="K118" i="15"/>
  <c r="G118" i="15"/>
  <c r="J118" i="15" s="1"/>
  <c r="N117" i="15"/>
  <c r="M117" i="15"/>
  <c r="K117" i="15"/>
  <c r="G117" i="15"/>
  <c r="L117" i="15" s="1"/>
  <c r="N116" i="15"/>
  <c r="M116" i="15"/>
  <c r="K116" i="15"/>
  <c r="G116" i="15"/>
  <c r="L116" i="15" s="1"/>
  <c r="N115" i="15"/>
  <c r="M115" i="15"/>
  <c r="K115" i="15"/>
  <c r="G115" i="15"/>
  <c r="J115" i="15" s="1"/>
  <c r="N114" i="15"/>
  <c r="M114" i="15"/>
  <c r="K114" i="15"/>
  <c r="G114" i="15"/>
  <c r="J114" i="15" s="1"/>
  <c r="N113" i="15"/>
  <c r="M113" i="15"/>
  <c r="K113" i="15"/>
  <c r="G113" i="15"/>
  <c r="L113" i="15" s="1"/>
  <c r="N112" i="15"/>
  <c r="M112" i="15"/>
  <c r="K112" i="15"/>
  <c r="G112" i="15"/>
  <c r="L112" i="15" s="1"/>
  <c r="N111" i="15"/>
  <c r="M111" i="15"/>
  <c r="K111" i="15"/>
  <c r="G111" i="15"/>
  <c r="J111" i="15" s="1"/>
  <c r="N110" i="15"/>
  <c r="M110" i="15"/>
  <c r="K110" i="15"/>
  <c r="G110" i="15"/>
  <c r="J110" i="15" s="1"/>
  <c r="N109" i="15"/>
  <c r="M109" i="15"/>
  <c r="K109" i="15"/>
  <c r="G109" i="15"/>
  <c r="L109" i="15" s="1"/>
  <c r="N108" i="15"/>
  <c r="M108" i="15"/>
  <c r="K108" i="15"/>
  <c r="G108" i="15"/>
  <c r="L108" i="15" s="1"/>
  <c r="N107" i="15"/>
  <c r="M107" i="15"/>
  <c r="K107" i="15"/>
  <c r="G107" i="15"/>
  <c r="N106" i="15"/>
  <c r="M106" i="15"/>
  <c r="K106" i="15"/>
  <c r="G106" i="15"/>
  <c r="J106" i="15" s="1"/>
  <c r="N105" i="15"/>
  <c r="M105" i="15"/>
  <c r="K105" i="15"/>
  <c r="G105" i="15"/>
  <c r="L105" i="15" s="1"/>
  <c r="N104" i="15"/>
  <c r="M104" i="15"/>
  <c r="K104" i="15"/>
  <c r="G104" i="15"/>
  <c r="L104" i="15" s="1"/>
  <c r="N103" i="15"/>
  <c r="M103" i="15"/>
  <c r="L103" i="15"/>
  <c r="K103" i="15"/>
  <c r="G103" i="15"/>
  <c r="J103" i="15" s="1"/>
  <c r="N102" i="15"/>
  <c r="M102" i="15"/>
  <c r="K102" i="15"/>
  <c r="G102" i="15"/>
  <c r="J102" i="15" s="1"/>
  <c r="N101" i="15"/>
  <c r="M101" i="15"/>
  <c r="K101" i="15"/>
  <c r="G101" i="15"/>
  <c r="L101" i="15" s="1"/>
  <c r="N100" i="15"/>
  <c r="M100" i="15"/>
  <c r="K100" i="15"/>
  <c r="G100" i="15"/>
  <c r="L100" i="15" s="1"/>
  <c r="N99" i="15"/>
  <c r="M99" i="15"/>
  <c r="K99" i="15"/>
  <c r="G99" i="15"/>
  <c r="J99" i="15" s="1"/>
  <c r="N98" i="15"/>
  <c r="M98" i="15"/>
  <c r="K98" i="15"/>
  <c r="G98" i="15"/>
  <c r="J98" i="15" s="1"/>
  <c r="N97" i="15"/>
  <c r="M97" i="15"/>
  <c r="K97" i="15"/>
  <c r="G97" i="15"/>
  <c r="L97" i="15" s="1"/>
  <c r="N96" i="15"/>
  <c r="M96" i="15"/>
  <c r="K96" i="15"/>
  <c r="G96" i="15"/>
  <c r="L96" i="15" s="1"/>
  <c r="N95" i="15"/>
  <c r="M95" i="15"/>
  <c r="K95" i="15"/>
  <c r="G95" i="15"/>
  <c r="L95" i="15" s="1"/>
  <c r="N94" i="15"/>
  <c r="M94" i="15"/>
  <c r="K94" i="15"/>
  <c r="G94" i="15"/>
  <c r="J94" i="15" s="1"/>
  <c r="N93" i="15"/>
  <c r="M93" i="15"/>
  <c r="K93" i="15"/>
  <c r="G93" i="15"/>
  <c r="L93" i="15" s="1"/>
  <c r="N92" i="15"/>
  <c r="M92" i="15"/>
  <c r="K92" i="15"/>
  <c r="G92" i="15"/>
  <c r="L92" i="15" s="1"/>
  <c r="N91" i="15"/>
  <c r="M91" i="15"/>
  <c r="K91" i="15"/>
  <c r="G91" i="15"/>
  <c r="N90" i="15"/>
  <c r="M90" i="15"/>
  <c r="K90" i="15"/>
  <c r="G90" i="15"/>
  <c r="J90" i="15" s="1"/>
  <c r="N89" i="15"/>
  <c r="M89" i="15"/>
  <c r="K89" i="15"/>
  <c r="G89" i="15"/>
  <c r="L89" i="15" s="1"/>
  <c r="N88" i="15"/>
  <c r="M88" i="15"/>
  <c r="K88" i="15"/>
  <c r="G88" i="15"/>
  <c r="L88" i="15" s="1"/>
  <c r="N87" i="15"/>
  <c r="M87" i="15"/>
  <c r="K87" i="15"/>
  <c r="G87" i="15"/>
  <c r="L87" i="15" s="1"/>
  <c r="N86" i="15"/>
  <c r="M86" i="15"/>
  <c r="K86" i="15"/>
  <c r="G86" i="15"/>
  <c r="J86" i="15" s="1"/>
  <c r="N85" i="15"/>
  <c r="M85" i="15"/>
  <c r="K85" i="15"/>
  <c r="G85" i="15"/>
  <c r="L85" i="15" s="1"/>
  <c r="N84" i="15"/>
  <c r="M84" i="15"/>
  <c r="K84" i="15"/>
  <c r="G84" i="15"/>
  <c r="L84" i="15" s="1"/>
  <c r="N83" i="15"/>
  <c r="M83" i="15"/>
  <c r="K83" i="15"/>
  <c r="G83" i="15"/>
  <c r="J83" i="15" s="1"/>
  <c r="N82" i="15"/>
  <c r="M82" i="15"/>
  <c r="K82" i="15"/>
  <c r="G82" i="15"/>
  <c r="J82" i="15" s="1"/>
  <c r="N81" i="15"/>
  <c r="M81" i="15"/>
  <c r="K81" i="15"/>
  <c r="G81" i="15"/>
  <c r="L81" i="15" s="1"/>
  <c r="N80" i="15"/>
  <c r="M80" i="15"/>
  <c r="K80" i="15"/>
  <c r="G80" i="15"/>
  <c r="L80" i="15" s="1"/>
  <c r="N79" i="15"/>
  <c r="M79" i="15"/>
  <c r="K79" i="15"/>
  <c r="G79" i="15"/>
  <c r="L79" i="15" s="1"/>
  <c r="N78" i="15"/>
  <c r="M78" i="15"/>
  <c r="K78" i="15"/>
  <c r="G78" i="15"/>
  <c r="J78" i="15" s="1"/>
  <c r="N77" i="15"/>
  <c r="M77" i="15"/>
  <c r="K77" i="15"/>
  <c r="G77" i="15"/>
  <c r="L77" i="15" s="1"/>
  <c r="N76" i="15"/>
  <c r="M76" i="15"/>
  <c r="K76" i="15"/>
  <c r="G76" i="15"/>
  <c r="L76" i="15" s="1"/>
  <c r="N75" i="15"/>
  <c r="M75" i="15"/>
  <c r="K75" i="15"/>
  <c r="G75" i="15"/>
  <c r="J75" i="15" s="1"/>
  <c r="N74" i="15"/>
  <c r="M74" i="15"/>
  <c r="K74" i="15"/>
  <c r="G74" i="15"/>
  <c r="J74" i="15" s="1"/>
  <c r="N73" i="15"/>
  <c r="M73" i="15"/>
  <c r="K73" i="15"/>
  <c r="G73" i="15"/>
  <c r="L73" i="15" s="1"/>
  <c r="N72" i="15"/>
  <c r="M72" i="15"/>
  <c r="K72" i="15"/>
  <c r="G72" i="15"/>
  <c r="L72" i="15" s="1"/>
  <c r="N71" i="15"/>
  <c r="M71" i="15"/>
  <c r="K71" i="15"/>
  <c r="G71" i="15"/>
  <c r="L71" i="15" s="1"/>
  <c r="N70" i="15"/>
  <c r="M70" i="15"/>
  <c r="K70" i="15"/>
  <c r="G70" i="15"/>
  <c r="J70" i="15" s="1"/>
  <c r="N69" i="15"/>
  <c r="M69" i="15"/>
  <c r="K69" i="15"/>
  <c r="G69" i="15"/>
  <c r="L69" i="15" s="1"/>
  <c r="N68" i="15"/>
  <c r="M68" i="15"/>
  <c r="K68" i="15"/>
  <c r="G68" i="15"/>
  <c r="L68" i="15" s="1"/>
  <c r="N67" i="15"/>
  <c r="M67" i="15"/>
  <c r="K67" i="15"/>
  <c r="G67" i="15"/>
  <c r="J67" i="15" s="1"/>
  <c r="N66" i="15"/>
  <c r="M66" i="15"/>
  <c r="K66" i="15"/>
  <c r="G66" i="15"/>
  <c r="J66" i="15" s="1"/>
  <c r="N65" i="15"/>
  <c r="M65" i="15"/>
  <c r="K65" i="15"/>
  <c r="G65" i="15"/>
  <c r="L65" i="15" s="1"/>
  <c r="N64" i="15"/>
  <c r="M64" i="15"/>
  <c r="K64" i="15"/>
  <c r="G64" i="15"/>
  <c r="L64" i="15" s="1"/>
  <c r="N63" i="15"/>
  <c r="M63" i="15"/>
  <c r="K63" i="15"/>
  <c r="G63" i="15"/>
  <c r="L63" i="15" s="1"/>
  <c r="N62" i="15"/>
  <c r="M62" i="15"/>
  <c r="K62" i="15"/>
  <c r="G62" i="15"/>
  <c r="J62" i="15" s="1"/>
  <c r="N61" i="15"/>
  <c r="M61" i="15"/>
  <c r="K61" i="15"/>
  <c r="G61" i="15"/>
  <c r="L61" i="15" s="1"/>
  <c r="N60" i="15"/>
  <c r="M60" i="15"/>
  <c r="K60" i="15"/>
  <c r="G60" i="15"/>
  <c r="L60" i="15" s="1"/>
  <c r="N59" i="15"/>
  <c r="M59" i="15"/>
  <c r="K59" i="15"/>
  <c r="G59" i="15"/>
  <c r="N58" i="15"/>
  <c r="M58" i="15"/>
  <c r="K58" i="15"/>
  <c r="G58" i="15"/>
  <c r="J58" i="15" s="1"/>
  <c r="N57" i="15"/>
  <c r="M57" i="15"/>
  <c r="K57" i="15"/>
  <c r="J57" i="15"/>
  <c r="N56" i="15"/>
  <c r="M56" i="15"/>
  <c r="K56" i="15"/>
  <c r="L56" i="15"/>
  <c r="N55" i="15"/>
  <c r="M55" i="15"/>
  <c r="K55" i="15"/>
  <c r="L55" i="15"/>
  <c r="N53" i="15"/>
  <c r="M53" i="15"/>
  <c r="K53" i="15"/>
  <c r="J53" i="15"/>
  <c r="N52" i="15"/>
  <c r="M52" i="15"/>
  <c r="K52" i="15"/>
  <c r="L52" i="15"/>
  <c r="N51" i="15"/>
  <c r="M51" i="15"/>
  <c r="K51" i="15"/>
  <c r="L51" i="15"/>
  <c r="N50" i="15"/>
  <c r="M50" i="15"/>
  <c r="K50" i="15"/>
  <c r="J50" i="15"/>
  <c r="N49" i="15"/>
  <c r="M49" i="15"/>
  <c r="K49" i="15"/>
  <c r="J49" i="15"/>
  <c r="N48" i="15"/>
  <c r="M48" i="15"/>
  <c r="K48" i="15"/>
  <c r="N46" i="15"/>
  <c r="M46" i="15"/>
  <c r="K46" i="15"/>
  <c r="J46" i="15"/>
  <c r="N45" i="15"/>
  <c r="M45" i="15"/>
  <c r="K45" i="15"/>
  <c r="J45" i="15"/>
  <c r="N44" i="15"/>
  <c r="M44" i="15"/>
  <c r="K44" i="15"/>
  <c r="N43" i="15"/>
  <c r="M43" i="15"/>
  <c r="K43" i="15"/>
  <c r="L43" i="15"/>
  <c r="N42" i="15"/>
  <c r="M42" i="15"/>
  <c r="K42" i="15"/>
  <c r="J42" i="15"/>
  <c r="N41" i="15"/>
  <c r="M41" i="15"/>
  <c r="K41" i="15"/>
  <c r="J41" i="15"/>
  <c r="N39" i="15"/>
  <c r="M39" i="15"/>
  <c r="K39" i="15"/>
  <c r="L39" i="15"/>
  <c r="N38" i="15"/>
  <c r="M38" i="15"/>
  <c r="K38" i="15"/>
  <c r="J38" i="15"/>
  <c r="N36" i="15"/>
  <c r="M36" i="15"/>
  <c r="K36" i="15"/>
  <c r="N35" i="15"/>
  <c r="M35" i="15"/>
  <c r="K35" i="15"/>
  <c r="L35" i="15"/>
  <c r="N34" i="15"/>
  <c r="M34" i="15"/>
  <c r="K34" i="15"/>
  <c r="J34" i="15"/>
  <c r="N33" i="15"/>
  <c r="M33" i="15"/>
  <c r="K33" i="15"/>
  <c r="J33" i="15"/>
  <c r="N31" i="15"/>
  <c r="M31" i="15"/>
  <c r="K31" i="15"/>
  <c r="L31" i="15"/>
  <c r="N29" i="15"/>
  <c r="M29" i="15"/>
  <c r="K29" i="15"/>
  <c r="N28" i="15"/>
  <c r="M28" i="15"/>
  <c r="K28" i="15"/>
  <c r="N27" i="15"/>
  <c r="M27" i="15"/>
  <c r="K27" i="15"/>
  <c r="L27" i="15"/>
  <c r="N26" i="15"/>
  <c r="M26" i="15"/>
  <c r="K26" i="15"/>
  <c r="J26" i="15"/>
  <c r="N25" i="15"/>
  <c r="M25" i="15"/>
  <c r="K25" i="15"/>
  <c r="J25" i="15"/>
  <c r="N24" i="15"/>
  <c r="M24" i="15"/>
  <c r="K24" i="15"/>
  <c r="N23" i="15"/>
  <c r="M23" i="15"/>
  <c r="K23" i="15"/>
  <c r="L23" i="15"/>
  <c r="N22" i="15"/>
  <c r="M22" i="15"/>
  <c r="K22" i="15"/>
  <c r="J22" i="15"/>
  <c r="N120" i="14"/>
  <c r="M120" i="14"/>
  <c r="K120" i="14"/>
  <c r="G120" i="14"/>
  <c r="L120" i="14" s="1"/>
  <c r="N119" i="14"/>
  <c r="M119" i="14"/>
  <c r="K119" i="14"/>
  <c r="G119" i="14"/>
  <c r="J119" i="14" s="1"/>
  <c r="N118" i="14"/>
  <c r="M118" i="14"/>
  <c r="L118" i="14"/>
  <c r="K118" i="14"/>
  <c r="J118" i="14"/>
  <c r="N117" i="14"/>
  <c r="M117" i="14"/>
  <c r="K117" i="14"/>
  <c r="L117" i="14"/>
  <c r="N116" i="14"/>
  <c r="M116" i="14"/>
  <c r="K116" i="14"/>
  <c r="L116" i="14"/>
  <c r="N115" i="14"/>
  <c r="M115" i="14"/>
  <c r="K115" i="14"/>
  <c r="N114" i="14"/>
  <c r="M114" i="14"/>
  <c r="K114" i="14"/>
  <c r="J114" i="14"/>
  <c r="N113" i="14"/>
  <c r="M113" i="14"/>
  <c r="K113" i="14"/>
  <c r="L113" i="14"/>
  <c r="N112" i="14"/>
  <c r="M112" i="14"/>
  <c r="K112" i="14"/>
  <c r="L112" i="14"/>
  <c r="N111" i="14"/>
  <c r="M111" i="14"/>
  <c r="K111" i="14"/>
  <c r="J111" i="14"/>
  <c r="N110" i="14"/>
  <c r="M110" i="14"/>
  <c r="K110" i="14"/>
  <c r="J110" i="14"/>
  <c r="N109" i="14"/>
  <c r="M109" i="14"/>
  <c r="K109" i="14"/>
  <c r="L109" i="14"/>
  <c r="N108" i="14"/>
  <c r="M108" i="14"/>
  <c r="K108" i="14"/>
  <c r="L108" i="14"/>
  <c r="N107" i="14"/>
  <c r="M107" i="14"/>
  <c r="K107" i="14"/>
  <c r="J107" i="14"/>
  <c r="N106" i="14"/>
  <c r="M106" i="14"/>
  <c r="K106" i="14"/>
  <c r="J106" i="14"/>
  <c r="N105" i="14"/>
  <c r="M105" i="14"/>
  <c r="K105" i="14"/>
  <c r="L105" i="14"/>
  <c r="N104" i="14"/>
  <c r="M104" i="14"/>
  <c r="K104" i="14"/>
  <c r="L104" i="14"/>
  <c r="N103" i="14"/>
  <c r="M103" i="14"/>
  <c r="K103" i="14"/>
  <c r="J103" i="14"/>
  <c r="N102" i="14"/>
  <c r="M102" i="14"/>
  <c r="K102" i="14"/>
  <c r="J102" i="14"/>
  <c r="N101" i="14"/>
  <c r="M101" i="14"/>
  <c r="K101" i="14"/>
  <c r="L101" i="14"/>
  <c r="N100" i="14"/>
  <c r="M100" i="14"/>
  <c r="K100" i="14"/>
  <c r="L100" i="14"/>
  <c r="N99" i="14"/>
  <c r="M99" i="14"/>
  <c r="K99" i="14"/>
  <c r="J99" i="14"/>
  <c r="N98" i="14"/>
  <c r="M98" i="14"/>
  <c r="K98" i="14"/>
  <c r="J98" i="14"/>
  <c r="N97" i="14"/>
  <c r="M97" i="14"/>
  <c r="K97" i="14"/>
  <c r="L97" i="14"/>
  <c r="N96" i="14"/>
  <c r="M96" i="14"/>
  <c r="K96" i="14"/>
  <c r="L96" i="14"/>
  <c r="N95" i="14"/>
  <c r="M95" i="14"/>
  <c r="K95" i="14"/>
  <c r="J95" i="14"/>
  <c r="N94" i="14"/>
  <c r="M94" i="14"/>
  <c r="K94" i="14"/>
  <c r="J94" i="14"/>
  <c r="N93" i="14"/>
  <c r="M93" i="14"/>
  <c r="K93" i="14"/>
  <c r="L93" i="14"/>
  <c r="N92" i="14"/>
  <c r="M92" i="14"/>
  <c r="K92" i="14"/>
  <c r="L92" i="14"/>
  <c r="N91" i="14"/>
  <c r="M91" i="14"/>
  <c r="K91" i="14"/>
  <c r="J91" i="14"/>
  <c r="N90" i="14"/>
  <c r="M90" i="14"/>
  <c r="K90" i="14"/>
  <c r="J90" i="14"/>
  <c r="N89" i="14"/>
  <c r="M89" i="14"/>
  <c r="K89" i="14"/>
  <c r="L89" i="14"/>
  <c r="N88" i="14"/>
  <c r="M88" i="14"/>
  <c r="K88" i="14"/>
  <c r="L88" i="14"/>
  <c r="N86" i="14"/>
  <c r="M86" i="14"/>
  <c r="K86" i="14"/>
  <c r="J86" i="14"/>
  <c r="N84" i="14"/>
  <c r="M84" i="14"/>
  <c r="K84" i="14"/>
  <c r="L84" i="14"/>
  <c r="N83" i="14"/>
  <c r="M83" i="14"/>
  <c r="K83" i="14"/>
  <c r="J83" i="14"/>
  <c r="N82" i="14"/>
  <c r="M82" i="14"/>
  <c r="K82" i="14"/>
  <c r="J82" i="14"/>
  <c r="N81" i="14"/>
  <c r="M81" i="14"/>
  <c r="K81" i="14"/>
  <c r="L81" i="14"/>
  <c r="N80" i="14"/>
  <c r="M80" i="14"/>
  <c r="K80" i="14"/>
  <c r="L80" i="14"/>
  <c r="N79" i="14"/>
  <c r="M79" i="14"/>
  <c r="K79" i="14"/>
  <c r="J79" i="14"/>
  <c r="N78" i="14"/>
  <c r="M78" i="14"/>
  <c r="K78" i="14"/>
  <c r="J78" i="14"/>
  <c r="N77" i="14"/>
  <c r="M77" i="14"/>
  <c r="K77" i="14"/>
  <c r="L77" i="14"/>
  <c r="N76" i="14"/>
  <c r="M76" i="14"/>
  <c r="K76" i="14"/>
  <c r="L76" i="14"/>
  <c r="N75" i="14"/>
  <c r="M75" i="14"/>
  <c r="K75" i="14"/>
  <c r="J75" i="14"/>
  <c r="N74" i="14"/>
  <c r="M74" i="14"/>
  <c r="K74" i="14"/>
  <c r="J74" i="14"/>
  <c r="N73" i="14"/>
  <c r="M73" i="14"/>
  <c r="K73" i="14"/>
  <c r="L73" i="14"/>
  <c r="N72" i="14"/>
  <c r="M72" i="14"/>
  <c r="K72" i="14"/>
  <c r="L72" i="14"/>
  <c r="N71" i="14"/>
  <c r="M71" i="14"/>
  <c r="K71" i="14"/>
  <c r="J71" i="14"/>
  <c r="N70" i="14"/>
  <c r="M70" i="14"/>
  <c r="K70" i="14"/>
  <c r="J70" i="14"/>
  <c r="N68" i="14"/>
  <c r="M68" i="14"/>
  <c r="K68" i="14"/>
  <c r="L68" i="14"/>
  <c r="N67" i="14"/>
  <c r="M67" i="14"/>
  <c r="K67" i="14"/>
  <c r="J67" i="14"/>
  <c r="N66" i="14"/>
  <c r="M66" i="14"/>
  <c r="K66" i="14"/>
  <c r="J66" i="14"/>
  <c r="N65" i="14"/>
  <c r="M65" i="14"/>
  <c r="K65" i="14"/>
  <c r="L65" i="14"/>
  <c r="N64" i="14"/>
  <c r="M64" i="14"/>
  <c r="K64" i="14"/>
  <c r="L64" i="14"/>
  <c r="N63" i="14"/>
  <c r="M63" i="14"/>
  <c r="K63" i="14"/>
  <c r="J63" i="14"/>
  <c r="N62" i="14"/>
  <c r="M62" i="14"/>
  <c r="K62" i="14"/>
  <c r="J62" i="14"/>
  <c r="N61" i="14"/>
  <c r="M61" i="14"/>
  <c r="K61" i="14"/>
  <c r="L61" i="14"/>
  <c r="N60" i="14"/>
  <c r="M60" i="14"/>
  <c r="K60" i="14"/>
  <c r="L60" i="14"/>
  <c r="N59" i="14"/>
  <c r="M59" i="14"/>
  <c r="K59" i="14"/>
  <c r="J59" i="14"/>
  <c r="N57" i="14"/>
  <c r="M57" i="14"/>
  <c r="K57" i="14"/>
  <c r="L57" i="14"/>
  <c r="N56" i="14"/>
  <c r="M56" i="14"/>
  <c r="K56" i="14"/>
  <c r="L56" i="14"/>
  <c r="N55" i="14"/>
  <c r="M55" i="14"/>
  <c r="K55" i="14"/>
  <c r="N54" i="14"/>
  <c r="M54" i="14"/>
  <c r="K54" i="14"/>
  <c r="J54" i="14"/>
  <c r="N53" i="14"/>
  <c r="M53" i="14"/>
  <c r="K53" i="14"/>
  <c r="L53" i="14"/>
  <c r="N52" i="14"/>
  <c r="M52" i="14"/>
  <c r="K52" i="14"/>
  <c r="L52" i="14"/>
  <c r="N51" i="14"/>
  <c r="M51" i="14"/>
  <c r="K51" i="14"/>
  <c r="J51" i="14"/>
  <c r="N50" i="14"/>
  <c r="M50" i="14"/>
  <c r="K50" i="14"/>
  <c r="J50" i="14"/>
  <c r="N49" i="14"/>
  <c r="M49" i="14"/>
  <c r="K49" i="14"/>
  <c r="L49" i="14"/>
  <c r="N48" i="14"/>
  <c r="M48" i="14"/>
  <c r="K48" i="14"/>
  <c r="L48" i="14"/>
  <c r="N47" i="14"/>
  <c r="M47" i="14"/>
  <c r="K47" i="14"/>
  <c r="J47" i="14"/>
  <c r="N46" i="14"/>
  <c r="M46" i="14"/>
  <c r="K46" i="14"/>
  <c r="J46" i="14"/>
  <c r="N45" i="14"/>
  <c r="M45" i="14"/>
  <c r="K45" i="14"/>
  <c r="L45" i="14"/>
  <c r="N43" i="14"/>
  <c r="M43" i="14"/>
  <c r="K43" i="14"/>
  <c r="J43" i="14"/>
  <c r="N42" i="14"/>
  <c r="M42" i="14"/>
  <c r="K42" i="14"/>
  <c r="J42" i="14"/>
  <c r="N41" i="14"/>
  <c r="M41" i="14"/>
  <c r="K41" i="14"/>
  <c r="L41" i="14"/>
  <c r="N40" i="14"/>
  <c r="M40" i="14"/>
  <c r="K40" i="14"/>
  <c r="N39" i="14"/>
  <c r="M39" i="14"/>
  <c r="K39" i="14"/>
  <c r="J39" i="14"/>
  <c r="N38" i="14"/>
  <c r="M38" i="14"/>
  <c r="K38" i="14"/>
  <c r="J38" i="14"/>
  <c r="N37" i="14"/>
  <c r="M37" i="14"/>
  <c r="K37" i="14"/>
  <c r="L37" i="14"/>
  <c r="N36" i="14"/>
  <c r="M36" i="14"/>
  <c r="K36" i="14"/>
  <c r="N35" i="14"/>
  <c r="M35" i="14"/>
  <c r="K35" i="14"/>
  <c r="J35" i="14"/>
  <c r="N34" i="14"/>
  <c r="M34" i="14"/>
  <c r="K34" i="14"/>
  <c r="J34" i="14"/>
  <c r="N32" i="14"/>
  <c r="M32" i="14"/>
  <c r="K32" i="14"/>
  <c r="N31" i="14"/>
  <c r="M31" i="14"/>
  <c r="K31" i="14"/>
  <c r="J31" i="14"/>
  <c r="N30" i="14"/>
  <c r="M30" i="14"/>
  <c r="K30" i="14"/>
  <c r="J30" i="14"/>
  <c r="N29" i="14"/>
  <c r="M29" i="14"/>
  <c r="K29" i="14"/>
  <c r="L29" i="14"/>
  <c r="N28" i="14"/>
  <c r="M28" i="14"/>
  <c r="K28" i="14"/>
  <c r="N27" i="14"/>
  <c r="M27" i="14"/>
  <c r="K27" i="14"/>
  <c r="J27" i="14"/>
  <c r="N26" i="14"/>
  <c r="M26" i="14"/>
  <c r="K26" i="14"/>
  <c r="J26" i="14"/>
  <c r="N25" i="14"/>
  <c r="M25" i="14"/>
  <c r="K25" i="14"/>
  <c r="L25" i="14"/>
  <c r="N24" i="14"/>
  <c r="M24" i="14"/>
  <c r="K24" i="14"/>
  <c r="N23" i="14"/>
  <c r="M23" i="14"/>
  <c r="K23" i="14"/>
  <c r="J23" i="14"/>
  <c r="N22" i="14"/>
  <c r="M22" i="14"/>
  <c r="K22" i="14"/>
  <c r="J22" i="14"/>
  <c r="N120" i="13"/>
  <c r="M120" i="13"/>
  <c r="K120" i="13"/>
  <c r="N119" i="13"/>
  <c r="M119" i="13"/>
  <c r="K119" i="13"/>
  <c r="J119" i="13"/>
  <c r="N118" i="13"/>
  <c r="M118" i="13"/>
  <c r="K118" i="13"/>
  <c r="J118" i="13"/>
  <c r="N117" i="13"/>
  <c r="M117" i="13"/>
  <c r="K117" i="13"/>
  <c r="L117" i="13"/>
  <c r="N116" i="13"/>
  <c r="M116" i="13"/>
  <c r="K116" i="13"/>
  <c r="N115" i="13"/>
  <c r="M115" i="13"/>
  <c r="K115" i="13"/>
  <c r="J115" i="13"/>
  <c r="N114" i="13"/>
  <c r="M114" i="13"/>
  <c r="K114" i="13"/>
  <c r="N113" i="13"/>
  <c r="M113" i="13"/>
  <c r="K113" i="13"/>
  <c r="L113" i="13"/>
  <c r="N112" i="13"/>
  <c r="M112" i="13"/>
  <c r="K112" i="13"/>
  <c r="N111" i="13"/>
  <c r="M111" i="13"/>
  <c r="K111" i="13"/>
  <c r="J111" i="13"/>
  <c r="N110" i="13"/>
  <c r="M110" i="13"/>
  <c r="K110" i="13"/>
  <c r="J110" i="13"/>
  <c r="N109" i="13"/>
  <c r="M109" i="13"/>
  <c r="K109" i="13"/>
  <c r="L109" i="13"/>
  <c r="N108" i="13"/>
  <c r="M108" i="13"/>
  <c r="K108" i="13"/>
  <c r="N107" i="13"/>
  <c r="M107" i="13"/>
  <c r="K107" i="13"/>
  <c r="N106" i="13"/>
  <c r="M106" i="13"/>
  <c r="K106" i="13"/>
  <c r="J106" i="13"/>
  <c r="N105" i="13"/>
  <c r="M105" i="13"/>
  <c r="K105" i="13"/>
  <c r="L105" i="13"/>
  <c r="N104" i="13"/>
  <c r="M104" i="13"/>
  <c r="K104" i="13"/>
  <c r="N103" i="13"/>
  <c r="M103" i="13"/>
  <c r="K103" i="13"/>
  <c r="J103" i="13"/>
  <c r="N102" i="13"/>
  <c r="M102" i="13"/>
  <c r="K102" i="13"/>
  <c r="L102" i="13"/>
  <c r="N101" i="13"/>
  <c r="M101" i="13"/>
  <c r="K101" i="13"/>
  <c r="L101" i="13"/>
  <c r="N100" i="13"/>
  <c r="M100" i="13"/>
  <c r="K100" i="13"/>
  <c r="N99" i="13"/>
  <c r="M99" i="13"/>
  <c r="K99" i="13"/>
  <c r="J99" i="13"/>
  <c r="N98" i="13"/>
  <c r="M98" i="13"/>
  <c r="K98" i="13"/>
  <c r="L98" i="13"/>
  <c r="N97" i="13"/>
  <c r="M97" i="13"/>
  <c r="K97" i="13"/>
  <c r="L97" i="13"/>
  <c r="N96" i="13"/>
  <c r="M96" i="13"/>
  <c r="K96" i="13"/>
  <c r="N95" i="13"/>
  <c r="M95" i="13"/>
  <c r="K95" i="13"/>
  <c r="J95" i="13"/>
  <c r="N94" i="13"/>
  <c r="M94" i="13"/>
  <c r="K94" i="13"/>
  <c r="J94" i="13"/>
  <c r="N93" i="13"/>
  <c r="M93" i="13"/>
  <c r="K93" i="13"/>
  <c r="L93" i="13"/>
  <c r="N92" i="13"/>
  <c r="M92" i="13"/>
  <c r="K92" i="13"/>
  <c r="N91" i="13"/>
  <c r="M91" i="13"/>
  <c r="K91" i="13"/>
  <c r="J91" i="13"/>
  <c r="N90" i="13"/>
  <c r="M90" i="13"/>
  <c r="K90" i="13"/>
  <c r="L90" i="13"/>
  <c r="N89" i="13"/>
  <c r="M89" i="13"/>
  <c r="K89" i="13"/>
  <c r="N88" i="13"/>
  <c r="M88" i="13"/>
  <c r="K88" i="13"/>
  <c r="N87" i="13"/>
  <c r="M87" i="13"/>
  <c r="L87" i="13"/>
  <c r="K87" i="13"/>
  <c r="J87" i="13"/>
  <c r="N86" i="13"/>
  <c r="M86" i="13"/>
  <c r="K86" i="13"/>
  <c r="L86" i="13"/>
  <c r="N85" i="13"/>
  <c r="M85" i="13"/>
  <c r="K85" i="13"/>
  <c r="L85" i="13"/>
  <c r="N84" i="13"/>
  <c r="M84" i="13"/>
  <c r="K84" i="13"/>
  <c r="N83" i="13"/>
  <c r="M83" i="13"/>
  <c r="K83" i="13"/>
  <c r="J83" i="13"/>
  <c r="N82" i="13"/>
  <c r="M82" i="13"/>
  <c r="K82" i="13"/>
  <c r="J82" i="13"/>
  <c r="N81" i="13"/>
  <c r="M81" i="13"/>
  <c r="K81" i="13"/>
  <c r="L81" i="13"/>
  <c r="N80" i="13"/>
  <c r="M80" i="13"/>
  <c r="K80" i="13"/>
  <c r="N79" i="13"/>
  <c r="M79" i="13"/>
  <c r="K79" i="13"/>
  <c r="J79" i="13"/>
  <c r="N78" i="13"/>
  <c r="M78" i="13"/>
  <c r="K78" i="13"/>
  <c r="J78" i="13"/>
  <c r="N77" i="13"/>
  <c r="M77" i="13"/>
  <c r="K77" i="13"/>
  <c r="L77" i="13"/>
  <c r="N76" i="13"/>
  <c r="M76" i="13"/>
  <c r="K76" i="13"/>
  <c r="N75" i="13"/>
  <c r="M75" i="13"/>
  <c r="K75" i="13"/>
  <c r="N74" i="13"/>
  <c r="M74" i="13"/>
  <c r="K74" i="13"/>
  <c r="L74" i="13"/>
  <c r="N73" i="13"/>
  <c r="M73" i="13"/>
  <c r="K73" i="13"/>
  <c r="L73" i="13"/>
  <c r="N72" i="13"/>
  <c r="M72" i="13"/>
  <c r="K72" i="13"/>
  <c r="L72" i="13"/>
  <c r="N71" i="13"/>
  <c r="M71" i="13"/>
  <c r="K71" i="13"/>
  <c r="J71" i="13"/>
  <c r="N70" i="13"/>
  <c r="M70" i="13"/>
  <c r="K70" i="13"/>
  <c r="L70" i="13"/>
  <c r="N69" i="13"/>
  <c r="M69" i="13"/>
  <c r="K69" i="13"/>
  <c r="L69" i="13"/>
  <c r="N68" i="13"/>
  <c r="M68" i="13"/>
  <c r="K68" i="13"/>
  <c r="L68" i="13"/>
  <c r="N67" i="13"/>
  <c r="M67" i="13"/>
  <c r="K67" i="13"/>
  <c r="J67" i="13"/>
  <c r="N66" i="13"/>
  <c r="M66" i="13"/>
  <c r="K66" i="13"/>
  <c r="J66" i="13"/>
  <c r="N65" i="13"/>
  <c r="M65" i="13"/>
  <c r="K65" i="13"/>
  <c r="L65" i="13"/>
  <c r="N64" i="13"/>
  <c r="M64" i="13"/>
  <c r="K64" i="13"/>
  <c r="L64" i="13"/>
  <c r="N63" i="13"/>
  <c r="M63" i="13"/>
  <c r="K63" i="13"/>
  <c r="J63" i="13"/>
  <c r="N62" i="13"/>
  <c r="M62" i="13"/>
  <c r="K62" i="13"/>
  <c r="J62" i="13"/>
  <c r="N61" i="13"/>
  <c r="M61" i="13"/>
  <c r="K61" i="13"/>
  <c r="L61" i="13"/>
  <c r="N60" i="13"/>
  <c r="M60" i="13"/>
  <c r="K60" i="13"/>
  <c r="L60" i="13"/>
  <c r="N59" i="13"/>
  <c r="M59" i="13"/>
  <c r="K59" i="13"/>
  <c r="J59" i="13"/>
  <c r="N58" i="13"/>
  <c r="M58" i="13"/>
  <c r="K58" i="13"/>
  <c r="L58" i="13"/>
  <c r="N57" i="13"/>
  <c r="M57" i="13"/>
  <c r="K57" i="13"/>
  <c r="L57" i="13"/>
  <c r="N56" i="13"/>
  <c r="M56" i="13"/>
  <c r="K56" i="13"/>
  <c r="L56" i="13"/>
  <c r="N55" i="13"/>
  <c r="M55" i="13"/>
  <c r="K55" i="13"/>
  <c r="J55" i="13"/>
  <c r="N53" i="13"/>
  <c r="M53" i="13"/>
  <c r="K53" i="13"/>
  <c r="L53" i="13"/>
  <c r="N52" i="13"/>
  <c r="M52" i="13"/>
  <c r="K52" i="13"/>
  <c r="L52" i="13"/>
  <c r="N51" i="13"/>
  <c r="M51" i="13"/>
  <c r="K51" i="13"/>
  <c r="J51" i="13"/>
  <c r="N50" i="13"/>
  <c r="M50" i="13"/>
  <c r="K50" i="13"/>
  <c r="N49" i="13"/>
  <c r="M49" i="13"/>
  <c r="K49" i="13"/>
  <c r="L49" i="13"/>
  <c r="N48" i="13"/>
  <c r="M48" i="13"/>
  <c r="K48" i="13"/>
  <c r="L48" i="13"/>
  <c r="N46" i="13"/>
  <c r="M46" i="13"/>
  <c r="K46" i="13"/>
  <c r="J46" i="13"/>
  <c r="N45" i="13"/>
  <c r="M45" i="13"/>
  <c r="K45" i="13"/>
  <c r="L45" i="13"/>
  <c r="N44" i="13"/>
  <c r="M44" i="13"/>
  <c r="K44" i="13"/>
  <c r="L44" i="13"/>
  <c r="N43" i="13"/>
  <c r="M43" i="13"/>
  <c r="K43" i="13"/>
  <c r="J43" i="13"/>
  <c r="N42" i="13"/>
  <c r="M42" i="13"/>
  <c r="K42" i="13"/>
  <c r="J42" i="13"/>
  <c r="N41" i="13"/>
  <c r="M41" i="13"/>
  <c r="K41" i="13"/>
  <c r="L41" i="13"/>
  <c r="N39" i="13"/>
  <c r="M39" i="13"/>
  <c r="K39" i="13"/>
  <c r="J39" i="13"/>
  <c r="N38" i="13"/>
  <c r="M38" i="13"/>
  <c r="K38" i="13"/>
  <c r="L38" i="13"/>
  <c r="N36" i="13"/>
  <c r="M36" i="13"/>
  <c r="K36" i="13"/>
  <c r="L36" i="13"/>
  <c r="N35" i="13"/>
  <c r="M35" i="13"/>
  <c r="K35" i="13"/>
  <c r="J35" i="13"/>
  <c r="N34" i="13"/>
  <c r="M34" i="13"/>
  <c r="K34" i="13"/>
  <c r="J34" i="13"/>
  <c r="N33" i="13"/>
  <c r="M33" i="13"/>
  <c r="K33" i="13"/>
  <c r="L33" i="13"/>
  <c r="N32" i="13"/>
  <c r="M32" i="13"/>
  <c r="K32" i="13"/>
  <c r="L32" i="13"/>
  <c r="N31" i="13"/>
  <c r="M31" i="13"/>
  <c r="K31" i="13"/>
  <c r="J31" i="13"/>
  <c r="N29" i="13"/>
  <c r="M29" i="13"/>
  <c r="K29" i="13"/>
  <c r="L29" i="13"/>
  <c r="N28" i="13"/>
  <c r="M28" i="13"/>
  <c r="K28" i="13"/>
  <c r="L28" i="13"/>
  <c r="N27" i="13"/>
  <c r="M27" i="13"/>
  <c r="K27" i="13"/>
  <c r="J27" i="13"/>
  <c r="N26" i="13"/>
  <c r="M26" i="13"/>
  <c r="K26" i="13"/>
  <c r="J26" i="13"/>
  <c r="N25" i="13"/>
  <c r="M25" i="13"/>
  <c r="K25" i="13"/>
  <c r="L25" i="13"/>
  <c r="N24" i="13"/>
  <c r="M24" i="13"/>
  <c r="K24" i="13"/>
  <c r="L24" i="13"/>
  <c r="N23" i="13"/>
  <c r="M23" i="13"/>
  <c r="K23" i="13"/>
  <c r="J23" i="13"/>
  <c r="N22" i="13"/>
  <c r="M22" i="13"/>
  <c r="K22" i="13"/>
  <c r="L22" i="13"/>
  <c r="N120" i="11"/>
  <c r="M120" i="11"/>
  <c r="K120" i="11"/>
  <c r="G120" i="11"/>
  <c r="L120" i="11" s="1"/>
  <c r="N119" i="11"/>
  <c r="M119" i="11"/>
  <c r="K119" i="11"/>
  <c r="G119" i="11"/>
  <c r="N118" i="11"/>
  <c r="M118" i="11"/>
  <c r="K118" i="11"/>
  <c r="G118" i="11"/>
  <c r="J118" i="11" s="1"/>
  <c r="N117" i="11"/>
  <c r="M117" i="11"/>
  <c r="K117" i="11"/>
  <c r="G117" i="11"/>
  <c r="L117" i="11" s="1"/>
  <c r="N116" i="11"/>
  <c r="M116" i="11"/>
  <c r="K116" i="11"/>
  <c r="G116" i="11"/>
  <c r="L116" i="11" s="1"/>
  <c r="N115" i="11"/>
  <c r="M115" i="11"/>
  <c r="K115" i="11"/>
  <c r="J115" i="11"/>
  <c r="G115" i="11"/>
  <c r="L115" i="11" s="1"/>
  <c r="N114" i="11"/>
  <c r="M114" i="11"/>
  <c r="K114" i="11"/>
  <c r="G114" i="11"/>
  <c r="J114" i="11" s="1"/>
  <c r="N113" i="11"/>
  <c r="M113" i="11"/>
  <c r="K113" i="11"/>
  <c r="G113" i="11"/>
  <c r="L113" i="11" s="1"/>
  <c r="N112" i="11"/>
  <c r="M112" i="11"/>
  <c r="K112" i="11"/>
  <c r="G112" i="11"/>
  <c r="L112" i="11" s="1"/>
  <c r="N111" i="11"/>
  <c r="M111" i="11"/>
  <c r="K111" i="11"/>
  <c r="G111" i="11"/>
  <c r="N110" i="11"/>
  <c r="M110" i="11"/>
  <c r="K110" i="11"/>
  <c r="G110" i="11"/>
  <c r="J110" i="11" s="1"/>
  <c r="N109" i="11"/>
  <c r="M109" i="11"/>
  <c r="K109" i="11"/>
  <c r="G109" i="11"/>
  <c r="L109" i="11" s="1"/>
  <c r="N108" i="11"/>
  <c r="M108" i="11"/>
  <c r="K108" i="11"/>
  <c r="G108" i="11"/>
  <c r="L108" i="11" s="1"/>
  <c r="N107" i="11"/>
  <c r="M107" i="11"/>
  <c r="L107" i="11"/>
  <c r="K107" i="11"/>
  <c r="G107" i="11"/>
  <c r="J107" i="11" s="1"/>
  <c r="N106" i="11"/>
  <c r="M106" i="11"/>
  <c r="K106" i="11"/>
  <c r="G106" i="11"/>
  <c r="J106" i="11" s="1"/>
  <c r="N105" i="11"/>
  <c r="M105" i="11"/>
  <c r="K105" i="11"/>
  <c r="G105" i="11"/>
  <c r="L105" i="11" s="1"/>
  <c r="N104" i="11"/>
  <c r="M104" i="11"/>
  <c r="K104" i="11"/>
  <c r="G104" i="11"/>
  <c r="L104" i="11" s="1"/>
  <c r="N103" i="11"/>
  <c r="M103" i="11"/>
  <c r="K103" i="11"/>
  <c r="G103" i="11"/>
  <c r="J103" i="11" s="1"/>
  <c r="N102" i="11"/>
  <c r="M102" i="11"/>
  <c r="K102" i="11"/>
  <c r="G102" i="11"/>
  <c r="J102" i="11" s="1"/>
  <c r="N101" i="11"/>
  <c r="M101" i="11"/>
  <c r="K101" i="11"/>
  <c r="G101" i="11"/>
  <c r="L101" i="11" s="1"/>
  <c r="N100" i="11"/>
  <c r="M100" i="11"/>
  <c r="K100" i="11"/>
  <c r="G100" i="11"/>
  <c r="L100" i="11" s="1"/>
  <c r="N99" i="11"/>
  <c r="M99" i="11"/>
  <c r="K99" i="11"/>
  <c r="G99" i="11"/>
  <c r="J99" i="11" s="1"/>
  <c r="N98" i="11"/>
  <c r="M98" i="11"/>
  <c r="K98" i="11"/>
  <c r="G98" i="11"/>
  <c r="J98" i="11" s="1"/>
  <c r="N97" i="11"/>
  <c r="M97" i="11"/>
  <c r="K97" i="11"/>
  <c r="G97" i="11"/>
  <c r="L97" i="11" s="1"/>
  <c r="N96" i="11"/>
  <c r="M96" i="11"/>
  <c r="K96" i="11"/>
  <c r="G96" i="11"/>
  <c r="L96" i="11" s="1"/>
  <c r="N95" i="11"/>
  <c r="M95" i="11"/>
  <c r="K95" i="11"/>
  <c r="G95" i="11"/>
  <c r="J95" i="11" s="1"/>
  <c r="N94" i="11"/>
  <c r="M94" i="11"/>
  <c r="K94" i="11"/>
  <c r="G94" i="11"/>
  <c r="J94" i="11" s="1"/>
  <c r="N93" i="11"/>
  <c r="M93" i="11"/>
  <c r="K93" i="11"/>
  <c r="G93" i="11"/>
  <c r="L93" i="11" s="1"/>
  <c r="N92" i="11"/>
  <c r="M92" i="11"/>
  <c r="K92" i="11"/>
  <c r="G92" i="11"/>
  <c r="L92" i="11" s="1"/>
  <c r="N91" i="11"/>
  <c r="M91" i="11"/>
  <c r="K91" i="11"/>
  <c r="G91" i="11"/>
  <c r="J91" i="11" s="1"/>
  <c r="N90" i="11"/>
  <c r="M90" i="11"/>
  <c r="K90" i="11"/>
  <c r="G90" i="11"/>
  <c r="J90" i="11" s="1"/>
  <c r="N89" i="11"/>
  <c r="M89" i="11"/>
  <c r="K89" i="11"/>
  <c r="G89" i="11"/>
  <c r="L89" i="11" s="1"/>
  <c r="N88" i="11"/>
  <c r="M88" i="11"/>
  <c r="K88" i="11"/>
  <c r="G88" i="11"/>
  <c r="L88" i="11" s="1"/>
  <c r="N87" i="11"/>
  <c r="M87" i="11"/>
  <c r="K87" i="11"/>
  <c r="G87" i="11"/>
  <c r="J87" i="11" s="1"/>
  <c r="N86" i="11"/>
  <c r="M86" i="11"/>
  <c r="K86" i="11"/>
  <c r="G86" i="11"/>
  <c r="J86" i="11" s="1"/>
  <c r="N85" i="11"/>
  <c r="M85" i="11"/>
  <c r="K85" i="11"/>
  <c r="G85" i="11"/>
  <c r="L85" i="11" s="1"/>
  <c r="N84" i="11"/>
  <c r="M84" i="11"/>
  <c r="K84" i="11"/>
  <c r="G84" i="11"/>
  <c r="L84" i="11" s="1"/>
  <c r="N83" i="11"/>
  <c r="M83" i="11"/>
  <c r="K83" i="11"/>
  <c r="G83" i="11"/>
  <c r="J83" i="11" s="1"/>
  <c r="N82" i="11"/>
  <c r="M82" i="11"/>
  <c r="K82" i="11"/>
  <c r="G82" i="11"/>
  <c r="J82" i="11" s="1"/>
  <c r="N81" i="11"/>
  <c r="M81" i="11"/>
  <c r="K81" i="11"/>
  <c r="G81" i="11"/>
  <c r="L81" i="11" s="1"/>
  <c r="N80" i="11"/>
  <c r="M80" i="11"/>
  <c r="K80" i="11"/>
  <c r="G80" i="11"/>
  <c r="L80" i="11" s="1"/>
  <c r="N79" i="11"/>
  <c r="M79" i="11"/>
  <c r="K79" i="11"/>
  <c r="G79" i="11"/>
  <c r="J79" i="11" s="1"/>
  <c r="N78" i="11"/>
  <c r="M78" i="11"/>
  <c r="K78" i="11"/>
  <c r="G78" i="11"/>
  <c r="J78" i="11" s="1"/>
  <c r="N77" i="11"/>
  <c r="M77" i="11"/>
  <c r="K77" i="11"/>
  <c r="G77" i="11"/>
  <c r="L77" i="11" s="1"/>
  <c r="N76" i="11"/>
  <c r="M76" i="11"/>
  <c r="K76" i="11"/>
  <c r="G76" i="11"/>
  <c r="L76" i="11" s="1"/>
  <c r="N75" i="11"/>
  <c r="M75" i="11"/>
  <c r="K75" i="11"/>
  <c r="G75" i="11"/>
  <c r="J75" i="11" s="1"/>
  <c r="N74" i="11"/>
  <c r="M74" i="11"/>
  <c r="K74" i="11"/>
  <c r="G74" i="11"/>
  <c r="J74" i="11" s="1"/>
  <c r="N73" i="11"/>
  <c r="M73" i="11"/>
  <c r="K73" i="11"/>
  <c r="G73" i="11"/>
  <c r="L73" i="11" s="1"/>
  <c r="N72" i="11"/>
  <c r="M72" i="11"/>
  <c r="K72" i="11"/>
  <c r="G72" i="11"/>
  <c r="N71" i="11"/>
  <c r="M71" i="11"/>
  <c r="K71" i="11"/>
  <c r="G71" i="11"/>
  <c r="J71" i="11" s="1"/>
  <c r="N70" i="11"/>
  <c r="M70" i="11"/>
  <c r="K70" i="11"/>
  <c r="G70" i="11"/>
  <c r="J70" i="11" s="1"/>
  <c r="N69" i="11"/>
  <c r="M69" i="11"/>
  <c r="K69" i="11"/>
  <c r="J69" i="11"/>
  <c r="N68" i="11"/>
  <c r="M68" i="11"/>
  <c r="K68" i="11"/>
  <c r="N67" i="11"/>
  <c r="M67" i="11"/>
  <c r="K67" i="11"/>
  <c r="L67" i="11"/>
  <c r="N66" i="11"/>
  <c r="M66" i="11"/>
  <c r="K66" i="11"/>
  <c r="J66" i="11"/>
  <c r="N65" i="11"/>
  <c r="M65" i="11"/>
  <c r="K65" i="11"/>
  <c r="J65" i="11"/>
  <c r="N64" i="11"/>
  <c r="M64" i="11"/>
  <c r="K64" i="11"/>
  <c r="N62" i="11"/>
  <c r="M62" i="11"/>
  <c r="K62" i="11"/>
  <c r="J62" i="11"/>
  <c r="N61" i="11"/>
  <c r="M61" i="11"/>
  <c r="K61" i="11"/>
  <c r="J61" i="11"/>
  <c r="N60" i="11"/>
  <c r="M60" i="11"/>
  <c r="K60" i="11"/>
  <c r="N59" i="11"/>
  <c r="M59" i="11"/>
  <c r="K59" i="11"/>
  <c r="J59" i="11"/>
  <c r="N58" i="11"/>
  <c r="M58" i="11"/>
  <c r="K58" i="11"/>
  <c r="J58" i="11"/>
  <c r="N56" i="11"/>
  <c r="M56" i="11"/>
  <c r="K56" i="11"/>
  <c r="N55" i="11"/>
  <c r="M55" i="11"/>
  <c r="K55" i="11"/>
  <c r="J55" i="11"/>
  <c r="N54" i="11"/>
  <c r="M54" i="11"/>
  <c r="K54" i="11"/>
  <c r="J54" i="11"/>
  <c r="N53" i="11"/>
  <c r="M53" i="11"/>
  <c r="K53" i="11"/>
  <c r="J53" i="11"/>
  <c r="N52" i="11"/>
  <c r="M52" i="11"/>
  <c r="K52" i="11"/>
  <c r="N51" i="11"/>
  <c r="M51" i="11"/>
  <c r="K51" i="11"/>
  <c r="L51" i="11"/>
  <c r="N50" i="11"/>
  <c r="M50" i="11"/>
  <c r="K50" i="11"/>
  <c r="J50" i="11"/>
  <c r="N49" i="11"/>
  <c r="M49" i="11"/>
  <c r="K49" i="11"/>
  <c r="J49" i="11"/>
  <c r="N47" i="11"/>
  <c r="M47" i="11"/>
  <c r="K47" i="11"/>
  <c r="L47" i="11"/>
  <c r="N46" i="11"/>
  <c r="M46" i="11"/>
  <c r="K46" i="11"/>
  <c r="J46" i="11"/>
  <c r="N45" i="11"/>
  <c r="M45" i="11"/>
  <c r="K45" i="11"/>
  <c r="J45" i="11"/>
  <c r="N44" i="11"/>
  <c r="M44" i="11"/>
  <c r="K44" i="11"/>
  <c r="N43" i="11"/>
  <c r="M43" i="11"/>
  <c r="K43" i="11"/>
  <c r="J43" i="11"/>
  <c r="N42" i="11"/>
  <c r="M42" i="11"/>
  <c r="K42" i="11"/>
  <c r="J42" i="11"/>
  <c r="N40" i="11"/>
  <c r="M40" i="11"/>
  <c r="K40" i="11"/>
  <c r="N39" i="11"/>
  <c r="M39" i="11"/>
  <c r="K39" i="11"/>
  <c r="L39" i="11"/>
  <c r="N38" i="11"/>
  <c r="M38" i="11"/>
  <c r="K38" i="11"/>
  <c r="J38" i="11"/>
  <c r="N37" i="11"/>
  <c r="M37" i="11"/>
  <c r="K37" i="11"/>
  <c r="J37" i="11"/>
  <c r="N36" i="11"/>
  <c r="M36" i="11"/>
  <c r="K36" i="11"/>
  <c r="N35" i="11"/>
  <c r="M35" i="11"/>
  <c r="K35" i="11"/>
  <c r="L35" i="11"/>
  <c r="N33" i="11"/>
  <c r="M33" i="11"/>
  <c r="K33" i="11"/>
  <c r="J33" i="11"/>
  <c r="N32" i="11"/>
  <c r="M32" i="11"/>
  <c r="K32" i="11"/>
  <c r="N31" i="11"/>
  <c r="M31" i="11"/>
  <c r="K31" i="11"/>
  <c r="L31" i="11"/>
  <c r="N30" i="11"/>
  <c r="M30" i="11"/>
  <c r="K30" i="11"/>
  <c r="J30" i="11"/>
  <c r="N29" i="11"/>
  <c r="M29" i="11"/>
  <c r="K29" i="11"/>
  <c r="J29" i="11"/>
  <c r="N28" i="11"/>
  <c r="M28" i="11"/>
  <c r="K28" i="11"/>
  <c r="N27" i="11"/>
  <c r="M27" i="11"/>
  <c r="K27" i="11"/>
  <c r="L27" i="11"/>
  <c r="N26" i="11"/>
  <c r="M26" i="11"/>
  <c r="K26" i="11"/>
  <c r="J26" i="11"/>
  <c r="N25" i="11"/>
  <c r="M25" i="11"/>
  <c r="K25" i="11"/>
  <c r="J25" i="11"/>
  <c r="N24" i="11"/>
  <c r="M24" i="11"/>
  <c r="K24" i="11"/>
  <c r="N23" i="11"/>
  <c r="M23" i="11"/>
  <c r="K23" i="11"/>
  <c r="J23" i="11"/>
  <c r="N22" i="11"/>
  <c r="M22" i="11"/>
  <c r="K22" i="11"/>
  <c r="J22" i="11"/>
  <c r="N120" i="10"/>
  <c r="M120" i="10"/>
  <c r="K120" i="10"/>
  <c r="G120" i="10"/>
  <c r="L120" i="10" s="1"/>
  <c r="N119" i="10"/>
  <c r="M119" i="10"/>
  <c r="K119" i="10"/>
  <c r="N118" i="10"/>
  <c r="M118" i="10"/>
  <c r="K118" i="10"/>
  <c r="J118" i="10"/>
  <c r="N117" i="10"/>
  <c r="M117" i="10"/>
  <c r="K117" i="10"/>
  <c r="L117" i="10"/>
  <c r="N116" i="10"/>
  <c r="M116" i="10"/>
  <c r="K116" i="10"/>
  <c r="L116" i="10"/>
  <c r="N115" i="10"/>
  <c r="M115" i="10"/>
  <c r="K115" i="10"/>
  <c r="J115" i="10"/>
  <c r="N114" i="10"/>
  <c r="M114" i="10"/>
  <c r="K114" i="10"/>
  <c r="J114" i="10"/>
  <c r="N113" i="10"/>
  <c r="M113" i="10"/>
  <c r="K113" i="10"/>
  <c r="L113" i="10"/>
  <c r="N112" i="10"/>
  <c r="M112" i="10"/>
  <c r="K112" i="10"/>
  <c r="L112" i="10"/>
  <c r="N111" i="10"/>
  <c r="M111" i="10"/>
  <c r="K111" i="10"/>
  <c r="J111" i="10"/>
  <c r="N110" i="10"/>
  <c r="M110" i="10"/>
  <c r="K110" i="10"/>
  <c r="J110" i="10"/>
  <c r="N109" i="10"/>
  <c r="M109" i="10"/>
  <c r="K109" i="10"/>
  <c r="L109" i="10"/>
  <c r="N108" i="10"/>
  <c r="M108" i="10"/>
  <c r="K108" i="10"/>
  <c r="L108" i="10"/>
  <c r="N107" i="10"/>
  <c r="M107" i="10"/>
  <c r="K107" i="10"/>
  <c r="J107" i="10"/>
  <c r="N106" i="10"/>
  <c r="M106" i="10"/>
  <c r="K106" i="10"/>
  <c r="J106" i="10"/>
  <c r="N105" i="10"/>
  <c r="M105" i="10"/>
  <c r="K105" i="10"/>
  <c r="L105" i="10"/>
  <c r="N104" i="10"/>
  <c r="M104" i="10"/>
  <c r="K104" i="10"/>
  <c r="L104" i="10"/>
  <c r="N103" i="10"/>
  <c r="M103" i="10"/>
  <c r="K103" i="10"/>
  <c r="J103" i="10"/>
  <c r="N102" i="10"/>
  <c r="M102" i="10"/>
  <c r="K102" i="10"/>
  <c r="J102" i="10"/>
  <c r="N101" i="10"/>
  <c r="M101" i="10"/>
  <c r="K101" i="10"/>
  <c r="J101" i="10"/>
  <c r="N100" i="10"/>
  <c r="M100" i="10"/>
  <c r="K100" i="10"/>
  <c r="L100" i="10"/>
  <c r="N99" i="10"/>
  <c r="M99" i="10"/>
  <c r="K99" i="10"/>
  <c r="J99" i="10"/>
  <c r="N97" i="10"/>
  <c r="M97" i="10"/>
  <c r="K97" i="10"/>
  <c r="N95" i="10"/>
  <c r="M95" i="10"/>
  <c r="K95" i="10"/>
  <c r="J95" i="10"/>
  <c r="N94" i="10"/>
  <c r="M94" i="10"/>
  <c r="K94" i="10"/>
  <c r="J94" i="10"/>
  <c r="N93" i="10"/>
  <c r="M93" i="10"/>
  <c r="K93" i="10"/>
  <c r="J93" i="10"/>
  <c r="N92" i="10"/>
  <c r="M92" i="10"/>
  <c r="K92" i="10"/>
  <c r="L92" i="10"/>
  <c r="N91" i="10"/>
  <c r="M91" i="10"/>
  <c r="K91" i="10"/>
  <c r="J91" i="10"/>
  <c r="N90" i="10"/>
  <c r="M90" i="10"/>
  <c r="K90" i="10"/>
  <c r="J90" i="10"/>
  <c r="N89" i="10"/>
  <c r="M89" i="10"/>
  <c r="K89" i="10"/>
  <c r="L89" i="10"/>
  <c r="N88" i="10"/>
  <c r="M88" i="10"/>
  <c r="K88" i="10"/>
  <c r="L88" i="10"/>
  <c r="N87" i="10"/>
  <c r="M87" i="10"/>
  <c r="K87" i="10"/>
  <c r="N86" i="10"/>
  <c r="M86" i="10"/>
  <c r="K86" i="10"/>
  <c r="J86" i="10"/>
  <c r="N85" i="10"/>
  <c r="M85" i="10"/>
  <c r="K85" i="10"/>
  <c r="J85" i="10"/>
  <c r="N84" i="10"/>
  <c r="M84" i="10"/>
  <c r="K84" i="10"/>
  <c r="L84" i="10"/>
  <c r="N83" i="10"/>
  <c r="M83" i="10"/>
  <c r="K83" i="10"/>
  <c r="J83" i="10"/>
  <c r="N82" i="10"/>
  <c r="M82" i="10"/>
  <c r="K82" i="10"/>
  <c r="J82" i="10"/>
  <c r="N81" i="10"/>
  <c r="M81" i="10"/>
  <c r="K81" i="10"/>
  <c r="J81" i="10"/>
  <c r="N80" i="10"/>
  <c r="M80" i="10"/>
  <c r="K80" i="10"/>
  <c r="L80" i="10"/>
  <c r="N78" i="10"/>
  <c r="M78" i="10"/>
  <c r="K78" i="10"/>
  <c r="J78" i="10"/>
  <c r="N77" i="10"/>
  <c r="M77" i="10"/>
  <c r="K77" i="10"/>
  <c r="N76" i="10"/>
  <c r="M76" i="10"/>
  <c r="K76" i="10"/>
  <c r="L76" i="10"/>
  <c r="N75" i="10"/>
  <c r="M75" i="10"/>
  <c r="K75" i="10"/>
  <c r="J75" i="10"/>
  <c r="N74" i="10"/>
  <c r="M74" i="10"/>
  <c r="K74" i="10"/>
  <c r="J74" i="10"/>
  <c r="N73" i="10"/>
  <c r="M73" i="10"/>
  <c r="K73" i="10"/>
  <c r="L73" i="10"/>
  <c r="N72" i="10"/>
  <c r="M72" i="10"/>
  <c r="K72" i="10"/>
  <c r="L72" i="10"/>
  <c r="N71" i="10"/>
  <c r="M71" i="10"/>
  <c r="K71" i="10"/>
  <c r="J71" i="10"/>
  <c r="N70" i="10"/>
  <c r="M70" i="10"/>
  <c r="K70" i="10"/>
  <c r="J70" i="10"/>
  <c r="N69" i="10"/>
  <c r="M69" i="10"/>
  <c r="K69" i="10"/>
  <c r="J69" i="10"/>
  <c r="N68" i="10"/>
  <c r="M68" i="10"/>
  <c r="K68" i="10"/>
  <c r="L68" i="10"/>
  <c r="N67" i="10"/>
  <c r="M67" i="10"/>
  <c r="K67" i="10"/>
  <c r="J67" i="10"/>
  <c r="N65" i="10"/>
  <c r="M65" i="10"/>
  <c r="K65" i="10"/>
  <c r="N64" i="10"/>
  <c r="M64" i="10"/>
  <c r="K64" i="10"/>
  <c r="L64" i="10"/>
  <c r="N63" i="10"/>
  <c r="M63" i="10"/>
  <c r="K63" i="10"/>
  <c r="J63" i="10"/>
  <c r="N62" i="10"/>
  <c r="M62" i="10"/>
  <c r="K62" i="10"/>
  <c r="J62" i="10"/>
  <c r="N61" i="10"/>
  <c r="M61" i="10"/>
  <c r="K61" i="10"/>
  <c r="J61" i="10"/>
  <c r="N60" i="10"/>
  <c r="M60" i="10"/>
  <c r="K60" i="10"/>
  <c r="L60" i="10"/>
  <c r="N59" i="10"/>
  <c r="M59" i="10"/>
  <c r="K59" i="10"/>
  <c r="J59" i="10"/>
  <c r="N58" i="10"/>
  <c r="M58" i="10"/>
  <c r="K58" i="10"/>
  <c r="J58" i="10"/>
  <c r="N57" i="10"/>
  <c r="M57" i="10"/>
  <c r="K57" i="10"/>
  <c r="L57" i="10"/>
  <c r="N56" i="10"/>
  <c r="M56" i="10"/>
  <c r="K56" i="10"/>
  <c r="L56" i="10"/>
  <c r="N55" i="10"/>
  <c r="M55" i="10"/>
  <c r="K55" i="10"/>
  <c r="N54" i="10"/>
  <c r="M54" i="10"/>
  <c r="K54" i="10"/>
  <c r="J54" i="10"/>
  <c r="N53" i="10"/>
  <c r="M53" i="10"/>
  <c r="L53" i="10"/>
  <c r="K53" i="10"/>
  <c r="J53" i="10"/>
  <c r="N51" i="10"/>
  <c r="M51" i="10"/>
  <c r="K51" i="10"/>
  <c r="J51" i="10"/>
  <c r="N50" i="10"/>
  <c r="M50" i="10"/>
  <c r="K50" i="10"/>
  <c r="J50" i="10"/>
  <c r="N49" i="10"/>
  <c r="M49" i="10"/>
  <c r="K49" i="10"/>
  <c r="J49" i="10"/>
  <c r="N48" i="10"/>
  <c r="M48" i="10"/>
  <c r="K48" i="10"/>
  <c r="N47" i="10"/>
  <c r="M47" i="10"/>
  <c r="K47" i="10"/>
  <c r="J47" i="10"/>
  <c r="N46" i="10"/>
  <c r="M46" i="10"/>
  <c r="K46" i="10"/>
  <c r="J46" i="10"/>
  <c r="N45" i="10"/>
  <c r="M45" i="10"/>
  <c r="K45" i="10"/>
  <c r="N44" i="10"/>
  <c r="M44" i="10"/>
  <c r="K44" i="10"/>
  <c r="N43" i="10"/>
  <c r="M43" i="10"/>
  <c r="K43" i="10"/>
  <c r="J43" i="10"/>
  <c r="N42" i="10"/>
  <c r="M42" i="10"/>
  <c r="K42" i="10"/>
  <c r="J42" i="10"/>
  <c r="N41" i="10"/>
  <c r="M41" i="10"/>
  <c r="K41" i="10"/>
  <c r="L41" i="10"/>
  <c r="N40" i="10"/>
  <c r="M40" i="10"/>
  <c r="K40" i="10"/>
  <c r="N38" i="10"/>
  <c r="M38" i="10"/>
  <c r="K38" i="10"/>
  <c r="J38" i="10"/>
  <c r="N37" i="10"/>
  <c r="M37" i="10"/>
  <c r="K37" i="10"/>
  <c r="J37" i="10"/>
  <c r="N36" i="10"/>
  <c r="M36" i="10"/>
  <c r="K36" i="10"/>
  <c r="N35" i="10"/>
  <c r="M35" i="10"/>
  <c r="K35" i="10"/>
  <c r="J35" i="10"/>
  <c r="N34" i="10"/>
  <c r="M34" i="10"/>
  <c r="K34" i="10"/>
  <c r="J34" i="10"/>
  <c r="N33" i="10"/>
  <c r="M33" i="10"/>
  <c r="K33" i="10"/>
  <c r="J33" i="10"/>
  <c r="N32" i="10"/>
  <c r="M32" i="10"/>
  <c r="K32" i="10"/>
  <c r="N31" i="10"/>
  <c r="M31" i="10"/>
  <c r="K31" i="10"/>
  <c r="J31" i="10"/>
  <c r="N30" i="10"/>
  <c r="M30" i="10"/>
  <c r="K30" i="10"/>
  <c r="J30" i="10"/>
  <c r="N29" i="10"/>
  <c r="M29" i="10"/>
  <c r="K29" i="10"/>
  <c r="L29" i="10"/>
  <c r="N28" i="10"/>
  <c r="M28" i="10"/>
  <c r="K28" i="10"/>
  <c r="N27" i="10"/>
  <c r="M27" i="10"/>
  <c r="K27" i="10"/>
  <c r="J27" i="10"/>
  <c r="N26" i="10"/>
  <c r="M26" i="10"/>
  <c r="K26" i="10"/>
  <c r="J26" i="10"/>
  <c r="N25" i="10"/>
  <c r="M25" i="10"/>
  <c r="K25" i="10"/>
  <c r="L25" i="10"/>
  <c r="N24" i="10"/>
  <c r="M24" i="10"/>
  <c r="K24" i="10"/>
  <c r="N22" i="10"/>
  <c r="M22" i="10"/>
  <c r="K22" i="10"/>
  <c r="J22" i="10"/>
  <c r="N120" i="9"/>
  <c r="M120" i="9"/>
  <c r="K120" i="9"/>
  <c r="L120" i="9"/>
  <c r="N119" i="9"/>
  <c r="M119" i="9"/>
  <c r="K119" i="9"/>
  <c r="J119" i="9"/>
  <c r="N118" i="9"/>
  <c r="M118" i="9"/>
  <c r="K118" i="9"/>
  <c r="J118" i="9"/>
  <c r="N117" i="9"/>
  <c r="M117" i="9"/>
  <c r="K117" i="9"/>
  <c r="J117" i="9"/>
  <c r="N116" i="9"/>
  <c r="M116" i="9"/>
  <c r="K116" i="9"/>
  <c r="L116" i="9"/>
  <c r="N115" i="9"/>
  <c r="M115" i="9"/>
  <c r="K115" i="9"/>
  <c r="N114" i="9"/>
  <c r="M114" i="9"/>
  <c r="K114" i="9"/>
  <c r="J114" i="9"/>
  <c r="N113" i="9"/>
  <c r="M113" i="9"/>
  <c r="K113" i="9"/>
  <c r="J113" i="9"/>
  <c r="N112" i="9"/>
  <c r="M112" i="9"/>
  <c r="K112" i="9"/>
  <c r="L112" i="9"/>
  <c r="N111" i="9"/>
  <c r="M111" i="9"/>
  <c r="K111" i="9"/>
  <c r="J111" i="9"/>
  <c r="N110" i="9"/>
  <c r="M110" i="9"/>
  <c r="K110" i="9"/>
  <c r="J110" i="9"/>
  <c r="N109" i="9"/>
  <c r="M109" i="9"/>
  <c r="K109" i="9"/>
  <c r="L109" i="9"/>
  <c r="N108" i="9"/>
  <c r="M108" i="9"/>
  <c r="K108" i="9"/>
  <c r="L108" i="9"/>
  <c r="N107" i="9"/>
  <c r="M107" i="9"/>
  <c r="K107" i="9"/>
  <c r="L107" i="9"/>
  <c r="N106" i="9"/>
  <c r="M106" i="9"/>
  <c r="K106" i="9"/>
  <c r="J106" i="9"/>
  <c r="N105" i="9"/>
  <c r="M105" i="9"/>
  <c r="K105" i="9"/>
  <c r="L105" i="9"/>
  <c r="N104" i="9"/>
  <c r="M104" i="9"/>
  <c r="K104" i="9"/>
  <c r="L104" i="9"/>
  <c r="N103" i="9"/>
  <c r="M103" i="9"/>
  <c r="K103" i="9"/>
  <c r="J103" i="9"/>
  <c r="N102" i="9"/>
  <c r="M102" i="9"/>
  <c r="K102" i="9"/>
  <c r="J102" i="9"/>
  <c r="N101" i="9"/>
  <c r="M101" i="9"/>
  <c r="K101" i="9"/>
  <c r="L101" i="9"/>
  <c r="N100" i="9"/>
  <c r="M100" i="9"/>
  <c r="K100" i="9"/>
  <c r="L100" i="9"/>
  <c r="N99" i="9"/>
  <c r="M99" i="9"/>
  <c r="K99" i="9"/>
  <c r="L99" i="9"/>
  <c r="N98" i="9"/>
  <c r="M98" i="9"/>
  <c r="K98" i="9"/>
  <c r="J98" i="9"/>
  <c r="N97" i="9"/>
  <c r="M97" i="9"/>
  <c r="K97" i="9"/>
  <c r="L97" i="9"/>
  <c r="N96" i="9"/>
  <c r="M96" i="9"/>
  <c r="K96" i="9"/>
  <c r="L96" i="9"/>
  <c r="N95" i="9"/>
  <c r="M95" i="9"/>
  <c r="K95" i="9"/>
  <c r="J95" i="9"/>
  <c r="N94" i="9"/>
  <c r="M94" i="9"/>
  <c r="K94" i="9"/>
  <c r="J94" i="9"/>
  <c r="N93" i="9"/>
  <c r="M93" i="9"/>
  <c r="K93" i="9"/>
  <c r="L93" i="9"/>
  <c r="N92" i="9"/>
  <c r="M92" i="9"/>
  <c r="K92" i="9"/>
  <c r="L92" i="9"/>
  <c r="N91" i="9"/>
  <c r="M91" i="9"/>
  <c r="K91" i="9"/>
  <c r="N90" i="9"/>
  <c r="M90" i="9"/>
  <c r="K90" i="9"/>
  <c r="J90" i="9"/>
  <c r="N89" i="9"/>
  <c r="M89" i="9"/>
  <c r="K89" i="9"/>
  <c r="L89" i="9"/>
  <c r="N88" i="9"/>
  <c r="M88" i="9"/>
  <c r="K88" i="9"/>
  <c r="L88" i="9"/>
  <c r="N87" i="9"/>
  <c r="M87" i="9"/>
  <c r="K87" i="9"/>
  <c r="J87" i="9"/>
  <c r="N86" i="9"/>
  <c r="M86" i="9"/>
  <c r="K86" i="9"/>
  <c r="J86" i="9"/>
  <c r="N85" i="9"/>
  <c r="M85" i="9"/>
  <c r="K85" i="9"/>
  <c r="L85" i="9"/>
  <c r="N84" i="9"/>
  <c r="M84" i="9"/>
  <c r="K84" i="9"/>
  <c r="L84" i="9"/>
  <c r="N83" i="9"/>
  <c r="M83" i="9"/>
  <c r="K83" i="9"/>
  <c r="J83" i="9"/>
  <c r="N82" i="9"/>
  <c r="M82" i="9"/>
  <c r="K82" i="9"/>
  <c r="J82" i="9"/>
  <c r="N81" i="9"/>
  <c r="M81" i="9"/>
  <c r="K81" i="9"/>
  <c r="L81" i="9"/>
  <c r="N80" i="9"/>
  <c r="M80" i="9"/>
  <c r="K80" i="9"/>
  <c r="L80" i="9"/>
  <c r="N79" i="9"/>
  <c r="M79" i="9"/>
  <c r="K79" i="9"/>
  <c r="L79" i="9"/>
  <c r="N78" i="9"/>
  <c r="M78" i="9"/>
  <c r="K78" i="9"/>
  <c r="J78" i="9"/>
  <c r="N77" i="9"/>
  <c r="M77" i="9"/>
  <c r="K77" i="9"/>
  <c r="L77" i="9"/>
  <c r="N76" i="9"/>
  <c r="M76" i="9"/>
  <c r="K76" i="9"/>
  <c r="L76" i="9"/>
  <c r="N75" i="9"/>
  <c r="M75" i="9"/>
  <c r="K75" i="9"/>
  <c r="J75" i="9"/>
  <c r="N74" i="9"/>
  <c r="M74" i="9"/>
  <c r="K74" i="9"/>
  <c r="J74" i="9"/>
  <c r="N73" i="9"/>
  <c r="M73" i="9"/>
  <c r="K73" i="9"/>
  <c r="L73" i="9"/>
  <c r="N72" i="9"/>
  <c r="M72" i="9"/>
  <c r="K72" i="9"/>
  <c r="L72" i="9"/>
  <c r="N71" i="9"/>
  <c r="M71" i="9"/>
  <c r="K71" i="9"/>
  <c r="L71" i="9"/>
  <c r="N70" i="9"/>
  <c r="M70" i="9"/>
  <c r="K70" i="9"/>
  <c r="J70" i="9"/>
  <c r="N69" i="9"/>
  <c r="M69" i="9"/>
  <c r="K69" i="9"/>
  <c r="L69" i="9"/>
  <c r="N68" i="9"/>
  <c r="M68" i="9"/>
  <c r="K68" i="9"/>
  <c r="L68" i="9"/>
  <c r="N67" i="9"/>
  <c r="M67" i="9"/>
  <c r="K67" i="9"/>
  <c r="J67" i="9"/>
  <c r="N66" i="9"/>
  <c r="M66" i="9"/>
  <c r="K66" i="9"/>
  <c r="J66" i="9"/>
  <c r="N65" i="9"/>
  <c r="M65" i="9"/>
  <c r="K65" i="9"/>
  <c r="J65" i="9"/>
  <c r="L65" i="9"/>
  <c r="N64" i="9"/>
  <c r="M64" i="9"/>
  <c r="K64" i="9"/>
  <c r="L64" i="9"/>
  <c r="N62" i="9"/>
  <c r="M62" i="9"/>
  <c r="K62" i="9"/>
  <c r="J62" i="9"/>
  <c r="N61" i="9"/>
  <c r="M61" i="9"/>
  <c r="K61" i="9"/>
  <c r="L61" i="9"/>
  <c r="N60" i="9"/>
  <c r="M60" i="9"/>
  <c r="K60" i="9"/>
  <c r="L60" i="9"/>
  <c r="N59" i="9"/>
  <c r="M59" i="9"/>
  <c r="K59" i="9"/>
  <c r="J59" i="9"/>
  <c r="N58" i="9"/>
  <c r="M58" i="9"/>
  <c r="K58" i="9"/>
  <c r="J58" i="9"/>
  <c r="N56" i="9"/>
  <c r="M56" i="9"/>
  <c r="K56" i="9"/>
  <c r="N55" i="9"/>
  <c r="M55" i="9"/>
  <c r="L55" i="9"/>
  <c r="K55" i="9"/>
  <c r="J55" i="9"/>
  <c r="N54" i="9"/>
  <c r="M54" i="9"/>
  <c r="K54" i="9"/>
  <c r="J54" i="9"/>
  <c r="N53" i="9"/>
  <c r="M53" i="9"/>
  <c r="K53" i="9"/>
  <c r="L53" i="9"/>
  <c r="N52" i="9"/>
  <c r="M52" i="9"/>
  <c r="K52" i="9"/>
  <c r="N51" i="9"/>
  <c r="M51" i="9"/>
  <c r="K51" i="9"/>
  <c r="J51" i="9"/>
  <c r="N50" i="9"/>
  <c r="M50" i="9"/>
  <c r="K50" i="9"/>
  <c r="J50" i="9"/>
  <c r="N49" i="9"/>
  <c r="M49" i="9"/>
  <c r="K49" i="9"/>
  <c r="L49" i="9"/>
  <c r="N47" i="9"/>
  <c r="M47" i="9"/>
  <c r="K47" i="9"/>
  <c r="N46" i="9"/>
  <c r="M46" i="9"/>
  <c r="K46" i="9"/>
  <c r="J46" i="9"/>
  <c r="N45" i="9"/>
  <c r="M45" i="9"/>
  <c r="K45" i="9"/>
  <c r="L45" i="9"/>
  <c r="N44" i="9"/>
  <c r="M44" i="9"/>
  <c r="K44" i="9"/>
  <c r="N43" i="9"/>
  <c r="M43" i="9"/>
  <c r="K43" i="9"/>
  <c r="J43" i="9"/>
  <c r="N42" i="9"/>
  <c r="M42" i="9"/>
  <c r="K42" i="9"/>
  <c r="J42" i="9"/>
  <c r="N40" i="9"/>
  <c r="M40" i="9"/>
  <c r="K40" i="9"/>
  <c r="N39" i="9"/>
  <c r="M39" i="9"/>
  <c r="K39" i="9"/>
  <c r="J39" i="9"/>
  <c r="N38" i="9"/>
  <c r="M38" i="9"/>
  <c r="K38" i="9"/>
  <c r="J38" i="9"/>
  <c r="N37" i="9"/>
  <c r="M37" i="9"/>
  <c r="K37" i="9"/>
  <c r="L37" i="9"/>
  <c r="N35" i="9"/>
  <c r="M35" i="9"/>
  <c r="K35" i="9"/>
  <c r="J35" i="9"/>
  <c r="N33" i="9"/>
  <c r="M33" i="9"/>
  <c r="K33" i="9"/>
  <c r="L33" i="9"/>
  <c r="N32" i="9"/>
  <c r="M32" i="9"/>
  <c r="K32" i="9"/>
  <c r="N31" i="9"/>
  <c r="M31" i="9"/>
  <c r="K31" i="9"/>
  <c r="J31" i="9"/>
  <c r="N30" i="9"/>
  <c r="M30" i="9"/>
  <c r="K30" i="9"/>
  <c r="J30" i="9"/>
  <c r="N29" i="9"/>
  <c r="M29" i="9"/>
  <c r="K29" i="9"/>
  <c r="L29" i="9"/>
  <c r="N28" i="9"/>
  <c r="M28" i="9"/>
  <c r="K28" i="9"/>
  <c r="N27" i="9"/>
  <c r="M27" i="9"/>
  <c r="K27" i="9"/>
  <c r="J27" i="9"/>
  <c r="N26" i="9"/>
  <c r="M26" i="9"/>
  <c r="K26" i="9"/>
  <c r="J26" i="9"/>
  <c r="N25" i="9"/>
  <c r="M25" i="9"/>
  <c r="K25" i="9"/>
  <c r="N24" i="9"/>
  <c r="M24" i="9"/>
  <c r="K24" i="9"/>
  <c r="N23" i="9"/>
  <c r="M23" i="9"/>
  <c r="K23" i="9"/>
  <c r="J23" i="9"/>
  <c r="N22" i="9"/>
  <c r="M22" i="9"/>
  <c r="K22" i="9"/>
  <c r="J22" i="9"/>
  <c r="N120" i="8"/>
  <c r="M120" i="8"/>
  <c r="K120" i="8"/>
  <c r="G120" i="8"/>
  <c r="L120" i="8" s="1"/>
  <c r="N119" i="8"/>
  <c r="M119" i="8"/>
  <c r="K119" i="8"/>
  <c r="G119" i="8"/>
  <c r="J119" i="8" s="1"/>
  <c r="N118" i="8"/>
  <c r="M118" i="8"/>
  <c r="K118" i="8"/>
  <c r="J118" i="8"/>
  <c r="N117" i="8"/>
  <c r="M117" i="8"/>
  <c r="K117" i="8"/>
  <c r="L117" i="8"/>
  <c r="N116" i="8"/>
  <c r="M116" i="8"/>
  <c r="K116" i="8"/>
  <c r="L116" i="8"/>
  <c r="N115" i="8"/>
  <c r="M115" i="8"/>
  <c r="K115" i="8"/>
  <c r="J115" i="8"/>
  <c r="N114" i="8"/>
  <c r="M114" i="8"/>
  <c r="K114" i="8"/>
  <c r="J114" i="8"/>
  <c r="N113" i="8"/>
  <c r="M113" i="8"/>
  <c r="K113" i="8"/>
  <c r="L113" i="8"/>
  <c r="N112" i="8"/>
  <c r="M112" i="8"/>
  <c r="K112" i="8"/>
  <c r="L112" i="8"/>
  <c r="N111" i="8"/>
  <c r="M111" i="8"/>
  <c r="K111" i="8"/>
  <c r="J111" i="8"/>
  <c r="N110" i="8"/>
  <c r="M110" i="8"/>
  <c r="K110" i="8"/>
  <c r="J110" i="8"/>
  <c r="N109" i="8"/>
  <c r="M109" i="8"/>
  <c r="K109" i="8"/>
  <c r="N108" i="8"/>
  <c r="M108" i="8"/>
  <c r="K108" i="8"/>
  <c r="L108" i="8"/>
  <c r="N107" i="8"/>
  <c r="M107" i="8"/>
  <c r="K107" i="8"/>
  <c r="L107" i="8"/>
  <c r="N106" i="8"/>
  <c r="M106" i="8"/>
  <c r="K106" i="8"/>
  <c r="J106" i="8"/>
  <c r="N105" i="8"/>
  <c r="M105" i="8"/>
  <c r="K105" i="8"/>
  <c r="J105" i="8"/>
  <c r="N104" i="8"/>
  <c r="M104" i="8"/>
  <c r="K104" i="8"/>
  <c r="L104" i="8"/>
  <c r="N103" i="8"/>
  <c r="M103" i="8"/>
  <c r="K103" i="8"/>
  <c r="J103" i="8"/>
  <c r="N102" i="8"/>
  <c r="M102" i="8"/>
  <c r="K102" i="8"/>
  <c r="J102" i="8"/>
  <c r="N101" i="8"/>
  <c r="M101" i="8"/>
  <c r="K101" i="8"/>
  <c r="L101" i="8"/>
  <c r="N100" i="8"/>
  <c r="M100" i="8"/>
  <c r="K100" i="8"/>
  <c r="L100" i="8"/>
  <c r="N99" i="8"/>
  <c r="M99" i="8"/>
  <c r="K99" i="8"/>
  <c r="J99" i="8"/>
  <c r="N98" i="8"/>
  <c r="M98" i="8"/>
  <c r="K98" i="8"/>
  <c r="J98" i="8"/>
  <c r="N97" i="8"/>
  <c r="M97" i="8"/>
  <c r="K97" i="8"/>
  <c r="L97" i="8"/>
  <c r="N96" i="8"/>
  <c r="M96" i="8"/>
  <c r="K96" i="8"/>
  <c r="L96" i="8"/>
  <c r="N95" i="8"/>
  <c r="M95" i="8"/>
  <c r="K95" i="8"/>
  <c r="J95" i="8"/>
  <c r="N94" i="8"/>
  <c r="M94" i="8"/>
  <c r="K94" i="8"/>
  <c r="J94" i="8"/>
  <c r="N93" i="8"/>
  <c r="M93" i="8"/>
  <c r="K93" i="8"/>
  <c r="L93" i="8"/>
  <c r="N92" i="8"/>
  <c r="M92" i="8"/>
  <c r="K92" i="8"/>
  <c r="L92" i="8"/>
  <c r="N91" i="8"/>
  <c r="M91" i="8"/>
  <c r="K91" i="8"/>
  <c r="J91" i="8"/>
  <c r="N90" i="8"/>
  <c r="M90" i="8"/>
  <c r="K90" i="8"/>
  <c r="J90" i="8"/>
  <c r="N89" i="8"/>
  <c r="M89" i="8"/>
  <c r="K89" i="8"/>
  <c r="L89" i="8"/>
  <c r="N88" i="8"/>
  <c r="M88" i="8"/>
  <c r="K88" i="8"/>
  <c r="L88" i="8"/>
  <c r="N87" i="8"/>
  <c r="M87" i="8"/>
  <c r="K87" i="8"/>
  <c r="J87" i="8"/>
  <c r="N86" i="8"/>
  <c r="M86" i="8"/>
  <c r="K86" i="8"/>
  <c r="J86" i="8"/>
  <c r="N85" i="8"/>
  <c r="M85" i="8"/>
  <c r="K85" i="8"/>
  <c r="L85" i="8"/>
  <c r="N84" i="8"/>
  <c r="M84" i="8"/>
  <c r="K84" i="8"/>
  <c r="L84" i="8"/>
  <c r="N83" i="8"/>
  <c r="M83" i="8"/>
  <c r="K83" i="8"/>
  <c r="J83" i="8"/>
  <c r="N82" i="8"/>
  <c r="M82" i="8"/>
  <c r="K82" i="8"/>
  <c r="J82" i="8"/>
  <c r="N81" i="8"/>
  <c r="M81" i="8"/>
  <c r="K81" i="8"/>
  <c r="L81" i="8"/>
  <c r="N80" i="8"/>
  <c r="M80" i="8"/>
  <c r="K80" i="8"/>
  <c r="L80" i="8"/>
  <c r="N79" i="8"/>
  <c r="M79" i="8"/>
  <c r="K79" i="8"/>
  <c r="J79" i="8"/>
  <c r="N78" i="8"/>
  <c r="M78" i="8"/>
  <c r="K78" i="8"/>
  <c r="J78" i="8"/>
  <c r="N77" i="8"/>
  <c r="M77" i="8"/>
  <c r="K77" i="8"/>
  <c r="L77" i="8"/>
  <c r="N76" i="8"/>
  <c r="M76" i="8"/>
  <c r="K76" i="8"/>
  <c r="L76" i="8"/>
  <c r="N75" i="8"/>
  <c r="M75" i="8"/>
  <c r="K75" i="8"/>
  <c r="J75" i="8"/>
  <c r="N74" i="8"/>
  <c r="M74" i="8"/>
  <c r="K74" i="8"/>
  <c r="J74" i="8"/>
  <c r="N73" i="8"/>
  <c r="M73" i="8"/>
  <c r="K73" i="8"/>
  <c r="L73" i="8"/>
  <c r="N72" i="8"/>
  <c r="M72" i="8"/>
  <c r="K72" i="8"/>
  <c r="L72" i="8"/>
  <c r="N71" i="8"/>
  <c r="M71" i="8"/>
  <c r="K71" i="8"/>
  <c r="J71" i="8"/>
  <c r="N70" i="8"/>
  <c r="M70" i="8"/>
  <c r="K70" i="8"/>
  <c r="J70" i="8"/>
  <c r="N69" i="8"/>
  <c r="M69" i="8"/>
  <c r="K69" i="8"/>
  <c r="L69" i="8"/>
  <c r="N68" i="8"/>
  <c r="M68" i="8"/>
  <c r="K68" i="8"/>
  <c r="L68" i="8"/>
  <c r="N67" i="8"/>
  <c r="M67" i="8"/>
  <c r="K67" i="8"/>
  <c r="J67" i="8"/>
  <c r="N66" i="8"/>
  <c r="M66" i="8"/>
  <c r="K66" i="8"/>
  <c r="J66" i="8"/>
  <c r="N65" i="8"/>
  <c r="M65" i="8"/>
  <c r="K65" i="8"/>
  <c r="J65" i="8"/>
  <c r="N64" i="8"/>
  <c r="M64" i="8"/>
  <c r="K64" i="8"/>
  <c r="L64" i="8"/>
  <c r="N62" i="8"/>
  <c r="M62" i="8"/>
  <c r="K62" i="8"/>
  <c r="J62" i="8"/>
  <c r="N61" i="8"/>
  <c r="M61" i="8"/>
  <c r="K61" i="8"/>
  <c r="L61" i="8"/>
  <c r="N60" i="8"/>
  <c r="M60" i="8"/>
  <c r="K60" i="8"/>
  <c r="N59" i="8"/>
  <c r="M59" i="8"/>
  <c r="K59" i="8"/>
  <c r="J59" i="8"/>
  <c r="N58" i="8"/>
  <c r="M58" i="8"/>
  <c r="K58" i="8"/>
  <c r="J58" i="8"/>
  <c r="N56" i="8"/>
  <c r="M56" i="8"/>
  <c r="K56" i="8"/>
  <c r="N55" i="8"/>
  <c r="M55" i="8"/>
  <c r="K55" i="8"/>
  <c r="J55" i="8"/>
  <c r="N54" i="8"/>
  <c r="M54" i="8"/>
  <c r="K54" i="8"/>
  <c r="J54" i="8"/>
  <c r="N53" i="8"/>
  <c r="M53" i="8"/>
  <c r="K53" i="8"/>
  <c r="J53" i="8"/>
  <c r="N52" i="8"/>
  <c r="M52" i="8"/>
  <c r="K52" i="8"/>
  <c r="N51" i="8"/>
  <c r="M51" i="8"/>
  <c r="K51" i="8"/>
  <c r="J51" i="8"/>
  <c r="N50" i="8"/>
  <c r="M50" i="8"/>
  <c r="K50" i="8"/>
  <c r="J50" i="8"/>
  <c r="N49" i="8"/>
  <c r="M49" i="8"/>
  <c r="K49" i="8"/>
  <c r="L49" i="8"/>
  <c r="N47" i="8"/>
  <c r="M47" i="8"/>
  <c r="K47" i="8"/>
  <c r="J47" i="8"/>
  <c r="N46" i="8"/>
  <c r="M46" i="8"/>
  <c r="K46" i="8"/>
  <c r="J46" i="8"/>
  <c r="N45" i="8"/>
  <c r="M45" i="8"/>
  <c r="K45" i="8"/>
  <c r="J45" i="8"/>
  <c r="L45" i="8"/>
  <c r="N44" i="8"/>
  <c r="M44" i="8"/>
  <c r="K44" i="8"/>
  <c r="N43" i="8"/>
  <c r="M43" i="8"/>
  <c r="K43" i="8"/>
  <c r="J43" i="8"/>
  <c r="N42" i="8"/>
  <c r="M42" i="8"/>
  <c r="K42" i="8"/>
  <c r="J42" i="8"/>
  <c r="N40" i="8"/>
  <c r="M40" i="8"/>
  <c r="K40" i="8"/>
  <c r="N39" i="8"/>
  <c r="M39" i="8"/>
  <c r="K39" i="8"/>
  <c r="J39" i="8"/>
  <c r="N38" i="8"/>
  <c r="M38" i="8"/>
  <c r="K38" i="8"/>
  <c r="J38" i="8"/>
  <c r="N37" i="8"/>
  <c r="M37" i="8"/>
  <c r="K37" i="8"/>
  <c r="J37" i="8"/>
  <c r="N35" i="8"/>
  <c r="M35" i="8"/>
  <c r="K35" i="8"/>
  <c r="J35" i="8"/>
  <c r="N33" i="8"/>
  <c r="M33" i="8"/>
  <c r="K33" i="8"/>
  <c r="L33" i="8"/>
  <c r="N32" i="8"/>
  <c r="M32" i="8"/>
  <c r="K32" i="8"/>
  <c r="N31" i="8"/>
  <c r="M31" i="8"/>
  <c r="K31" i="8"/>
  <c r="J31" i="8"/>
  <c r="N30" i="8"/>
  <c r="M30" i="8"/>
  <c r="K30" i="8"/>
  <c r="J30" i="8"/>
  <c r="N29" i="8"/>
  <c r="M29" i="8"/>
  <c r="K29" i="8"/>
  <c r="N28" i="8"/>
  <c r="M28" i="8"/>
  <c r="K28" i="8"/>
  <c r="N27" i="8"/>
  <c r="M27" i="8"/>
  <c r="K27" i="8"/>
  <c r="J27" i="8"/>
  <c r="N26" i="8"/>
  <c r="M26" i="8"/>
  <c r="K26" i="8"/>
  <c r="J26" i="8"/>
  <c r="N25" i="8"/>
  <c r="M25" i="8"/>
  <c r="K25" i="8"/>
  <c r="J25" i="8"/>
  <c r="N24" i="8"/>
  <c r="M24" i="8"/>
  <c r="K24" i="8"/>
  <c r="N23" i="8"/>
  <c r="M23" i="8"/>
  <c r="K23" i="8"/>
  <c r="J23" i="8"/>
  <c r="N22" i="8"/>
  <c r="M22" i="8"/>
  <c r="K22" i="8"/>
  <c r="J22" i="8"/>
  <c r="N120" i="7"/>
  <c r="M120" i="7"/>
  <c r="K120" i="7"/>
  <c r="G120" i="7"/>
  <c r="N119" i="7"/>
  <c r="M119" i="7"/>
  <c r="K119" i="7"/>
  <c r="G119" i="7"/>
  <c r="J119" i="7" s="1"/>
  <c r="N118" i="7"/>
  <c r="M118" i="7"/>
  <c r="K118" i="7"/>
  <c r="J118" i="7"/>
  <c r="N117" i="7"/>
  <c r="M117" i="7"/>
  <c r="K117" i="7"/>
  <c r="J117" i="7"/>
  <c r="N116" i="7"/>
  <c r="M116" i="7"/>
  <c r="K116" i="7"/>
  <c r="N115" i="7"/>
  <c r="M115" i="7"/>
  <c r="K115" i="7"/>
  <c r="J115" i="7"/>
  <c r="N114" i="7"/>
  <c r="M114" i="7"/>
  <c r="L114" i="7"/>
  <c r="K114" i="7"/>
  <c r="J114" i="7"/>
  <c r="N113" i="7"/>
  <c r="M113" i="7"/>
  <c r="K113" i="7"/>
  <c r="J113" i="7"/>
  <c r="N112" i="7"/>
  <c r="M112" i="7"/>
  <c r="K112" i="7"/>
  <c r="N111" i="7"/>
  <c r="M111" i="7"/>
  <c r="K111" i="7"/>
  <c r="J111" i="7"/>
  <c r="N110" i="7"/>
  <c r="M110" i="7"/>
  <c r="K110" i="7"/>
  <c r="J110" i="7"/>
  <c r="N109" i="7"/>
  <c r="M109" i="7"/>
  <c r="L109" i="7"/>
  <c r="K109" i="7"/>
  <c r="J109" i="7"/>
  <c r="N108" i="7"/>
  <c r="M108" i="7"/>
  <c r="K108" i="7"/>
  <c r="N107" i="7"/>
  <c r="M107" i="7"/>
  <c r="K107" i="7"/>
  <c r="J107" i="7"/>
  <c r="N106" i="7"/>
  <c r="M106" i="7"/>
  <c r="K106" i="7"/>
  <c r="J106" i="7"/>
  <c r="N105" i="7"/>
  <c r="M105" i="7"/>
  <c r="K105" i="7"/>
  <c r="L105" i="7"/>
  <c r="N104" i="7"/>
  <c r="M104" i="7"/>
  <c r="K104" i="7"/>
  <c r="N103" i="7"/>
  <c r="M103" i="7"/>
  <c r="K103" i="7"/>
  <c r="J103" i="7"/>
  <c r="N102" i="7"/>
  <c r="M102" i="7"/>
  <c r="K102" i="7"/>
  <c r="J102" i="7"/>
  <c r="N101" i="7"/>
  <c r="M101" i="7"/>
  <c r="K101" i="7"/>
  <c r="J101" i="7"/>
  <c r="N100" i="7"/>
  <c r="M100" i="7"/>
  <c r="K100" i="7"/>
  <c r="N99" i="7"/>
  <c r="M99" i="7"/>
  <c r="K99" i="7"/>
  <c r="J99" i="7"/>
  <c r="N98" i="7"/>
  <c r="M98" i="7"/>
  <c r="K98" i="7"/>
  <c r="J98" i="7"/>
  <c r="N97" i="7"/>
  <c r="M97" i="7"/>
  <c r="K97" i="7"/>
  <c r="L97" i="7"/>
  <c r="N96" i="7"/>
  <c r="M96" i="7"/>
  <c r="K96" i="7"/>
  <c r="N95" i="7"/>
  <c r="M95" i="7"/>
  <c r="K95" i="7"/>
  <c r="J95" i="7"/>
  <c r="N94" i="7"/>
  <c r="M94" i="7"/>
  <c r="K94" i="7"/>
  <c r="J94" i="7"/>
  <c r="N93" i="7"/>
  <c r="M93" i="7"/>
  <c r="K93" i="7"/>
  <c r="L93" i="7"/>
  <c r="N92" i="7"/>
  <c r="M92" i="7"/>
  <c r="K92" i="7"/>
  <c r="N91" i="7"/>
  <c r="M91" i="7"/>
  <c r="K91" i="7"/>
  <c r="J91" i="7"/>
  <c r="N90" i="7"/>
  <c r="M90" i="7"/>
  <c r="K90" i="7"/>
  <c r="J90" i="7"/>
  <c r="N89" i="7"/>
  <c r="M89" i="7"/>
  <c r="K89" i="7"/>
  <c r="N88" i="7"/>
  <c r="M88" i="7"/>
  <c r="K88" i="7"/>
  <c r="N87" i="7"/>
  <c r="M87" i="7"/>
  <c r="K87" i="7"/>
  <c r="J87" i="7"/>
  <c r="N86" i="7"/>
  <c r="M86" i="7"/>
  <c r="K86" i="7"/>
  <c r="J86" i="7"/>
  <c r="N85" i="7"/>
  <c r="M85" i="7"/>
  <c r="K85" i="7"/>
  <c r="L85" i="7"/>
  <c r="N84" i="7"/>
  <c r="M84" i="7"/>
  <c r="K84" i="7"/>
  <c r="N83" i="7"/>
  <c r="M83" i="7"/>
  <c r="K83" i="7"/>
  <c r="J83" i="7"/>
  <c r="N82" i="7"/>
  <c r="M82" i="7"/>
  <c r="K82" i="7"/>
  <c r="J82" i="7"/>
  <c r="N81" i="7"/>
  <c r="M81" i="7"/>
  <c r="K81" i="7"/>
  <c r="J81" i="7"/>
  <c r="L81" i="7"/>
  <c r="N80" i="7"/>
  <c r="M80" i="7"/>
  <c r="K80" i="7"/>
  <c r="N79" i="7"/>
  <c r="M79" i="7"/>
  <c r="K79" i="7"/>
  <c r="J79" i="7"/>
  <c r="N78" i="7"/>
  <c r="M78" i="7"/>
  <c r="K78" i="7"/>
  <c r="J78" i="7"/>
  <c r="N77" i="7"/>
  <c r="M77" i="7"/>
  <c r="K77" i="7"/>
  <c r="L77" i="7"/>
  <c r="N76" i="7"/>
  <c r="M76" i="7"/>
  <c r="K76" i="7"/>
  <c r="N75" i="7"/>
  <c r="M75" i="7"/>
  <c r="K75" i="7"/>
  <c r="J75" i="7"/>
  <c r="N74" i="7"/>
  <c r="M74" i="7"/>
  <c r="K74" i="7"/>
  <c r="J74" i="7"/>
  <c r="N73" i="7"/>
  <c r="M73" i="7"/>
  <c r="K73" i="7"/>
  <c r="L73" i="7"/>
  <c r="N72" i="7"/>
  <c r="M72" i="7"/>
  <c r="K72" i="7"/>
  <c r="L72" i="7"/>
  <c r="N71" i="7"/>
  <c r="M71" i="7"/>
  <c r="K71" i="7"/>
  <c r="J71" i="7"/>
  <c r="N70" i="7"/>
  <c r="M70" i="7"/>
  <c r="K70" i="7"/>
  <c r="J70" i="7"/>
  <c r="N69" i="7"/>
  <c r="M69" i="7"/>
  <c r="K69" i="7"/>
  <c r="L69" i="7"/>
  <c r="N68" i="7"/>
  <c r="M68" i="7"/>
  <c r="K68" i="7"/>
  <c r="L68" i="7"/>
  <c r="N67" i="7"/>
  <c r="M67" i="7"/>
  <c r="K67" i="7"/>
  <c r="J67" i="7"/>
  <c r="N65" i="7"/>
  <c r="M65" i="7"/>
  <c r="K65" i="7"/>
  <c r="L65" i="7"/>
  <c r="N64" i="7"/>
  <c r="M64" i="7"/>
  <c r="K64" i="7"/>
  <c r="L64" i="7"/>
  <c r="N63" i="7"/>
  <c r="M63" i="7"/>
  <c r="K63" i="7"/>
  <c r="J63" i="7"/>
  <c r="N62" i="7"/>
  <c r="M62" i="7"/>
  <c r="K62" i="7"/>
  <c r="J62" i="7"/>
  <c r="N61" i="7"/>
  <c r="M61" i="7"/>
  <c r="K61" i="7"/>
  <c r="L61" i="7"/>
  <c r="N60" i="7"/>
  <c r="M60" i="7"/>
  <c r="K60" i="7"/>
  <c r="L60" i="7"/>
  <c r="N59" i="7"/>
  <c r="M59" i="7"/>
  <c r="K59" i="7"/>
  <c r="J59" i="7"/>
  <c r="N58" i="7"/>
  <c r="M58" i="7"/>
  <c r="K58" i="7"/>
  <c r="L58" i="7"/>
  <c r="N57" i="7"/>
  <c r="M57" i="7"/>
  <c r="K57" i="7"/>
  <c r="L57" i="7"/>
  <c r="N56" i="7"/>
  <c r="M56" i="7"/>
  <c r="K56" i="7"/>
  <c r="L56" i="7"/>
  <c r="N55" i="7"/>
  <c r="M55" i="7"/>
  <c r="K55" i="7"/>
  <c r="J55" i="7"/>
  <c r="N54" i="7"/>
  <c r="M54" i="7"/>
  <c r="K54" i="7"/>
  <c r="N52" i="7"/>
  <c r="M52" i="7"/>
  <c r="K52" i="7"/>
  <c r="J52" i="7"/>
  <c r="L52" i="7"/>
  <c r="N51" i="7"/>
  <c r="M51" i="7"/>
  <c r="K51" i="7"/>
  <c r="J51" i="7"/>
  <c r="N50" i="7"/>
  <c r="M50" i="7"/>
  <c r="K50" i="7"/>
  <c r="L50" i="7"/>
  <c r="N49" i="7"/>
  <c r="M49" i="7"/>
  <c r="K49" i="7"/>
  <c r="L49" i="7"/>
  <c r="N48" i="7"/>
  <c r="M48" i="7"/>
  <c r="K48" i="7"/>
  <c r="L48" i="7"/>
  <c r="N47" i="7"/>
  <c r="M47" i="7"/>
  <c r="K47" i="7"/>
  <c r="J47" i="7"/>
  <c r="N46" i="7"/>
  <c r="M46" i="7"/>
  <c r="K46" i="7"/>
  <c r="J46" i="7"/>
  <c r="N45" i="7"/>
  <c r="M45" i="7"/>
  <c r="K45" i="7"/>
  <c r="L45" i="7"/>
  <c r="N44" i="7"/>
  <c r="M44" i="7"/>
  <c r="K44" i="7"/>
  <c r="L44" i="7"/>
  <c r="N43" i="7"/>
  <c r="M43" i="7"/>
  <c r="K43" i="7"/>
  <c r="J43" i="7"/>
  <c r="N41" i="7"/>
  <c r="M41" i="7"/>
  <c r="K41" i="7"/>
  <c r="L41" i="7"/>
  <c r="N40" i="7"/>
  <c r="M40" i="7"/>
  <c r="K40" i="7"/>
  <c r="L40" i="7"/>
  <c r="N39" i="7"/>
  <c r="M39" i="7"/>
  <c r="K39" i="7"/>
  <c r="J39" i="7"/>
  <c r="N38" i="7"/>
  <c r="M38" i="7"/>
  <c r="L38" i="7"/>
  <c r="K38" i="7"/>
  <c r="J38" i="7"/>
  <c r="N37" i="7"/>
  <c r="M37" i="7"/>
  <c r="K37" i="7"/>
  <c r="L37" i="7"/>
  <c r="N36" i="7"/>
  <c r="M36" i="7"/>
  <c r="K36" i="7"/>
  <c r="L36" i="7"/>
  <c r="N35" i="7"/>
  <c r="M35" i="7"/>
  <c r="K35" i="7"/>
  <c r="J35" i="7"/>
  <c r="N34" i="7"/>
  <c r="M34" i="7"/>
  <c r="L34" i="7"/>
  <c r="K34" i="7"/>
  <c r="J34" i="7"/>
  <c r="N33" i="7"/>
  <c r="M33" i="7"/>
  <c r="K33" i="7"/>
  <c r="L33" i="7"/>
  <c r="N32" i="7"/>
  <c r="M32" i="7"/>
  <c r="K32" i="7"/>
  <c r="L32" i="7"/>
  <c r="N31" i="7"/>
  <c r="M31" i="7"/>
  <c r="K31" i="7"/>
  <c r="J31" i="7"/>
  <c r="N29" i="7"/>
  <c r="M29" i="7"/>
  <c r="K29" i="7"/>
  <c r="L29" i="7"/>
  <c r="N28" i="7"/>
  <c r="M28" i="7"/>
  <c r="K28" i="7"/>
  <c r="L28" i="7"/>
  <c r="N27" i="7"/>
  <c r="M27" i="7"/>
  <c r="K27" i="7"/>
  <c r="J27" i="7"/>
  <c r="N26" i="7"/>
  <c r="M26" i="7"/>
  <c r="K26" i="7"/>
  <c r="J26" i="7"/>
  <c r="N25" i="7"/>
  <c r="M25" i="7"/>
  <c r="K25" i="7"/>
  <c r="L25" i="7"/>
  <c r="N23" i="7"/>
  <c r="M23" i="7"/>
  <c r="K23" i="7"/>
  <c r="J23" i="7"/>
  <c r="N22" i="7"/>
  <c r="M22" i="7"/>
  <c r="K22" i="7"/>
  <c r="J22" i="7"/>
  <c r="N120" i="6"/>
  <c r="M120" i="6"/>
  <c r="K120" i="6"/>
  <c r="G120" i="6"/>
  <c r="L120" i="6" s="1"/>
  <c r="N119" i="6"/>
  <c r="M119" i="6"/>
  <c r="K119" i="6"/>
  <c r="J119" i="6"/>
  <c r="N118" i="6"/>
  <c r="M118" i="6"/>
  <c r="K118" i="6"/>
  <c r="J118" i="6"/>
  <c r="N117" i="6"/>
  <c r="M117" i="6"/>
  <c r="K117" i="6"/>
  <c r="L117" i="6"/>
  <c r="N116" i="6"/>
  <c r="M116" i="6"/>
  <c r="K116" i="6"/>
  <c r="L116" i="6"/>
  <c r="N115" i="6"/>
  <c r="M115" i="6"/>
  <c r="K115" i="6"/>
  <c r="J115" i="6"/>
  <c r="N114" i="6"/>
  <c r="M114" i="6"/>
  <c r="K114" i="6"/>
  <c r="L114" i="6"/>
  <c r="N113" i="6"/>
  <c r="M113" i="6"/>
  <c r="K113" i="6"/>
  <c r="N112" i="6"/>
  <c r="M112" i="6"/>
  <c r="K112" i="6"/>
  <c r="L112" i="6"/>
  <c r="N111" i="6"/>
  <c r="M111" i="6"/>
  <c r="K111" i="6"/>
  <c r="J111" i="6"/>
  <c r="N110" i="6"/>
  <c r="M110" i="6"/>
  <c r="K110" i="6"/>
  <c r="L110" i="6"/>
  <c r="N109" i="6"/>
  <c r="M109" i="6"/>
  <c r="K109" i="6"/>
  <c r="L109" i="6"/>
  <c r="N108" i="6"/>
  <c r="M108" i="6"/>
  <c r="K108" i="6"/>
  <c r="L108" i="6"/>
  <c r="N107" i="6"/>
  <c r="M107" i="6"/>
  <c r="K107" i="6"/>
  <c r="J107" i="6"/>
  <c r="N106" i="6"/>
  <c r="M106" i="6"/>
  <c r="K106" i="6"/>
  <c r="L106" i="6"/>
  <c r="N105" i="6"/>
  <c r="M105" i="6"/>
  <c r="K105" i="6"/>
  <c r="L105" i="6"/>
  <c r="N104" i="6"/>
  <c r="M104" i="6"/>
  <c r="K104" i="6"/>
  <c r="L104" i="6"/>
  <c r="N103" i="6"/>
  <c r="M103" i="6"/>
  <c r="K103" i="6"/>
  <c r="J103" i="6"/>
  <c r="N102" i="6"/>
  <c r="M102" i="6"/>
  <c r="K102" i="6"/>
  <c r="L102" i="6"/>
  <c r="N101" i="6"/>
  <c r="M101" i="6"/>
  <c r="K101" i="6"/>
  <c r="L101" i="6"/>
  <c r="N100" i="6"/>
  <c r="M100" i="6"/>
  <c r="K100" i="6"/>
  <c r="L100" i="6"/>
  <c r="N99" i="6"/>
  <c r="M99" i="6"/>
  <c r="K99" i="6"/>
  <c r="J99" i="6"/>
  <c r="N98" i="6"/>
  <c r="M98" i="6"/>
  <c r="K98" i="6"/>
  <c r="L98" i="6"/>
  <c r="N97" i="6"/>
  <c r="M97" i="6"/>
  <c r="K97" i="6"/>
  <c r="L97" i="6"/>
  <c r="N96" i="6"/>
  <c r="M96" i="6"/>
  <c r="K96" i="6"/>
  <c r="L96" i="6"/>
  <c r="N95" i="6"/>
  <c r="M95" i="6"/>
  <c r="K95" i="6"/>
  <c r="J95" i="6"/>
  <c r="N94" i="6"/>
  <c r="M94" i="6"/>
  <c r="K94" i="6"/>
  <c r="J94" i="6"/>
  <c r="N93" i="6"/>
  <c r="M93" i="6"/>
  <c r="K93" i="6"/>
  <c r="L93" i="6"/>
  <c r="N92" i="6"/>
  <c r="M92" i="6"/>
  <c r="K92" i="6"/>
  <c r="L92" i="6"/>
  <c r="N91" i="6"/>
  <c r="M91" i="6"/>
  <c r="K91" i="6"/>
  <c r="J91" i="6"/>
  <c r="N90" i="6"/>
  <c r="M90" i="6"/>
  <c r="K90" i="6"/>
  <c r="J90" i="6"/>
  <c r="N89" i="6"/>
  <c r="M89" i="6"/>
  <c r="K89" i="6"/>
  <c r="L89" i="6"/>
  <c r="N88" i="6"/>
  <c r="M88" i="6"/>
  <c r="K88" i="6"/>
  <c r="L88" i="6"/>
  <c r="N87" i="6"/>
  <c r="M87" i="6"/>
  <c r="K87" i="6"/>
  <c r="J87" i="6"/>
  <c r="N86" i="6"/>
  <c r="M86" i="6"/>
  <c r="K86" i="6"/>
  <c r="J86" i="6"/>
  <c r="N85" i="6"/>
  <c r="M85" i="6"/>
  <c r="K85" i="6"/>
  <c r="J85" i="6"/>
  <c r="N84" i="6"/>
  <c r="M84" i="6"/>
  <c r="K84" i="6"/>
  <c r="L84" i="6"/>
  <c r="N83" i="6"/>
  <c r="M83" i="6"/>
  <c r="K83" i="6"/>
  <c r="J83" i="6"/>
  <c r="N82" i="6"/>
  <c r="M82" i="6"/>
  <c r="K82" i="6"/>
  <c r="J82" i="6"/>
  <c r="N81" i="6"/>
  <c r="M81" i="6"/>
  <c r="K81" i="6"/>
  <c r="J81" i="6"/>
  <c r="N80" i="6"/>
  <c r="M80" i="6"/>
  <c r="K80" i="6"/>
  <c r="L80" i="6"/>
  <c r="N79" i="6"/>
  <c r="M79" i="6"/>
  <c r="K79" i="6"/>
  <c r="J79" i="6"/>
  <c r="N78" i="6"/>
  <c r="M78" i="6"/>
  <c r="K78" i="6"/>
  <c r="J78" i="6"/>
  <c r="N77" i="6"/>
  <c r="M77" i="6"/>
  <c r="K77" i="6"/>
  <c r="J77" i="6"/>
  <c r="L77" i="6"/>
  <c r="N76" i="6"/>
  <c r="M76" i="6"/>
  <c r="K76" i="6"/>
  <c r="L76" i="6"/>
  <c r="N75" i="6"/>
  <c r="M75" i="6"/>
  <c r="L75" i="6"/>
  <c r="K75" i="6"/>
  <c r="J75" i="6"/>
  <c r="N74" i="6"/>
  <c r="M74" i="6"/>
  <c r="K74" i="6"/>
  <c r="J74" i="6"/>
  <c r="N73" i="6"/>
  <c r="M73" i="6"/>
  <c r="K73" i="6"/>
  <c r="L73" i="6"/>
  <c r="N72" i="6"/>
  <c r="M72" i="6"/>
  <c r="K72" i="6"/>
  <c r="L72" i="6"/>
  <c r="N71" i="6"/>
  <c r="M71" i="6"/>
  <c r="K71" i="6"/>
  <c r="J71" i="6"/>
  <c r="N70" i="6"/>
  <c r="M70" i="6"/>
  <c r="K70" i="6"/>
  <c r="L70" i="6"/>
  <c r="N69" i="6"/>
  <c r="M69" i="6"/>
  <c r="K69" i="6"/>
  <c r="L69" i="6"/>
  <c r="N68" i="6"/>
  <c r="M68" i="6"/>
  <c r="K68" i="6"/>
  <c r="L68" i="6"/>
  <c r="N67" i="6"/>
  <c r="M67" i="6"/>
  <c r="K67" i="6"/>
  <c r="L67" i="6"/>
  <c r="N66" i="6"/>
  <c r="M66" i="6"/>
  <c r="K66" i="6"/>
  <c r="N65" i="6"/>
  <c r="M65" i="6"/>
  <c r="K65" i="6"/>
  <c r="L65" i="6"/>
  <c r="N64" i="6"/>
  <c r="M64" i="6"/>
  <c r="K64" i="6"/>
  <c r="L64" i="6"/>
  <c r="N62" i="6"/>
  <c r="M62" i="6"/>
  <c r="K62" i="6"/>
  <c r="L62" i="6"/>
  <c r="N61" i="6"/>
  <c r="M61" i="6"/>
  <c r="K61" i="6"/>
  <c r="L61" i="6"/>
  <c r="N60" i="6"/>
  <c r="M60" i="6"/>
  <c r="K60" i="6"/>
  <c r="L60" i="6"/>
  <c r="N59" i="6"/>
  <c r="M59" i="6"/>
  <c r="K59" i="6"/>
  <c r="L59" i="6"/>
  <c r="N58" i="6"/>
  <c r="M58" i="6"/>
  <c r="K58" i="6"/>
  <c r="L58" i="6"/>
  <c r="N57" i="6"/>
  <c r="M57" i="6"/>
  <c r="K57" i="6"/>
  <c r="L57" i="6"/>
  <c r="N56" i="6"/>
  <c r="M56" i="6"/>
  <c r="K56" i="6"/>
  <c r="L56" i="6"/>
  <c r="N55" i="6"/>
  <c r="M55" i="6"/>
  <c r="K55" i="6"/>
  <c r="L55" i="6"/>
  <c r="N54" i="6"/>
  <c r="M54" i="6"/>
  <c r="K54" i="6"/>
  <c r="L54" i="6"/>
  <c r="N53" i="6"/>
  <c r="M53" i="6"/>
  <c r="K53" i="6"/>
  <c r="L53" i="6"/>
  <c r="N51" i="6"/>
  <c r="M51" i="6"/>
  <c r="K51" i="6"/>
  <c r="L51" i="6"/>
  <c r="N50" i="6"/>
  <c r="M50" i="6"/>
  <c r="K50" i="6"/>
  <c r="L50" i="6"/>
  <c r="N49" i="6"/>
  <c r="M49" i="6"/>
  <c r="K49" i="6"/>
  <c r="L49" i="6"/>
  <c r="N47" i="6"/>
  <c r="M47" i="6"/>
  <c r="K47" i="6"/>
  <c r="L47" i="6"/>
  <c r="N46" i="6"/>
  <c r="M46" i="6"/>
  <c r="K46" i="6"/>
  <c r="L46" i="6"/>
  <c r="N45" i="6"/>
  <c r="M45" i="6"/>
  <c r="K45" i="6"/>
  <c r="L45" i="6"/>
  <c r="N44" i="6"/>
  <c r="M44" i="6"/>
  <c r="K44" i="6"/>
  <c r="L44" i="6"/>
  <c r="N43" i="6"/>
  <c r="M43" i="6"/>
  <c r="K43" i="6"/>
  <c r="L43" i="6"/>
  <c r="N42" i="6"/>
  <c r="M42" i="6"/>
  <c r="K42" i="6"/>
  <c r="L42" i="6"/>
  <c r="N41" i="6"/>
  <c r="M41" i="6"/>
  <c r="K41" i="6"/>
  <c r="L41" i="6"/>
  <c r="N40" i="6"/>
  <c r="M40" i="6"/>
  <c r="K40" i="6"/>
  <c r="L40" i="6"/>
  <c r="N39" i="6"/>
  <c r="M39" i="6"/>
  <c r="K39" i="6"/>
  <c r="L39" i="6"/>
  <c r="N38" i="6"/>
  <c r="M38" i="6"/>
  <c r="K38" i="6"/>
  <c r="L38" i="6"/>
  <c r="N37" i="6"/>
  <c r="M37" i="6"/>
  <c r="K37" i="6"/>
  <c r="L37" i="6"/>
  <c r="N35" i="6"/>
  <c r="M35" i="6"/>
  <c r="K35" i="6"/>
  <c r="L35" i="6"/>
  <c r="N34" i="6"/>
  <c r="M34" i="6"/>
  <c r="K34" i="6"/>
  <c r="L34" i="6"/>
  <c r="N33" i="6"/>
  <c r="M33" i="6"/>
  <c r="K33" i="6"/>
  <c r="L33" i="6"/>
  <c r="N32" i="6"/>
  <c r="M32" i="6"/>
  <c r="K32" i="6"/>
  <c r="L32" i="6"/>
  <c r="N31" i="6"/>
  <c r="M31" i="6"/>
  <c r="K31" i="6"/>
  <c r="L31" i="6"/>
  <c r="N30" i="6"/>
  <c r="M30" i="6"/>
  <c r="K30" i="6"/>
  <c r="L30" i="6"/>
  <c r="N28" i="6"/>
  <c r="M28" i="6"/>
  <c r="K28" i="6"/>
  <c r="L28" i="6"/>
  <c r="N27" i="6"/>
  <c r="M27" i="6"/>
  <c r="K27" i="6"/>
  <c r="J27" i="6"/>
  <c r="N26" i="6"/>
  <c r="M26" i="6"/>
  <c r="K26" i="6"/>
  <c r="L26" i="6"/>
  <c r="N25" i="6"/>
  <c r="M25" i="6"/>
  <c r="K25" i="6"/>
  <c r="L25" i="6"/>
  <c r="N24" i="6"/>
  <c r="M24" i="6"/>
  <c r="K24" i="6"/>
  <c r="L24" i="6"/>
  <c r="N23" i="6"/>
  <c r="M23" i="6"/>
  <c r="K23" i="6"/>
  <c r="J23" i="6"/>
  <c r="N22" i="6"/>
  <c r="M22" i="6"/>
  <c r="L22" i="6"/>
  <c r="K22" i="6"/>
  <c r="J22" i="6"/>
  <c r="N120" i="5"/>
  <c r="M120" i="5"/>
  <c r="K120" i="5"/>
  <c r="G120" i="5"/>
  <c r="N119" i="5"/>
  <c r="M119" i="5"/>
  <c r="K119" i="5"/>
  <c r="J119" i="5"/>
  <c r="N118" i="5"/>
  <c r="M118" i="5"/>
  <c r="K118" i="5"/>
  <c r="L118" i="5"/>
  <c r="N117" i="5"/>
  <c r="M117" i="5"/>
  <c r="K117" i="5"/>
  <c r="L117" i="5"/>
  <c r="N116" i="5"/>
  <c r="M116" i="5"/>
  <c r="K116" i="5"/>
  <c r="N115" i="5"/>
  <c r="M115" i="5"/>
  <c r="K115" i="5"/>
  <c r="J115" i="5"/>
  <c r="N114" i="5"/>
  <c r="M114" i="5"/>
  <c r="K114" i="5"/>
  <c r="J114" i="5"/>
  <c r="N113" i="5"/>
  <c r="M113" i="5"/>
  <c r="K113" i="5"/>
  <c r="L113" i="5"/>
  <c r="N112" i="5"/>
  <c r="M112" i="5"/>
  <c r="K112" i="5"/>
  <c r="N111" i="5"/>
  <c r="M111" i="5"/>
  <c r="K111" i="5"/>
  <c r="N110" i="5"/>
  <c r="M110" i="5"/>
  <c r="K110" i="5"/>
  <c r="L110" i="5"/>
  <c r="N109" i="5"/>
  <c r="M109" i="5"/>
  <c r="K109" i="5"/>
  <c r="L109" i="5"/>
  <c r="N108" i="5"/>
  <c r="M108" i="5"/>
  <c r="K108" i="5"/>
  <c r="N107" i="5"/>
  <c r="M107" i="5"/>
  <c r="K107" i="5"/>
  <c r="J107" i="5"/>
  <c r="N106" i="5"/>
  <c r="M106" i="5"/>
  <c r="K106" i="5"/>
  <c r="L106" i="5"/>
  <c r="N105" i="5"/>
  <c r="M105" i="5"/>
  <c r="K105" i="5"/>
  <c r="N104" i="5"/>
  <c r="M104" i="5"/>
  <c r="K104" i="5"/>
  <c r="N103" i="5"/>
  <c r="M103" i="5"/>
  <c r="K103" i="5"/>
  <c r="J103" i="5"/>
  <c r="N102" i="5"/>
  <c r="M102" i="5"/>
  <c r="L102" i="5"/>
  <c r="O102" i="5" s="1"/>
  <c r="K102" i="5"/>
  <c r="J102" i="5"/>
  <c r="N101" i="5"/>
  <c r="M101" i="5"/>
  <c r="K101" i="5"/>
  <c r="L101" i="5"/>
  <c r="N100" i="5"/>
  <c r="M100" i="5"/>
  <c r="K100" i="5"/>
  <c r="N99" i="5"/>
  <c r="M99" i="5"/>
  <c r="K99" i="5"/>
  <c r="J99" i="5"/>
  <c r="N98" i="5"/>
  <c r="M98" i="5"/>
  <c r="K98" i="5"/>
  <c r="N97" i="5"/>
  <c r="M97" i="5"/>
  <c r="K97" i="5"/>
  <c r="L97" i="5"/>
  <c r="N96" i="5"/>
  <c r="M96" i="5"/>
  <c r="K96" i="5"/>
  <c r="N95" i="5"/>
  <c r="M95" i="5"/>
  <c r="K95" i="5"/>
  <c r="J95" i="5"/>
  <c r="N94" i="5"/>
  <c r="M94" i="5"/>
  <c r="K94" i="5"/>
  <c r="L94" i="5"/>
  <c r="N93" i="5"/>
  <c r="M93" i="5"/>
  <c r="K93" i="5"/>
  <c r="L93" i="5"/>
  <c r="N92" i="5"/>
  <c r="M92" i="5"/>
  <c r="K92" i="5"/>
  <c r="N91" i="5"/>
  <c r="M91" i="5"/>
  <c r="K91" i="5"/>
  <c r="J91" i="5"/>
  <c r="N90" i="5"/>
  <c r="M90" i="5"/>
  <c r="K90" i="5"/>
  <c r="N89" i="5"/>
  <c r="M89" i="5"/>
  <c r="K89" i="5"/>
  <c r="L89" i="5"/>
  <c r="N88" i="5"/>
  <c r="M88" i="5"/>
  <c r="K88" i="5"/>
  <c r="N87" i="5"/>
  <c r="M87" i="5"/>
  <c r="K87" i="5"/>
  <c r="J87" i="5"/>
  <c r="N86" i="5"/>
  <c r="M86" i="5"/>
  <c r="K86" i="5"/>
  <c r="J86" i="5"/>
  <c r="N85" i="5"/>
  <c r="M85" i="5"/>
  <c r="K85" i="5"/>
  <c r="L85" i="5"/>
  <c r="N84" i="5"/>
  <c r="M84" i="5"/>
  <c r="K84" i="5"/>
  <c r="N83" i="5"/>
  <c r="M83" i="5"/>
  <c r="K83" i="5"/>
  <c r="J83" i="5"/>
  <c r="N82" i="5"/>
  <c r="M82" i="5"/>
  <c r="K82" i="5"/>
  <c r="J82" i="5"/>
  <c r="N81" i="5"/>
  <c r="M81" i="5"/>
  <c r="K81" i="5"/>
  <c r="L81" i="5"/>
  <c r="N80" i="5"/>
  <c r="M80" i="5"/>
  <c r="K80" i="5"/>
  <c r="N79" i="5"/>
  <c r="M79" i="5"/>
  <c r="K79" i="5"/>
  <c r="N78" i="5"/>
  <c r="M78" i="5"/>
  <c r="K78" i="5"/>
  <c r="L78" i="5"/>
  <c r="N77" i="5"/>
  <c r="M77" i="5"/>
  <c r="K77" i="5"/>
  <c r="L77" i="5"/>
  <c r="N76" i="5"/>
  <c r="M76" i="5"/>
  <c r="K76" i="5"/>
  <c r="N75" i="5"/>
  <c r="M75" i="5"/>
  <c r="K75" i="5"/>
  <c r="J75" i="5"/>
  <c r="N74" i="5"/>
  <c r="M74" i="5"/>
  <c r="K74" i="5"/>
  <c r="L74" i="5"/>
  <c r="N73" i="5"/>
  <c r="M73" i="5"/>
  <c r="K73" i="5"/>
  <c r="L73" i="5"/>
  <c r="N72" i="5"/>
  <c r="M72" i="5"/>
  <c r="K72" i="5"/>
  <c r="N71" i="5"/>
  <c r="M71" i="5"/>
  <c r="K71" i="5"/>
  <c r="J71" i="5"/>
  <c r="N70" i="5"/>
  <c r="M70" i="5"/>
  <c r="K70" i="5"/>
  <c r="J70" i="5"/>
  <c r="N69" i="5"/>
  <c r="M69" i="5"/>
  <c r="K69" i="5"/>
  <c r="L69" i="5"/>
  <c r="N68" i="5"/>
  <c r="M68" i="5"/>
  <c r="K68" i="5"/>
  <c r="N67" i="5"/>
  <c r="M67" i="5"/>
  <c r="K67" i="5"/>
  <c r="J67" i="5"/>
  <c r="N66" i="5"/>
  <c r="M66" i="5"/>
  <c r="K66" i="5"/>
  <c r="L66" i="5"/>
  <c r="N65" i="5"/>
  <c r="M65" i="5"/>
  <c r="K65" i="5"/>
  <c r="L65" i="5"/>
  <c r="N64" i="5"/>
  <c r="M64" i="5"/>
  <c r="K64" i="5"/>
  <c r="N63" i="5"/>
  <c r="M63" i="5"/>
  <c r="K63" i="5"/>
  <c r="J63" i="5"/>
  <c r="N62" i="5"/>
  <c r="M62" i="5"/>
  <c r="K62" i="5"/>
  <c r="L62" i="5"/>
  <c r="N61" i="5"/>
  <c r="M61" i="5"/>
  <c r="K61" i="5"/>
  <c r="L61" i="5"/>
  <c r="N60" i="5"/>
  <c r="M60" i="5"/>
  <c r="K60" i="5"/>
  <c r="N58" i="5"/>
  <c r="M58" i="5"/>
  <c r="K58" i="5"/>
  <c r="J58" i="5"/>
  <c r="N57" i="5"/>
  <c r="M57" i="5"/>
  <c r="K57" i="5"/>
  <c r="L57" i="5"/>
  <c r="N56" i="5"/>
  <c r="M56" i="5"/>
  <c r="K56" i="5"/>
  <c r="N55" i="5"/>
  <c r="M55" i="5"/>
  <c r="K55" i="5"/>
  <c r="J55" i="5"/>
  <c r="N54" i="5"/>
  <c r="M54" i="5"/>
  <c r="K54" i="5"/>
  <c r="J54" i="5"/>
  <c r="N53" i="5"/>
  <c r="M53" i="5"/>
  <c r="K53" i="5"/>
  <c r="L53" i="5"/>
  <c r="N52" i="5"/>
  <c r="M52" i="5"/>
  <c r="K52" i="5"/>
  <c r="N51" i="5"/>
  <c r="M51" i="5"/>
  <c r="K51" i="5"/>
  <c r="J51" i="5"/>
  <c r="N50" i="5"/>
  <c r="M50" i="5"/>
  <c r="K50" i="5"/>
  <c r="L50" i="5"/>
  <c r="N49" i="5"/>
  <c r="M49" i="5"/>
  <c r="K49" i="5"/>
  <c r="L49" i="5"/>
  <c r="N47" i="5"/>
  <c r="M47" i="5"/>
  <c r="K47" i="5"/>
  <c r="J47" i="5"/>
  <c r="N46" i="5"/>
  <c r="M46" i="5"/>
  <c r="K46" i="5"/>
  <c r="J46" i="5"/>
  <c r="N45" i="5"/>
  <c r="M45" i="5"/>
  <c r="K45" i="5"/>
  <c r="L45" i="5"/>
  <c r="N43" i="5"/>
  <c r="M43" i="5"/>
  <c r="K43" i="5"/>
  <c r="J43" i="5"/>
  <c r="N42" i="5"/>
  <c r="M42" i="5"/>
  <c r="K42" i="5"/>
  <c r="J42" i="5"/>
  <c r="N41" i="5"/>
  <c r="M41" i="5"/>
  <c r="K41" i="5"/>
  <c r="L41" i="5"/>
  <c r="N40" i="5"/>
  <c r="M40" i="5"/>
  <c r="K40" i="5"/>
  <c r="N39" i="5"/>
  <c r="M39" i="5"/>
  <c r="K39" i="5"/>
  <c r="J39" i="5"/>
  <c r="N38" i="5"/>
  <c r="M38" i="5"/>
  <c r="K38" i="5"/>
  <c r="N37" i="5"/>
  <c r="M37" i="5"/>
  <c r="K37" i="5"/>
  <c r="L37" i="5"/>
  <c r="N36" i="5"/>
  <c r="M36" i="5"/>
  <c r="K36" i="5"/>
  <c r="N35" i="5"/>
  <c r="M35" i="5"/>
  <c r="K35" i="5"/>
  <c r="J35" i="5"/>
  <c r="N34" i="5"/>
  <c r="M34" i="5"/>
  <c r="K34" i="5"/>
  <c r="L34" i="5"/>
  <c r="N33" i="5"/>
  <c r="M33" i="5"/>
  <c r="K33" i="5"/>
  <c r="L33" i="5"/>
  <c r="N32" i="5"/>
  <c r="M32" i="5"/>
  <c r="K32" i="5"/>
  <c r="L32" i="5"/>
  <c r="N31" i="5"/>
  <c r="M31" i="5"/>
  <c r="K31" i="5"/>
  <c r="J31" i="5"/>
  <c r="N29" i="5"/>
  <c r="M29" i="5"/>
  <c r="K29" i="5"/>
  <c r="L29" i="5"/>
  <c r="N28" i="5"/>
  <c r="M28" i="5"/>
  <c r="K28" i="5"/>
  <c r="L28" i="5"/>
  <c r="N27" i="5"/>
  <c r="M27" i="5"/>
  <c r="K27" i="5"/>
  <c r="J27" i="5"/>
  <c r="N26" i="5"/>
  <c r="M26" i="5"/>
  <c r="K26" i="5"/>
  <c r="J26" i="5"/>
  <c r="N24" i="5"/>
  <c r="M24" i="5"/>
  <c r="K24" i="5"/>
  <c r="L24" i="5"/>
  <c r="N23" i="5"/>
  <c r="M23" i="5"/>
  <c r="K23" i="5"/>
  <c r="J23" i="5"/>
  <c r="N22" i="5"/>
  <c r="M22" i="5"/>
  <c r="K22" i="5"/>
  <c r="N120" i="4"/>
  <c r="M120" i="4"/>
  <c r="K120" i="4"/>
  <c r="G120" i="4"/>
  <c r="L120" i="4" s="1"/>
  <c r="N119" i="4"/>
  <c r="M119" i="4"/>
  <c r="K119" i="4"/>
  <c r="J119" i="4"/>
  <c r="N118" i="4"/>
  <c r="M118" i="4"/>
  <c r="K118" i="4"/>
  <c r="J118" i="4"/>
  <c r="N117" i="4"/>
  <c r="M117" i="4"/>
  <c r="K117" i="4"/>
  <c r="L117" i="4"/>
  <c r="N116" i="4"/>
  <c r="M116" i="4"/>
  <c r="K116" i="4"/>
  <c r="L116" i="4"/>
  <c r="N115" i="4"/>
  <c r="M115" i="4"/>
  <c r="L115" i="4"/>
  <c r="K115" i="4"/>
  <c r="J115" i="4"/>
  <c r="N114" i="4"/>
  <c r="M114" i="4"/>
  <c r="K114" i="4"/>
  <c r="J114" i="4"/>
  <c r="N113" i="4"/>
  <c r="M113" i="4"/>
  <c r="K113" i="4"/>
  <c r="J113" i="4"/>
  <c r="N112" i="4"/>
  <c r="M112" i="4"/>
  <c r="K112" i="4"/>
  <c r="L112" i="4"/>
  <c r="N111" i="4"/>
  <c r="M111" i="4"/>
  <c r="K111" i="4"/>
  <c r="J111" i="4"/>
  <c r="N110" i="4"/>
  <c r="M110" i="4"/>
  <c r="K110" i="4"/>
  <c r="J110" i="4"/>
  <c r="N109" i="4"/>
  <c r="M109" i="4"/>
  <c r="K109" i="4"/>
  <c r="L109" i="4"/>
  <c r="N108" i="4"/>
  <c r="M108" i="4"/>
  <c r="K108" i="4"/>
  <c r="L108" i="4"/>
  <c r="N107" i="4"/>
  <c r="M107" i="4"/>
  <c r="K107" i="4"/>
  <c r="J107" i="4"/>
  <c r="N106" i="4"/>
  <c r="M106" i="4"/>
  <c r="L106" i="4"/>
  <c r="K106" i="4"/>
  <c r="J106" i="4"/>
  <c r="N105" i="4"/>
  <c r="M105" i="4"/>
  <c r="K105" i="4"/>
  <c r="L105" i="4"/>
  <c r="N104" i="4"/>
  <c r="M104" i="4"/>
  <c r="K104" i="4"/>
  <c r="L104" i="4"/>
  <c r="N103" i="4"/>
  <c r="M103" i="4"/>
  <c r="K103" i="4"/>
  <c r="J103" i="4"/>
  <c r="N102" i="4"/>
  <c r="M102" i="4"/>
  <c r="K102" i="4"/>
  <c r="J102" i="4"/>
  <c r="N101" i="4"/>
  <c r="M101" i="4"/>
  <c r="K101" i="4"/>
  <c r="L101" i="4"/>
  <c r="N100" i="4"/>
  <c r="M100" i="4"/>
  <c r="K100" i="4"/>
  <c r="L100" i="4"/>
  <c r="N99" i="4"/>
  <c r="M99" i="4"/>
  <c r="K99" i="4"/>
  <c r="J99" i="4"/>
  <c r="N98" i="4"/>
  <c r="M98" i="4"/>
  <c r="K98" i="4"/>
  <c r="J98" i="4"/>
  <c r="N97" i="4"/>
  <c r="M97" i="4"/>
  <c r="K97" i="4"/>
  <c r="J97" i="4"/>
  <c r="N96" i="4"/>
  <c r="M96" i="4"/>
  <c r="K96" i="4"/>
  <c r="L96" i="4"/>
  <c r="N95" i="4"/>
  <c r="M95" i="4"/>
  <c r="K95" i="4"/>
  <c r="L95" i="4"/>
  <c r="N94" i="4"/>
  <c r="M94" i="4"/>
  <c r="K94" i="4"/>
  <c r="J94" i="4"/>
  <c r="N93" i="4"/>
  <c r="M93" i="4"/>
  <c r="K93" i="4"/>
  <c r="J93" i="4"/>
  <c r="N92" i="4"/>
  <c r="M92" i="4"/>
  <c r="K92" i="4"/>
  <c r="L92" i="4"/>
  <c r="N91" i="4"/>
  <c r="M91" i="4"/>
  <c r="K91" i="4"/>
  <c r="L91" i="4"/>
  <c r="N90" i="4"/>
  <c r="M90" i="4"/>
  <c r="K90" i="4"/>
  <c r="J90" i="4"/>
  <c r="N89" i="4"/>
  <c r="M89" i="4"/>
  <c r="K89" i="4"/>
  <c r="J89" i="4"/>
  <c r="N88" i="4"/>
  <c r="M88" i="4"/>
  <c r="K88" i="4"/>
  <c r="L88" i="4"/>
  <c r="N87" i="4"/>
  <c r="M87" i="4"/>
  <c r="K87" i="4"/>
  <c r="L87" i="4"/>
  <c r="N86" i="4"/>
  <c r="M86" i="4"/>
  <c r="K86" i="4"/>
  <c r="J86" i="4"/>
  <c r="N85" i="4"/>
  <c r="M85" i="4"/>
  <c r="K85" i="4"/>
  <c r="J85" i="4"/>
  <c r="N84" i="4"/>
  <c r="M84" i="4"/>
  <c r="K84" i="4"/>
  <c r="L84" i="4"/>
  <c r="N83" i="4"/>
  <c r="M83" i="4"/>
  <c r="K83" i="4"/>
  <c r="L83" i="4"/>
  <c r="N82" i="4"/>
  <c r="M82" i="4"/>
  <c r="K82" i="4"/>
  <c r="J82" i="4"/>
  <c r="N81" i="4"/>
  <c r="M81" i="4"/>
  <c r="K81" i="4"/>
  <c r="J81" i="4"/>
  <c r="N80" i="4"/>
  <c r="M80" i="4"/>
  <c r="K80" i="4"/>
  <c r="L80" i="4"/>
  <c r="N79" i="4"/>
  <c r="M79" i="4"/>
  <c r="K79" i="4"/>
  <c r="L79" i="4"/>
  <c r="N78" i="4"/>
  <c r="M78" i="4"/>
  <c r="K78" i="4"/>
  <c r="J78" i="4"/>
  <c r="N77" i="4"/>
  <c r="M77" i="4"/>
  <c r="K77" i="4"/>
  <c r="J77" i="4"/>
  <c r="N76" i="4"/>
  <c r="M76" i="4"/>
  <c r="K76" i="4"/>
  <c r="L76" i="4"/>
  <c r="N75" i="4"/>
  <c r="M75" i="4"/>
  <c r="K75" i="4"/>
  <c r="L75" i="4"/>
  <c r="N74" i="4"/>
  <c r="M74" i="4"/>
  <c r="K74" i="4"/>
  <c r="J74" i="4"/>
  <c r="N73" i="4"/>
  <c r="M73" i="4"/>
  <c r="K73" i="4"/>
  <c r="J73" i="4"/>
  <c r="N72" i="4"/>
  <c r="M72" i="4"/>
  <c r="K72" i="4"/>
  <c r="L72" i="4"/>
  <c r="N71" i="4"/>
  <c r="M71" i="4"/>
  <c r="K71" i="4"/>
  <c r="L71" i="4"/>
  <c r="N70" i="4"/>
  <c r="M70" i="4"/>
  <c r="K70" i="4"/>
  <c r="J70" i="4"/>
  <c r="N69" i="4"/>
  <c r="M69" i="4"/>
  <c r="K69" i="4"/>
  <c r="J69" i="4"/>
  <c r="N68" i="4"/>
  <c r="M68" i="4"/>
  <c r="K68" i="4"/>
  <c r="L68" i="4"/>
  <c r="N67" i="4"/>
  <c r="M67" i="4"/>
  <c r="K67" i="4"/>
  <c r="L67" i="4"/>
  <c r="N66" i="4"/>
  <c r="M66" i="4"/>
  <c r="K66" i="4"/>
  <c r="J66" i="4"/>
  <c r="N65" i="4"/>
  <c r="M65" i="4"/>
  <c r="K65" i="4"/>
  <c r="J65" i="4"/>
  <c r="N64" i="4"/>
  <c r="M64" i="4"/>
  <c r="K64" i="4"/>
  <c r="L64" i="4"/>
  <c r="N63" i="4"/>
  <c r="M63" i="4"/>
  <c r="K63" i="4"/>
  <c r="L63" i="4"/>
  <c r="N62" i="4"/>
  <c r="M62" i="4"/>
  <c r="K62" i="4"/>
  <c r="J62" i="4"/>
  <c r="N61" i="4"/>
  <c r="M61" i="4"/>
  <c r="K61" i="4"/>
  <c r="J61" i="4"/>
  <c r="N60" i="4"/>
  <c r="M60" i="4"/>
  <c r="K60" i="4"/>
  <c r="L60" i="4"/>
  <c r="N59" i="4"/>
  <c r="M59" i="4"/>
  <c r="K59" i="4"/>
  <c r="L59" i="4"/>
  <c r="N58" i="4"/>
  <c r="M58" i="4"/>
  <c r="K58" i="4"/>
  <c r="J58" i="4"/>
  <c r="N57" i="4"/>
  <c r="M57" i="4"/>
  <c r="K57" i="4"/>
  <c r="J57" i="4"/>
  <c r="N55" i="4"/>
  <c r="M55" i="4"/>
  <c r="K55" i="4"/>
  <c r="L55" i="4"/>
  <c r="N54" i="4"/>
  <c r="M54" i="4"/>
  <c r="K54" i="4"/>
  <c r="J54" i="4"/>
  <c r="N53" i="4"/>
  <c r="M53" i="4"/>
  <c r="K53" i="4"/>
  <c r="J53" i="4"/>
  <c r="N52" i="4"/>
  <c r="M52" i="4"/>
  <c r="K52" i="4"/>
  <c r="L52" i="4"/>
  <c r="N51" i="4"/>
  <c r="M51" i="4"/>
  <c r="K51" i="4"/>
  <c r="L51" i="4"/>
  <c r="N50" i="4"/>
  <c r="M50" i="4"/>
  <c r="K50" i="4"/>
  <c r="J50" i="4"/>
  <c r="N49" i="4"/>
  <c r="M49" i="4"/>
  <c r="K49" i="4"/>
  <c r="J49" i="4"/>
  <c r="N48" i="4"/>
  <c r="M48" i="4"/>
  <c r="K48" i="4"/>
  <c r="L48" i="4"/>
  <c r="N47" i="4"/>
  <c r="M47" i="4"/>
  <c r="K47" i="4"/>
  <c r="L47" i="4"/>
  <c r="N46" i="4"/>
  <c r="M46" i="4"/>
  <c r="K46" i="4"/>
  <c r="J46" i="4"/>
  <c r="N44" i="4"/>
  <c r="M44" i="4"/>
  <c r="K44" i="4"/>
  <c r="L44" i="4"/>
  <c r="N43" i="4"/>
  <c r="M43" i="4"/>
  <c r="K43" i="4"/>
  <c r="L43" i="4"/>
  <c r="N42" i="4"/>
  <c r="M42" i="4"/>
  <c r="K42" i="4"/>
  <c r="J42" i="4"/>
  <c r="N40" i="4"/>
  <c r="M40" i="4"/>
  <c r="K40" i="4"/>
  <c r="N39" i="4"/>
  <c r="M39" i="4"/>
  <c r="K39" i="4"/>
  <c r="L39" i="4"/>
  <c r="N38" i="4"/>
  <c r="M38" i="4"/>
  <c r="K38" i="4"/>
  <c r="J38" i="4"/>
  <c r="N37" i="4"/>
  <c r="M37" i="4"/>
  <c r="K37" i="4"/>
  <c r="J37" i="4"/>
  <c r="N36" i="4"/>
  <c r="M36" i="4"/>
  <c r="K36" i="4"/>
  <c r="N35" i="4"/>
  <c r="M35" i="4"/>
  <c r="K35" i="4"/>
  <c r="L35" i="4"/>
  <c r="N34" i="4"/>
  <c r="M34" i="4"/>
  <c r="K34" i="4"/>
  <c r="J34" i="4"/>
  <c r="N33" i="4"/>
  <c r="M33" i="4"/>
  <c r="K33" i="4"/>
  <c r="J33" i="4"/>
  <c r="N32" i="4"/>
  <c r="M32" i="4"/>
  <c r="K32" i="4"/>
  <c r="N31" i="4"/>
  <c r="M31" i="4"/>
  <c r="K31" i="4"/>
  <c r="L31" i="4"/>
  <c r="N30" i="4"/>
  <c r="M30" i="4"/>
  <c r="K30" i="4"/>
  <c r="J30" i="4"/>
  <c r="N29" i="4"/>
  <c r="M29" i="4"/>
  <c r="K29" i="4"/>
  <c r="J29" i="4"/>
  <c r="N28" i="4"/>
  <c r="M28" i="4"/>
  <c r="K28" i="4"/>
  <c r="N26" i="4"/>
  <c r="M26" i="4"/>
  <c r="K26" i="4"/>
  <c r="J26" i="4"/>
  <c r="N25" i="4"/>
  <c r="M25" i="4"/>
  <c r="K25" i="4"/>
  <c r="J25" i="4"/>
  <c r="N23" i="4"/>
  <c r="M23" i="4"/>
  <c r="K23" i="4"/>
  <c r="L23" i="4"/>
  <c r="N22" i="4"/>
  <c r="M22" i="4"/>
  <c r="K22" i="4"/>
  <c r="J22" i="4"/>
  <c r="J111" i="3"/>
  <c r="K111" i="3"/>
  <c r="M111" i="3"/>
  <c r="N111" i="3"/>
  <c r="J112" i="3"/>
  <c r="K112" i="3"/>
  <c r="M112" i="3"/>
  <c r="N112" i="3"/>
  <c r="L113" i="3"/>
  <c r="K113" i="3"/>
  <c r="M113" i="3"/>
  <c r="N113" i="3"/>
  <c r="L114" i="3"/>
  <c r="K114" i="3"/>
  <c r="M114" i="3"/>
  <c r="N114" i="3"/>
  <c r="J115" i="3"/>
  <c r="K115" i="3"/>
  <c r="M115" i="3"/>
  <c r="N115" i="3"/>
  <c r="J116" i="3"/>
  <c r="K116" i="3"/>
  <c r="M116" i="3"/>
  <c r="N116" i="3"/>
  <c r="G117" i="3"/>
  <c r="J117" i="3" s="1"/>
  <c r="K117" i="3"/>
  <c r="M117" i="3"/>
  <c r="N117" i="3"/>
  <c r="G118" i="3"/>
  <c r="L118" i="3" s="1"/>
  <c r="K118" i="3"/>
  <c r="M118" i="3"/>
  <c r="N118" i="3"/>
  <c r="G119" i="3"/>
  <c r="J119" i="3" s="1"/>
  <c r="K119" i="3"/>
  <c r="M119" i="3"/>
  <c r="N119" i="3"/>
  <c r="G120" i="3"/>
  <c r="J120" i="3" s="1"/>
  <c r="K120" i="3"/>
  <c r="M120" i="3"/>
  <c r="N120" i="3"/>
  <c r="J101" i="3"/>
  <c r="K101" i="3"/>
  <c r="M101" i="3"/>
  <c r="N101" i="3"/>
  <c r="J102" i="3"/>
  <c r="K102" i="3"/>
  <c r="M102" i="3"/>
  <c r="N102" i="3"/>
  <c r="L103" i="3"/>
  <c r="K103" i="3"/>
  <c r="M103" i="3"/>
  <c r="N103" i="3"/>
  <c r="L104" i="3"/>
  <c r="K104" i="3"/>
  <c r="M104" i="3"/>
  <c r="N104" i="3"/>
  <c r="J105" i="3"/>
  <c r="K105" i="3"/>
  <c r="M105" i="3"/>
  <c r="N105" i="3"/>
  <c r="J106" i="3"/>
  <c r="K106" i="3"/>
  <c r="M106" i="3"/>
  <c r="N106" i="3"/>
  <c r="L107" i="3"/>
  <c r="K107" i="3"/>
  <c r="M107" i="3"/>
  <c r="N107" i="3"/>
  <c r="J108" i="3"/>
  <c r="K108" i="3"/>
  <c r="M108" i="3"/>
  <c r="N108" i="3"/>
  <c r="J109" i="3"/>
  <c r="K109" i="3"/>
  <c r="M109" i="3"/>
  <c r="N109" i="3"/>
  <c r="J110" i="3"/>
  <c r="K110" i="3"/>
  <c r="M110" i="3"/>
  <c r="N110" i="3"/>
  <c r="J86" i="3"/>
  <c r="K86" i="3"/>
  <c r="M86" i="3"/>
  <c r="N86" i="3"/>
  <c r="J87" i="3"/>
  <c r="K87" i="3"/>
  <c r="M87" i="3"/>
  <c r="N87" i="3"/>
  <c r="L88" i="3"/>
  <c r="K88" i="3"/>
  <c r="M88" i="3"/>
  <c r="N88" i="3"/>
  <c r="J89" i="3"/>
  <c r="K89" i="3"/>
  <c r="M89" i="3"/>
  <c r="N89" i="3"/>
  <c r="J90" i="3"/>
  <c r="K90" i="3"/>
  <c r="M90" i="3"/>
  <c r="N90" i="3"/>
  <c r="J91" i="3"/>
  <c r="K91" i="3"/>
  <c r="M91" i="3"/>
  <c r="N91" i="3"/>
  <c r="L92" i="3"/>
  <c r="K92" i="3"/>
  <c r="M92" i="3"/>
  <c r="N92" i="3"/>
  <c r="L93" i="3"/>
  <c r="K93" i="3"/>
  <c r="M93" i="3"/>
  <c r="N93" i="3"/>
  <c r="J94" i="3"/>
  <c r="K94" i="3"/>
  <c r="M94" i="3"/>
  <c r="N94" i="3"/>
  <c r="J95" i="3"/>
  <c r="K95" i="3"/>
  <c r="M95" i="3"/>
  <c r="N95" i="3"/>
  <c r="L96" i="3"/>
  <c r="K96" i="3"/>
  <c r="M96" i="3"/>
  <c r="N96" i="3"/>
  <c r="J97" i="3"/>
  <c r="K97" i="3"/>
  <c r="M97" i="3"/>
  <c r="N97" i="3"/>
  <c r="J98" i="3"/>
  <c r="K98" i="3"/>
  <c r="M98" i="3"/>
  <c r="N98" i="3"/>
  <c r="J99" i="3"/>
  <c r="K99" i="3"/>
  <c r="M99" i="3"/>
  <c r="N99" i="3"/>
  <c r="L100" i="3"/>
  <c r="K100" i="3"/>
  <c r="M100" i="3"/>
  <c r="N100" i="3"/>
  <c r="J43" i="3"/>
  <c r="K43" i="3"/>
  <c r="M43" i="3"/>
  <c r="N43" i="3"/>
  <c r="J44" i="3"/>
  <c r="K44" i="3"/>
  <c r="M44" i="3"/>
  <c r="N44" i="3"/>
  <c r="L45" i="3"/>
  <c r="K45" i="3"/>
  <c r="M45" i="3"/>
  <c r="N45" i="3"/>
  <c r="L46" i="3"/>
  <c r="K46" i="3"/>
  <c r="M46" i="3"/>
  <c r="N46" i="3"/>
  <c r="J48" i="3"/>
  <c r="K48" i="3"/>
  <c r="M48" i="3"/>
  <c r="N48" i="3"/>
  <c r="L49" i="3"/>
  <c r="K49" i="3"/>
  <c r="M49" i="3"/>
  <c r="N49" i="3"/>
  <c r="J50" i="3"/>
  <c r="K50" i="3"/>
  <c r="M50" i="3"/>
  <c r="N50" i="3"/>
  <c r="J51" i="3"/>
  <c r="K51" i="3"/>
  <c r="M51" i="3"/>
  <c r="N51" i="3"/>
  <c r="J52" i="3"/>
  <c r="K52" i="3"/>
  <c r="M52" i="3"/>
  <c r="N52" i="3"/>
  <c r="L53" i="3"/>
  <c r="K53" i="3"/>
  <c r="M53" i="3"/>
  <c r="N53" i="3"/>
  <c r="J54" i="3"/>
  <c r="K54" i="3"/>
  <c r="M54" i="3"/>
  <c r="N54" i="3"/>
  <c r="J55" i="3"/>
  <c r="K55" i="3"/>
  <c r="M55" i="3"/>
  <c r="N55" i="3"/>
  <c r="J56" i="3"/>
  <c r="K56" i="3"/>
  <c r="M56" i="3"/>
  <c r="N56" i="3"/>
  <c r="L57" i="3"/>
  <c r="K57" i="3"/>
  <c r="M57" i="3"/>
  <c r="N57" i="3"/>
  <c r="J59" i="3"/>
  <c r="K59" i="3"/>
  <c r="M59" i="3"/>
  <c r="N59" i="3"/>
  <c r="J60" i="3"/>
  <c r="K60" i="3"/>
  <c r="M60" i="3"/>
  <c r="N60" i="3"/>
  <c r="L61" i="3"/>
  <c r="K61" i="3"/>
  <c r="M61" i="3"/>
  <c r="N61" i="3"/>
  <c r="L62" i="3"/>
  <c r="K62" i="3"/>
  <c r="M62" i="3"/>
  <c r="N62" i="3"/>
  <c r="J63" i="3"/>
  <c r="K63" i="3"/>
  <c r="M63" i="3"/>
  <c r="N63" i="3"/>
  <c r="J64" i="3"/>
  <c r="K64" i="3"/>
  <c r="M64" i="3"/>
  <c r="N64" i="3"/>
  <c r="L65" i="3"/>
  <c r="K65" i="3"/>
  <c r="M65" i="3"/>
  <c r="N65" i="3"/>
  <c r="J66" i="3"/>
  <c r="K66" i="3"/>
  <c r="M66" i="3"/>
  <c r="N66" i="3"/>
  <c r="J67" i="3"/>
  <c r="K67" i="3"/>
  <c r="M67" i="3"/>
  <c r="N67" i="3"/>
  <c r="J68" i="3"/>
  <c r="K68" i="3"/>
  <c r="M68" i="3"/>
  <c r="N68" i="3"/>
  <c r="L69" i="3"/>
  <c r="K69" i="3"/>
  <c r="M69" i="3"/>
  <c r="N69" i="3"/>
  <c r="J70" i="3"/>
  <c r="K70" i="3"/>
  <c r="M70" i="3"/>
  <c r="N70" i="3"/>
  <c r="J72" i="3"/>
  <c r="K72" i="3"/>
  <c r="M72" i="3"/>
  <c r="N72" i="3"/>
  <c r="J74" i="3"/>
  <c r="K74" i="3"/>
  <c r="M74" i="3"/>
  <c r="N74" i="3"/>
  <c r="J75" i="3"/>
  <c r="K75" i="3"/>
  <c r="M75" i="3"/>
  <c r="N75" i="3"/>
  <c r="J76" i="3"/>
  <c r="K76" i="3"/>
  <c r="M76" i="3"/>
  <c r="N76" i="3"/>
  <c r="L77" i="3"/>
  <c r="K77" i="3"/>
  <c r="M77" i="3"/>
  <c r="N77" i="3"/>
  <c r="L78" i="3"/>
  <c r="K78" i="3"/>
  <c r="M78" i="3"/>
  <c r="N78" i="3"/>
  <c r="J79" i="3"/>
  <c r="K79" i="3"/>
  <c r="M79" i="3"/>
  <c r="N79" i="3"/>
  <c r="J80" i="3"/>
  <c r="K80" i="3"/>
  <c r="M80" i="3"/>
  <c r="N80" i="3"/>
  <c r="L81" i="3"/>
  <c r="K81" i="3"/>
  <c r="M81" i="3"/>
  <c r="N81" i="3"/>
  <c r="J82" i="3"/>
  <c r="K82" i="3"/>
  <c r="M82" i="3"/>
  <c r="N82" i="3"/>
  <c r="J83" i="3"/>
  <c r="K83" i="3"/>
  <c r="M83" i="3"/>
  <c r="N83" i="3"/>
  <c r="J84" i="3"/>
  <c r="K84" i="3"/>
  <c r="M84" i="3"/>
  <c r="N84" i="3"/>
  <c r="L85" i="3"/>
  <c r="K85" i="3"/>
  <c r="M85" i="3"/>
  <c r="N85" i="3"/>
  <c r="O80" i="38" l="1"/>
  <c r="L103" i="6"/>
  <c r="O68" i="21"/>
  <c r="L49" i="15"/>
  <c r="L31" i="16"/>
  <c r="L119" i="26"/>
  <c r="O48" i="32"/>
  <c r="L85" i="34"/>
  <c r="J58" i="20"/>
  <c r="J65" i="25"/>
  <c r="J33" i="32"/>
  <c r="L119" i="28"/>
  <c r="J115" i="18"/>
  <c r="L119" i="23"/>
  <c r="L117" i="25"/>
  <c r="L50" i="27"/>
  <c r="O50" i="27" s="1"/>
  <c r="L59" i="28"/>
  <c r="J65" i="28"/>
  <c r="J61" i="29"/>
  <c r="L110" i="29"/>
  <c r="L83" i="30"/>
  <c r="L95" i="31"/>
  <c r="J117" i="38"/>
  <c r="J118" i="5"/>
  <c r="L99" i="15"/>
  <c r="O99" i="15" s="1"/>
  <c r="L110" i="16"/>
  <c r="L62" i="23"/>
  <c r="L26" i="24"/>
  <c r="O26" i="24" s="1"/>
  <c r="L25" i="26"/>
  <c r="L89" i="30"/>
  <c r="L107" i="31"/>
  <c r="L83" i="32"/>
  <c r="L107" i="36"/>
  <c r="L106" i="13"/>
  <c r="O106" i="13" s="1"/>
  <c r="L73" i="18"/>
  <c r="L65" i="21"/>
  <c r="L78" i="23"/>
  <c r="O78" i="23" s="1"/>
  <c r="J85" i="23"/>
  <c r="L33" i="37"/>
  <c r="J34" i="6"/>
  <c r="J29" i="10"/>
  <c r="L47" i="19"/>
  <c r="L67" i="30"/>
  <c r="L107" i="32"/>
  <c r="L65" i="37"/>
  <c r="J68" i="7"/>
  <c r="L43" i="31"/>
  <c r="O118" i="5"/>
  <c r="O32" i="6"/>
  <c r="J105" i="7"/>
  <c r="J107" i="8"/>
  <c r="L42" i="13"/>
  <c r="J65" i="3"/>
  <c r="L70" i="27"/>
  <c r="L35" i="30"/>
  <c r="O64" i="32"/>
  <c r="O82" i="29"/>
  <c r="O94" i="29"/>
  <c r="L99" i="32"/>
  <c r="O99" i="32" s="1"/>
  <c r="J109" i="18"/>
  <c r="L46" i="27"/>
  <c r="O46" i="27" s="1"/>
  <c r="L75" i="5"/>
  <c r="J93" i="5"/>
  <c r="O114" i="7"/>
  <c r="L115" i="15"/>
  <c r="L105" i="18"/>
  <c r="L35" i="23"/>
  <c r="L110" i="26"/>
  <c r="O110" i="26" s="1"/>
  <c r="J53" i="29"/>
  <c r="J49" i="33"/>
  <c r="L81" i="33"/>
  <c r="O81" i="33" s="1"/>
  <c r="J106" i="5"/>
  <c r="J50" i="6"/>
  <c r="J110" i="6"/>
  <c r="L119" i="8"/>
  <c r="L62" i="13"/>
  <c r="O62" i="13" s="1"/>
  <c r="L103" i="13"/>
  <c r="O103" i="13" s="1"/>
  <c r="L27" i="14"/>
  <c r="J117" i="15"/>
  <c r="L49" i="16"/>
  <c r="O97" i="16"/>
  <c r="J105" i="16"/>
  <c r="J66" i="20"/>
  <c r="J24" i="23"/>
  <c r="J50" i="23"/>
  <c r="J38" i="27"/>
  <c r="O88" i="31"/>
  <c r="J101" i="32"/>
  <c r="J116" i="33"/>
  <c r="L61" i="4"/>
  <c r="L118" i="4"/>
  <c r="O118" i="4" s="1"/>
  <c r="J74" i="5"/>
  <c r="L85" i="6"/>
  <c r="J93" i="6"/>
  <c r="L98" i="7"/>
  <c r="O98" i="7" s="1"/>
  <c r="L27" i="10"/>
  <c r="L43" i="10"/>
  <c r="L66" i="13"/>
  <c r="J86" i="13"/>
  <c r="O64" i="14"/>
  <c r="L71" i="14"/>
  <c r="O71" i="14" s="1"/>
  <c r="L45" i="15"/>
  <c r="O45" i="15" s="1"/>
  <c r="L114" i="16"/>
  <c r="O114" i="16" s="1"/>
  <c r="L82" i="17"/>
  <c r="O82" i="17" s="1"/>
  <c r="L57" i="18"/>
  <c r="J36" i="20"/>
  <c r="L103" i="20"/>
  <c r="O112" i="21"/>
  <c r="J33" i="25"/>
  <c r="L59" i="26"/>
  <c r="L107" i="27"/>
  <c r="L47" i="28"/>
  <c r="L93" i="30"/>
  <c r="L75" i="31"/>
  <c r="O75" i="31" s="1"/>
  <c r="L26" i="33"/>
  <c r="O26" i="33" s="1"/>
  <c r="L97" i="34"/>
  <c r="O97" i="34" s="1"/>
  <c r="J113" i="34"/>
  <c r="L103" i="4"/>
  <c r="L91" i="5"/>
  <c r="L75" i="7"/>
  <c r="L49" i="10"/>
  <c r="O49" i="10" s="1"/>
  <c r="L81" i="10"/>
  <c r="O81" i="10" s="1"/>
  <c r="L26" i="13"/>
  <c r="L79" i="14"/>
  <c r="O79" i="14" s="1"/>
  <c r="L107" i="16"/>
  <c r="L59" i="17"/>
  <c r="L117" i="17"/>
  <c r="L113" i="18"/>
  <c r="L23" i="19"/>
  <c r="L83" i="26"/>
  <c r="L90" i="29"/>
  <c r="O90" i="29" s="1"/>
  <c r="L31" i="30"/>
  <c r="L79" i="30"/>
  <c r="O79" i="30" s="1"/>
  <c r="L97" i="30"/>
  <c r="L43" i="32"/>
  <c r="L103" i="32"/>
  <c r="O103" i="32" s="1"/>
  <c r="J105" i="32"/>
  <c r="L65" i="33"/>
  <c r="O65" i="33" s="1"/>
  <c r="L97" i="37"/>
  <c r="O97" i="37" s="1"/>
  <c r="J107" i="37"/>
  <c r="L79" i="38"/>
  <c r="J81" i="38"/>
  <c r="L95" i="6"/>
  <c r="L85" i="10"/>
  <c r="L111" i="13"/>
  <c r="O111" i="13" s="1"/>
  <c r="L67" i="15"/>
  <c r="O67" i="15" s="1"/>
  <c r="L35" i="16"/>
  <c r="L73" i="16"/>
  <c r="L98" i="16"/>
  <c r="J100" i="16"/>
  <c r="L94" i="17"/>
  <c r="O94" i="17" s="1"/>
  <c r="J39" i="18"/>
  <c r="O109" i="18"/>
  <c r="L83" i="20"/>
  <c r="L117" i="20"/>
  <c r="L69" i="21"/>
  <c r="O69" i="21" s="1"/>
  <c r="L30" i="26"/>
  <c r="O30" i="26" s="1"/>
  <c r="L109" i="26"/>
  <c r="O109" i="26" s="1"/>
  <c r="L25" i="28"/>
  <c r="O80" i="28"/>
  <c r="L95" i="28"/>
  <c r="J97" i="28"/>
  <c r="L102" i="29"/>
  <c r="O102" i="29" s="1"/>
  <c r="L101" i="30"/>
  <c r="J65" i="32"/>
  <c r="L53" i="34"/>
  <c r="O53" i="34" s="1"/>
  <c r="L105" i="36"/>
  <c r="O105" i="36" s="1"/>
  <c r="L45" i="37"/>
  <c r="O45" i="37" s="1"/>
  <c r="J109" i="37"/>
  <c r="L119" i="3"/>
  <c r="L82" i="5"/>
  <c r="O82" i="5" s="1"/>
  <c r="L114" i="5"/>
  <c r="O114" i="5" s="1"/>
  <c r="O93" i="6"/>
  <c r="L91" i="7"/>
  <c r="O91" i="7" s="1"/>
  <c r="L37" i="10"/>
  <c r="L71" i="10"/>
  <c r="L103" i="10"/>
  <c r="L119" i="14"/>
  <c r="L75" i="15"/>
  <c r="O75" i="15" s="1"/>
  <c r="L89" i="16"/>
  <c r="O89" i="16" s="1"/>
  <c r="L106" i="17"/>
  <c r="O106" i="17" s="1"/>
  <c r="L117" i="18"/>
  <c r="O117" i="18" s="1"/>
  <c r="J119" i="18"/>
  <c r="J33" i="20"/>
  <c r="L33" i="21"/>
  <c r="L101" i="21"/>
  <c r="J113" i="21"/>
  <c r="L34" i="27"/>
  <c r="O34" i="27" s="1"/>
  <c r="O38" i="27"/>
  <c r="L86" i="27"/>
  <c r="O86" i="27" s="1"/>
  <c r="L105" i="30"/>
  <c r="L50" i="31"/>
  <c r="O50" i="31" s="1"/>
  <c r="L101" i="31"/>
  <c r="O101" i="31" s="1"/>
  <c r="O117" i="33"/>
  <c r="L117" i="34"/>
  <c r="L95" i="38"/>
  <c r="O95" i="38" s="1"/>
  <c r="J97" i="38"/>
  <c r="L86" i="5"/>
  <c r="O86" i="5" s="1"/>
  <c r="L37" i="8"/>
  <c r="O37" i="8" s="1"/>
  <c r="L23" i="9"/>
  <c r="O29" i="10"/>
  <c r="L75" i="10"/>
  <c r="O75" i="10" s="1"/>
  <c r="L115" i="10"/>
  <c r="O57" i="13"/>
  <c r="L83" i="15"/>
  <c r="L54" i="16"/>
  <c r="L95" i="16"/>
  <c r="O95" i="16" s="1"/>
  <c r="J97" i="16"/>
  <c r="L110" i="17"/>
  <c r="O110" i="17" s="1"/>
  <c r="L55" i="19"/>
  <c r="O42" i="20"/>
  <c r="L37" i="21"/>
  <c r="J25" i="23"/>
  <c r="L83" i="24"/>
  <c r="O83" i="24" s="1"/>
  <c r="L66" i="27"/>
  <c r="O66" i="27" s="1"/>
  <c r="L69" i="28"/>
  <c r="L105" i="28"/>
  <c r="J107" i="28"/>
  <c r="L51" i="29"/>
  <c r="O77" i="29"/>
  <c r="L114" i="29"/>
  <c r="O114" i="29" s="1"/>
  <c r="L113" i="30"/>
  <c r="O113" i="30" s="1"/>
  <c r="L103" i="31"/>
  <c r="O103" i="31" s="1"/>
  <c r="L67" i="32"/>
  <c r="J81" i="32"/>
  <c r="O50" i="33"/>
  <c r="O113" i="34"/>
  <c r="L117" i="36"/>
  <c r="O117" i="36" s="1"/>
  <c r="L77" i="37"/>
  <c r="O77" i="37" s="1"/>
  <c r="J105" i="38"/>
  <c r="L107" i="5"/>
  <c r="J109" i="5"/>
  <c r="L71" i="6"/>
  <c r="L39" i="9"/>
  <c r="O39" i="9" s="1"/>
  <c r="L110" i="13"/>
  <c r="O110" i="13" s="1"/>
  <c r="O72" i="14"/>
  <c r="L63" i="16"/>
  <c r="O63" i="16" s="1"/>
  <c r="L91" i="17"/>
  <c r="L87" i="19"/>
  <c r="O87" i="19" s="1"/>
  <c r="L114" i="20"/>
  <c r="O114" i="20" s="1"/>
  <c r="L58" i="23"/>
  <c r="L118" i="27"/>
  <c r="O118" i="27" s="1"/>
  <c r="L73" i="28"/>
  <c r="O73" i="28" s="1"/>
  <c r="L82" i="31"/>
  <c r="L105" i="31"/>
  <c r="O105" i="31" s="1"/>
  <c r="L111" i="32"/>
  <c r="O111" i="32" s="1"/>
  <c r="L35" i="33"/>
  <c r="O35" i="33" s="1"/>
  <c r="L41" i="34"/>
  <c r="J109" i="38"/>
  <c r="L90" i="5"/>
  <c r="J90" i="5"/>
  <c r="L25" i="9"/>
  <c r="O25" i="9" s="1"/>
  <c r="J25" i="9"/>
  <c r="J119" i="11"/>
  <c r="L119" i="11"/>
  <c r="L91" i="15"/>
  <c r="J91" i="15"/>
  <c r="J26" i="17"/>
  <c r="L26" i="17"/>
  <c r="O26" i="17" s="1"/>
  <c r="L89" i="17"/>
  <c r="O89" i="17" s="1"/>
  <c r="J89" i="17"/>
  <c r="J111" i="18"/>
  <c r="L111" i="18"/>
  <c r="O111" i="18" s="1"/>
  <c r="J71" i="19"/>
  <c r="L71" i="19"/>
  <c r="O71" i="19" s="1"/>
  <c r="J94" i="27"/>
  <c r="L94" i="27"/>
  <c r="L37" i="29"/>
  <c r="J37" i="29"/>
  <c r="J111" i="30"/>
  <c r="L111" i="30"/>
  <c r="O111" i="30" s="1"/>
  <c r="L108" i="33"/>
  <c r="O108" i="33" s="1"/>
  <c r="J108" i="33"/>
  <c r="J63" i="4"/>
  <c r="J109" i="4"/>
  <c r="J77" i="5"/>
  <c r="J79" i="5"/>
  <c r="L79" i="5"/>
  <c r="J47" i="9"/>
  <c r="L47" i="9"/>
  <c r="O47" i="9" s="1"/>
  <c r="J115" i="14"/>
  <c r="L115" i="14"/>
  <c r="O115" i="14" s="1"/>
  <c r="J59" i="15"/>
  <c r="L59" i="15"/>
  <c r="O59" i="15" s="1"/>
  <c r="L23" i="18"/>
  <c r="O23" i="18" s="1"/>
  <c r="J23" i="18"/>
  <c r="J101" i="18"/>
  <c r="L101" i="18"/>
  <c r="L49" i="20"/>
  <c r="O49" i="20" s="1"/>
  <c r="J49" i="20"/>
  <c r="J53" i="21"/>
  <c r="L53" i="21"/>
  <c r="O53" i="21" s="1"/>
  <c r="J98" i="24"/>
  <c r="L98" i="24"/>
  <c r="J65" i="26"/>
  <c r="L65" i="26"/>
  <c r="O29" i="27"/>
  <c r="J111" i="27"/>
  <c r="L111" i="27"/>
  <c r="O111" i="27" s="1"/>
  <c r="L49" i="28"/>
  <c r="O49" i="28" s="1"/>
  <c r="J49" i="28"/>
  <c r="L85" i="29"/>
  <c r="J85" i="29"/>
  <c r="J118" i="29"/>
  <c r="L118" i="29"/>
  <c r="O118" i="29" s="1"/>
  <c r="J71" i="30"/>
  <c r="L71" i="30"/>
  <c r="O71" i="30" s="1"/>
  <c r="L95" i="30"/>
  <c r="O95" i="30" s="1"/>
  <c r="J95" i="30"/>
  <c r="L104" i="31"/>
  <c r="O104" i="31" s="1"/>
  <c r="J104" i="31"/>
  <c r="J35" i="32"/>
  <c r="L35" i="32"/>
  <c r="O35" i="32" s="1"/>
  <c r="L73" i="32"/>
  <c r="J73" i="32"/>
  <c r="J30" i="33"/>
  <c r="L30" i="33"/>
  <c r="O30" i="33" s="1"/>
  <c r="J56" i="33"/>
  <c r="L56" i="33"/>
  <c r="O56" i="33" s="1"/>
  <c r="J25" i="34"/>
  <c r="L25" i="34"/>
  <c r="O25" i="34" s="1"/>
  <c r="L105" i="34"/>
  <c r="O105" i="34" s="1"/>
  <c r="J105" i="34"/>
  <c r="J29" i="37"/>
  <c r="L29" i="37"/>
  <c r="O29" i="37" s="1"/>
  <c r="J93" i="37"/>
  <c r="L93" i="37"/>
  <c r="J71" i="38"/>
  <c r="L71" i="38"/>
  <c r="O71" i="38" s="1"/>
  <c r="L101" i="38"/>
  <c r="O101" i="38" s="1"/>
  <c r="J101" i="38"/>
  <c r="J22" i="5"/>
  <c r="L22" i="5"/>
  <c r="O22" i="5" s="1"/>
  <c r="L66" i="6"/>
  <c r="J66" i="6"/>
  <c r="L113" i="6"/>
  <c r="O113" i="6" s="1"/>
  <c r="J113" i="6"/>
  <c r="L45" i="10"/>
  <c r="J45" i="10"/>
  <c r="L77" i="10"/>
  <c r="O77" i="10" s="1"/>
  <c r="J77" i="10"/>
  <c r="J75" i="13"/>
  <c r="L75" i="13"/>
  <c r="O75" i="13" s="1"/>
  <c r="L25" i="16"/>
  <c r="O25" i="16" s="1"/>
  <c r="J25" i="16"/>
  <c r="J62" i="16"/>
  <c r="L62" i="16"/>
  <c r="O62" i="16" s="1"/>
  <c r="J114" i="17"/>
  <c r="L114" i="17"/>
  <c r="J113" i="20"/>
  <c r="L113" i="20"/>
  <c r="O113" i="20" s="1"/>
  <c r="L65" i="23"/>
  <c r="O65" i="23" s="1"/>
  <c r="J65" i="23"/>
  <c r="J113" i="25"/>
  <c r="L113" i="25"/>
  <c r="O113" i="25" s="1"/>
  <c r="L58" i="27"/>
  <c r="O58" i="27" s="1"/>
  <c r="J58" i="27"/>
  <c r="L101" i="28"/>
  <c r="J101" i="28"/>
  <c r="L91" i="30"/>
  <c r="O91" i="30" s="1"/>
  <c r="J91" i="30"/>
  <c r="J61" i="31"/>
  <c r="L61" i="31"/>
  <c r="O61" i="31" s="1"/>
  <c r="O101" i="32"/>
  <c r="O109" i="32"/>
  <c r="L113" i="36"/>
  <c r="O113" i="36" s="1"/>
  <c r="J113" i="36"/>
  <c r="J101" i="4"/>
  <c r="L26" i="5"/>
  <c r="O26" i="5" s="1"/>
  <c r="J38" i="5"/>
  <c r="L38" i="5"/>
  <c r="J98" i="5"/>
  <c r="L98" i="5"/>
  <c r="J111" i="5"/>
  <c r="L111" i="5"/>
  <c r="O77" i="6"/>
  <c r="L89" i="7"/>
  <c r="O89" i="7" s="1"/>
  <c r="J89" i="7"/>
  <c r="J109" i="8"/>
  <c r="L109" i="8"/>
  <c r="J55" i="10"/>
  <c r="L55" i="10"/>
  <c r="O55" i="10" s="1"/>
  <c r="J65" i="10"/>
  <c r="L65" i="10"/>
  <c r="O65" i="10" s="1"/>
  <c r="J87" i="10"/>
  <c r="L87" i="10"/>
  <c r="J97" i="10"/>
  <c r="L97" i="10"/>
  <c r="L111" i="11"/>
  <c r="J111" i="11"/>
  <c r="J50" i="13"/>
  <c r="L50" i="13"/>
  <c r="O50" i="13" s="1"/>
  <c r="L89" i="13"/>
  <c r="O89" i="13" s="1"/>
  <c r="J89" i="13"/>
  <c r="J114" i="13"/>
  <c r="L114" i="13"/>
  <c r="O114" i="13" s="1"/>
  <c r="J107" i="15"/>
  <c r="L107" i="15"/>
  <c r="J37" i="16"/>
  <c r="L37" i="16"/>
  <c r="O37" i="16" s="1"/>
  <c r="L81" i="16"/>
  <c r="O81" i="16" s="1"/>
  <c r="J81" i="16"/>
  <c r="J102" i="17"/>
  <c r="L102" i="17"/>
  <c r="O102" i="17" s="1"/>
  <c r="J31" i="19"/>
  <c r="L31" i="19"/>
  <c r="O31" i="19" s="1"/>
  <c r="L119" i="19"/>
  <c r="O119" i="19" s="1"/>
  <c r="J119" i="19"/>
  <c r="L33" i="23"/>
  <c r="J33" i="23"/>
  <c r="L117" i="23"/>
  <c r="O117" i="23" s="1"/>
  <c r="J117" i="23"/>
  <c r="J93" i="26"/>
  <c r="L93" i="26"/>
  <c r="J26" i="27"/>
  <c r="L26" i="27"/>
  <c r="O26" i="27" s="1"/>
  <c r="J75" i="28"/>
  <c r="L75" i="28"/>
  <c r="O75" i="28" s="1"/>
  <c r="J89" i="28"/>
  <c r="L89" i="28"/>
  <c r="O89" i="28" s="1"/>
  <c r="J109" i="28"/>
  <c r="L109" i="28"/>
  <c r="J58" i="29"/>
  <c r="L58" i="29"/>
  <c r="L98" i="29"/>
  <c r="J98" i="29"/>
  <c r="L99" i="30"/>
  <c r="O99" i="30" s="1"/>
  <c r="J99" i="30"/>
  <c r="J25" i="31"/>
  <c r="L25" i="31"/>
  <c r="O25" i="31" s="1"/>
  <c r="L85" i="31"/>
  <c r="O85" i="31" s="1"/>
  <c r="J85" i="31"/>
  <c r="O105" i="32"/>
  <c r="O113" i="32"/>
  <c r="J72" i="33"/>
  <c r="L72" i="33"/>
  <c r="O72" i="33" s="1"/>
  <c r="J119" i="10"/>
  <c r="L119" i="10"/>
  <c r="O119" i="10" s="1"/>
  <c r="J107" i="13"/>
  <c r="L107" i="13"/>
  <c r="O107" i="13" s="1"/>
  <c r="J67" i="20"/>
  <c r="L67" i="20"/>
  <c r="O67" i="20" s="1"/>
  <c r="J114" i="26"/>
  <c r="L114" i="26"/>
  <c r="O114" i="26" s="1"/>
  <c r="L111" i="37"/>
  <c r="O111" i="37" s="1"/>
  <c r="J111" i="37"/>
  <c r="L110" i="4"/>
  <c r="O110" i="4" s="1"/>
  <c r="L31" i="5"/>
  <c r="O31" i="5" s="1"/>
  <c r="L105" i="5"/>
  <c r="J105" i="5"/>
  <c r="J54" i="7"/>
  <c r="L54" i="7"/>
  <c r="O54" i="7" s="1"/>
  <c r="L29" i="8"/>
  <c r="J29" i="8"/>
  <c r="J91" i="9"/>
  <c r="L91" i="9"/>
  <c r="O91" i="9" s="1"/>
  <c r="J115" i="9"/>
  <c r="L115" i="9"/>
  <c r="J55" i="14"/>
  <c r="L55" i="14"/>
  <c r="O55" i="14" s="1"/>
  <c r="J29" i="15"/>
  <c r="L29" i="15"/>
  <c r="O105" i="16"/>
  <c r="J78" i="17"/>
  <c r="L78" i="17"/>
  <c r="O114" i="17"/>
  <c r="J45" i="18"/>
  <c r="L45" i="18"/>
  <c r="O45" i="18" s="1"/>
  <c r="L97" i="20"/>
  <c r="O97" i="20" s="1"/>
  <c r="J97" i="20"/>
  <c r="J97" i="21"/>
  <c r="L97" i="21"/>
  <c r="O97" i="21" s="1"/>
  <c r="L35" i="26"/>
  <c r="J35" i="26"/>
  <c r="L33" i="27"/>
  <c r="O33" i="27" s="1"/>
  <c r="J33" i="27"/>
  <c r="J27" i="28"/>
  <c r="L27" i="28"/>
  <c r="O27" i="28" s="1"/>
  <c r="J37" i="28"/>
  <c r="L37" i="28"/>
  <c r="J63" i="28"/>
  <c r="L63" i="28"/>
  <c r="O63" i="28" s="1"/>
  <c r="L105" i="29"/>
  <c r="O105" i="29" s="1"/>
  <c r="J105" i="29"/>
  <c r="J39" i="30"/>
  <c r="L39" i="30"/>
  <c r="O39" i="30" s="1"/>
  <c r="L87" i="30"/>
  <c r="O87" i="30" s="1"/>
  <c r="J87" i="30"/>
  <c r="L103" i="30"/>
  <c r="O103" i="30" s="1"/>
  <c r="J103" i="30"/>
  <c r="L97" i="31"/>
  <c r="O97" i="31" s="1"/>
  <c r="J97" i="31"/>
  <c r="J110" i="31"/>
  <c r="L110" i="31"/>
  <c r="O110" i="31" s="1"/>
  <c r="L57" i="32"/>
  <c r="J57" i="32"/>
  <c r="J95" i="32"/>
  <c r="L95" i="32"/>
  <c r="O95" i="32" s="1"/>
  <c r="J45" i="33"/>
  <c r="L45" i="33"/>
  <c r="O45" i="33" s="1"/>
  <c r="J88" i="33"/>
  <c r="L88" i="33"/>
  <c r="O88" i="33" s="1"/>
  <c r="J57" i="34"/>
  <c r="L57" i="34"/>
  <c r="J61" i="37"/>
  <c r="L61" i="37"/>
  <c r="J87" i="38"/>
  <c r="L87" i="38"/>
  <c r="O87" i="38" s="1"/>
  <c r="J111" i="38"/>
  <c r="L111" i="38"/>
  <c r="L95" i="5"/>
  <c r="O104" i="6"/>
  <c r="O114" i="6"/>
  <c r="L117" i="7"/>
  <c r="O117" i="7" s="1"/>
  <c r="L113" i="9"/>
  <c r="O113" i="9" s="1"/>
  <c r="O45" i="10"/>
  <c r="L61" i="10"/>
  <c r="L93" i="10"/>
  <c r="O93" i="10" s="1"/>
  <c r="O98" i="13"/>
  <c r="L58" i="16"/>
  <c r="O58" i="16" s="1"/>
  <c r="L79" i="16"/>
  <c r="O98" i="16"/>
  <c r="L119" i="16"/>
  <c r="O119" i="16" s="1"/>
  <c r="L87" i="17"/>
  <c r="L98" i="17"/>
  <c r="O98" i="17" s="1"/>
  <c r="L113" i="17"/>
  <c r="L119" i="17"/>
  <c r="L41" i="18"/>
  <c r="O41" i="18" s="1"/>
  <c r="L89" i="18"/>
  <c r="O89" i="18" s="1"/>
  <c r="L29" i="19"/>
  <c r="O29" i="19" s="1"/>
  <c r="L63" i="19"/>
  <c r="L111" i="19"/>
  <c r="O78" i="20"/>
  <c r="L107" i="20"/>
  <c r="L118" i="20"/>
  <c r="O118" i="20" s="1"/>
  <c r="L49" i="21"/>
  <c r="O49" i="21" s="1"/>
  <c r="O80" i="21"/>
  <c r="L85" i="21"/>
  <c r="O85" i="21" s="1"/>
  <c r="L114" i="23"/>
  <c r="O114" i="23" s="1"/>
  <c r="O76" i="26"/>
  <c r="O117" i="26"/>
  <c r="O45" i="27"/>
  <c r="L33" i="28"/>
  <c r="O33" i="28" s="1"/>
  <c r="L85" i="28"/>
  <c r="O85" i="28" s="1"/>
  <c r="O96" i="28"/>
  <c r="O109" i="33"/>
  <c r="L111" i="36"/>
  <c r="L119" i="36"/>
  <c r="O119" i="36" s="1"/>
  <c r="L49" i="37"/>
  <c r="O49" i="37" s="1"/>
  <c r="L81" i="37"/>
  <c r="L119" i="37"/>
  <c r="O119" i="37" s="1"/>
  <c r="O94" i="5"/>
  <c r="O64" i="6"/>
  <c r="O85" i="6"/>
  <c r="J117" i="8"/>
  <c r="J49" i="9"/>
  <c r="J101" i="13"/>
  <c r="O48" i="14"/>
  <c r="O80" i="14"/>
  <c r="J117" i="14"/>
  <c r="O110" i="16"/>
  <c r="O65" i="17"/>
  <c r="O113" i="18"/>
  <c r="O58" i="20"/>
  <c r="O89" i="20"/>
  <c r="J101" i="20"/>
  <c r="O96" i="21"/>
  <c r="J29" i="27"/>
  <c r="O49" i="27"/>
  <c r="O48" i="28"/>
  <c r="J25" i="32"/>
  <c r="J41" i="32"/>
  <c r="O56" i="32"/>
  <c r="O72" i="32"/>
  <c r="O92" i="32"/>
  <c r="O22" i="33"/>
  <c r="O38" i="33"/>
  <c r="J112" i="33"/>
  <c r="O113" i="33"/>
  <c r="O117" i="34"/>
  <c r="J73" i="38"/>
  <c r="J89" i="38"/>
  <c r="J113" i="38"/>
  <c r="O98" i="5"/>
  <c r="O80" i="6"/>
  <c r="L31" i="9"/>
  <c r="O31" i="9" s="1"/>
  <c r="J33" i="9"/>
  <c r="L111" i="9"/>
  <c r="L119" i="9"/>
  <c r="O119" i="9" s="1"/>
  <c r="L33" i="10"/>
  <c r="L59" i="10"/>
  <c r="O59" i="10" s="1"/>
  <c r="O61" i="10"/>
  <c r="L69" i="10"/>
  <c r="O69" i="10" s="1"/>
  <c r="L91" i="10"/>
  <c r="O91" i="10" s="1"/>
  <c r="L101" i="10"/>
  <c r="L25" i="11"/>
  <c r="O25" i="11" s="1"/>
  <c r="O66" i="13"/>
  <c r="L82" i="13"/>
  <c r="O82" i="13" s="1"/>
  <c r="L118" i="13"/>
  <c r="O118" i="13" s="1"/>
  <c r="O56" i="14"/>
  <c r="L63" i="14"/>
  <c r="O63" i="14" s="1"/>
  <c r="L33" i="15"/>
  <c r="O33" i="15" s="1"/>
  <c r="L111" i="15"/>
  <c r="O45" i="20"/>
  <c r="O64" i="21"/>
  <c r="O100" i="21"/>
  <c r="L41" i="26"/>
  <c r="L74" i="26"/>
  <c r="J76" i="26"/>
  <c r="L101" i="26"/>
  <c r="O101" i="26" s="1"/>
  <c r="L118" i="26"/>
  <c r="O118" i="26" s="1"/>
  <c r="L42" i="27"/>
  <c r="O42" i="27" s="1"/>
  <c r="L78" i="27"/>
  <c r="O78" i="27" s="1"/>
  <c r="J81" i="27"/>
  <c r="L103" i="27"/>
  <c r="J105" i="27"/>
  <c r="L115" i="27"/>
  <c r="L31" i="28"/>
  <c r="L41" i="28"/>
  <c r="O41" i="28" s="1"/>
  <c r="L53" i="28"/>
  <c r="O53" i="28" s="1"/>
  <c r="O64" i="28"/>
  <c r="L79" i="28"/>
  <c r="O79" i="28" s="1"/>
  <c r="L91" i="28"/>
  <c r="L113" i="28"/>
  <c r="L39" i="29"/>
  <c r="O39" i="29" s="1"/>
  <c r="L87" i="29"/>
  <c r="O87" i="29" s="1"/>
  <c r="L27" i="30"/>
  <c r="O27" i="30" s="1"/>
  <c r="L51" i="30"/>
  <c r="O51" i="30" s="1"/>
  <c r="L75" i="30"/>
  <c r="L29" i="31"/>
  <c r="L65" i="31"/>
  <c r="O65" i="31" s="1"/>
  <c r="L93" i="31"/>
  <c r="O93" i="31" s="1"/>
  <c r="O40" i="32"/>
  <c r="L59" i="32"/>
  <c r="O59" i="32" s="1"/>
  <c r="L75" i="32"/>
  <c r="O75" i="32" s="1"/>
  <c r="L115" i="32"/>
  <c r="O115" i="32" s="1"/>
  <c r="L60" i="33"/>
  <c r="O60" i="33" s="1"/>
  <c r="O68" i="33"/>
  <c r="L76" i="33"/>
  <c r="O76" i="33" s="1"/>
  <c r="O84" i="33"/>
  <c r="L92" i="33"/>
  <c r="O92" i="33" s="1"/>
  <c r="J115" i="33"/>
  <c r="O116" i="33"/>
  <c r="L37" i="34"/>
  <c r="L69" i="34"/>
  <c r="O69" i="34" s="1"/>
  <c r="L107" i="34"/>
  <c r="O107" i="34" s="1"/>
  <c r="J109" i="34"/>
  <c r="O72" i="38"/>
  <c r="O88" i="38"/>
  <c r="L103" i="38"/>
  <c r="O103" i="38" s="1"/>
  <c r="O96" i="38"/>
  <c r="J69" i="38"/>
  <c r="L75" i="38"/>
  <c r="O75" i="38" s="1"/>
  <c r="J77" i="38"/>
  <c r="L83" i="38"/>
  <c r="O83" i="38" s="1"/>
  <c r="J85" i="38"/>
  <c r="L91" i="38"/>
  <c r="J93" i="38"/>
  <c r="L99" i="38"/>
  <c r="O99" i="38" s="1"/>
  <c r="L107" i="38"/>
  <c r="O107" i="38" s="1"/>
  <c r="L115" i="38"/>
  <c r="O115" i="38" s="1"/>
  <c r="O117" i="38"/>
  <c r="O68" i="38"/>
  <c r="O76" i="38"/>
  <c r="O84" i="38"/>
  <c r="O92" i="38"/>
  <c r="O100" i="38"/>
  <c r="O79" i="38"/>
  <c r="O91" i="38"/>
  <c r="O111" i="38"/>
  <c r="O69" i="38"/>
  <c r="O73" i="38"/>
  <c r="O77" i="38"/>
  <c r="O81" i="38"/>
  <c r="O85" i="38"/>
  <c r="O89" i="38"/>
  <c r="O93" i="38"/>
  <c r="O97" i="38"/>
  <c r="O105" i="38"/>
  <c r="O109" i="38"/>
  <c r="O113" i="38"/>
  <c r="L119" i="38"/>
  <c r="O119" i="38" s="1"/>
  <c r="J113" i="37"/>
  <c r="O113" i="37"/>
  <c r="J117" i="37"/>
  <c r="O117" i="37"/>
  <c r="O76" i="37"/>
  <c r="O92" i="37"/>
  <c r="O109" i="37"/>
  <c r="L37" i="37"/>
  <c r="O37" i="37" s="1"/>
  <c r="L53" i="37"/>
  <c r="L69" i="37"/>
  <c r="O69" i="37" s="1"/>
  <c r="O84" i="37"/>
  <c r="L85" i="37"/>
  <c r="O85" i="37" s="1"/>
  <c r="L25" i="37"/>
  <c r="O25" i="37" s="1"/>
  <c r="L41" i="37"/>
  <c r="O41" i="37" s="1"/>
  <c r="L57" i="37"/>
  <c r="O57" i="37" s="1"/>
  <c r="L73" i="37"/>
  <c r="L89" i="37"/>
  <c r="O89" i="37" s="1"/>
  <c r="L105" i="37"/>
  <c r="O105" i="37" s="1"/>
  <c r="O107" i="37"/>
  <c r="O115" i="37"/>
  <c r="O116" i="37"/>
  <c r="O80" i="37"/>
  <c r="O88" i="37"/>
  <c r="J87" i="37"/>
  <c r="L87" i="37"/>
  <c r="O87" i="37" s="1"/>
  <c r="L27" i="37"/>
  <c r="O27" i="37" s="1"/>
  <c r="J27" i="37"/>
  <c r="J43" i="37"/>
  <c r="L43" i="37"/>
  <c r="L59" i="37"/>
  <c r="J59" i="37"/>
  <c r="J75" i="37"/>
  <c r="L75" i="37"/>
  <c r="O75" i="37" s="1"/>
  <c r="L91" i="37"/>
  <c r="O91" i="37" s="1"/>
  <c r="J91" i="37"/>
  <c r="J23" i="37"/>
  <c r="L23" i="37"/>
  <c r="O23" i="37" s="1"/>
  <c r="L39" i="37"/>
  <c r="O39" i="37" s="1"/>
  <c r="J39" i="37"/>
  <c r="J55" i="37"/>
  <c r="L55" i="37"/>
  <c r="O55" i="37" s="1"/>
  <c r="J31" i="37"/>
  <c r="L31" i="37"/>
  <c r="O31" i="37" s="1"/>
  <c r="L47" i="37"/>
  <c r="O47" i="37" s="1"/>
  <c r="J47" i="37"/>
  <c r="J63" i="37"/>
  <c r="L63" i="37"/>
  <c r="O63" i="37" s="1"/>
  <c r="J79" i="37"/>
  <c r="L79" i="37"/>
  <c r="O79" i="37" s="1"/>
  <c r="J95" i="37"/>
  <c r="L95" i="37"/>
  <c r="O95" i="37" s="1"/>
  <c r="L71" i="37"/>
  <c r="O71" i="37" s="1"/>
  <c r="J71" i="37"/>
  <c r="J103" i="37"/>
  <c r="L103" i="37"/>
  <c r="O103" i="37" s="1"/>
  <c r="J35" i="37"/>
  <c r="L35" i="37"/>
  <c r="O35" i="37" s="1"/>
  <c r="L51" i="37"/>
  <c r="O51" i="37" s="1"/>
  <c r="J51" i="37"/>
  <c r="J67" i="37"/>
  <c r="L67" i="37"/>
  <c r="O67" i="37" s="1"/>
  <c r="L83" i="37"/>
  <c r="O83" i="37" s="1"/>
  <c r="J83" i="37"/>
  <c r="O33" i="37"/>
  <c r="O53" i="37"/>
  <c r="O61" i="37"/>
  <c r="O65" i="37"/>
  <c r="O73" i="37"/>
  <c r="O81" i="37"/>
  <c r="O93" i="37"/>
  <c r="M122" i="37"/>
  <c r="F54" i="2" s="1"/>
  <c r="J109" i="36"/>
  <c r="O109" i="36"/>
  <c r="J103" i="36"/>
  <c r="L118" i="36"/>
  <c r="O118" i="36" s="1"/>
  <c r="L115" i="36"/>
  <c r="O115" i="36" s="1"/>
  <c r="O111" i="36"/>
  <c r="O103" i="36"/>
  <c r="O104" i="36"/>
  <c r="O107" i="36"/>
  <c r="O108" i="36"/>
  <c r="O60" i="36"/>
  <c r="O64" i="36"/>
  <c r="O68" i="36"/>
  <c r="O72" i="36"/>
  <c r="O76" i="36"/>
  <c r="O80" i="36"/>
  <c r="O84" i="36"/>
  <c r="O88" i="36"/>
  <c r="O92" i="36"/>
  <c r="O96" i="36"/>
  <c r="O100" i="36"/>
  <c r="L23" i="36"/>
  <c r="O23" i="36" s="1"/>
  <c r="J25" i="36"/>
  <c r="O25" i="36"/>
  <c r="L27" i="36"/>
  <c r="J29" i="36"/>
  <c r="O29" i="36"/>
  <c r="L31" i="36"/>
  <c r="O31" i="36" s="1"/>
  <c r="J33" i="36"/>
  <c r="O33" i="36"/>
  <c r="L35" i="36"/>
  <c r="O35" i="36" s="1"/>
  <c r="J37" i="36"/>
  <c r="O37" i="36"/>
  <c r="L39" i="36"/>
  <c r="J41" i="36"/>
  <c r="O41" i="36"/>
  <c r="L43" i="36"/>
  <c r="O43" i="36" s="1"/>
  <c r="J45" i="36"/>
  <c r="O45" i="36"/>
  <c r="L47" i="36"/>
  <c r="O47" i="36" s="1"/>
  <c r="J49" i="36"/>
  <c r="O49" i="36"/>
  <c r="L51" i="36"/>
  <c r="O51" i="36" s="1"/>
  <c r="J53" i="36"/>
  <c r="O53" i="36"/>
  <c r="L55" i="36"/>
  <c r="O55" i="36" s="1"/>
  <c r="J57" i="36"/>
  <c r="O57" i="36"/>
  <c r="L59" i="36"/>
  <c r="O59" i="36" s="1"/>
  <c r="J61" i="36"/>
  <c r="O61" i="36"/>
  <c r="L63" i="36"/>
  <c r="O63" i="36" s="1"/>
  <c r="L67" i="36"/>
  <c r="O67" i="36" s="1"/>
  <c r="J69" i="36"/>
  <c r="O69" i="36"/>
  <c r="L71" i="36"/>
  <c r="O71" i="36" s="1"/>
  <c r="J73" i="36"/>
  <c r="O73" i="36"/>
  <c r="L75" i="36"/>
  <c r="O75" i="36" s="1"/>
  <c r="L79" i="36"/>
  <c r="O79" i="36" s="1"/>
  <c r="J81" i="36"/>
  <c r="O81" i="36"/>
  <c r="L83" i="36"/>
  <c r="O83" i="36" s="1"/>
  <c r="J85" i="36"/>
  <c r="O85" i="36"/>
  <c r="L87" i="36"/>
  <c r="O87" i="36" s="1"/>
  <c r="J89" i="36"/>
  <c r="O89" i="36"/>
  <c r="L91" i="36"/>
  <c r="O91" i="36" s="1"/>
  <c r="J93" i="36"/>
  <c r="O93" i="36"/>
  <c r="L99" i="36"/>
  <c r="O99" i="36" s="1"/>
  <c r="J101" i="36"/>
  <c r="O101" i="36"/>
  <c r="L111" i="34"/>
  <c r="O111" i="34" s="1"/>
  <c r="L115" i="34"/>
  <c r="O115" i="34" s="1"/>
  <c r="L119" i="34"/>
  <c r="O119" i="34" s="1"/>
  <c r="O109" i="34"/>
  <c r="L73" i="34"/>
  <c r="L89" i="34"/>
  <c r="O89" i="34" s="1"/>
  <c r="L29" i="34"/>
  <c r="O29" i="34" s="1"/>
  <c r="L45" i="34"/>
  <c r="O45" i="34" s="1"/>
  <c r="L61" i="34"/>
  <c r="O61" i="34" s="1"/>
  <c r="L77" i="34"/>
  <c r="O77" i="34" s="1"/>
  <c r="L93" i="34"/>
  <c r="O93" i="34" s="1"/>
  <c r="K122" i="34"/>
  <c r="H51" i="2" s="1"/>
  <c r="L33" i="34"/>
  <c r="O33" i="34" s="1"/>
  <c r="L49" i="34"/>
  <c r="O49" i="34" s="1"/>
  <c r="L65" i="34"/>
  <c r="O65" i="34" s="1"/>
  <c r="L81" i="34"/>
  <c r="O81" i="34" s="1"/>
  <c r="J23" i="34"/>
  <c r="O27" i="34"/>
  <c r="O31" i="34"/>
  <c r="J35" i="34"/>
  <c r="J39" i="34"/>
  <c r="O43" i="34"/>
  <c r="J47" i="34"/>
  <c r="J59" i="34"/>
  <c r="O63" i="34"/>
  <c r="O67" i="34"/>
  <c r="O75" i="34"/>
  <c r="O79" i="34"/>
  <c r="O83" i="34"/>
  <c r="O87" i="34"/>
  <c r="O91" i="34"/>
  <c r="J95" i="34"/>
  <c r="J103" i="34"/>
  <c r="J27" i="34"/>
  <c r="J31" i="34"/>
  <c r="J43" i="34"/>
  <c r="O47" i="34"/>
  <c r="J51" i="34"/>
  <c r="O59" i="34"/>
  <c r="J63" i="34"/>
  <c r="J67" i="34"/>
  <c r="J75" i="34"/>
  <c r="J79" i="34"/>
  <c r="J83" i="34"/>
  <c r="J87" i="34"/>
  <c r="J91" i="34"/>
  <c r="O95" i="34"/>
  <c r="O103" i="34"/>
  <c r="O37" i="34"/>
  <c r="O41" i="34"/>
  <c r="O57" i="34"/>
  <c r="O73" i="34"/>
  <c r="O85" i="34"/>
  <c r="J113" i="33"/>
  <c r="J117" i="33"/>
  <c r="J37" i="33"/>
  <c r="J67" i="33"/>
  <c r="J109" i="33"/>
  <c r="J33" i="33"/>
  <c r="J48" i="33"/>
  <c r="J63" i="33"/>
  <c r="J79" i="33"/>
  <c r="J95" i="33"/>
  <c r="J105" i="33"/>
  <c r="J52" i="33"/>
  <c r="J83" i="33"/>
  <c r="J104" i="33"/>
  <c r="L23" i="33"/>
  <c r="J34" i="33"/>
  <c r="L39" i="33"/>
  <c r="O39" i="33" s="1"/>
  <c r="J64" i="33"/>
  <c r="J80" i="33"/>
  <c r="L85" i="33"/>
  <c r="O85" i="33" s="1"/>
  <c r="J96" i="33"/>
  <c r="O101" i="33"/>
  <c r="J107" i="33"/>
  <c r="J111" i="33"/>
  <c r="O112" i="33"/>
  <c r="O105" i="33"/>
  <c r="O96" i="33"/>
  <c r="O23" i="33"/>
  <c r="O34" i="33"/>
  <c r="O49" i="33"/>
  <c r="O64" i="33"/>
  <c r="O80" i="33"/>
  <c r="O32" i="33"/>
  <c r="O47" i="33"/>
  <c r="J71" i="33"/>
  <c r="O94" i="33"/>
  <c r="M120" i="33"/>
  <c r="F50" i="2" s="1"/>
  <c r="L27" i="33"/>
  <c r="O27" i="33" s="1"/>
  <c r="J29" i="33"/>
  <c r="O36" i="33"/>
  <c r="J44" i="33"/>
  <c r="O51" i="33"/>
  <c r="L57" i="33"/>
  <c r="O57" i="33" s="1"/>
  <c r="J59" i="33"/>
  <c r="O66" i="33"/>
  <c r="L73" i="33"/>
  <c r="O73" i="33" s="1"/>
  <c r="J75" i="33"/>
  <c r="L89" i="33"/>
  <c r="O89" i="33" s="1"/>
  <c r="J91" i="33"/>
  <c r="L97" i="33"/>
  <c r="O97" i="33" s="1"/>
  <c r="J99" i="33"/>
  <c r="J103" i="33"/>
  <c r="O104" i="33"/>
  <c r="K120" i="33"/>
  <c r="H50" i="2" s="1"/>
  <c r="J22" i="33"/>
  <c r="J25" i="33"/>
  <c r="J38" i="33"/>
  <c r="J41" i="33"/>
  <c r="J55" i="33"/>
  <c r="O62" i="33"/>
  <c r="J68" i="33"/>
  <c r="O78" i="33"/>
  <c r="J84" i="33"/>
  <c r="J87" i="33"/>
  <c r="N120" i="33"/>
  <c r="G50" i="2" s="1"/>
  <c r="L31" i="33"/>
  <c r="O31" i="33" s="1"/>
  <c r="O40" i="33"/>
  <c r="L46" i="33"/>
  <c r="O46" i="33" s="1"/>
  <c r="O54" i="33"/>
  <c r="L61" i="33"/>
  <c r="O61" i="33" s="1"/>
  <c r="O70" i="33"/>
  <c r="L77" i="33"/>
  <c r="O77" i="33" s="1"/>
  <c r="O86" i="33"/>
  <c r="L93" i="33"/>
  <c r="O93" i="33" s="1"/>
  <c r="O117" i="32"/>
  <c r="L87" i="32"/>
  <c r="O87" i="32" s="1"/>
  <c r="J89" i="32"/>
  <c r="J97" i="32"/>
  <c r="O100" i="32"/>
  <c r="O104" i="32"/>
  <c r="O108" i="32"/>
  <c r="O88" i="32"/>
  <c r="O96" i="32"/>
  <c r="O107" i="32"/>
  <c r="O116" i="32"/>
  <c r="L91" i="32"/>
  <c r="O91" i="32" s="1"/>
  <c r="J93" i="32"/>
  <c r="L119" i="32"/>
  <c r="O119" i="32" s="1"/>
  <c r="O89" i="32"/>
  <c r="O93" i="32"/>
  <c r="O97" i="32"/>
  <c r="J29" i="32"/>
  <c r="J37" i="32"/>
  <c r="J45" i="32"/>
  <c r="J53" i="32"/>
  <c r="J61" i="32"/>
  <c r="J69" i="32"/>
  <c r="J77" i="32"/>
  <c r="J85" i="32"/>
  <c r="L31" i="32"/>
  <c r="O31" i="32" s="1"/>
  <c r="L47" i="32"/>
  <c r="O47" i="32" s="1"/>
  <c r="L55" i="32"/>
  <c r="O55" i="32" s="1"/>
  <c r="L71" i="32"/>
  <c r="O71" i="32" s="1"/>
  <c r="L79" i="32"/>
  <c r="O79" i="32" s="1"/>
  <c r="O44" i="32"/>
  <c r="O52" i="32"/>
  <c r="O60" i="32"/>
  <c r="O68" i="32"/>
  <c r="O76" i="32"/>
  <c r="O84" i="32"/>
  <c r="O25" i="32"/>
  <c r="O29" i="32"/>
  <c r="O37" i="32"/>
  <c r="O41" i="32"/>
  <c r="O45" i="32"/>
  <c r="O49" i="32"/>
  <c r="O53" i="32"/>
  <c r="O57" i="32"/>
  <c r="O61" i="32"/>
  <c r="O81" i="32"/>
  <c r="O43" i="32"/>
  <c r="O67" i="32"/>
  <c r="O83" i="32"/>
  <c r="O33" i="32"/>
  <c r="O65" i="32"/>
  <c r="O69" i="32"/>
  <c r="O73" i="32"/>
  <c r="O77" i="32"/>
  <c r="O85" i="32"/>
  <c r="O100" i="31"/>
  <c r="J109" i="31"/>
  <c r="O109" i="31"/>
  <c r="L113" i="31"/>
  <c r="L117" i="31"/>
  <c r="O117" i="31" s="1"/>
  <c r="J89" i="31"/>
  <c r="O95" i="31"/>
  <c r="O96" i="31"/>
  <c r="L102" i="31"/>
  <c r="O102" i="31" s="1"/>
  <c r="L111" i="31"/>
  <c r="J112" i="31"/>
  <c r="L114" i="31"/>
  <c r="O114" i="31" s="1"/>
  <c r="L118" i="31"/>
  <c r="O118" i="31" s="1"/>
  <c r="L98" i="31"/>
  <c r="O98" i="31" s="1"/>
  <c r="O113" i="31"/>
  <c r="O89" i="31"/>
  <c r="J45" i="31"/>
  <c r="O60" i="31"/>
  <c r="O92" i="31"/>
  <c r="O28" i="31"/>
  <c r="L33" i="31"/>
  <c r="O33" i="31" s="1"/>
  <c r="L55" i="31"/>
  <c r="O55" i="31" s="1"/>
  <c r="L69" i="31"/>
  <c r="O69" i="31" s="1"/>
  <c r="L87" i="31"/>
  <c r="J88" i="31"/>
  <c r="L37" i="31"/>
  <c r="O37" i="31" s="1"/>
  <c r="L47" i="31"/>
  <c r="L57" i="31"/>
  <c r="O57" i="31" s="1"/>
  <c r="L70" i="31"/>
  <c r="O70" i="31" s="1"/>
  <c r="L91" i="31"/>
  <c r="O91" i="31" s="1"/>
  <c r="M122" i="31"/>
  <c r="F48" i="2" s="1"/>
  <c r="O72" i="31"/>
  <c r="O36" i="31"/>
  <c r="O68" i="31"/>
  <c r="O29" i="31"/>
  <c r="O40" i="31"/>
  <c r="O24" i="31"/>
  <c r="O56" i="31"/>
  <c r="O45" i="31"/>
  <c r="J24" i="31"/>
  <c r="J31" i="31"/>
  <c r="J41" i="31"/>
  <c r="O49" i="31"/>
  <c r="J56" i="31"/>
  <c r="O73" i="31"/>
  <c r="O82" i="31"/>
  <c r="L27" i="31"/>
  <c r="O27" i="31" s="1"/>
  <c r="L34" i="31"/>
  <c r="O34" i="31" s="1"/>
  <c r="O44" i="31"/>
  <c r="O52" i="31"/>
  <c r="L59" i="31"/>
  <c r="O59" i="31" s="1"/>
  <c r="L66" i="31"/>
  <c r="O66" i="31" s="1"/>
  <c r="O76" i="31"/>
  <c r="O84" i="31"/>
  <c r="O31" i="31"/>
  <c r="O41" i="31"/>
  <c r="J49" i="31"/>
  <c r="O64" i="31"/>
  <c r="J73" i="31"/>
  <c r="J81" i="31"/>
  <c r="O81" i="31"/>
  <c r="L22" i="31"/>
  <c r="O22" i="31" s="1"/>
  <c r="L39" i="31"/>
  <c r="O39" i="31" s="1"/>
  <c r="J40" i="31"/>
  <c r="O47" i="31"/>
  <c r="O48" i="31"/>
  <c r="L54" i="31"/>
  <c r="O54" i="31" s="1"/>
  <c r="L71" i="31"/>
  <c r="J72" i="31"/>
  <c r="O80" i="31"/>
  <c r="L86" i="31"/>
  <c r="O86" i="31" s="1"/>
  <c r="L43" i="30"/>
  <c r="O43" i="30" s="1"/>
  <c r="L59" i="30"/>
  <c r="O59" i="30" s="1"/>
  <c r="L47" i="30"/>
  <c r="O47" i="30" s="1"/>
  <c r="L107" i="30"/>
  <c r="O107" i="30" s="1"/>
  <c r="J109" i="30"/>
  <c r="O109" i="30"/>
  <c r="L117" i="30"/>
  <c r="O117" i="30" s="1"/>
  <c r="O89" i="30"/>
  <c r="O93" i="30"/>
  <c r="O97" i="30"/>
  <c r="O101" i="30"/>
  <c r="O105" i="30"/>
  <c r="L118" i="30"/>
  <c r="O118" i="30" s="1"/>
  <c r="O119" i="30"/>
  <c r="O88" i="30"/>
  <c r="O92" i="30"/>
  <c r="O96" i="30"/>
  <c r="O100" i="30"/>
  <c r="O104" i="30"/>
  <c r="O108" i="30"/>
  <c r="L115" i="30"/>
  <c r="O115" i="30" s="1"/>
  <c r="M122" i="30"/>
  <c r="F47" i="2" s="1"/>
  <c r="J25" i="30"/>
  <c r="J29" i="30"/>
  <c r="O33" i="30"/>
  <c r="O37" i="30"/>
  <c r="J41" i="30"/>
  <c r="J45" i="30"/>
  <c r="J49" i="30"/>
  <c r="O53" i="30"/>
  <c r="J57" i="30"/>
  <c r="J61" i="30"/>
  <c r="J69" i="30"/>
  <c r="J73" i="30"/>
  <c r="J77" i="30"/>
  <c r="O81" i="30"/>
  <c r="O85" i="30"/>
  <c r="K122" i="30"/>
  <c r="H47" i="2" s="1"/>
  <c r="O24" i="30"/>
  <c r="O28" i="30"/>
  <c r="O32" i="30"/>
  <c r="O36" i="30"/>
  <c r="O40" i="30"/>
  <c r="O44" i="30"/>
  <c r="O48" i="30"/>
  <c r="O52" i="30"/>
  <c r="O56" i="30"/>
  <c r="O60" i="30"/>
  <c r="O64" i="30"/>
  <c r="O68" i="30"/>
  <c r="O72" i="30"/>
  <c r="O76" i="30"/>
  <c r="O84" i="30"/>
  <c r="O25" i="30"/>
  <c r="O29" i="30"/>
  <c r="J33" i="30"/>
  <c r="J37" i="30"/>
  <c r="O41" i="30"/>
  <c r="O45" i="30"/>
  <c r="O49" i="30"/>
  <c r="J53" i="30"/>
  <c r="O57" i="30"/>
  <c r="O61" i="30"/>
  <c r="O69" i="30"/>
  <c r="O73" i="30"/>
  <c r="O77" i="30"/>
  <c r="J81" i="30"/>
  <c r="J85" i="30"/>
  <c r="O31" i="30"/>
  <c r="O35" i="30"/>
  <c r="O63" i="30"/>
  <c r="O67" i="30"/>
  <c r="O75" i="30"/>
  <c r="O83" i="30"/>
  <c r="O86" i="29"/>
  <c r="O93" i="29"/>
  <c r="J104" i="29"/>
  <c r="O106" i="29"/>
  <c r="L119" i="29"/>
  <c r="L83" i="29"/>
  <c r="O83" i="29" s="1"/>
  <c r="O98" i="29"/>
  <c r="O110" i="29"/>
  <c r="L115" i="29"/>
  <c r="O115" i="29" s="1"/>
  <c r="J117" i="29"/>
  <c r="O81" i="29"/>
  <c r="J94" i="29"/>
  <c r="J109" i="29"/>
  <c r="L111" i="29"/>
  <c r="O111" i="29" s="1"/>
  <c r="J113" i="29"/>
  <c r="J65" i="29"/>
  <c r="J74" i="29"/>
  <c r="J86" i="29"/>
  <c r="O97" i="29"/>
  <c r="O101" i="29"/>
  <c r="L26" i="29"/>
  <c r="O26" i="29" s="1"/>
  <c r="L42" i="29"/>
  <c r="O42" i="29" s="1"/>
  <c r="O50" i="29"/>
  <c r="L55" i="29"/>
  <c r="O55" i="29" s="1"/>
  <c r="O58" i="29"/>
  <c r="O61" i="29"/>
  <c r="J89" i="29"/>
  <c r="J93" i="29"/>
  <c r="J97" i="29"/>
  <c r="L99" i="29"/>
  <c r="O99" i="29" s="1"/>
  <c r="J101" i="29"/>
  <c r="O66" i="29"/>
  <c r="O74" i="29"/>
  <c r="J82" i="29"/>
  <c r="J88" i="29"/>
  <c r="O89" i="29"/>
  <c r="J106" i="29"/>
  <c r="L35" i="29"/>
  <c r="O35" i="29" s="1"/>
  <c r="O65" i="29"/>
  <c r="L67" i="29"/>
  <c r="J69" i="29"/>
  <c r="J77" i="29"/>
  <c r="O85" i="29"/>
  <c r="L103" i="29"/>
  <c r="O29" i="29"/>
  <c r="O33" i="29"/>
  <c r="O30" i="29"/>
  <c r="O45" i="29"/>
  <c r="O54" i="29"/>
  <c r="O46" i="29"/>
  <c r="O62" i="29"/>
  <c r="O78" i="29"/>
  <c r="O22" i="29"/>
  <c r="O38" i="29"/>
  <c r="J24" i="29"/>
  <c r="O25" i="29"/>
  <c r="J38" i="29"/>
  <c r="J46" i="29"/>
  <c r="J66" i="29"/>
  <c r="O73" i="29"/>
  <c r="J25" i="29"/>
  <c r="J41" i="29"/>
  <c r="J44" i="29"/>
  <c r="J57" i="29"/>
  <c r="J60" i="29"/>
  <c r="J73" i="29"/>
  <c r="J76" i="29"/>
  <c r="J22" i="29"/>
  <c r="J30" i="29"/>
  <c r="J40" i="29"/>
  <c r="O41" i="29"/>
  <c r="J50" i="29"/>
  <c r="J54" i="29"/>
  <c r="J56" i="29"/>
  <c r="O57" i="29"/>
  <c r="J62" i="29"/>
  <c r="J78" i="29"/>
  <c r="J29" i="29"/>
  <c r="J33" i="29"/>
  <c r="O37" i="29"/>
  <c r="J45" i="29"/>
  <c r="O53" i="29"/>
  <c r="O69" i="29"/>
  <c r="J111" i="28"/>
  <c r="J117" i="28"/>
  <c r="O117" i="28"/>
  <c r="O97" i="28"/>
  <c r="O107" i="28"/>
  <c r="O111" i="28"/>
  <c r="J29" i="28"/>
  <c r="L55" i="28"/>
  <c r="O55" i="28" s="1"/>
  <c r="O60" i="28"/>
  <c r="L71" i="28"/>
  <c r="O71" i="28" s="1"/>
  <c r="O76" i="28"/>
  <c r="L87" i="28"/>
  <c r="O87" i="28" s="1"/>
  <c r="O92" i="28"/>
  <c r="L103" i="28"/>
  <c r="O103" i="28" s="1"/>
  <c r="O109" i="28"/>
  <c r="O113" i="28"/>
  <c r="O119" i="28"/>
  <c r="O65" i="28"/>
  <c r="J45" i="28"/>
  <c r="J61" i="28"/>
  <c r="J77" i="28"/>
  <c r="J93" i="28"/>
  <c r="L35" i="28"/>
  <c r="L51" i="28"/>
  <c r="O51" i="28" s="1"/>
  <c r="L67" i="28"/>
  <c r="O67" i="28" s="1"/>
  <c r="O69" i="28"/>
  <c r="L83" i="28"/>
  <c r="O83" i="28" s="1"/>
  <c r="L99" i="28"/>
  <c r="O99" i="28" s="1"/>
  <c r="O101" i="28"/>
  <c r="O108" i="28"/>
  <c r="O112" i="28"/>
  <c r="O115" i="28"/>
  <c r="O116" i="28"/>
  <c r="O61" i="28"/>
  <c r="O77" i="28"/>
  <c r="O25" i="28"/>
  <c r="O57" i="28"/>
  <c r="O105" i="28"/>
  <c r="O29" i="28"/>
  <c r="O45" i="28"/>
  <c r="O93" i="28"/>
  <c r="O37" i="28"/>
  <c r="O56" i="28"/>
  <c r="O72" i="28"/>
  <c r="O88" i="28"/>
  <c r="O104" i="28"/>
  <c r="O31" i="28"/>
  <c r="O43" i="28"/>
  <c r="O47" i="28"/>
  <c r="O59" i="28"/>
  <c r="O91" i="28"/>
  <c r="O95" i="28"/>
  <c r="O106" i="27"/>
  <c r="J102" i="27"/>
  <c r="O102" i="27"/>
  <c r="J106" i="27"/>
  <c r="J109" i="27"/>
  <c r="J113" i="27"/>
  <c r="J117" i="27"/>
  <c r="O117" i="27"/>
  <c r="L119" i="27"/>
  <c r="O119" i="27" s="1"/>
  <c r="L110" i="27"/>
  <c r="O110" i="27" s="1"/>
  <c r="L114" i="27"/>
  <c r="O114" i="27" s="1"/>
  <c r="O65" i="27"/>
  <c r="J49" i="27"/>
  <c r="J54" i="27"/>
  <c r="J65" i="27"/>
  <c r="J77" i="27"/>
  <c r="J40" i="27"/>
  <c r="J61" i="27"/>
  <c r="J72" i="27"/>
  <c r="L95" i="27"/>
  <c r="J97" i="27"/>
  <c r="O107" i="27"/>
  <c r="O77" i="27"/>
  <c r="J24" i="27"/>
  <c r="J45" i="27"/>
  <c r="O54" i="27"/>
  <c r="O61" i="27"/>
  <c r="J82" i="27"/>
  <c r="O103" i="27"/>
  <c r="J56" i="27"/>
  <c r="O81" i="27"/>
  <c r="J101" i="27"/>
  <c r="O115" i="27"/>
  <c r="O70" i="27"/>
  <c r="O22" i="27"/>
  <c r="O82" i="27"/>
  <c r="O94" i="27"/>
  <c r="O30" i="27"/>
  <c r="O98" i="27"/>
  <c r="O53" i="27"/>
  <c r="O69" i="27"/>
  <c r="L35" i="27"/>
  <c r="O35" i="27" s="1"/>
  <c r="L51" i="27"/>
  <c r="O51" i="27" s="1"/>
  <c r="J53" i="27"/>
  <c r="L67" i="27"/>
  <c r="O67" i="27" s="1"/>
  <c r="J69" i="27"/>
  <c r="L83" i="27"/>
  <c r="O83" i="27" s="1"/>
  <c r="J85" i="27"/>
  <c r="L90" i="27"/>
  <c r="O90" i="27" s="1"/>
  <c r="J98" i="27"/>
  <c r="L99" i="27"/>
  <c r="O99" i="27" s="1"/>
  <c r="O25" i="27"/>
  <c r="L39" i="27"/>
  <c r="O41" i="27"/>
  <c r="L55" i="27"/>
  <c r="O57" i="27"/>
  <c r="L71" i="27"/>
  <c r="O71" i="27" s="1"/>
  <c r="O73" i="27"/>
  <c r="L87" i="27"/>
  <c r="O87" i="27" s="1"/>
  <c r="J25" i="27"/>
  <c r="J28" i="27"/>
  <c r="J41" i="27"/>
  <c r="J44" i="27"/>
  <c r="J57" i="27"/>
  <c r="J60" i="27"/>
  <c r="J73" i="27"/>
  <c r="J76" i="27"/>
  <c r="J93" i="27"/>
  <c r="L113" i="26"/>
  <c r="O113" i="26" s="1"/>
  <c r="J117" i="26"/>
  <c r="L29" i="26"/>
  <c r="O29" i="26" s="1"/>
  <c r="L38" i="26"/>
  <c r="O38" i="26" s="1"/>
  <c r="L45" i="26"/>
  <c r="O45" i="26" s="1"/>
  <c r="J49" i="26"/>
  <c r="L54" i="26"/>
  <c r="O54" i="26" s="1"/>
  <c r="J57" i="26"/>
  <c r="L61" i="26"/>
  <c r="L73" i="26"/>
  <c r="O73" i="26" s="1"/>
  <c r="J92" i="26"/>
  <c r="L106" i="26"/>
  <c r="O106" i="26" s="1"/>
  <c r="O48" i="26"/>
  <c r="O64" i="26"/>
  <c r="O65" i="26"/>
  <c r="K122" i="26"/>
  <c r="H42" i="2" s="1"/>
  <c r="L26" i="26"/>
  <c r="O26" i="26" s="1"/>
  <c r="L37" i="26"/>
  <c r="O37" i="26" s="1"/>
  <c r="O74" i="26"/>
  <c r="L79" i="26"/>
  <c r="J81" i="26"/>
  <c r="L86" i="26"/>
  <c r="O86" i="26" s="1"/>
  <c r="J89" i="26"/>
  <c r="O92" i="26"/>
  <c r="L95" i="26"/>
  <c r="O95" i="26" s="1"/>
  <c r="J99" i="26"/>
  <c r="L105" i="26"/>
  <c r="O105" i="26" s="1"/>
  <c r="O33" i="26"/>
  <c r="O49" i="26"/>
  <c r="O97" i="26"/>
  <c r="O36" i="26"/>
  <c r="O44" i="26"/>
  <c r="O60" i="26"/>
  <c r="O81" i="26"/>
  <c r="O35" i="26"/>
  <c r="O57" i="26"/>
  <c r="O89" i="26"/>
  <c r="J28" i="26"/>
  <c r="J39" i="26"/>
  <c r="J44" i="26"/>
  <c r="J67" i="26"/>
  <c r="J77" i="26"/>
  <c r="J85" i="26"/>
  <c r="J97" i="26"/>
  <c r="O25" i="26"/>
  <c r="O41" i="26"/>
  <c r="L47" i="26"/>
  <c r="O47" i="26" s="1"/>
  <c r="J48" i="26"/>
  <c r="O51" i="26"/>
  <c r="L63" i="26"/>
  <c r="O63" i="26" s="1"/>
  <c r="L70" i="26"/>
  <c r="O70" i="26" s="1"/>
  <c r="O80" i="26"/>
  <c r="O88" i="26"/>
  <c r="O93" i="26"/>
  <c r="O99" i="26"/>
  <c r="J33" i="26"/>
  <c r="J60" i="26"/>
  <c r="O67" i="26"/>
  <c r="O85" i="26"/>
  <c r="J103" i="26"/>
  <c r="J108" i="26"/>
  <c r="O28" i="26"/>
  <c r="O32" i="26"/>
  <c r="L58" i="26"/>
  <c r="O58" i="26" s="1"/>
  <c r="L75" i="26"/>
  <c r="O75" i="26" s="1"/>
  <c r="O83" i="26"/>
  <c r="L90" i="26"/>
  <c r="O90" i="26" s="1"/>
  <c r="O96" i="26"/>
  <c r="L114" i="25"/>
  <c r="O114" i="25" s="1"/>
  <c r="L118" i="25"/>
  <c r="O118" i="25" s="1"/>
  <c r="L110" i="25"/>
  <c r="O110" i="25" s="1"/>
  <c r="L115" i="25"/>
  <c r="O115" i="25" s="1"/>
  <c r="L119" i="25"/>
  <c r="O119" i="25" s="1"/>
  <c r="O42" i="25"/>
  <c r="L107" i="25"/>
  <c r="O107" i="25" s="1"/>
  <c r="J109" i="25"/>
  <c r="L111" i="25"/>
  <c r="O111" i="25" s="1"/>
  <c r="O109" i="25"/>
  <c r="L62" i="25"/>
  <c r="O62" i="25" s="1"/>
  <c r="O117" i="25"/>
  <c r="O50" i="25"/>
  <c r="J48" i="25"/>
  <c r="O37" i="25"/>
  <c r="J52" i="25"/>
  <c r="J97" i="25"/>
  <c r="O25" i="25"/>
  <c r="J81" i="25"/>
  <c r="L22" i="25"/>
  <c r="O22" i="25" s="1"/>
  <c r="O69" i="25"/>
  <c r="L26" i="25"/>
  <c r="O26" i="25" s="1"/>
  <c r="J36" i="25"/>
  <c r="O41" i="25"/>
  <c r="L46" i="25"/>
  <c r="O46" i="25" s="1"/>
  <c r="J64" i="25"/>
  <c r="L70" i="25"/>
  <c r="O70" i="25" s="1"/>
  <c r="J82" i="25"/>
  <c r="L87" i="25"/>
  <c r="O87" i="25" s="1"/>
  <c r="L99" i="25"/>
  <c r="O99" i="25" s="1"/>
  <c r="L30" i="25"/>
  <c r="O30" i="25" s="1"/>
  <c r="L54" i="25"/>
  <c r="O54" i="25" s="1"/>
  <c r="L74" i="25"/>
  <c r="O74" i="25" s="1"/>
  <c r="L90" i="25"/>
  <c r="O90" i="25" s="1"/>
  <c r="J32" i="25"/>
  <c r="L38" i="25"/>
  <c r="O38" i="25" s="1"/>
  <c r="J49" i="25"/>
  <c r="O53" i="25"/>
  <c r="L58" i="25"/>
  <c r="O58" i="25" s="1"/>
  <c r="J68" i="25"/>
  <c r="L78" i="25"/>
  <c r="O78" i="25" s="1"/>
  <c r="L83" i="25"/>
  <c r="O83" i="25" s="1"/>
  <c r="J85" i="25"/>
  <c r="J98" i="25"/>
  <c r="J105" i="25"/>
  <c r="O82" i="25"/>
  <c r="O66" i="25"/>
  <c r="O98" i="25"/>
  <c r="O34" i="25"/>
  <c r="J25" i="25"/>
  <c r="O29" i="25"/>
  <c r="J34" i="25"/>
  <c r="J37" i="25"/>
  <c r="J41" i="25"/>
  <c r="O45" i="25"/>
  <c r="J50" i="25"/>
  <c r="J53" i="25"/>
  <c r="O61" i="25"/>
  <c r="J66" i="25"/>
  <c r="J69" i="25"/>
  <c r="J89" i="25"/>
  <c r="L94" i="25"/>
  <c r="O94" i="25" s="1"/>
  <c r="N122" i="25"/>
  <c r="G41" i="2" s="1"/>
  <c r="L27" i="25"/>
  <c r="O27" i="25" s="1"/>
  <c r="J29" i="25"/>
  <c r="J45" i="25"/>
  <c r="L59" i="25"/>
  <c r="O59" i="25" s="1"/>
  <c r="J61" i="25"/>
  <c r="L75" i="25"/>
  <c r="O75" i="25" s="1"/>
  <c r="J77" i="25"/>
  <c r="L91" i="25"/>
  <c r="J93" i="25"/>
  <c r="O97" i="25"/>
  <c r="L102" i="25"/>
  <c r="O102" i="25" s="1"/>
  <c r="L106" i="25"/>
  <c r="O106" i="25" s="1"/>
  <c r="L31" i="25"/>
  <c r="O31" i="25" s="1"/>
  <c r="O33" i="25"/>
  <c r="L47" i="25"/>
  <c r="O47" i="25" s="1"/>
  <c r="O49" i="25"/>
  <c r="L63" i="25"/>
  <c r="O63" i="25" s="1"/>
  <c r="O65" i="25"/>
  <c r="L79" i="25"/>
  <c r="O79" i="25" s="1"/>
  <c r="L95" i="25"/>
  <c r="O95" i="25" s="1"/>
  <c r="O105" i="25"/>
  <c r="L54" i="24"/>
  <c r="O54" i="24" s="1"/>
  <c r="J64" i="24"/>
  <c r="L113" i="24"/>
  <c r="O113" i="24" s="1"/>
  <c r="L117" i="24"/>
  <c r="O117" i="24" s="1"/>
  <c r="L102" i="24"/>
  <c r="O102" i="24" s="1"/>
  <c r="L110" i="24"/>
  <c r="O110" i="24" s="1"/>
  <c r="L114" i="24"/>
  <c r="O114" i="24" s="1"/>
  <c r="L118" i="24"/>
  <c r="O118" i="24" s="1"/>
  <c r="L106" i="24"/>
  <c r="O106" i="24" s="1"/>
  <c r="L111" i="24"/>
  <c r="O111" i="24" s="1"/>
  <c r="L115" i="24"/>
  <c r="O115" i="24" s="1"/>
  <c r="L107" i="24"/>
  <c r="O107" i="24" s="1"/>
  <c r="J109" i="24"/>
  <c r="L119" i="24"/>
  <c r="L99" i="24"/>
  <c r="O99" i="24" s="1"/>
  <c r="J101" i="24"/>
  <c r="L103" i="24"/>
  <c r="O103" i="24" s="1"/>
  <c r="J105" i="24"/>
  <c r="L38" i="24"/>
  <c r="O38" i="24" s="1"/>
  <c r="L82" i="24"/>
  <c r="O82" i="24" s="1"/>
  <c r="O25" i="24"/>
  <c r="O58" i="24"/>
  <c r="O30" i="24"/>
  <c r="O53" i="24"/>
  <c r="J90" i="24"/>
  <c r="L22" i="24"/>
  <c r="O22" i="24" s="1"/>
  <c r="J25" i="24"/>
  <c r="O37" i="24"/>
  <c r="L42" i="24"/>
  <c r="O42" i="24" s="1"/>
  <c r="J50" i="24"/>
  <c r="O69" i="24"/>
  <c r="O73" i="24"/>
  <c r="J30" i="24"/>
  <c r="J58" i="24"/>
  <c r="J78" i="24"/>
  <c r="O41" i="24"/>
  <c r="O57" i="24"/>
  <c r="L62" i="24"/>
  <c r="O62" i="24" s="1"/>
  <c r="J37" i="24"/>
  <c r="O46" i="24"/>
  <c r="J85" i="24"/>
  <c r="J93" i="24"/>
  <c r="J32" i="24"/>
  <c r="J53" i="24"/>
  <c r="J57" i="24"/>
  <c r="J68" i="24"/>
  <c r="L70" i="24"/>
  <c r="O70" i="24" s="1"/>
  <c r="J73" i="24"/>
  <c r="O98" i="24"/>
  <c r="J41" i="24"/>
  <c r="J46" i="24"/>
  <c r="J52" i="24"/>
  <c r="J66" i="24"/>
  <c r="J80" i="24"/>
  <c r="J34" i="24"/>
  <c r="J69" i="24"/>
  <c r="L75" i="24"/>
  <c r="O75" i="24" s="1"/>
  <c r="O78" i="24"/>
  <c r="O86" i="24"/>
  <c r="L87" i="24"/>
  <c r="O87" i="24" s="1"/>
  <c r="O90" i="24"/>
  <c r="O66" i="24"/>
  <c r="O34" i="24"/>
  <c r="O50" i="24"/>
  <c r="L27" i="24"/>
  <c r="O27" i="24" s="1"/>
  <c r="J29" i="24"/>
  <c r="L43" i="24"/>
  <c r="O43" i="24" s="1"/>
  <c r="J45" i="24"/>
  <c r="L59" i="24"/>
  <c r="O59" i="24" s="1"/>
  <c r="J61" i="24"/>
  <c r="J77" i="24"/>
  <c r="J86" i="24"/>
  <c r="J89" i="24"/>
  <c r="O29" i="24"/>
  <c r="O45" i="24"/>
  <c r="O77" i="24"/>
  <c r="L31" i="24"/>
  <c r="O31" i="24" s="1"/>
  <c r="O33" i="24"/>
  <c r="L47" i="24"/>
  <c r="O47" i="24" s="1"/>
  <c r="O49" i="24"/>
  <c r="O65" i="24"/>
  <c r="L79" i="24"/>
  <c r="O79" i="24" s="1"/>
  <c r="O97" i="24"/>
  <c r="O61" i="24"/>
  <c r="J33" i="24"/>
  <c r="J49" i="24"/>
  <c r="J65" i="24"/>
  <c r="J81" i="24"/>
  <c r="L95" i="24"/>
  <c r="O95" i="24" s="1"/>
  <c r="J97" i="24"/>
  <c r="L74" i="23"/>
  <c r="O74" i="23" s="1"/>
  <c r="L110" i="23"/>
  <c r="O110" i="23" s="1"/>
  <c r="L113" i="23"/>
  <c r="O113" i="23" s="1"/>
  <c r="L118" i="23"/>
  <c r="O118" i="23" s="1"/>
  <c r="J22" i="23"/>
  <c r="J29" i="23"/>
  <c r="J38" i="23"/>
  <c r="L51" i="23"/>
  <c r="O51" i="23" s="1"/>
  <c r="J53" i="23"/>
  <c r="L70" i="23"/>
  <c r="O70" i="23" s="1"/>
  <c r="L91" i="23"/>
  <c r="O91" i="23" s="1"/>
  <c r="J93" i="23"/>
  <c r="L103" i="23"/>
  <c r="O109" i="23"/>
  <c r="O50" i="23"/>
  <c r="O58" i="23"/>
  <c r="J72" i="23"/>
  <c r="L82" i="23"/>
  <c r="O82" i="23" s="1"/>
  <c r="L107" i="23"/>
  <c r="O107" i="23" s="1"/>
  <c r="J109" i="23"/>
  <c r="L111" i="23"/>
  <c r="O111" i="23" s="1"/>
  <c r="O29" i="23"/>
  <c r="L23" i="23"/>
  <c r="O23" i="23" s="1"/>
  <c r="L30" i="23"/>
  <c r="O30" i="23" s="1"/>
  <c r="L55" i="23"/>
  <c r="O55" i="23" s="1"/>
  <c r="J90" i="23"/>
  <c r="L95" i="23"/>
  <c r="O95" i="23" s="1"/>
  <c r="L115" i="23"/>
  <c r="O115" i="23" s="1"/>
  <c r="O77" i="23"/>
  <c r="O34" i="23"/>
  <c r="O38" i="23"/>
  <c r="O46" i="23"/>
  <c r="O94" i="23"/>
  <c r="O22" i="23"/>
  <c r="O61" i="23"/>
  <c r="O42" i="23"/>
  <c r="O45" i="23"/>
  <c r="O26" i="23"/>
  <c r="O90" i="23"/>
  <c r="O54" i="23"/>
  <c r="O73" i="23"/>
  <c r="O81" i="23"/>
  <c r="J26" i="23"/>
  <c r="J34" i="23"/>
  <c r="J37" i="23"/>
  <c r="J46" i="23"/>
  <c r="J54" i="23"/>
  <c r="O57" i="23"/>
  <c r="L66" i="23"/>
  <c r="O66" i="23" s="1"/>
  <c r="J73" i="23"/>
  <c r="J77" i="23"/>
  <c r="J81" i="23"/>
  <c r="O85" i="23"/>
  <c r="L86" i="23"/>
  <c r="O86" i="23" s="1"/>
  <c r="J94" i="23"/>
  <c r="J97" i="23"/>
  <c r="J105" i="23"/>
  <c r="O37" i="23"/>
  <c r="L39" i="23"/>
  <c r="O39" i="23" s="1"/>
  <c r="O41" i="23"/>
  <c r="O49" i="23"/>
  <c r="J57" i="23"/>
  <c r="J61" i="23"/>
  <c r="O62" i="23"/>
  <c r="O69" i="23"/>
  <c r="L83" i="23"/>
  <c r="O83" i="23" s="1"/>
  <c r="O25" i="23"/>
  <c r="O33" i="23"/>
  <c r="J41" i="23"/>
  <c r="J45" i="23"/>
  <c r="J49" i="23"/>
  <c r="O53" i="23"/>
  <c r="L67" i="23"/>
  <c r="J69" i="23"/>
  <c r="L87" i="23"/>
  <c r="J89" i="23"/>
  <c r="L98" i="23"/>
  <c r="O98" i="23" s="1"/>
  <c r="L102" i="23"/>
  <c r="O102" i="23" s="1"/>
  <c r="O103" i="23"/>
  <c r="L106" i="23"/>
  <c r="O106" i="23" s="1"/>
  <c r="O84" i="21"/>
  <c r="L117" i="21"/>
  <c r="O117" i="21" s="1"/>
  <c r="L119" i="21"/>
  <c r="O119" i="21" s="1"/>
  <c r="O116" i="21"/>
  <c r="L41" i="21"/>
  <c r="O41" i="21" s="1"/>
  <c r="L57" i="21"/>
  <c r="L73" i="21"/>
  <c r="O73" i="21" s="1"/>
  <c r="L89" i="21"/>
  <c r="O89" i="21" s="1"/>
  <c r="L105" i="21"/>
  <c r="O105" i="21" s="1"/>
  <c r="L29" i="21"/>
  <c r="O29" i="21" s="1"/>
  <c r="L61" i="21"/>
  <c r="O61" i="21" s="1"/>
  <c r="L77" i="21"/>
  <c r="O77" i="21" s="1"/>
  <c r="L115" i="21"/>
  <c r="O115" i="21" s="1"/>
  <c r="O72" i="21"/>
  <c r="O88" i="21"/>
  <c r="O104" i="21"/>
  <c r="O76" i="21"/>
  <c r="O92" i="21"/>
  <c r="O108" i="21"/>
  <c r="J23" i="21"/>
  <c r="O23" i="21"/>
  <c r="J27" i="21"/>
  <c r="J31" i="21"/>
  <c r="J35" i="21"/>
  <c r="O35" i="21"/>
  <c r="J39" i="21"/>
  <c r="O39" i="21"/>
  <c r="J43" i="21"/>
  <c r="J47" i="21"/>
  <c r="J51" i="21"/>
  <c r="O51" i="21"/>
  <c r="J55" i="21"/>
  <c r="O55" i="21"/>
  <c r="J59" i="21"/>
  <c r="J63" i="21"/>
  <c r="O63" i="21"/>
  <c r="J67" i="21"/>
  <c r="O67" i="21"/>
  <c r="J71" i="21"/>
  <c r="O71" i="21"/>
  <c r="J75" i="21"/>
  <c r="O75" i="21"/>
  <c r="J79" i="21"/>
  <c r="O79" i="21"/>
  <c r="J83" i="21"/>
  <c r="O83" i="21"/>
  <c r="J87" i="21"/>
  <c r="O87" i="21"/>
  <c r="J91" i="21"/>
  <c r="O91" i="21"/>
  <c r="J95" i="21"/>
  <c r="O95" i="21"/>
  <c r="J99" i="21"/>
  <c r="O99" i="21"/>
  <c r="J103" i="21"/>
  <c r="O103" i="21"/>
  <c r="J107" i="21"/>
  <c r="O107" i="21"/>
  <c r="M122" i="21"/>
  <c r="F38" i="2" s="1"/>
  <c r="O33" i="21"/>
  <c r="O37" i="21"/>
  <c r="O57" i="21"/>
  <c r="O65" i="21"/>
  <c r="O101" i="21"/>
  <c r="O113" i="21"/>
  <c r="J74" i="20"/>
  <c r="L111" i="20"/>
  <c r="O111" i="20" s="1"/>
  <c r="L115" i="20"/>
  <c r="O115" i="20" s="1"/>
  <c r="L119" i="20"/>
  <c r="J34" i="20"/>
  <c r="J42" i="20"/>
  <c r="O54" i="20"/>
  <c r="J62" i="20"/>
  <c r="J68" i="20"/>
  <c r="J81" i="20"/>
  <c r="J98" i="20"/>
  <c r="J105" i="20"/>
  <c r="J109" i="20"/>
  <c r="L22" i="20"/>
  <c r="J26" i="20"/>
  <c r="J46" i="20"/>
  <c r="L51" i="20"/>
  <c r="O51" i="20" s="1"/>
  <c r="J52" i="20"/>
  <c r="J65" i="20"/>
  <c r="J82" i="20"/>
  <c r="L86" i="20"/>
  <c r="O86" i="20" s="1"/>
  <c r="J90" i="20"/>
  <c r="O117" i="20"/>
  <c r="L35" i="20"/>
  <c r="O35" i="20" s="1"/>
  <c r="O41" i="20"/>
  <c r="O61" i="20"/>
  <c r="L70" i="20"/>
  <c r="O70" i="20" s="1"/>
  <c r="L99" i="20"/>
  <c r="O99" i="20" s="1"/>
  <c r="L106" i="20"/>
  <c r="O106" i="20" s="1"/>
  <c r="O107" i="20"/>
  <c r="L110" i="20"/>
  <c r="O110" i="20" s="1"/>
  <c r="O26" i="20"/>
  <c r="O29" i="20"/>
  <c r="O46" i="20"/>
  <c r="O73" i="20"/>
  <c r="O90" i="20"/>
  <c r="O93" i="20"/>
  <c r="O30" i="20"/>
  <c r="O57" i="20"/>
  <c r="O74" i="20"/>
  <c r="O77" i="20"/>
  <c r="O94" i="20"/>
  <c r="N122" i="20"/>
  <c r="G37" i="2" s="1"/>
  <c r="O22" i="20"/>
  <c r="O82" i="20"/>
  <c r="O66" i="20"/>
  <c r="O34" i="20"/>
  <c r="O98" i="20"/>
  <c r="O53" i="20"/>
  <c r="O85" i="20"/>
  <c r="J24" i="20"/>
  <c r="J37" i="20"/>
  <c r="J40" i="20"/>
  <c r="J53" i="20"/>
  <c r="J69" i="20"/>
  <c r="J85" i="20"/>
  <c r="J88" i="20"/>
  <c r="J29" i="20"/>
  <c r="O33" i="20"/>
  <c r="J41" i="20"/>
  <c r="J45" i="20"/>
  <c r="J57" i="20"/>
  <c r="J61" i="20"/>
  <c r="O65" i="20"/>
  <c r="J73" i="20"/>
  <c r="J77" i="20"/>
  <c r="O81" i="20"/>
  <c r="J89" i="20"/>
  <c r="J93" i="20"/>
  <c r="O103" i="20"/>
  <c r="O37" i="20"/>
  <c r="O69" i="20"/>
  <c r="L31" i="20"/>
  <c r="L47" i="20"/>
  <c r="L63" i="20"/>
  <c r="L79" i="20"/>
  <c r="L95" i="20"/>
  <c r="O95" i="20" s="1"/>
  <c r="O105" i="20"/>
  <c r="L115" i="19"/>
  <c r="O115" i="19" s="1"/>
  <c r="J33" i="19"/>
  <c r="J41" i="19"/>
  <c r="J49" i="19"/>
  <c r="J57" i="19"/>
  <c r="J65" i="19"/>
  <c r="J73" i="19"/>
  <c r="J81" i="19"/>
  <c r="J89" i="19"/>
  <c r="J97" i="19"/>
  <c r="J113" i="19"/>
  <c r="O113" i="19"/>
  <c r="J117" i="19"/>
  <c r="O117" i="19"/>
  <c r="L27" i="19"/>
  <c r="O27" i="19" s="1"/>
  <c r="L35" i="19"/>
  <c r="O35" i="19" s="1"/>
  <c r="J37" i="19"/>
  <c r="L43" i="19"/>
  <c r="O43" i="19" s="1"/>
  <c r="J45" i="19"/>
  <c r="L51" i="19"/>
  <c r="O51" i="19" s="1"/>
  <c r="L59" i="19"/>
  <c r="O59" i="19" s="1"/>
  <c r="J61" i="19"/>
  <c r="L67" i="19"/>
  <c r="O67" i="19" s="1"/>
  <c r="J69" i="19"/>
  <c r="L75" i="19"/>
  <c r="O75" i="19" s="1"/>
  <c r="J77" i="19"/>
  <c r="L83" i="19"/>
  <c r="O83" i="19" s="1"/>
  <c r="J85" i="19"/>
  <c r="L91" i="19"/>
  <c r="O91" i="19" s="1"/>
  <c r="J93" i="19"/>
  <c r="L99" i="19"/>
  <c r="O99" i="19" s="1"/>
  <c r="J101" i="19"/>
  <c r="L107" i="19"/>
  <c r="O107" i="19" s="1"/>
  <c r="J109" i="19"/>
  <c r="O33" i="19"/>
  <c r="O37" i="19"/>
  <c r="O45" i="19"/>
  <c r="O65" i="19"/>
  <c r="O69" i="19"/>
  <c r="O73" i="19"/>
  <c r="O77" i="19"/>
  <c r="O89" i="19"/>
  <c r="O101" i="19"/>
  <c r="O23" i="19"/>
  <c r="O55" i="19"/>
  <c r="O63" i="19"/>
  <c r="O95" i="19"/>
  <c r="O111" i="19"/>
  <c r="O25" i="19"/>
  <c r="O41" i="19"/>
  <c r="O49" i="19"/>
  <c r="O57" i="19"/>
  <c r="O61" i="19"/>
  <c r="O81" i="19"/>
  <c r="O85" i="19"/>
  <c r="O93" i="19"/>
  <c r="O97" i="19"/>
  <c r="O109" i="19"/>
  <c r="M122" i="19"/>
  <c r="F36" i="2" s="1"/>
  <c r="L69" i="18"/>
  <c r="O69" i="18" s="1"/>
  <c r="L61" i="18"/>
  <c r="O61" i="18" s="1"/>
  <c r="L77" i="18"/>
  <c r="O77" i="18" s="1"/>
  <c r="L93" i="18"/>
  <c r="O93" i="18" s="1"/>
  <c r="L25" i="18"/>
  <c r="O25" i="18" s="1"/>
  <c r="L37" i="18"/>
  <c r="O37" i="18" s="1"/>
  <c r="L49" i="18"/>
  <c r="O49" i="18" s="1"/>
  <c r="L65" i="18"/>
  <c r="O65" i="18" s="1"/>
  <c r="L81" i="18"/>
  <c r="O81" i="18" s="1"/>
  <c r="O115" i="18"/>
  <c r="O119" i="18"/>
  <c r="L29" i="18"/>
  <c r="O29" i="18" s="1"/>
  <c r="J31" i="18"/>
  <c r="L53" i="18"/>
  <c r="O53" i="18" s="1"/>
  <c r="L85" i="18"/>
  <c r="O85" i="18" s="1"/>
  <c r="L51" i="18"/>
  <c r="O51" i="18" s="1"/>
  <c r="J51" i="18"/>
  <c r="L67" i="18"/>
  <c r="O67" i="18" s="1"/>
  <c r="J67" i="18"/>
  <c r="L83" i="18"/>
  <c r="O83" i="18" s="1"/>
  <c r="J83" i="18"/>
  <c r="O27" i="18"/>
  <c r="O35" i="18"/>
  <c r="O43" i="18"/>
  <c r="L55" i="18"/>
  <c r="O55" i="18" s="1"/>
  <c r="J55" i="18"/>
  <c r="L71" i="18"/>
  <c r="O71" i="18" s="1"/>
  <c r="J71" i="18"/>
  <c r="L87" i="18"/>
  <c r="O87" i="18" s="1"/>
  <c r="J87" i="18"/>
  <c r="L103" i="18"/>
  <c r="O103" i="18" s="1"/>
  <c r="J103" i="18"/>
  <c r="J27" i="18"/>
  <c r="J35" i="18"/>
  <c r="J43" i="18"/>
  <c r="L59" i="18"/>
  <c r="O59" i="18" s="1"/>
  <c r="J59" i="18"/>
  <c r="L75" i="18"/>
  <c r="O75" i="18" s="1"/>
  <c r="J75" i="18"/>
  <c r="L91" i="18"/>
  <c r="O91" i="18" s="1"/>
  <c r="J91" i="18"/>
  <c r="L107" i="18"/>
  <c r="O107" i="18" s="1"/>
  <c r="J107" i="18"/>
  <c r="O31" i="18"/>
  <c r="O39" i="18"/>
  <c r="L47" i="18"/>
  <c r="O47" i="18" s="1"/>
  <c r="J47" i="18"/>
  <c r="L79" i="18"/>
  <c r="O79" i="18" s="1"/>
  <c r="J79" i="18"/>
  <c r="L95" i="18"/>
  <c r="O95" i="18" s="1"/>
  <c r="J95" i="18"/>
  <c r="O33" i="18"/>
  <c r="O57" i="18"/>
  <c r="O73" i="18"/>
  <c r="O101" i="18"/>
  <c r="O105" i="18"/>
  <c r="J70" i="17"/>
  <c r="L90" i="17"/>
  <c r="O90" i="17" s="1"/>
  <c r="L115" i="17"/>
  <c r="O115" i="17" s="1"/>
  <c r="O117" i="17"/>
  <c r="O66" i="17"/>
  <c r="O69" i="17"/>
  <c r="O78" i="17"/>
  <c r="J93" i="17"/>
  <c r="O109" i="17"/>
  <c r="J58" i="17"/>
  <c r="L62" i="17"/>
  <c r="O62" i="17" s="1"/>
  <c r="J66" i="17"/>
  <c r="O70" i="17"/>
  <c r="L75" i="17"/>
  <c r="O75" i="17" s="1"/>
  <c r="J76" i="17"/>
  <c r="J86" i="17"/>
  <c r="L95" i="17"/>
  <c r="O95" i="17" s="1"/>
  <c r="J97" i="17"/>
  <c r="L99" i="17"/>
  <c r="O99" i="17" s="1"/>
  <c r="J101" i="17"/>
  <c r="L103" i="17"/>
  <c r="O103" i="17" s="1"/>
  <c r="J105" i="17"/>
  <c r="L107" i="17"/>
  <c r="O107" i="17" s="1"/>
  <c r="J109" i="17"/>
  <c r="L111" i="17"/>
  <c r="O111" i="17" s="1"/>
  <c r="O113" i="17"/>
  <c r="L118" i="17"/>
  <c r="O118" i="17" s="1"/>
  <c r="O58" i="17"/>
  <c r="O86" i="17"/>
  <c r="O74" i="17"/>
  <c r="J61" i="17"/>
  <c r="J64" i="17"/>
  <c r="J65" i="17"/>
  <c r="J69" i="17"/>
  <c r="O73" i="17"/>
  <c r="L79" i="17"/>
  <c r="O79" i="17" s="1"/>
  <c r="J81" i="17"/>
  <c r="O61" i="17"/>
  <c r="J41" i="17"/>
  <c r="J50" i="17"/>
  <c r="J77" i="17"/>
  <c r="O81" i="17"/>
  <c r="L23" i="17"/>
  <c r="O23" i="17" s="1"/>
  <c r="J38" i="17"/>
  <c r="L43" i="17"/>
  <c r="O43" i="17" s="1"/>
  <c r="L71" i="17"/>
  <c r="O71" i="17" s="1"/>
  <c r="J73" i="17"/>
  <c r="L83" i="17"/>
  <c r="O83" i="17" s="1"/>
  <c r="J85" i="17"/>
  <c r="O49" i="17"/>
  <c r="O34" i="17"/>
  <c r="O50" i="17"/>
  <c r="O33" i="17"/>
  <c r="O38" i="17"/>
  <c r="O22" i="17"/>
  <c r="O42" i="17"/>
  <c r="O25" i="17"/>
  <c r="K122" i="17"/>
  <c r="H34" i="2" s="1"/>
  <c r="J22" i="17"/>
  <c r="J25" i="17"/>
  <c r="J34" i="17"/>
  <c r="J42" i="17"/>
  <c r="J44" i="17"/>
  <c r="O45" i="17"/>
  <c r="O53" i="17"/>
  <c r="O57" i="17"/>
  <c r="L27" i="17"/>
  <c r="O27" i="17" s="1"/>
  <c r="J28" i="17"/>
  <c r="O29" i="17"/>
  <c r="J45" i="17"/>
  <c r="J49" i="17"/>
  <c r="J53" i="17"/>
  <c r="L55" i="17"/>
  <c r="O55" i="17" s="1"/>
  <c r="J57" i="17"/>
  <c r="J29" i="17"/>
  <c r="J33" i="17"/>
  <c r="O41" i="17"/>
  <c r="L101" i="16"/>
  <c r="O101" i="16" s="1"/>
  <c r="J109" i="16"/>
  <c r="O109" i="16"/>
  <c r="L117" i="16"/>
  <c r="O117" i="16" s="1"/>
  <c r="L99" i="16"/>
  <c r="O99" i="16" s="1"/>
  <c r="L102" i="16"/>
  <c r="O102" i="16" s="1"/>
  <c r="L111" i="16"/>
  <c r="O111" i="16" s="1"/>
  <c r="O113" i="16"/>
  <c r="L118" i="16"/>
  <c r="O118" i="16" s="1"/>
  <c r="J104" i="16"/>
  <c r="L106" i="16"/>
  <c r="O106" i="16" s="1"/>
  <c r="L115" i="16"/>
  <c r="O115" i="16" s="1"/>
  <c r="L38" i="16"/>
  <c r="O38" i="16" s="1"/>
  <c r="L51" i="16"/>
  <c r="O51" i="16" s="1"/>
  <c r="J52" i="16"/>
  <c r="L66" i="16"/>
  <c r="O66" i="16" s="1"/>
  <c r="L77" i="16"/>
  <c r="O77" i="16" s="1"/>
  <c r="L83" i="16"/>
  <c r="O83" i="16" s="1"/>
  <c r="L93" i="16"/>
  <c r="O93" i="16" s="1"/>
  <c r="J33" i="16"/>
  <c r="O33" i="16"/>
  <c r="J61" i="16"/>
  <c r="O61" i="16"/>
  <c r="L29" i="16"/>
  <c r="O29" i="16" s="1"/>
  <c r="L41" i="16"/>
  <c r="O41" i="16" s="1"/>
  <c r="L69" i="16"/>
  <c r="O69" i="16" s="1"/>
  <c r="L85" i="16"/>
  <c r="O85" i="16" s="1"/>
  <c r="L94" i="16"/>
  <c r="O94" i="16" s="1"/>
  <c r="O54" i="16"/>
  <c r="O73" i="16"/>
  <c r="M122" i="16"/>
  <c r="F33" i="2" s="1"/>
  <c r="J36" i="16"/>
  <c r="O53" i="16"/>
  <c r="J57" i="16"/>
  <c r="O65" i="16"/>
  <c r="J84" i="16"/>
  <c r="L22" i="16"/>
  <c r="O22" i="16" s="1"/>
  <c r="J40" i="16"/>
  <c r="L42" i="16"/>
  <c r="O42" i="16" s="1"/>
  <c r="L46" i="16"/>
  <c r="O46" i="16" s="1"/>
  <c r="L50" i="16"/>
  <c r="O50" i="16" s="1"/>
  <c r="L67" i="16"/>
  <c r="J68" i="16"/>
  <c r="L90" i="16"/>
  <c r="O90" i="16" s="1"/>
  <c r="J53" i="16"/>
  <c r="O57" i="16"/>
  <c r="J65" i="16"/>
  <c r="J24" i="16"/>
  <c r="L26" i="16"/>
  <c r="O26" i="16" s="1"/>
  <c r="L30" i="16"/>
  <c r="O30" i="16" s="1"/>
  <c r="L47" i="16"/>
  <c r="O47" i="16" s="1"/>
  <c r="O49" i="16"/>
  <c r="J72" i="16"/>
  <c r="L74" i="16"/>
  <c r="O74" i="16" s="1"/>
  <c r="L78" i="16"/>
  <c r="O78" i="16" s="1"/>
  <c r="L82" i="16"/>
  <c r="O82" i="16" s="1"/>
  <c r="O117" i="15"/>
  <c r="J63" i="15"/>
  <c r="J79" i="15"/>
  <c r="J87" i="15"/>
  <c r="J95" i="15"/>
  <c r="O101" i="15"/>
  <c r="O105" i="15"/>
  <c r="O109" i="15"/>
  <c r="O113" i="15"/>
  <c r="O100" i="15"/>
  <c r="O104" i="15"/>
  <c r="O108" i="15"/>
  <c r="O112" i="15"/>
  <c r="O115" i="15"/>
  <c r="O116" i="15"/>
  <c r="J71" i="15"/>
  <c r="J101" i="15"/>
  <c r="J105" i="15"/>
  <c r="J109" i="15"/>
  <c r="J113" i="15"/>
  <c r="O103" i="15"/>
  <c r="O107" i="15"/>
  <c r="O111" i="15"/>
  <c r="L119" i="15"/>
  <c r="O119" i="15" s="1"/>
  <c r="O61" i="15"/>
  <c r="O65" i="15"/>
  <c r="O69" i="15"/>
  <c r="O73" i="15"/>
  <c r="J77" i="15"/>
  <c r="J81" i="15"/>
  <c r="O81" i="15"/>
  <c r="J85" i="15"/>
  <c r="O85" i="15"/>
  <c r="J89" i="15"/>
  <c r="O89" i="15"/>
  <c r="J93" i="15"/>
  <c r="O93" i="15"/>
  <c r="J97" i="15"/>
  <c r="L53" i="15"/>
  <c r="O53" i="15" s="1"/>
  <c r="O60" i="15"/>
  <c r="O64" i="15"/>
  <c r="O68" i="15"/>
  <c r="O72" i="15"/>
  <c r="O76" i="15"/>
  <c r="O80" i="15"/>
  <c r="O84" i="15"/>
  <c r="O88" i="15"/>
  <c r="O92" i="15"/>
  <c r="O96" i="15"/>
  <c r="J61" i="15"/>
  <c r="J65" i="15"/>
  <c r="J69" i="15"/>
  <c r="J73" i="15"/>
  <c r="O77" i="15"/>
  <c r="O97" i="15"/>
  <c r="L25" i="15"/>
  <c r="O25" i="15" s="1"/>
  <c r="L41" i="15"/>
  <c r="O41" i="15" s="1"/>
  <c r="L57" i="15"/>
  <c r="O57" i="15" s="1"/>
  <c r="O63" i="15"/>
  <c r="O71" i="15"/>
  <c r="O79" i="15"/>
  <c r="O83" i="15"/>
  <c r="O87" i="15"/>
  <c r="O91" i="15"/>
  <c r="O95" i="15"/>
  <c r="O52" i="15"/>
  <c r="O56" i="15"/>
  <c r="J23" i="15"/>
  <c r="O23" i="15"/>
  <c r="J27" i="15"/>
  <c r="O27" i="15"/>
  <c r="J31" i="15"/>
  <c r="J35" i="15"/>
  <c r="J39" i="15"/>
  <c r="O39" i="15"/>
  <c r="J43" i="15"/>
  <c r="O43" i="15"/>
  <c r="J51" i="15"/>
  <c r="O51" i="15"/>
  <c r="J55" i="15"/>
  <c r="O55" i="15"/>
  <c r="O29" i="15"/>
  <c r="O49" i="15"/>
  <c r="O117" i="14"/>
  <c r="J113" i="14"/>
  <c r="O113" i="14"/>
  <c r="O88" i="14"/>
  <c r="L111" i="14"/>
  <c r="O111" i="14" s="1"/>
  <c r="O118" i="14"/>
  <c r="J29" i="14"/>
  <c r="L35" i="14"/>
  <c r="O35" i="14" s="1"/>
  <c r="J37" i="14"/>
  <c r="L43" i="14"/>
  <c r="O43" i="14" s="1"/>
  <c r="J45" i="14"/>
  <c r="L51" i="14"/>
  <c r="O51" i="14" s="1"/>
  <c r="J53" i="14"/>
  <c r="L59" i="14"/>
  <c r="O59" i="14" s="1"/>
  <c r="J61" i="14"/>
  <c r="L67" i="14"/>
  <c r="O67" i="14" s="1"/>
  <c r="L75" i="14"/>
  <c r="O75" i="14" s="1"/>
  <c r="J77" i="14"/>
  <c r="L83" i="14"/>
  <c r="O83" i="14" s="1"/>
  <c r="L91" i="14"/>
  <c r="J93" i="14"/>
  <c r="O93" i="14"/>
  <c r="L95" i="14"/>
  <c r="O95" i="14" s="1"/>
  <c r="J97" i="14"/>
  <c r="O97" i="14"/>
  <c r="L99" i="14"/>
  <c r="O99" i="14" s="1"/>
  <c r="J101" i="14"/>
  <c r="O101" i="14"/>
  <c r="L103" i="14"/>
  <c r="O103" i="14" s="1"/>
  <c r="J105" i="14"/>
  <c r="O105" i="14"/>
  <c r="L107" i="14"/>
  <c r="O107" i="14" s="1"/>
  <c r="J109" i="14"/>
  <c r="O109" i="14"/>
  <c r="O60" i="14"/>
  <c r="O68" i="14"/>
  <c r="O92" i="14"/>
  <c r="O96" i="14"/>
  <c r="O100" i="14"/>
  <c r="O104" i="14"/>
  <c r="O108" i="14"/>
  <c r="O119" i="14"/>
  <c r="O52" i="14"/>
  <c r="O76" i="14"/>
  <c r="O84" i="14"/>
  <c r="L23" i="14"/>
  <c r="J25" i="14"/>
  <c r="L31" i="14"/>
  <c r="O31" i="14" s="1"/>
  <c r="L39" i="14"/>
  <c r="O39" i="14" s="1"/>
  <c r="J41" i="14"/>
  <c r="L47" i="14"/>
  <c r="O47" i="14" s="1"/>
  <c r="J49" i="14"/>
  <c r="J57" i="14"/>
  <c r="J65" i="14"/>
  <c r="J73" i="14"/>
  <c r="J81" i="14"/>
  <c r="J89" i="14"/>
  <c r="O29" i="14"/>
  <c r="O37" i="14"/>
  <c r="O41" i="14"/>
  <c r="O49" i="14"/>
  <c r="O61" i="14"/>
  <c r="O77" i="14"/>
  <c r="O81" i="14"/>
  <c r="O23" i="14"/>
  <c r="O91" i="14"/>
  <c r="O25" i="14"/>
  <c r="O45" i="14"/>
  <c r="O53" i="14"/>
  <c r="O57" i="14"/>
  <c r="O65" i="14"/>
  <c r="O73" i="14"/>
  <c r="O89" i="14"/>
  <c r="M122" i="14"/>
  <c r="F31" i="2" s="1"/>
  <c r="J69" i="13"/>
  <c r="L78" i="13"/>
  <c r="O78" i="13" s="1"/>
  <c r="J58" i="13"/>
  <c r="J73" i="13"/>
  <c r="L94" i="13"/>
  <c r="O94" i="13" s="1"/>
  <c r="J98" i="13"/>
  <c r="J102" i="13"/>
  <c r="L119" i="13"/>
  <c r="O119" i="13" s="1"/>
  <c r="J68" i="13"/>
  <c r="O70" i="13"/>
  <c r="J85" i="13"/>
  <c r="J105" i="13"/>
  <c r="J109" i="13"/>
  <c r="J113" i="13"/>
  <c r="O58" i="13"/>
  <c r="L91" i="13"/>
  <c r="L115" i="13"/>
  <c r="O115" i="13" s="1"/>
  <c r="J117" i="13"/>
  <c r="O90" i="13"/>
  <c r="O86" i="13"/>
  <c r="O74" i="13"/>
  <c r="O102" i="13"/>
  <c r="O61" i="13"/>
  <c r="O65" i="13"/>
  <c r="J70" i="13"/>
  <c r="J74" i="13"/>
  <c r="J77" i="13"/>
  <c r="J90" i="13"/>
  <c r="J93" i="13"/>
  <c r="O93" i="13"/>
  <c r="O25" i="13"/>
  <c r="J24" i="13"/>
  <c r="L34" i="13"/>
  <c r="O34" i="13" s="1"/>
  <c r="O41" i="13"/>
  <c r="L46" i="13"/>
  <c r="O46" i="13" s="1"/>
  <c r="J57" i="13"/>
  <c r="J61" i="13"/>
  <c r="L63" i="13"/>
  <c r="O63" i="13" s="1"/>
  <c r="J65" i="13"/>
  <c r="L79" i="13"/>
  <c r="O79" i="13" s="1"/>
  <c r="J81" i="13"/>
  <c r="L95" i="13"/>
  <c r="O95" i="13" s="1"/>
  <c r="J97" i="13"/>
  <c r="O77" i="13"/>
  <c r="L67" i="13"/>
  <c r="O67" i="13" s="1"/>
  <c r="O69" i="13"/>
  <c r="L83" i="13"/>
  <c r="O83" i="13" s="1"/>
  <c r="L99" i="13"/>
  <c r="O99" i="13" s="1"/>
  <c r="O45" i="13"/>
  <c r="O29" i="13"/>
  <c r="O38" i="13"/>
  <c r="O42" i="13"/>
  <c r="O26" i="13"/>
  <c r="O22" i="13"/>
  <c r="J22" i="13"/>
  <c r="J25" i="13"/>
  <c r="J29" i="13"/>
  <c r="O33" i="13"/>
  <c r="J38" i="13"/>
  <c r="J41" i="13"/>
  <c r="J45" i="13"/>
  <c r="J49" i="13"/>
  <c r="L31" i="13"/>
  <c r="O31" i="13" s="1"/>
  <c r="J33" i="13"/>
  <c r="L51" i="13"/>
  <c r="J52" i="13"/>
  <c r="O53" i="13"/>
  <c r="N122" i="13"/>
  <c r="G30" i="2" s="1"/>
  <c r="L35" i="13"/>
  <c r="O35" i="13" s="1"/>
  <c r="J36" i="13"/>
  <c r="J53" i="13"/>
  <c r="J56" i="13"/>
  <c r="O49" i="13"/>
  <c r="J113" i="11"/>
  <c r="J117" i="11"/>
  <c r="J109" i="11"/>
  <c r="O107" i="11"/>
  <c r="O111" i="11"/>
  <c r="O115" i="11"/>
  <c r="L29" i="11"/>
  <c r="O29" i="11" s="1"/>
  <c r="L45" i="11"/>
  <c r="O45" i="11" s="1"/>
  <c r="L61" i="11"/>
  <c r="O61" i="11" s="1"/>
  <c r="L71" i="11"/>
  <c r="O71" i="11" s="1"/>
  <c r="J73" i="11"/>
  <c r="O73" i="11"/>
  <c r="L75" i="11"/>
  <c r="O75" i="11" s="1"/>
  <c r="J77" i="11"/>
  <c r="O77" i="11"/>
  <c r="L79" i="11"/>
  <c r="J81" i="11"/>
  <c r="O81" i="11"/>
  <c r="L83" i="11"/>
  <c r="O83" i="11" s="1"/>
  <c r="J85" i="11"/>
  <c r="O85" i="11"/>
  <c r="L87" i="11"/>
  <c r="O87" i="11" s="1"/>
  <c r="J89" i="11"/>
  <c r="O89" i="11"/>
  <c r="L91" i="11"/>
  <c r="O91" i="11" s="1"/>
  <c r="J93" i="11"/>
  <c r="O93" i="11"/>
  <c r="L95" i="11"/>
  <c r="O95" i="11" s="1"/>
  <c r="J97" i="11"/>
  <c r="O97" i="11"/>
  <c r="L99" i="11"/>
  <c r="O99" i="11" s="1"/>
  <c r="J101" i="11"/>
  <c r="O101" i="11"/>
  <c r="L103" i="11"/>
  <c r="O103" i="11" s="1"/>
  <c r="J105" i="11"/>
  <c r="O105" i="11"/>
  <c r="O109" i="11"/>
  <c r="O113" i="11"/>
  <c r="O117" i="11"/>
  <c r="L33" i="11"/>
  <c r="O33" i="11" s="1"/>
  <c r="L49" i="11"/>
  <c r="O49" i="11" s="1"/>
  <c r="L65" i="11"/>
  <c r="O65" i="11" s="1"/>
  <c r="O76" i="11"/>
  <c r="O80" i="11"/>
  <c r="O84" i="11"/>
  <c r="O88" i="11"/>
  <c r="O92" i="11"/>
  <c r="O119" i="11"/>
  <c r="L37" i="11"/>
  <c r="O37" i="11" s="1"/>
  <c r="L53" i="11"/>
  <c r="O53" i="11" s="1"/>
  <c r="L69" i="11"/>
  <c r="O69" i="11" s="1"/>
  <c r="O79" i="11"/>
  <c r="J27" i="11"/>
  <c r="J31" i="11"/>
  <c r="J35" i="11"/>
  <c r="J39" i="11"/>
  <c r="J47" i="11"/>
  <c r="J51" i="11"/>
  <c r="J67" i="11"/>
  <c r="L23" i="11"/>
  <c r="O23" i="11" s="1"/>
  <c r="L43" i="11"/>
  <c r="L55" i="11"/>
  <c r="O55" i="11" s="1"/>
  <c r="L59" i="11"/>
  <c r="O59" i="11" s="1"/>
  <c r="O35" i="11"/>
  <c r="O39" i="11"/>
  <c r="O51" i="11"/>
  <c r="O67" i="11"/>
  <c r="M122" i="11"/>
  <c r="F29" i="2" s="1"/>
  <c r="J117" i="10"/>
  <c r="L107" i="10"/>
  <c r="O117" i="10"/>
  <c r="L111" i="10"/>
  <c r="O111" i="10" s="1"/>
  <c r="L35" i="10"/>
  <c r="O35" i="10" s="1"/>
  <c r="L51" i="10"/>
  <c r="O51" i="10" s="1"/>
  <c r="L67" i="10"/>
  <c r="O67" i="10" s="1"/>
  <c r="L83" i="10"/>
  <c r="O83" i="10" s="1"/>
  <c r="L99" i="10"/>
  <c r="O99" i="10" s="1"/>
  <c r="J25" i="10"/>
  <c r="J41" i="10"/>
  <c r="J57" i="10"/>
  <c r="J73" i="10"/>
  <c r="J89" i="10"/>
  <c r="J105" i="10"/>
  <c r="O105" i="10"/>
  <c r="J109" i="10"/>
  <c r="O109" i="10"/>
  <c r="J113" i="10"/>
  <c r="O113" i="10"/>
  <c r="L31" i="10"/>
  <c r="O31" i="10" s="1"/>
  <c r="O33" i="10"/>
  <c r="L47" i="10"/>
  <c r="O47" i="10" s="1"/>
  <c r="L63" i="10"/>
  <c r="O63" i="10" s="1"/>
  <c r="L95" i="10"/>
  <c r="O107" i="10"/>
  <c r="O115" i="10"/>
  <c r="O25" i="10"/>
  <c r="O57" i="10"/>
  <c r="O73" i="10"/>
  <c r="O37" i="10"/>
  <c r="O53" i="10"/>
  <c r="O85" i="10"/>
  <c r="O101" i="10"/>
  <c r="O41" i="10"/>
  <c r="O89" i="10"/>
  <c r="O97" i="10"/>
  <c r="O95" i="10"/>
  <c r="O103" i="10"/>
  <c r="K122" i="10"/>
  <c r="H28" i="2" s="1"/>
  <c r="O71" i="10"/>
  <c r="O87" i="10"/>
  <c r="J71" i="9"/>
  <c r="L75" i="9"/>
  <c r="O75" i="9" s="1"/>
  <c r="J79" i="9"/>
  <c r="L83" i="9"/>
  <c r="O83" i="9" s="1"/>
  <c r="L95" i="9"/>
  <c r="J99" i="9"/>
  <c r="L103" i="9"/>
  <c r="J107" i="9"/>
  <c r="O115" i="9"/>
  <c r="L117" i="9"/>
  <c r="O117" i="9" s="1"/>
  <c r="L118" i="9"/>
  <c r="O118" i="9" s="1"/>
  <c r="L87" i="9"/>
  <c r="O87" i="9" s="1"/>
  <c r="J73" i="9"/>
  <c r="O73" i="9"/>
  <c r="J77" i="9"/>
  <c r="O77" i="9"/>
  <c r="J81" i="9"/>
  <c r="O81" i="9"/>
  <c r="J85" i="9"/>
  <c r="O85" i="9"/>
  <c r="J89" i="9"/>
  <c r="O89" i="9"/>
  <c r="J93" i="9"/>
  <c r="O93" i="9"/>
  <c r="J97" i="9"/>
  <c r="O97" i="9"/>
  <c r="J101" i="9"/>
  <c r="O101" i="9"/>
  <c r="J105" i="9"/>
  <c r="O105" i="9"/>
  <c r="J109" i="9"/>
  <c r="O109" i="9"/>
  <c r="L27" i="9"/>
  <c r="J29" i="9"/>
  <c r="L35" i="9"/>
  <c r="O35" i="9" s="1"/>
  <c r="J37" i="9"/>
  <c r="L43" i="9"/>
  <c r="O43" i="9" s="1"/>
  <c r="J45" i="9"/>
  <c r="L51" i="9"/>
  <c r="J53" i="9"/>
  <c r="L59" i="9"/>
  <c r="O59" i="9" s="1"/>
  <c r="J61" i="9"/>
  <c r="L67" i="9"/>
  <c r="O67" i="9" s="1"/>
  <c r="J69" i="9"/>
  <c r="O111" i="9"/>
  <c r="O71" i="9"/>
  <c r="O79" i="9"/>
  <c r="O95" i="9"/>
  <c r="O99" i="9"/>
  <c r="O103" i="9"/>
  <c r="O107" i="9"/>
  <c r="O29" i="9"/>
  <c r="O45" i="9"/>
  <c r="O53" i="9"/>
  <c r="O65" i="9"/>
  <c r="O23" i="9"/>
  <c r="O27" i="9"/>
  <c r="O55" i="9"/>
  <c r="O33" i="9"/>
  <c r="O37" i="9"/>
  <c r="O49" i="9"/>
  <c r="O61" i="9"/>
  <c r="O69" i="9"/>
  <c r="M122" i="9"/>
  <c r="F27" i="2" s="1"/>
  <c r="L53" i="8"/>
  <c r="O53" i="8" s="1"/>
  <c r="J61" i="8"/>
  <c r="L65" i="8"/>
  <c r="O65" i="8" s="1"/>
  <c r="L111" i="8"/>
  <c r="O111" i="8" s="1"/>
  <c r="L35" i="8"/>
  <c r="L105" i="8"/>
  <c r="O105" i="8" s="1"/>
  <c r="L115" i="8"/>
  <c r="O115" i="8" s="1"/>
  <c r="L51" i="8"/>
  <c r="O51" i="8" s="1"/>
  <c r="J113" i="8"/>
  <c r="O117" i="8"/>
  <c r="O113" i="8"/>
  <c r="L118" i="8"/>
  <c r="O118" i="8" s="1"/>
  <c r="L25" i="8"/>
  <c r="L31" i="8"/>
  <c r="O31" i="8" s="1"/>
  <c r="J33" i="8"/>
  <c r="L47" i="8"/>
  <c r="J49" i="8"/>
  <c r="L67" i="8"/>
  <c r="O67" i="8" s="1"/>
  <c r="J69" i="8"/>
  <c r="L71" i="8"/>
  <c r="O71" i="8" s="1"/>
  <c r="J73" i="8"/>
  <c r="O73" i="8"/>
  <c r="L75" i="8"/>
  <c r="O75" i="8" s="1"/>
  <c r="J77" i="8"/>
  <c r="O77" i="8"/>
  <c r="L79" i="8"/>
  <c r="O79" i="8" s="1"/>
  <c r="J81" i="8"/>
  <c r="O81" i="8"/>
  <c r="L83" i="8"/>
  <c r="J85" i="8"/>
  <c r="O85" i="8"/>
  <c r="L87" i="8"/>
  <c r="O87" i="8" s="1"/>
  <c r="J89" i="8"/>
  <c r="O89" i="8"/>
  <c r="L91" i="8"/>
  <c r="O91" i="8" s="1"/>
  <c r="J93" i="8"/>
  <c r="O93" i="8"/>
  <c r="L95" i="8"/>
  <c r="O95" i="8" s="1"/>
  <c r="J97" i="8"/>
  <c r="O97" i="8"/>
  <c r="L99" i="8"/>
  <c r="O99" i="8" s="1"/>
  <c r="J101" i="8"/>
  <c r="O101" i="8"/>
  <c r="L103" i="8"/>
  <c r="O103" i="8" s="1"/>
  <c r="O109" i="8"/>
  <c r="L27" i="8"/>
  <c r="L43" i="8"/>
  <c r="O43" i="8" s="1"/>
  <c r="L59" i="8"/>
  <c r="O59" i="8" s="1"/>
  <c r="O68" i="8"/>
  <c r="O72" i="8"/>
  <c r="O76" i="8"/>
  <c r="O80" i="8"/>
  <c r="O84" i="8"/>
  <c r="O88" i="8"/>
  <c r="O92" i="8"/>
  <c r="O96" i="8"/>
  <c r="O100" i="8"/>
  <c r="O104" i="8"/>
  <c r="O108" i="8"/>
  <c r="O119" i="8"/>
  <c r="L23" i="8"/>
  <c r="O23" i="8" s="1"/>
  <c r="L39" i="8"/>
  <c r="O39" i="8" s="1"/>
  <c r="L55" i="8"/>
  <c r="O55" i="8" s="1"/>
  <c r="O83" i="8"/>
  <c r="O107" i="8"/>
  <c r="O29" i="8"/>
  <c r="O45" i="8"/>
  <c r="O61" i="8"/>
  <c r="O33" i="8"/>
  <c r="O49" i="8"/>
  <c r="O69" i="8"/>
  <c r="O25" i="8"/>
  <c r="O64" i="8"/>
  <c r="O27" i="8"/>
  <c r="L46" i="7"/>
  <c r="O46" i="7" s="1"/>
  <c r="J50" i="7"/>
  <c r="L62" i="7"/>
  <c r="O62" i="7" s="1"/>
  <c r="O73" i="7"/>
  <c r="N122" i="7"/>
  <c r="G25" i="2" s="1"/>
  <c r="L26" i="7"/>
  <c r="O26" i="7" s="1"/>
  <c r="O45" i="7"/>
  <c r="L67" i="7"/>
  <c r="L83" i="7"/>
  <c r="L101" i="7"/>
  <c r="L110" i="7"/>
  <c r="O110" i="7" s="1"/>
  <c r="L118" i="7"/>
  <c r="O118" i="7" s="1"/>
  <c r="L113" i="7"/>
  <c r="O113" i="7" s="1"/>
  <c r="L102" i="7"/>
  <c r="O102" i="7" s="1"/>
  <c r="L107" i="7"/>
  <c r="O107" i="7" s="1"/>
  <c r="O109" i="7"/>
  <c r="L111" i="7"/>
  <c r="O111" i="7" s="1"/>
  <c r="L115" i="7"/>
  <c r="O115" i="7" s="1"/>
  <c r="J77" i="7"/>
  <c r="J85" i="7"/>
  <c r="J93" i="7"/>
  <c r="L79" i="7"/>
  <c r="O79" i="7" s="1"/>
  <c r="L87" i="7"/>
  <c r="O87" i="7" s="1"/>
  <c r="L95" i="7"/>
  <c r="O95" i="7" s="1"/>
  <c r="L119" i="7"/>
  <c r="O50" i="7"/>
  <c r="O93" i="7"/>
  <c r="J58" i="7"/>
  <c r="J97" i="7"/>
  <c r="L35" i="7"/>
  <c r="O35" i="7" s="1"/>
  <c r="J36" i="7"/>
  <c r="L70" i="7"/>
  <c r="O70" i="7" s="1"/>
  <c r="L78" i="7"/>
  <c r="O78" i="7" s="1"/>
  <c r="L82" i="7"/>
  <c r="O82" i="7" s="1"/>
  <c r="L86" i="7"/>
  <c r="O86" i="7" s="1"/>
  <c r="L90" i="7"/>
  <c r="O90" i="7" s="1"/>
  <c r="L99" i="7"/>
  <c r="O99" i="7" s="1"/>
  <c r="O101" i="7"/>
  <c r="L106" i="7"/>
  <c r="O106" i="7" s="1"/>
  <c r="O97" i="7"/>
  <c r="L22" i="7"/>
  <c r="O22" i="7" s="1"/>
  <c r="L51" i="7"/>
  <c r="O51" i="7" s="1"/>
  <c r="O57" i="7"/>
  <c r="L74" i="7"/>
  <c r="O74" i="7" s="1"/>
  <c r="O77" i="7"/>
  <c r="O81" i="7"/>
  <c r="O85" i="7"/>
  <c r="L94" i="7"/>
  <c r="O94" i="7" s="1"/>
  <c r="L103" i="7"/>
  <c r="O105" i="7"/>
  <c r="O38" i="7"/>
  <c r="O41" i="7"/>
  <c r="O25" i="7"/>
  <c r="O61" i="7"/>
  <c r="O29" i="7"/>
  <c r="O34" i="7"/>
  <c r="L31" i="7"/>
  <c r="J33" i="7"/>
  <c r="L47" i="7"/>
  <c r="O47" i="7" s="1"/>
  <c r="J49" i="7"/>
  <c r="L63" i="7"/>
  <c r="J65" i="7"/>
  <c r="O37" i="7"/>
  <c r="J40" i="7"/>
  <c r="J56" i="7"/>
  <c r="J69" i="7"/>
  <c r="J72" i="7"/>
  <c r="O69" i="7"/>
  <c r="J37" i="7"/>
  <c r="J25" i="7"/>
  <c r="J29" i="7"/>
  <c r="O33" i="7"/>
  <c r="J41" i="7"/>
  <c r="J45" i="7"/>
  <c r="O49" i="7"/>
  <c r="J57" i="7"/>
  <c r="O58" i="7"/>
  <c r="J61" i="7"/>
  <c r="O65" i="7"/>
  <c r="J73" i="7"/>
  <c r="L91" i="6"/>
  <c r="O96" i="6"/>
  <c r="L111" i="6"/>
  <c r="O111" i="6" s="1"/>
  <c r="J73" i="6"/>
  <c r="O73" i="6"/>
  <c r="O76" i="6"/>
  <c r="L81" i="6"/>
  <c r="L87" i="6"/>
  <c r="J89" i="6"/>
  <c r="O89" i="6"/>
  <c r="O92" i="6"/>
  <c r="L99" i="6"/>
  <c r="O99" i="6" s="1"/>
  <c r="J101" i="6"/>
  <c r="O102" i="6"/>
  <c r="L107" i="6"/>
  <c r="O107" i="6" s="1"/>
  <c r="J109" i="6"/>
  <c r="O110" i="6"/>
  <c r="J114" i="6"/>
  <c r="L118" i="6"/>
  <c r="O118" i="6" s="1"/>
  <c r="O72" i="6"/>
  <c r="L83" i="6"/>
  <c r="O83" i="6" s="1"/>
  <c r="O100" i="6"/>
  <c r="O88" i="6"/>
  <c r="O108" i="6"/>
  <c r="L119" i="6"/>
  <c r="O119" i="6" s="1"/>
  <c r="L79" i="6"/>
  <c r="O79" i="6" s="1"/>
  <c r="O81" i="6"/>
  <c r="O84" i="6"/>
  <c r="O95" i="6"/>
  <c r="J97" i="6"/>
  <c r="O98" i="6"/>
  <c r="O103" i="6"/>
  <c r="J105" i="6"/>
  <c r="O106" i="6"/>
  <c r="L115" i="6"/>
  <c r="O115" i="6" s="1"/>
  <c r="J117" i="6"/>
  <c r="J38" i="6"/>
  <c r="J54" i="6"/>
  <c r="O55" i="6"/>
  <c r="J70" i="6"/>
  <c r="J98" i="6"/>
  <c r="J102" i="6"/>
  <c r="J106" i="6"/>
  <c r="O112" i="6"/>
  <c r="O39" i="6"/>
  <c r="O75" i="6"/>
  <c r="O87" i="6"/>
  <c r="L23" i="6"/>
  <c r="O23" i="6" s="1"/>
  <c r="J25" i="6"/>
  <c r="J42" i="6"/>
  <c r="J58" i="6"/>
  <c r="O68" i="6"/>
  <c r="O71" i="6"/>
  <c r="O91" i="6"/>
  <c r="K122" i="6"/>
  <c r="H24" i="2" s="1"/>
  <c r="J30" i="6"/>
  <c r="J46" i="6"/>
  <c r="O56" i="6"/>
  <c r="J62" i="6"/>
  <c r="O26" i="6"/>
  <c r="O43" i="6"/>
  <c r="O35" i="6"/>
  <c r="O44" i="6"/>
  <c r="O51" i="6"/>
  <c r="O60" i="6"/>
  <c r="O67" i="6"/>
  <c r="O59" i="6"/>
  <c r="O22" i="6"/>
  <c r="O31" i="6"/>
  <c r="O47" i="6"/>
  <c r="J26" i="6"/>
  <c r="J39" i="6"/>
  <c r="J43" i="6"/>
  <c r="J51" i="6"/>
  <c r="J55" i="6"/>
  <c r="J59" i="6"/>
  <c r="M122" i="6"/>
  <c r="F24" i="2" s="1"/>
  <c r="J67" i="6"/>
  <c r="N122" i="6"/>
  <c r="G24" i="2" s="1"/>
  <c r="J31" i="6"/>
  <c r="J35" i="6"/>
  <c r="J47" i="6"/>
  <c r="L27" i="6"/>
  <c r="O27" i="6" s="1"/>
  <c r="O30" i="6"/>
  <c r="J33" i="6"/>
  <c r="O34" i="6"/>
  <c r="J37" i="6"/>
  <c r="O38" i="6"/>
  <c r="J41" i="6"/>
  <c r="O42" i="6"/>
  <c r="J45" i="6"/>
  <c r="O46" i="6"/>
  <c r="J49" i="6"/>
  <c r="O50" i="6"/>
  <c r="J53" i="6"/>
  <c r="O54" i="6"/>
  <c r="J57" i="6"/>
  <c r="O58" i="6"/>
  <c r="J61" i="6"/>
  <c r="O62" i="6"/>
  <c r="J65" i="6"/>
  <c r="O66" i="6"/>
  <c r="J69" i="6"/>
  <c r="O70" i="6"/>
  <c r="O78" i="5"/>
  <c r="O110" i="5"/>
  <c r="O90" i="5"/>
  <c r="O74" i="5"/>
  <c r="O106" i="5"/>
  <c r="O75" i="5"/>
  <c r="J78" i="5"/>
  <c r="J94" i="5"/>
  <c r="J97" i="5"/>
  <c r="O107" i="5"/>
  <c r="L83" i="5"/>
  <c r="O83" i="5" s="1"/>
  <c r="J85" i="5"/>
  <c r="L99" i="5"/>
  <c r="O99" i="5" s="1"/>
  <c r="J101" i="5"/>
  <c r="L115" i="5"/>
  <c r="O115" i="5" s="1"/>
  <c r="J117" i="5"/>
  <c r="J81" i="5"/>
  <c r="O91" i="5"/>
  <c r="J110" i="5"/>
  <c r="J113" i="5"/>
  <c r="L71" i="5"/>
  <c r="O71" i="5" s="1"/>
  <c r="J73" i="5"/>
  <c r="L87" i="5"/>
  <c r="J89" i="5"/>
  <c r="L103" i="5"/>
  <c r="L119" i="5"/>
  <c r="O119" i="5" s="1"/>
  <c r="J41" i="5"/>
  <c r="J62" i="5"/>
  <c r="L70" i="5"/>
  <c r="O70" i="5" s="1"/>
  <c r="L47" i="5"/>
  <c r="O47" i="5" s="1"/>
  <c r="J49" i="5"/>
  <c r="L67" i="5"/>
  <c r="O67" i="5" s="1"/>
  <c r="J69" i="5"/>
  <c r="J33" i="5"/>
  <c r="L51" i="5"/>
  <c r="O51" i="5" s="1"/>
  <c r="L35" i="5"/>
  <c r="O35" i="5" s="1"/>
  <c r="L46" i="5"/>
  <c r="O46" i="5" s="1"/>
  <c r="O50" i="5"/>
  <c r="L54" i="5"/>
  <c r="O54" i="5" s="1"/>
  <c r="J57" i="5"/>
  <c r="L63" i="5"/>
  <c r="O63" i="5" s="1"/>
  <c r="J65" i="5"/>
  <c r="O34" i="5"/>
  <c r="O62" i="5"/>
  <c r="N122" i="5"/>
  <c r="G23" i="2" s="1"/>
  <c r="O38" i="5"/>
  <c r="O66" i="5"/>
  <c r="J34" i="5"/>
  <c r="J37" i="5"/>
  <c r="L42" i="5"/>
  <c r="O42" i="5" s="1"/>
  <c r="J50" i="5"/>
  <c r="J53" i="5"/>
  <c r="L58" i="5"/>
  <c r="O58" i="5" s="1"/>
  <c r="J66" i="5"/>
  <c r="L39" i="5"/>
  <c r="O39" i="5" s="1"/>
  <c r="L55" i="5"/>
  <c r="O55" i="5" s="1"/>
  <c r="L23" i="5"/>
  <c r="O23" i="5" s="1"/>
  <c r="J28" i="5"/>
  <c r="O29" i="5"/>
  <c r="J29" i="5"/>
  <c r="L43" i="5"/>
  <c r="O43" i="5" s="1"/>
  <c r="J45" i="5"/>
  <c r="J61" i="5"/>
  <c r="O68" i="4"/>
  <c r="O72" i="4"/>
  <c r="O76" i="4"/>
  <c r="O80" i="4"/>
  <c r="O84" i="4"/>
  <c r="O88" i="4"/>
  <c r="O92" i="4"/>
  <c r="O96" i="4"/>
  <c r="J117" i="4"/>
  <c r="O117" i="4"/>
  <c r="L119" i="4"/>
  <c r="O119" i="4" s="1"/>
  <c r="O100" i="4"/>
  <c r="O106" i="4"/>
  <c r="O108" i="4"/>
  <c r="J67" i="4"/>
  <c r="O67" i="4"/>
  <c r="L69" i="4"/>
  <c r="O69" i="4" s="1"/>
  <c r="J71" i="4"/>
  <c r="O71" i="4"/>
  <c r="L73" i="4"/>
  <c r="O73" i="4" s="1"/>
  <c r="J75" i="4"/>
  <c r="O75" i="4"/>
  <c r="L77" i="4"/>
  <c r="O77" i="4" s="1"/>
  <c r="J79" i="4"/>
  <c r="O79" i="4"/>
  <c r="L81" i="4"/>
  <c r="O81" i="4" s="1"/>
  <c r="J83" i="4"/>
  <c r="O83" i="4"/>
  <c r="L85" i="4"/>
  <c r="O85" i="4" s="1"/>
  <c r="J87" i="4"/>
  <c r="O87" i="4"/>
  <c r="L89" i="4"/>
  <c r="O89" i="4" s="1"/>
  <c r="J91" i="4"/>
  <c r="O91" i="4"/>
  <c r="L93" i="4"/>
  <c r="O93" i="4" s="1"/>
  <c r="J95" i="4"/>
  <c r="O95" i="4"/>
  <c r="L97" i="4"/>
  <c r="O97" i="4" s="1"/>
  <c r="J105" i="4"/>
  <c r="O105" i="4"/>
  <c r="L113" i="4"/>
  <c r="O113" i="4" s="1"/>
  <c r="L99" i="4"/>
  <c r="O99" i="4" s="1"/>
  <c r="O101" i="4"/>
  <c r="L107" i="4"/>
  <c r="O107" i="4" s="1"/>
  <c r="O109" i="4"/>
  <c r="L114" i="4"/>
  <c r="O114" i="4" s="1"/>
  <c r="O115" i="4"/>
  <c r="O103" i="4"/>
  <c r="L111" i="4"/>
  <c r="O111" i="4" s="1"/>
  <c r="M122" i="4"/>
  <c r="F22" i="2" s="1"/>
  <c r="L49" i="4"/>
  <c r="O49" i="4" s="1"/>
  <c r="J55" i="4"/>
  <c r="L25" i="4"/>
  <c r="O25" i="4" s="1"/>
  <c r="L33" i="4"/>
  <c r="O33" i="4" s="1"/>
  <c r="J35" i="4"/>
  <c r="J43" i="4"/>
  <c r="J51" i="4"/>
  <c r="L57" i="4"/>
  <c r="O57" i="4" s="1"/>
  <c r="J59" i="4"/>
  <c r="L65" i="4"/>
  <c r="O65" i="4" s="1"/>
  <c r="J23" i="4"/>
  <c r="L29" i="4"/>
  <c r="O29" i="4" s="1"/>
  <c r="J31" i="4"/>
  <c r="L37" i="4"/>
  <c r="O37" i="4" s="1"/>
  <c r="J39" i="4"/>
  <c r="J47" i="4"/>
  <c r="L53" i="4"/>
  <c r="O53" i="4" s="1"/>
  <c r="O35" i="4"/>
  <c r="O47" i="4"/>
  <c r="O51" i="4"/>
  <c r="O55" i="4"/>
  <c r="O59" i="4"/>
  <c r="O61" i="4"/>
  <c r="O23" i="4"/>
  <c r="O39" i="4"/>
  <c r="O63" i="4"/>
  <c r="O44" i="4"/>
  <c r="O48" i="4"/>
  <c r="O52" i="4"/>
  <c r="O60" i="4"/>
  <c r="O64" i="4"/>
  <c r="L115" i="3"/>
  <c r="J77" i="3"/>
  <c r="L117" i="3"/>
  <c r="O117" i="3" s="1"/>
  <c r="J113" i="3"/>
  <c r="L111" i="3"/>
  <c r="O111" i="3" s="1"/>
  <c r="J93" i="3"/>
  <c r="L101" i="3"/>
  <c r="J45" i="3"/>
  <c r="J107" i="3"/>
  <c r="L105" i="3"/>
  <c r="O105" i="3" s="1"/>
  <c r="O113" i="3"/>
  <c r="L75" i="3"/>
  <c r="O75" i="3" s="1"/>
  <c r="J96" i="3"/>
  <c r="L94" i="3"/>
  <c r="O94" i="3" s="1"/>
  <c r="O101" i="3"/>
  <c r="J104" i="3"/>
  <c r="O53" i="3"/>
  <c r="O81" i="3"/>
  <c r="L79" i="3"/>
  <c r="J62" i="3"/>
  <c r="O78" i="3"/>
  <c r="L74" i="3"/>
  <c r="O74" i="3" s="1"/>
  <c r="L70" i="3"/>
  <c r="O70" i="3" s="1"/>
  <c r="N14" i="48"/>
  <c r="N14" i="40"/>
  <c r="N14" i="39"/>
  <c r="M122" i="38"/>
  <c r="F55" i="2" s="1"/>
  <c r="N122" i="38"/>
  <c r="G55" i="2" s="1"/>
  <c r="K122" i="38"/>
  <c r="H55" i="2" s="1"/>
  <c r="O104" i="38"/>
  <c r="O108" i="38"/>
  <c r="O112" i="38"/>
  <c r="O116" i="38"/>
  <c r="O120" i="38"/>
  <c r="J68" i="38"/>
  <c r="L70" i="38"/>
  <c r="O70" i="38" s="1"/>
  <c r="J72" i="38"/>
  <c r="L74" i="38"/>
  <c r="O74" i="38" s="1"/>
  <c r="J76" i="38"/>
  <c r="L78" i="38"/>
  <c r="O78" i="38" s="1"/>
  <c r="J80" i="38"/>
  <c r="L82" i="38"/>
  <c r="O82" i="38" s="1"/>
  <c r="J84" i="38"/>
  <c r="L86" i="38"/>
  <c r="O86" i="38" s="1"/>
  <c r="J88" i="38"/>
  <c r="L90" i="38"/>
  <c r="O90" i="38" s="1"/>
  <c r="J92" i="38"/>
  <c r="L94" i="38"/>
  <c r="O94" i="38" s="1"/>
  <c r="J96" i="38"/>
  <c r="L98" i="38"/>
  <c r="O98" i="38" s="1"/>
  <c r="J100" i="38"/>
  <c r="L102" i="38"/>
  <c r="O102" i="38" s="1"/>
  <c r="J104" i="38"/>
  <c r="L106" i="38"/>
  <c r="O106" i="38" s="1"/>
  <c r="J108" i="38"/>
  <c r="L110" i="38"/>
  <c r="O110" i="38" s="1"/>
  <c r="J112" i="38"/>
  <c r="L114" i="38"/>
  <c r="O114" i="38" s="1"/>
  <c r="J116" i="38"/>
  <c r="L118" i="38"/>
  <c r="O118" i="38" s="1"/>
  <c r="J120" i="38"/>
  <c r="L52" i="37"/>
  <c r="O52" i="37" s="1"/>
  <c r="J52" i="37"/>
  <c r="N122" i="37"/>
  <c r="G54" i="2" s="1"/>
  <c r="O43" i="37"/>
  <c r="L56" i="37"/>
  <c r="O56" i="37" s="1"/>
  <c r="J56" i="37"/>
  <c r="O59" i="37"/>
  <c r="L72" i="37"/>
  <c r="O72" i="37" s="1"/>
  <c r="J72" i="37"/>
  <c r="K122" i="37"/>
  <c r="H54" i="2" s="1"/>
  <c r="L28" i="37"/>
  <c r="O28" i="37" s="1"/>
  <c r="J28" i="37"/>
  <c r="L44" i="37"/>
  <c r="O44" i="37" s="1"/>
  <c r="J44" i="37"/>
  <c r="L60" i="37"/>
  <c r="O60" i="37" s="1"/>
  <c r="J60" i="37"/>
  <c r="L36" i="37"/>
  <c r="O36" i="37" s="1"/>
  <c r="J36" i="37"/>
  <c r="L68" i="37"/>
  <c r="O68" i="37" s="1"/>
  <c r="J68" i="37"/>
  <c r="L32" i="37"/>
  <c r="O32" i="37" s="1"/>
  <c r="J32" i="37"/>
  <c r="L48" i="37"/>
  <c r="O48" i="37" s="1"/>
  <c r="J48" i="37"/>
  <c r="L64" i="37"/>
  <c r="O64" i="37" s="1"/>
  <c r="J64" i="37"/>
  <c r="O96" i="37"/>
  <c r="O100" i="37"/>
  <c r="O104" i="37"/>
  <c r="O108" i="37"/>
  <c r="O112" i="37"/>
  <c r="O120" i="37"/>
  <c r="L22" i="37"/>
  <c r="L26" i="37"/>
  <c r="O26" i="37" s="1"/>
  <c r="L30" i="37"/>
  <c r="O30" i="37" s="1"/>
  <c r="L34" i="37"/>
  <c r="O34" i="37" s="1"/>
  <c r="L38" i="37"/>
  <c r="O38" i="37" s="1"/>
  <c r="L42" i="37"/>
  <c r="O42" i="37" s="1"/>
  <c r="L46" i="37"/>
  <c r="O46" i="37" s="1"/>
  <c r="L50" i="37"/>
  <c r="O50" i="37" s="1"/>
  <c r="L58" i="37"/>
  <c r="O58" i="37" s="1"/>
  <c r="L62" i="37"/>
  <c r="O62" i="37" s="1"/>
  <c r="L66" i="37"/>
  <c r="O66" i="37" s="1"/>
  <c r="L74" i="37"/>
  <c r="O74" i="37" s="1"/>
  <c r="J76" i="37"/>
  <c r="L78" i="37"/>
  <c r="O78" i="37" s="1"/>
  <c r="J80" i="37"/>
  <c r="J84" i="37"/>
  <c r="L86" i="37"/>
  <c r="O86" i="37" s="1"/>
  <c r="J88" i="37"/>
  <c r="L90" i="37"/>
  <c r="O90" i="37" s="1"/>
  <c r="J92" i="37"/>
  <c r="L94" i="37"/>
  <c r="O94" i="37" s="1"/>
  <c r="J96" i="37"/>
  <c r="L98" i="37"/>
  <c r="O98" i="37" s="1"/>
  <c r="J100" i="37"/>
  <c r="L102" i="37"/>
  <c r="O102" i="37" s="1"/>
  <c r="J104" i="37"/>
  <c r="L106" i="37"/>
  <c r="O106" i="37" s="1"/>
  <c r="J108" i="37"/>
  <c r="L110" i="37"/>
  <c r="O110" i="37" s="1"/>
  <c r="J112" i="37"/>
  <c r="L114" i="37"/>
  <c r="O114" i="37" s="1"/>
  <c r="J116" i="37"/>
  <c r="L118" i="37"/>
  <c r="O118" i="37" s="1"/>
  <c r="J120" i="37"/>
  <c r="L48" i="36"/>
  <c r="J48" i="36"/>
  <c r="M122" i="36"/>
  <c r="F53" i="2" s="1"/>
  <c r="L36" i="36"/>
  <c r="O36" i="36" s="1"/>
  <c r="J36" i="36"/>
  <c r="O39" i="36"/>
  <c r="L52" i="36"/>
  <c r="J52" i="36"/>
  <c r="N122" i="36"/>
  <c r="G53" i="2" s="1"/>
  <c r="O27" i="36"/>
  <c r="O48" i="36"/>
  <c r="L56" i="36"/>
  <c r="O56" i="36" s="1"/>
  <c r="J56" i="36"/>
  <c r="O116" i="36"/>
  <c r="L32" i="36"/>
  <c r="O32" i="36" s="1"/>
  <c r="J32" i="36"/>
  <c r="K122" i="36"/>
  <c r="H53" i="2" s="1"/>
  <c r="L28" i="36"/>
  <c r="O28" i="36" s="1"/>
  <c r="J28" i="36"/>
  <c r="L44" i="36"/>
  <c r="O44" i="36" s="1"/>
  <c r="J44" i="36"/>
  <c r="O52" i="36"/>
  <c r="O112" i="36"/>
  <c r="O120" i="36"/>
  <c r="L22" i="36"/>
  <c r="L26" i="36"/>
  <c r="O26" i="36" s="1"/>
  <c r="L30" i="36"/>
  <c r="O30" i="36" s="1"/>
  <c r="L34" i="36"/>
  <c r="O34" i="36" s="1"/>
  <c r="L38" i="36"/>
  <c r="O38" i="36" s="1"/>
  <c r="L42" i="36"/>
  <c r="O42" i="36" s="1"/>
  <c r="L46" i="36"/>
  <c r="O46" i="36" s="1"/>
  <c r="L54" i="36"/>
  <c r="O54" i="36" s="1"/>
  <c r="L58" i="36"/>
  <c r="O58" i="36" s="1"/>
  <c r="J60" i="36"/>
  <c r="L62" i="36"/>
  <c r="O62" i="36" s="1"/>
  <c r="J64" i="36"/>
  <c r="L66" i="36"/>
  <c r="O66" i="36" s="1"/>
  <c r="J68" i="36"/>
  <c r="L70" i="36"/>
  <c r="O70" i="36" s="1"/>
  <c r="J72" i="36"/>
  <c r="L74" i="36"/>
  <c r="O74" i="36" s="1"/>
  <c r="J76" i="36"/>
  <c r="L78" i="36"/>
  <c r="O78" i="36" s="1"/>
  <c r="J80" i="36"/>
  <c r="L82" i="36"/>
  <c r="O82" i="36" s="1"/>
  <c r="J84" i="36"/>
  <c r="L86" i="36"/>
  <c r="O86" i="36" s="1"/>
  <c r="J88" i="36"/>
  <c r="L90" i="36"/>
  <c r="O90" i="36" s="1"/>
  <c r="J92" i="36"/>
  <c r="L94" i="36"/>
  <c r="O94" i="36" s="1"/>
  <c r="J96" i="36"/>
  <c r="L98" i="36"/>
  <c r="O98" i="36" s="1"/>
  <c r="J100" i="36"/>
  <c r="L102" i="36"/>
  <c r="O102" i="36" s="1"/>
  <c r="J104" i="36"/>
  <c r="L106" i="36"/>
  <c r="O106" i="36" s="1"/>
  <c r="J108" i="36"/>
  <c r="L110" i="36"/>
  <c r="O110" i="36" s="1"/>
  <c r="J112" i="36"/>
  <c r="L114" i="36"/>
  <c r="O114" i="36" s="1"/>
  <c r="J116" i="36"/>
  <c r="J120" i="36"/>
  <c r="L44" i="34"/>
  <c r="O44" i="34" s="1"/>
  <c r="J44" i="34"/>
  <c r="L32" i="34"/>
  <c r="O32" i="34" s="1"/>
  <c r="J32" i="34"/>
  <c r="O35" i="34"/>
  <c r="L48" i="34"/>
  <c r="O48" i="34" s="1"/>
  <c r="J48" i="34"/>
  <c r="O51" i="34"/>
  <c r="L28" i="34"/>
  <c r="O28" i="34" s="1"/>
  <c r="J28" i="34"/>
  <c r="M122" i="34"/>
  <c r="F51" i="2" s="1"/>
  <c r="O23" i="34"/>
  <c r="L36" i="34"/>
  <c r="O36" i="34" s="1"/>
  <c r="J36" i="34"/>
  <c r="O39" i="34"/>
  <c r="L52" i="34"/>
  <c r="O52" i="34" s="1"/>
  <c r="J52" i="34"/>
  <c r="O60" i="34"/>
  <c r="O64" i="34"/>
  <c r="O68" i="34"/>
  <c r="O72" i="34"/>
  <c r="O76" i="34"/>
  <c r="O80" i="34"/>
  <c r="O88" i="34"/>
  <c r="O92" i="34"/>
  <c r="O96" i="34"/>
  <c r="O100" i="34"/>
  <c r="O104" i="34"/>
  <c r="O108" i="34"/>
  <c r="O112" i="34"/>
  <c r="O116" i="34"/>
  <c r="O120" i="34"/>
  <c r="N122" i="34"/>
  <c r="G51" i="2" s="1"/>
  <c r="L40" i="34"/>
  <c r="O40" i="34" s="1"/>
  <c r="J40" i="34"/>
  <c r="L56" i="34"/>
  <c r="O56" i="34" s="1"/>
  <c r="J56" i="34"/>
  <c r="L22" i="34"/>
  <c r="L26" i="34"/>
  <c r="O26" i="34" s="1"/>
  <c r="L30" i="34"/>
  <c r="O30" i="34" s="1"/>
  <c r="L34" i="34"/>
  <c r="O34" i="34" s="1"/>
  <c r="L38" i="34"/>
  <c r="O38" i="34" s="1"/>
  <c r="L46" i="34"/>
  <c r="O46" i="34" s="1"/>
  <c r="L50" i="34"/>
  <c r="O50" i="34" s="1"/>
  <c r="L54" i="34"/>
  <c r="O54" i="34" s="1"/>
  <c r="L58" i="34"/>
  <c r="O58" i="34" s="1"/>
  <c r="J60" i="34"/>
  <c r="L62" i="34"/>
  <c r="O62" i="34" s="1"/>
  <c r="J64" i="34"/>
  <c r="L66" i="34"/>
  <c r="O66" i="34" s="1"/>
  <c r="J68" i="34"/>
  <c r="L70" i="34"/>
  <c r="O70" i="34" s="1"/>
  <c r="J72" i="34"/>
  <c r="L74" i="34"/>
  <c r="O74" i="34" s="1"/>
  <c r="J76" i="34"/>
  <c r="L78" i="34"/>
  <c r="O78" i="34" s="1"/>
  <c r="J80" i="34"/>
  <c r="L82" i="34"/>
  <c r="O82" i="34" s="1"/>
  <c r="L86" i="34"/>
  <c r="O86" i="34" s="1"/>
  <c r="J88" i="34"/>
  <c r="L90" i="34"/>
  <c r="O90" i="34" s="1"/>
  <c r="J92" i="34"/>
  <c r="L94" i="34"/>
  <c r="O94" i="34" s="1"/>
  <c r="J96" i="34"/>
  <c r="L98" i="34"/>
  <c r="O98" i="34" s="1"/>
  <c r="J100" i="34"/>
  <c r="L102" i="34"/>
  <c r="O102" i="34" s="1"/>
  <c r="J104" i="34"/>
  <c r="L106" i="34"/>
  <c r="O106" i="34" s="1"/>
  <c r="J108" i="34"/>
  <c r="L110" i="34"/>
  <c r="O110" i="34" s="1"/>
  <c r="J112" i="34"/>
  <c r="L114" i="34"/>
  <c r="O114" i="34" s="1"/>
  <c r="J116" i="34"/>
  <c r="L118" i="34"/>
  <c r="O118" i="34" s="1"/>
  <c r="J120" i="34"/>
  <c r="O59" i="33"/>
  <c r="O99" i="33"/>
  <c r="O103" i="33"/>
  <c r="O107" i="33"/>
  <c r="O33" i="33"/>
  <c r="O48" i="33"/>
  <c r="O63" i="33"/>
  <c r="O79" i="33"/>
  <c r="O95" i="33"/>
  <c r="O44" i="33"/>
  <c r="O75" i="33"/>
  <c r="O91" i="33"/>
  <c r="O111" i="33"/>
  <c r="O115" i="33"/>
  <c r="O37" i="33"/>
  <c r="O52" i="33"/>
  <c r="O67" i="33"/>
  <c r="O83" i="33"/>
  <c r="O102" i="33"/>
  <c r="O106" i="33"/>
  <c r="O110" i="33"/>
  <c r="O114" i="33"/>
  <c r="O118" i="33"/>
  <c r="O29" i="33"/>
  <c r="O25" i="33"/>
  <c r="O28" i="33"/>
  <c r="O41" i="33"/>
  <c r="O43" i="33"/>
  <c r="O55" i="33"/>
  <c r="O58" i="33"/>
  <c r="O71" i="33"/>
  <c r="O74" i="33"/>
  <c r="O87" i="33"/>
  <c r="O90" i="33"/>
  <c r="J28" i="33"/>
  <c r="J32" i="33"/>
  <c r="J36" i="33"/>
  <c r="J40" i="33"/>
  <c r="J43" i="33"/>
  <c r="J47" i="33"/>
  <c r="J51" i="33"/>
  <c r="J54" i="33"/>
  <c r="J58" i="33"/>
  <c r="J62" i="33"/>
  <c r="J66" i="33"/>
  <c r="J70" i="33"/>
  <c r="J74" i="33"/>
  <c r="J78" i="33"/>
  <c r="J86" i="33"/>
  <c r="J90" i="33"/>
  <c r="J94" i="33"/>
  <c r="J102" i="33"/>
  <c r="J106" i="33"/>
  <c r="J110" i="33"/>
  <c r="J114" i="33"/>
  <c r="J118" i="33"/>
  <c r="M122" i="32"/>
  <c r="F49" i="2" s="1"/>
  <c r="L36" i="32"/>
  <c r="O36" i="32" s="1"/>
  <c r="J36" i="32"/>
  <c r="N122" i="32"/>
  <c r="G49" i="2" s="1"/>
  <c r="L24" i="32"/>
  <c r="O24" i="32" s="1"/>
  <c r="J24" i="32"/>
  <c r="O27" i="32"/>
  <c r="K122" i="32"/>
  <c r="H49" i="2" s="1"/>
  <c r="L28" i="32"/>
  <c r="O28" i="32" s="1"/>
  <c r="J28" i="32"/>
  <c r="O112" i="32"/>
  <c r="O120" i="32"/>
  <c r="L22" i="32"/>
  <c r="L26" i="32"/>
  <c r="O26" i="32" s="1"/>
  <c r="L30" i="32"/>
  <c r="O30" i="32" s="1"/>
  <c r="L34" i="32"/>
  <c r="O34" i="32" s="1"/>
  <c r="L38" i="32"/>
  <c r="O38" i="32" s="1"/>
  <c r="J40" i="32"/>
  <c r="L42" i="32"/>
  <c r="O42" i="32" s="1"/>
  <c r="J44" i="32"/>
  <c r="L46" i="32"/>
  <c r="O46" i="32" s="1"/>
  <c r="J48" i="32"/>
  <c r="L50" i="32"/>
  <c r="O50" i="32" s="1"/>
  <c r="J52" i="32"/>
  <c r="L54" i="32"/>
  <c r="O54" i="32" s="1"/>
  <c r="J56" i="32"/>
  <c r="L58" i="32"/>
  <c r="O58" i="32" s="1"/>
  <c r="J60" i="32"/>
  <c r="L62" i="32"/>
  <c r="O62" i="32" s="1"/>
  <c r="J64" i="32"/>
  <c r="L66" i="32"/>
  <c r="O66" i="32" s="1"/>
  <c r="J68" i="32"/>
  <c r="L70" i="32"/>
  <c r="O70" i="32" s="1"/>
  <c r="J72" i="32"/>
  <c r="L74" i="32"/>
  <c r="O74" i="32" s="1"/>
  <c r="J76" i="32"/>
  <c r="L82" i="32"/>
  <c r="O82" i="32" s="1"/>
  <c r="J84" i="32"/>
  <c r="L86" i="32"/>
  <c r="O86" i="32" s="1"/>
  <c r="J88" i="32"/>
  <c r="L90" i="32"/>
  <c r="O90" i="32" s="1"/>
  <c r="J92" i="32"/>
  <c r="L94" i="32"/>
  <c r="O94" i="32" s="1"/>
  <c r="J96" i="32"/>
  <c r="L98" i="32"/>
  <c r="O98" i="32" s="1"/>
  <c r="J100" i="32"/>
  <c r="L102" i="32"/>
  <c r="O102" i="32" s="1"/>
  <c r="J104" i="32"/>
  <c r="L106" i="32"/>
  <c r="O106" i="32" s="1"/>
  <c r="J108" i="32"/>
  <c r="L110" i="32"/>
  <c r="O110" i="32" s="1"/>
  <c r="J112" i="32"/>
  <c r="L114" i="32"/>
  <c r="O114" i="32" s="1"/>
  <c r="J116" i="32"/>
  <c r="L118" i="32"/>
  <c r="O118" i="32" s="1"/>
  <c r="J120" i="32"/>
  <c r="O108" i="31"/>
  <c r="N122" i="31"/>
  <c r="G48" i="2" s="1"/>
  <c r="J28" i="31"/>
  <c r="J35" i="31"/>
  <c r="O35" i="31"/>
  <c r="J44" i="31"/>
  <c r="J51" i="31"/>
  <c r="O51" i="31"/>
  <c r="J60" i="31"/>
  <c r="J67" i="31"/>
  <c r="O67" i="31"/>
  <c r="J76" i="31"/>
  <c r="J83" i="31"/>
  <c r="O83" i="31"/>
  <c r="J92" i="31"/>
  <c r="J99" i="31"/>
  <c r="O99" i="31"/>
  <c r="J108" i="31"/>
  <c r="O120" i="31"/>
  <c r="K122" i="31"/>
  <c r="H48" i="2" s="1"/>
  <c r="L26" i="31"/>
  <c r="O26" i="31" s="1"/>
  <c r="L42" i="31"/>
  <c r="O42" i="31" s="1"/>
  <c r="J48" i="31"/>
  <c r="L58" i="31"/>
  <c r="O58" i="31" s="1"/>
  <c r="J64" i="31"/>
  <c r="O71" i="31"/>
  <c r="L74" i="31"/>
  <c r="O74" i="31" s="1"/>
  <c r="J80" i="31"/>
  <c r="O87" i="31"/>
  <c r="L90" i="31"/>
  <c r="O90" i="31" s="1"/>
  <c r="J96" i="31"/>
  <c r="L106" i="31"/>
  <c r="O106" i="31" s="1"/>
  <c r="O111" i="31"/>
  <c r="O116" i="31"/>
  <c r="L119" i="31"/>
  <c r="O119" i="31" s="1"/>
  <c r="J120" i="31"/>
  <c r="L30" i="31"/>
  <c r="O30" i="31" s="1"/>
  <c r="J36" i="31"/>
  <c r="O43" i="31"/>
  <c r="L46" i="31"/>
  <c r="O46" i="31" s="1"/>
  <c r="J52" i="31"/>
  <c r="L62" i="31"/>
  <c r="O62" i="31" s="1"/>
  <c r="J68" i="31"/>
  <c r="L78" i="31"/>
  <c r="O78" i="31" s="1"/>
  <c r="J84" i="31"/>
  <c r="L94" i="31"/>
  <c r="O94" i="31" s="1"/>
  <c r="J100" i="31"/>
  <c r="O107" i="31"/>
  <c r="O112" i="31"/>
  <c r="L115" i="31"/>
  <c r="O115" i="31" s="1"/>
  <c r="J116" i="31"/>
  <c r="O116" i="30"/>
  <c r="N122" i="30"/>
  <c r="G47" i="2" s="1"/>
  <c r="O112" i="30"/>
  <c r="O120" i="30"/>
  <c r="L22" i="30"/>
  <c r="J24" i="30"/>
  <c r="L26" i="30"/>
  <c r="O26" i="30" s="1"/>
  <c r="J28" i="30"/>
  <c r="L30" i="30"/>
  <c r="O30" i="30" s="1"/>
  <c r="J32" i="30"/>
  <c r="J36" i="30"/>
  <c r="L38" i="30"/>
  <c r="O38" i="30" s="1"/>
  <c r="J40" i="30"/>
  <c r="J44" i="30"/>
  <c r="L46" i="30"/>
  <c r="O46" i="30" s="1"/>
  <c r="J48" i="30"/>
  <c r="L50" i="30"/>
  <c r="O50" i="30" s="1"/>
  <c r="J52" i="30"/>
  <c r="L54" i="30"/>
  <c r="O54" i="30" s="1"/>
  <c r="J56" i="30"/>
  <c r="L58" i="30"/>
  <c r="O58" i="30" s="1"/>
  <c r="J60" i="30"/>
  <c r="L62" i="30"/>
  <c r="O62" i="30" s="1"/>
  <c r="J64" i="30"/>
  <c r="L66" i="30"/>
  <c r="O66" i="30" s="1"/>
  <c r="J68" i="30"/>
  <c r="L70" i="30"/>
  <c r="O70" i="30" s="1"/>
  <c r="J72" i="30"/>
  <c r="L74" i="30"/>
  <c r="O74" i="30" s="1"/>
  <c r="J76" i="30"/>
  <c r="L82" i="30"/>
  <c r="O82" i="30" s="1"/>
  <c r="J84" i="30"/>
  <c r="L86" i="30"/>
  <c r="O86" i="30" s="1"/>
  <c r="J88" i="30"/>
  <c r="L90" i="30"/>
  <c r="O90" i="30" s="1"/>
  <c r="J92" i="30"/>
  <c r="L94" i="30"/>
  <c r="O94" i="30" s="1"/>
  <c r="J96" i="30"/>
  <c r="L98" i="30"/>
  <c r="O98" i="30" s="1"/>
  <c r="J100" i="30"/>
  <c r="L102" i="30"/>
  <c r="O102" i="30" s="1"/>
  <c r="J104" i="30"/>
  <c r="L106" i="30"/>
  <c r="O106" i="30" s="1"/>
  <c r="J108" i="30"/>
  <c r="L110" i="30"/>
  <c r="O110" i="30" s="1"/>
  <c r="J112" i="30"/>
  <c r="L114" i="30"/>
  <c r="O114" i="30" s="1"/>
  <c r="J116" i="30"/>
  <c r="J120" i="30"/>
  <c r="O36" i="29"/>
  <c r="O84" i="29"/>
  <c r="N122" i="29"/>
  <c r="G46" i="2" s="1"/>
  <c r="M122" i="29"/>
  <c r="F46" i="2" s="1"/>
  <c r="O32" i="29"/>
  <c r="J36" i="29"/>
  <c r="O48" i="29"/>
  <c r="J68" i="29"/>
  <c r="L31" i="29"/>
  <c r="O31" i="29" s="1"/>
  <c r="J32" i="29"/>
  <c r="O44" i="29"/>
  <c r="L47" i="29"/>
  <c r="O47" i="29" s="1"/>
  <c r="J48" i="29"/>
  <c r="O51" i="29"/>
  <c r="O60" i="29"/>
  <c r="L63" i="29"/>
  <c r="O63" i="29" s="1"/>
  <c r="J64" i="29"/>
  <c r="O67" i="29"/>
  <c r="O76" i="29"/>
  <c r="L79" i="29"/>
  <c r="O79" i="29" s="1"/>
  <c r="J80" i="29"/>
  <c r="O92" i="29"/>
  <c r="L95" i="29"/>
  <c r="O95" i="29" s="1"/>
  <c r="J96" i="29"/>
  <c r="L108" i="29"/>
  <c r="O108" i="29" s="1"/>
  <c r="J108" i="29"/>
  <c r="O109" i="29"/>
  <c r="O119" i="29"/>
  <c r="O52" i="29"/>
  <c r="O68" i="29"/>
  <c r="O100" i="29"/>
  <c r="J52" i="29"/>
  <c r="O64" i="29"/>
  <c r="O71" i="29"/>
  <c r="O80" i="29"/>
  <c r="J84" i="29"/>
  <c r="O96" i="29"/>
  <c r="J100" i="29"/>
  <c r="O103" i="29"/>
  <c r="K122" i="29"/>
  <c r="H46" i="2" s="1"/>
  <c r="O24" i="29"/>
  <c r="L27" i="29"/>
  <c r="O40" i="29"/>
  <c r="L43" i="29"/>
  <c r="O43" i="29" s="1"/>
  <c r="O56" i="29"/>
  <c r="L75" i="29"/>
  <c r="O75" i="29" s="1"/>
  <c r="O88" i="29"/>
  <c r="L91" i="29"/>
  <c r="O91" i="29" s="1"/>
  <c r="J92" i="29"/>
  <c r="O104" i="29"/>
  <c r="L107" i="29"/>
  <c r="O107" i="29" s="1"/>
  <c r="L112" i="29"/>
  <c r="O112" i="29" s="1"/>
  <c r="J112" i="29"/>
  <c r="O113" i="29"/>
  <c r="L116" i="29"/>
  <c r="O116" i="29" s="1"/>
  <c r="J116" i="29"/>
  <c r="O117" i="29"/>
  <c r="L120" i="29"/>
  <c r="O120" i="29" s="1"/>
  <c r="J120" i="29"/>
  <c r="K122" i="28"/>
  <c r="H44" i="2" s="1"/>
  <c r="L28" i="28"/>
  <c r="O28" i="28" s="1"/>
  <c r="J28" i="28"/>
  <c r="L44" i="28"/>
  <c r="O44" i="28" s="1"/>
  <c r="J44" i="28"/>
  <c r="N122" i="28"/>
  <c r="G44" i="2" s="1"/>
  <c r="L40" i="28"/>
  <c r="O40" i="28" s="1"/>
  <c r="J40" i="28"/>
  <c r="L32" i="28"/>
  <c r="O32" i="28" s="1"/>
  <c r="J32" i="28"/>
  <c r="O35" i="28"/>
  <c r="L24" i="28"/>
  <c r="O24" i="28" s="1"/>
  <c r="J24" i="28"/>
  <c r="M122" i="28"/>
  <c r="F44" i="2" s="1"/>
  <c r="L36" i="28"/>
  <c r="O36" i="28" s="1"/>
  <c r="J36" i="28"/>
  <c r="O120" i="28"/>
  <c r="L22" i="28"/>
  <c r="L26" i="28"/>
  <c r="O26" i="28" s="1"/>
  <c r="L30" i="28"/>
  <c r="O30" i="28" s="1"/>
  <c r="L34" i="28"/>
  <c r="O34" i="28" s="1"/>
  <c r="L38" i="28"/>
  <c r="O38" i="28" s="1"/>
  <c r="L42" i="28"/>
  <c r="O42" i="28" s="1"/>
  <c r="L46" i="28"/>
  <c r="O46" i="28" s="1"/>
  <c r="J48" i="28"/>
  <c r="L50" i="28"/>
  <c r="O50" i="28" s="1"/>
  <c r="L54" i="28"/>
  <c r="O54" i="28" s="1"/>
  <c r="J56" i="28"/>
  <c r="L58" i="28"/>
  <c r="O58" i="28" s="1"/>
  <c r="J60" i="28"/>
  <c r="L62" i="28"/>
  <c r="O62" i="28" s="1"/>
  <c r="J64" i="28"/>
  <c r="L66" i="28"/>
  <c r="O66" i="28" s="1"/>
  <c r="L70" i="28"/>
  <c r="O70" i="28" s="1"/>
  <c r="J72" i="28"/>
  <c r="L74" i="28"/>
  <c r="O74" i="28" s="1"/>
  <c r="J76" i="28"/>
  <c r="L78" i="28"/>
  <c r="O78" i="28" s="1"/>
  <c r="J80" i="28"/>
  <c r="L82" i="28"/>
  <c r="O82" i="28" s="1"/>
  <c r="J84" i="28"/>
  <c r="L86" i="28"/>
  <c r="O86" i="28" s="1"/>
  <c r="J88" i="28"/>
  <c r="L90" i="28"/>
  <c r="O90" i="28" s="1"/>
  <c r="J92" i="28"/>
  <c r="L94" i="28"/>
  <c r="O94" i="28" s="1"/>
  <c r="J96" i="28"/>
  <c r="L102" i="28"/>
  <c r="O102" i="28" s="1"/>
  <c r="J104" i="28"/>
  <c r="L106" i="28"/>
  <c r="O106" i="28" s="1"/>
  <c r="J108" i="28"/>
  <c r="L110" i="28"/>
  <c r="O110" i="28" s="1"/>
  <c r="J112" i="28"/>
  <c r="L114" i="28"/>
  <c r="O114" i="28" s="1"/>
  <c r="J116" i="28"/>
  <c r="L118" i="28"/>
  <c r="O118" i="28" s="1"/>
  <c r="J120" i="28"/>
  <c r="O36" i="27"/>
  <c r="O52" i="27"/>
  <c r="O68" i="27"/>
  <c r="L84" i="27"/>
  <c r="O84" i="27" s="1"/>
  <c r="J84" i="27"/>
  <c r="O101" i="27"/>
  <c r="O39" i="27"/>
  <c r="O48" i="27"/>
  <c r="J52" i="27"/>
  <c r="O55" i="27"/>
  <c r="L88" i="27"/>
  <c r="O88" i="27" s="1"/>
  <c r="J88" i="27"/>
  <c r="O95" i="27"/>
  <c r="L104" i="27"/>
  <c r="O104" i="27" s="1"/>
  <c r="J104" i="27"/>
  <c r="O105" i="27"/>
  <c r="O28" i="27"/>
  <c r="L31" i="27"/>
  <c r="O31" i="27" s="1"/>
  <c r="J32" i="27"/>
  <c r="O44" i="27"/>
  <c r="J48" i="27"/>
  <c r="O60" i="27"/>
  <c r="L63" i="27"/>
  <c r="O63" i="27" s="1"/>
  <c r="J64" i="27"/>
  <c r="O76" i="27"/>
  <c r="L79" i="27"/>
  <c r="O79" i="27" s="1"/>
  <c r="J80" i="27"/>
  <c r="L92" i="27"/>
  <c r="O92" i="27" s="1"/>
  <c r="J92" i="27"/>
  <c r="O93" i="27"/>
  <c r="L108" i="27"/>
  <c r="O108" i="27" s="1"/>
  <c r="J108" i="27"/>
  <c r="O109" i="27"/>
  <c r="L112" i="27"/>
  <c r="O112" i="27" s="1"/>
  <c r="J112" i="27"/>
  <c r="O113" i="27"/>
  <c r="L116" i="27"/>
  <c r="O116" i="27" s="1"/>
  <c r="J116" i="27"/>
  <c r="O85" i="27"/>
  <c r="L100" i="27"/>
  <c r="O100" i="27" s="1"/>
  <c r="J100" i="27"/>
  <c r="N122" i="27"/>
  <c r="G43" i="2" s="1"/>
  <c r="M122" i="27"/>
  <c r="F43" i="2" s="1"/>
  <c r="O32" i="27"/>
  <c r="J36" i="27"/>
  <c r="O64" i="27"/>
  <c r="J68" i="27"/>
  <c r="O80" i="27"/>
  <c r="K122" i="27"/>
  <c r="H43" i="2" s="1"/>
  <c r="O24" i="27"/>
  <c r="L27" i="27"/>
  <c r="O40" i="27"/>
  <c r="L43" i="27"/>
  <c r="O43" i="27" s="1"/>
  <c r="O56" i="27"/>
  <c r="L59" i="27"/>
  <c r="O59" i="27" s="1"/>
  <c r="O72" i="27"/>
  <c r="L75" i="27"/>
  <c r="O75" i="27" s="1"/>
  <c r="L96" i="27"/>
  <c r="O96" i="27" s="1"/>
  <c r="J96" i="27"/>
  <c r="O97" i="27"/>
  <c r="L120" i="27"/>
  <c r="O120" i="27" s="1"/>
  <c r="J120" i="27"/>
  <c r="M122" i="26"/>
  <c r="F42" i="2" s="1"/>
  <c r="L40" i="26"/>
  <c r="O40" i="26" s="1"/>
  <c r="J40" i="26"/>
  <c r="J50" i="26"/>
  <c r="L50" i="26"/>
  <c r="O50" i="26" s="1"/>
  <c r="J62" i="26"/>
  <c r="L62" i="26"/>
  <c r="O62" i="26" s="1"/>
  <c r="L84" i="26"/>
  <c r="O84" i="26" s="1"/>
  <c r="J84" i="26"/>
  <c r="O87" i="26"/>
  <c r="O120" i="26"/>
  <c r="J27" i="26"/>
  <c r="O27" i="26"/>
  <c r="J46" i="26"/>
  <c r="L46" i="26"/>
  <c r="O46" i="26" s="1"/>
  <c r="L68" i="26"/>
  <c r="O68" i="26" s="1"/>
  <c r="J68" i="26"/>
  <c r="O71" i="26"/>
  <c r="O72" i="26"/>
  <c r="J87" i="26"/>
  <c r="J96" i="26"/>
  <c r="J98" i="26"/>
  <c r="L98" i="26"/>
  <c r="O98" i="26" s="1"/>
  <c r="J120" i="26"/>
  <c r="L31" i="26"/>
  <c r="O31" i="26" s="1"/>
  <c r="J32" i="26"/>
  <c r="J34" i="26"/>
  <c r="L34" i="26"/>
  <c r="O34" i="26" s="1"/>
  <c r="J36" i="26"/>
  <c r="L43" i="26"/>
  <c r="L52" i="26"/>
  <c r="O52" i="26" s="1"/>
  <c r="J52" i="26"/>
  <c r="O55" i="26"/>
  <c r="O56" i="26"/>
  <c r="J71" i="26"/>
  <c r="O77" i="26"/>
  <c r="J80" i="26"/>
  <c r="J94" i="26"/>
  <c r="L94" i="26"/>
  <c r="O94" i="26" s="1"/>
  <c r="L107" i="26"/>
  <c r="O107" i="26" s="1"/>
  <c r="J111" i="26"/>
  <c r="L111" i="26"/>
  <c r="O111" i="26" s="1"/>
  <c r="J115" i="26"/>
  <c r="L115" i="26"/>
  <c r="O115" i="26" s="1"/>
  <c r="L116" i="26"/>
  <c r="O116" i="26" s="1"/>
  <c r="J116" i="26"/>
  <c r="N122" i="26"/>
  <c r="G42" i="2" s="1"/>
  <c r="L22" i="26"/>
  <c r="L24" i="26"/>
  <c r="O24" i="26" s="1"/>
  <c r="J24" i="26"/>
  <c r="O39" i="26"/>
  <c r="J55" i="26"/>
  <c r="O61" i="26"/>
  <c r="J64" i="26"/>
  <c r="J66" i="26"/>
  <c r="L66" i="26"/>
  <c r="O66" i="26" s="1"/>
  <c r="J78" i="26"/>
  <c r="L78" i="26"/>
  <c r="O78" i="26" s="1"/>
  <c r="L91" i="26"/>
  <c r="O91" i="26" s="1"/>
  <c r="O103" i="26"/>
  <c r="O104" i="26"/>
  <c r="O43" i="26"/>
  <c r="O59" i="26"/>
  <c r="O112" i="26"/>
  <c r="J56" i="26"/>
  <c r="J72" i="26"/>
  <c r="O79" i="26"/>
  <c r="J88" i="26"/>
  <c r="J104" i="26"/>
  <c r="O108" i="26"/>
  <c r="J112" i="26"/>
  <c r="O119" i="26"/>
  <c r="O28" i="25"/>
  <c r="O44" i="25"/>
  <c r="O60" i="25"/>
  <c r="L80" i="25"/>
  <c r="O80" i="25" s="1"/>
  <c r="J80" i="25"/>
  <c r="O81" i="25"/>
  <c r="L96" i="25"/>
  <c r="O96" i="25" s="1"/>
  <c r="J96" i="25"/>
  <c r="J60" i="25"/>
  <c r="L84" i="25"/>
  <c r="O84" i="25" s="1"/>
  <c r="J84" i="25"/>
  <c r="O85" i="25"/>
  <c r="O91" i="25"/>
  <c r="L100" i="25"/>
  <c r="O100" i="25" s="1"/>
  <c r="J100" i="25"/>
  <c r="L104" i="25"/>
  <c r="O104" i="25" s="1"/>
  <c r="J104" i="25"/>
  <c r="L108" i="25"/>
  <c r="O108" i="25" s="1"/>
  <c r="J108" i="25"/>
  <c r="L112" i="25"/>
  <c r="O112" i="25" s="1"/>
  <c r="J112" i="25"/>
  <c r="K122" i="25"/>
  <c r="H41" i="2" s="1"/>
  <c r="L23" i="25"/>
  <c r="O36" i="25"/>
  <c r="L39" i="25"/>
  <c r="O39" i="25" s="1"/>
  <c r="J40" i="25"/>
  <c r="O52" i="25"/>
  <c r="L55" i="25"/>
  <c r="O55" i="25" s="1"/>
  <c r="J56" i="25"/>
  <c r="O68" i="25"/>
  <c r="L71" i="25"/>
  <c r="O71" i="25" s="1"/>
  <c r="J72" i="25"/>
  <c r="L88" i="25"/>
  <c r="O88" i="25" s="1"/>
  <c r="J88" i="25"/>
  <c r="O89" i="25"/>
  <c r="L116" i="25"/>
  <c r="O116" i="25" s="1"/>
  <c r="J116" i="25"/>
  <c r="J28" i="25"/>
  <c r="O40" i="25"/>
  <c r="J44" i="25"/>
  <c r="O56" i="25"/>
  <c r="O72" i="25"/>
  <c r="M122" i="25"/>
  <c r="F41" i="2" s="1"/>
  <c r="O32" i="25"/>
  <c r="L35" i="25"/>
  <c r="O35" i="25" s="1"/>
  <c r="O48" i="25"/>
  <c r="L51" i="25"/>
  <c r="O51" i="25" s="1"/>
  <c r="O64" i="25"/>
  <c r="L67" i="25"/>
  <c r="O67" i="25" s="1"/>
  <c r="L76" i="25"/>
  <c r="O76" i="25" s="1"/>
  <c r="J76" i="25"/>
  <c r="O77" i="25"/>
  <c r="L92" i="25"/>
  <c r="O92" i="25" s="1"/>
  <c r="J92" i="25"/>
  <c r="O93" i="25"/>
  <c r="L120" i="25"/>
  <c r="O120" i="25" s="1"/>
  <c r="J120" i="25"/>
  <c r="O28" i="24"/>
  <c r="O44" i="24"/>
  <c r="O60" i="24"/>
  <c r="O76" i="24"/>
  <c r="O40" i="24"/>
  <c r="J44" i="24"/>
  <c r="J76" i="24"/>
  <c r="L104" i="24"/>
  <c r="O104" i="24" s="1"/>
  <c r="J104" i="24"/>
  <c r="O105" i="24"/>
  <c r="L112" i="24"/>
  <c r="O112" i="24" s="1"/>
  <c r="J112" i="24"/>
  <c r="L23" i="24"/>
  <c r="J24" i="24"/>
  <c r="L39" i="24"/>
  <c r="O39" i="24" s="1"/>
  <c r="J40" i="24"/>
  <c r="O52" i="24"/>
  <c r="L55" i="24"/>
  <c r="O55" i="24" s="1"/>
  <c r="J56" i="24"/>
  <c r="O68" i="24"/>
  <c r="L71" i="24"/>
  <c r="O71" i="24" s="1"/>
  <c r="J72" i="24"/>
  <c r="L88" i="24"/>
  <c r="O88" i="24" s="1"/>
  <c r="J88" i="24"/>
  <c r="O89" i="24"/>
  <c r="L116" i="24"/>
  <c r="O116" i="24" s="1"/>
  <c r="J116" i="24"/>
  <c r="O119" i="24"/>
  <c r="O81" i="24"/>
  <c r="K122" i="24"/>
  <c r="H40" i="2" s="1"/>
  <c r="O24" i="24"/>
  <c r="J28" i="24"/>
  <c r="O56" i="24"/>
  <c r="J60" i="24"/>
  <c r="O72" i="24"/>
  <c r="L84" i="24"/>
  <c r="O84" i="24" s="1"/>
  <c r="J84" i="24"/>
  <c r="O85" i="24"/>
  <c r="L100" i="24"/>
  <c r="O100" i="24" s="1"/>
  <c r="J100" i="24"/>
  <c r="O101" i="24"/>
  <c r="L108" i="24"/>
  <c r="O108" i="24" s="1"/>
  <c r="J108" i="24"/>
  <c r="O109" i="24"/>
  <c r="N122" i="24"/>
  <c r="G40" i="2" s="1"/>
  <c r="M122" i="24"/>
  <c r="F40" i="2" s="1"/>
  <c r="O32" i="24"/>
  <c r="L35" i="24"/>
  <c r="O35" i="24" s="1"/>
  <c r="L51" i="24"/>
  <c r="O51" i="24" s="1"/>
  <c r="O64" i="24"/>
  <c r="L67" i="24"/>
  <c r="O67" i="24" s="1"/>
  <c r="O80" i="24"/>
  <c r="L92" i="24"/>
  <c r="O92" i="24" s="1"/>
  <c r="J92" i="24"/>
  <c r="O93" i="24"/>
  <c r="L120" i="24"/>
  <c r="O120" i="24" s="1"/>
  <c r="J120" i="24"/>
  <c r="O36" i="23"/>
  <c r="L92" i="23"/>
  <c r="O92" i="23" s="1"/>
  <c r="J92" i="23"/>
  <c r="O93" i="23"/>
  <c r="M122" i="23"/>
  <c r="F39" i="2" s="1"/>
  <c r="J68" i="23"/>
  <c r="O87" i="23"/>
  <c r="L100" i="23"/>
  <c r="O100" i="23" s="1"/>
  <c r="J100" i="23"/>
  <c r="L104" i="23"/>
  <c r="O104" i="23" s="1"/>
  <c r="J104" i="23"/>
  <c r="O28" i="23"/>
  <c r="L31" i="23"/>
  <c r="O31" i="23" s="1"/>
  <c r="J32" i="23"/>
  <c r="O35" i="23"/>
  <c r="O44" i="23"/>
  <c r="L47" i="23"/>
  <c r="O47" i="23" s="1"/>
  <c r="J48" i="23"/>
  <c r="O60" i="23"/>
  <c r="L63" i="23"/>
  <c r="O63" i="23" s="1"/>
  <c r="J64" i="23"/>
  <c r="O67" i="23"/>
  <c r="O76" i="23"/>
  <c r="L79" i="23"/>
  <c r="O79" i="23" s="1"/>
  <c r="J80" i="23"/>
  <c r="L116" i="23"/>
  <c r="O116" i="23" s="1"/>
  <c r="J116" i="23"/>
  <c r="O119" i="23"/>
  <c r="O52" i="23"/>
  <c r="O68" i="23"/>
  <c r="N122" i="23"/>
  <c r="G39" i="2" s="1"/>
  <c r="O32" i="23"/>
  <c r="J36" i="23"/>
  <c r="O48" i="23"/>
  <c r="J52" i="23"/>
  <c r="O64" i="23"/>
  <c r="O80" i="23"/>
  <c r="L96" i="23"/>
  <c r="O96" i="23" s="1"/>
  <c r="J96" i="23"/>
  <c r="O97" i="23"/>
  <c r="O105" i="23"/>
  <c r="L108" i="23"/>
  <c r="O108" i="23" s="1"/>
  <c r="J108" i="23"/>
  <c r="L112" i="23"/>
  <c r="O112" i="23" s="1"/>
  <c r="J112" i="23"/>
  <c r="K122" i="23"/>
  <c r="H39" i="2" s="1"/>
  <c r="O24" i="23"/>
  <c r="L27" i="23"/>
  <c r="J28" i="23"/>
  <c r="L43" i="23"/>
  <c r="O43" i="23" s="1"/>
  <c r="J44" i="23"/>
  <c r="L59" i="23"/>
  <c r="O59" i="23" s="1"/>
  <c r="J60" i="23"/>
  <c r="O72" i="23"/>
  <c r="L75" i="23"/>
  <c r="O75" i="23" s="1"/>
  <c r="J76" i="23"/>
  <c r="L88" i="23"/>
  <c r="O88" i="23" s="1"/>
  <c r="J88" i="23"/>
  <c r="O89" i="23"/>
  <c r="L120" i="23"/>
  <c r="O120" i="23" s="1"/>
  <c r="J120" i="23"/>
  <c r="N122" i="21"/>
  <c r="G38" i="2" s="1"/>
  <c r="L24" i="21"/>
  <c r="O24" i="21" s="1"/>
  <c r="J24" i="21"/>
  <c r="O27" i="21"/>
  <c r="L40" i="21"/>
  <c r="O40" i="21" s="1"/>
  <c r="J40" i="21"/>
  <c r="O43" i="21"/>
  <c r="L56" i="21"/>
  <c r="O56" i="21" s="1"/>
  <c r="J56" i="21"/>
  <c r="O59" i="21"/>
  <c r="L36" i="21"/>
  <c r="O36" i="21" s="1"/>
  <c r="J36" i="21"/>
  <c r="L52" i="21"/>
  <c r="O52" i="21" s="1"/>
  <c r="J52" i="21"/>
  <c r="K122" i="21"/>
  <c r="H38" i="2" s="1"/>
  <c r="L28" i="21"/>
  <c r="O28" i="21" s="1"/>
  <c r="J28" i="21"/>
  <c r="O31" i="21"/>
  <c r="L44" i="21"/>
  <c r="O44" i="21" s="1"/>
  <c r="J44" i="21"/>
  <c r="O47" i="21"/>
  <c r="L32" i="21"/>
  <c r="O32" i="21" s="1"/>
  <c r="J32" i="21"/>
  <c r="L48" i="21"/>
  <c r="O48" i="21" s="1"/>
  <c r="J48" i="21"/>
  <c r="O120" i="21"/>
  <c r="L22" i="21"/>
  <c r="L26" i="21"/>
  <c r="O26" i="21" s="1"/>
  <c r="L30" i="21"/>
  <c r="O30" i="21" s="1"/>
  <c r="L34" i="21"/>
  <c r="O34" i="21" s="1"/>
  <c r="L38" i="21"/>
  <c r="O38" i="21" s="1"/>
  <c r="L42" i="21"/>
  <c r="O42" i="21" s="1"/>
  <c r="L46" i="21"/>
  <c r="O46" i="21" s="1"/>
  <c r="L50" i="21"/>
  <c r="O50" i="21" s="1"/>
  <c r="L54" i="21"/>
  <c r="O54" i="21" s="1"/>
  <c r="L58" i="21"/>
  <c r="O58" i="21" s="1"/>
  <c r="L62" i="21"/>
  <c r="O62" i="21" s="1"/>
  <c r="J64" i="21"/>
  <c r="J68" i="21"/>
  <c r="L70" i="21"/>
  <c r="O70" i="21" s="1"/>
  <c r="J72" i="21"/>
  <c r="L74" i="21"/>
  <c r="O74" i="21" s="1"/>
  <c r="J76" i="21"/>
  <c r="L78" i="21"/>
  <c r="O78" i="21" s="1"/>
  <c r="J80" i="21"/>
  <c r="L82" i="21"/>
  <c r="O82" i="21" s="1"/>
  <c r="J84" i="21"/>
  <c r="L86" i="21"/>
  <c r="O86" i="21" s="1"/>
  <c r="J88" i="21"/>
  <c r="L90" i="21"/>
  <c r="O90" i="21" s="1"/>
  <c r="J92" i="21"/>
  <c r="L94" i="21"/>
  <c r="O94" i="21" s="1"/>
  <c r="J96" i="21"/>
  <c r="L98" i="21"/>
  <c r="O98" i="21" s="1"/>
  <c r="J100" i="21"/>
  <c r="L102" i="21"/>
  <c r="O102" i="21" s="1"/>
  <c r="J104" i="21"/>
  <c r="L106" i="21"/>
  <c r="O106" i="21" s="1"/>
  <c r="J108" i="21"/>
  <c r="L110" i="21"/>
  <c r="O110" i="21" s="1"/>
  <c r="J112" i="21"/>
  <c r="L114" i="21"/>
  <c r="O114" i="21" s="1"/>
  <c r="J116" i="21"/>
  <c r="L118" i="21"/>
  <c r="O118" i="21" s="1"/>
  <c r="J120" i="21"/>
  <c r="M122" i="20"/>
  <c r="F37" i="2" s="1"/>
  <c r="O32" i="20"/>
  <c r="O64" i="20"/>
  <c r="O28" i="20"/>
  <c r="J32" i="20"/>
  <c r="O76" i="20"/>
  <c r="J80" i="20"/>
  <c r="O83" i="20"/>
  <c r="O101" i="20"/>
  <c r="L104" i="20"/>
  <c r="O104" i="20" s="1"/>
  <c r="J104" i="20"/>
  <c r="L108" i="20"/>
  <c r="O108" i="20" s="1"/>
  <c r="J108" i="20"/>
  <c r="O109" i="20"/>
  <c r="K122" i="20"/>
  <c r="H37" i="2" s="1"/>
  <c r="O24" i="20"/>
  <c r="L27" i="20"/>
  <c r="O27" i="20" s="1"/>
  <c r="J28" i="20"/>
  <c r="O31" i="20"/>
  <c r="O40" i="20"/>
  <c r="L43" i="20"/>
  <c r="O43" i="20" s="1"/>
  <c r="J44" i="20"/>
  <c r="O47" i="20"/>
  <c r="L59" i="20"/>
  <c r="O59" i="20" s="1"/>
  <c r="J60" i="20"/>
  <c r="O63" i="20"/>
  <c r="L75" i="20"/>
  <c r="O75" i="20" s="1"/>
  <c r="J76" i="20"/>
  <c r="O79" i="20"/>
  <c r="O88" i="20"/>
  <c r="L91" i="20"/>
  <c r="O91" i="20" s="1"/>
  <c r="J92" i="20"/>
  <c r="L116" i="20"/>
  <c r="O116" i="20" s="1"/>
  <c r="J116" i="20"/>
  <c r="O119" i="20"/>
  <c r="O48" i="20"/>
  <c r="O80" i="20"/>
  <c r="L96" i="20"/>
  <c r="O96" i="20" s="1"/>
  <c r="J96" i="20"/>
  <c r="O44" i="20"/>
  <c r="J48" i="20"/>
  <c r="O60" i="20"/>
  <c r="J64" i="20"/>
  <c r="O92" i="20"/>
  <c r="L112" i="20"/>
  <c r="O112" i="20" s="1"/>
  <c r="J112" i="20"/>
  <c r="L23" i="20"/>
  <c r="O36" i="20"/>
  <c r="L39" i="20"/>
  <c r="O39" i="20" s="1"/>
  <c r="O52" i="20"/>
  <c r="L55" i="20"/>
  <c r="O55" i="20" s="1"/>
  <c r="O68" i="20"/>
  <c r="L71" i="20"/>
  <c r="O71" i="20" s="1"/>
  <c r="L87" i="20"/>
  <c r="O87" i="20" s="1"/>
  <c r="L120" i="20"/>
  <c r="O120" i="20" s="1"/>
  <c r="J120" i="20"/>
  <c r="L52" i="19"/>
  <c r="O52" i="19" s="1"/>
  <c r="J52" i="19"/>
  <c r="N122" i="19"/>
  <c r="G36" i="2" s="1"/>
  <c r="L24" i="19"/>
  <c r="O24" i="19" s="1"/>
  <c r="J24" i="19"/>
  <c r="L40" i="19"/>
  <c r="O40" i="19" s="1"/>
  <c r="J40" i="19"/>
  <c r="K122" i="19"/>
  <c r="H36" i="2" s="1"/>
  <c r="L28" i="19"/>
  <c r="O28" i="19" s="1"/>
  <c r="J28" i="19"/>
  <c r="L44" i="19"/>
  <c r="O44" i="19" s="1"/>
  <c r="J44" i="19"/>
  <c r="O47" i="19"/>
  <c r="O56" i="19"/>
  <c r="O60" i="19"/>
  <c r="O64" i="19"/>
  <c r="O72" i="19"/>
  <c r="O76" i="19"/>
  <c r="O80" i="19"/>
  <c r="O84" i="19"/>
  <c r="O88" i="19"/>
  <c r="O92" i="19"/>
  <c r="O100" i="19"/>
  <c r="O104" i="19"/>
  <c r="O108" i="19"/>
  <c r="O112" i="19"/>
  <c r="O116" i="19"/>
  <c r="L36" i="19"/>
  <c r="O36" i="19" s="1"/>
  <c r="J36" i="19"/>
  <c r="L32" i="19"/>
  <c r="O32" i="19" s="1"/>
  <c r="J32" i="19"/>
  <c r="L48" i="19"/>
  <c r="O48" i="19" s="1"/>
  <c r="J48" i="19"/>
  <c r="O120" i="19"/>
  <c r="L22" i="19"/>
  <c r="L26" i="19"/>
  <c r="O26" i="19" s="1"/>
  <c r="L30" i="19"/>
  <c r="O30" i="19" s="1"/>
  <c r="L34" i="19"/>
  <c r="O34" i="19" s="1"/>
  <c r="L38" i="19"/>
  <c r="O38" i="19" s="1"/>
  <c r="L42" i="19"/>
  <c r="O42" i="19" s="1"/>
  <c r="L46" i="19"/>
  <c r="O46" i="19" s="1"/>
  <c r="L50" i="19"/>
  <c r="O50" i="19" s="1"/>
  <c r="L54" i="19"/>
  <c r="O54" i="19" s="1"/>
  <c r="J56" i="19"/>
  <c r="L58" i="19"/>
  <c r="O58" i="19" s="1"/>
  <c r="J60" i="19"/>
  <c r="L62" i="19"/>
  <c r="O62" i="19" s="1"/>
  <c r="J64" i="19"/>
  <c r="L66" i="19"/>
  <c r="O66" i="19" s="1"/>
  <c r="L70" i="19"/>
  <c r="O70" i="19" s="1"/>
  <c r="J72" i="19"/>
  <c r="L74" i="19"/>
  <c r="O74" i="19" s="1"/>
  <c r="J76" i="19"/>
  <c r="L78" i="19"/>
  <c r="O78" i="19" s="1"/>
  <c r="J80" i="19"/>
  <c r="L82" i="19"/>
  <c r="O82" i="19" s="1"/>
  <c r="J84" i="19"/>
  <c r="L86" i="19"/>
  <c r="O86" i="19" s="1"/>
  <c r="J88" i="19"/>
  <c r="L90" i="19"/>
  <c r="O90" i="19" s="1"/>
  <c r="J92" i="19"/>
  <c r="L94" i="19"/>
  <c r="O94" i="19" s="1"/>
  <c r="L98" i="19"/>
  <c r="O98" i="19" s="1"/>
  <c r="J100" i="19"/>
  <c r="L102" i="19"/>
  <c r="O102" i="19" s="1"/>
  <c r="J104" i="19"/>
  <c r="L106" i="19"/>
  <c r="O106" i="19" s="1"/>
  <c r="J108" i="19"/>
  <c r="L110" i="19"/>
  <c r="O110" i="19" s="1"/>
  <c r="J112" i="19"/>
  <c r="L114" i="19"/>
  <c r="O114" i="19" s="1"/>
  <c r="J116" i="19"/>
  <c r="L118" i="19"/>
  <c r="O118" i="19" s="1"/>
  <c r="J120" i="19"/>
  <c r="N122" i="18"/>
  <c r="G35" i="2" s="1"/>
  <c r="K122" i="18"/>
  <c r="H35" i="2" s="1"/>
  <c r="O28" i="18"/>
  <c r="O32" i="18"/>
  <c r="O40" i="18"/>
  <c r="O44" i="18"/>
  <c r="O52" i="18"/>
  <c r="O56" i="18"/>
  <c r="O60" i="18"/>
  <c r="O64" i="18"/>
  <c r="O68" i="18"/>
  <c r="O72" i="18"/>
  <c r="O76" i="18"/>
  <c r="O80" i="18"/>
  <c r="O84" i="18"/>
  <c r="O88" i="18"/>
  <c r="O92" i="18"/>
  <c r="O96" i="18"/>
  <c r="O100" i="18"/>
  <c r="O104" i="18"/>
  <c r="O108" i="18"/>
  <c r="O112" i="18"/>
  <c r="O116" i="18"/>
  <c r="O120" i="18"/>
  <c r="L24" i="18"/>
  <c r="O24" i="18" s="1"/>
  <c r="J24" i="18"/>
  <c r="M122" i="18"/>
  <c r="F35" i="2" s="1"/>
  <c r="L22" i="18"/>
  <c r="L26" i="18"/>
  <c r="O26" i="18" s="1"/>
  <c r="J28" i="18"/>
  <c r="L30" i="18"/>
  <c r="O30" i="18" s="1"/>
  <c r="J32" i="18"/>
  <c r="L34" i="18"/>
  <c r="O34" i="18" s="1"/>
  <c r="L38" i="18"/>
  <c r="O38" i="18" s="1"/>
  <c r="J40" i="18"/>
  <c r="L42" i="18"/>
  <c r="O42" i="18" s="1"/>
  <c r="J44" i="18"/>
  <c r="L46" i="18"/>
  <c r="O46" i="18" s="1"/>
  <c r="L50" i="18"/>
  <c r="O50" i="18" s="1"/>
  <c r="J52" i="18"/>
  <c r="L54" i="18"/>
  <c r="O54" i="18" s="1"/>
  <c r="J56" i="18"/>
  <c r="L58" i="18"/>
  <c r="O58" i="18" s="1"/>
  <c r="J60" i="18"/>
  <c r="L62" i="18"/>
  <c r="O62" i="18" s="1"/>
  <c r="J64" i="18"/>
  <c r="L66" i="18"/>
  <c r="O66" i="18" s="1"/>
  <c r="J68" i="18"/>
  <c r="L70" i="18"/>
  <c r="O70" i="18" s="1"/>
  <c r="J72" i="18"/>
  <c r="J76" i="18"/>
  <c r="L78" i="18"/>
  <c r="O78" i="18" s="1"/>
  <c r="J80" i="18"/>
  <c r="L82" i="18"/>
  <c r="O82" i="18" s="1"/>
  <c r="J84" i="18"/>
  <c r="L86" i="18"/>
  <c r="O86" i="18" s="1"/>
  <c r="J88" i="18"/>
  <c r="J92" i="18"/>
  <c r="L94" i="18"/>
  <c r="O94" i="18" s="1"/>
  <c r="J96" i="18"/>
  <c r="L98" i="18"/>
  <c r="O98" i="18" s="1"/>
  <c r="J100" i="18"/>
  <c r="L102" i="18"/>
  <c r="O102" i="18" s="1"/>
  <c r="J104" i="18"/>
  <c r="L106" i="18"/>
  <c r="O106" i="18" s="1"/>
  <c r="J108" i="18"/>
  <c r="L110" i="18"/>
  <c r="O110" i="18" s="1"/>
  <c r="J112" i="18"/>
  <c r="L114" i="18"/>
  <c r="O114" i="18" s="1"/>
  <c r="J116" i="18"/>
  <c r="L118" i="18"/>
  <c r="O118" i="18" s="1"/>
  <c r="J120" i="18"/>
  <c r="O24" i="17"/>
  <c r="O56" i="17"/>
  <c r="J40" i="17"/>
  <c r="L100" i="17"/>
  <c r="J100" i="17"/>
  <c r="O101" i="17"/>
  <c r="L104" i="17"/>
  <c r="O104" i="17" s="1"/>
  <c r="J104" i="17"/>
  <c r="O105" i="17"/>
  <c r="L108" i="17"/>
  <c r="O108" i="17" s="1"/>
  <c r="J108" i="17"/>
  <c r="L112" i="17"/>
  <c r="O112" i="17" s="1"/>
  <c r="J112" i="17"/>
  <c r="N122" i="17"/>
  <c r="G34" i="2" s="1"/>
  <c r="M122" i="17"/>
  <c r="F34" i="2" s="1"/>
  <c r="L35" i="17"/>
  <c r="O35" i="17" s="1"/>
  <c r="J36" i="17"/>
  <c r="O48" i="17"/>
  <c r="L51" i="17"/>
  <c r="O51" i="17" s="1"/>
  <c r="J52" i="17"/>
  <c r="O64" i="17"/>
  <c r="L67" i="17"/>
  <c r="O67" i="17" s="1"/>
  <c r="J68" i="17"/>
  <c r="L84" i="17"/>
  <c r="O84" i="17" s="1"/>
  <c r="J84" i="17"/>
  <c r="O85" i="17"/>
  <c r="O91" i="17"/>
  <c r="L116" i="17"/>
  <c r="O116" i="17" s="1"/>
  <c r="J116" i="17"/>
  <c r="O119" i="17"/>
  <c r="O40" i="17"/>
  <c r="O72" i="17"/>
  <c r="O77" i="17"/>
  <c r="L92" i="17"/>
  <c r="J92" i="17"/>
  <c r="O93" i="17"/>
  <c r="O100" i="17"/>
  <c r="J24" i="17"/>
  <c r="O36" i="17"/>
  <c r="O52" i="17"/>
  <c r="J56" i="17"/>
  <c r="O59" i="17"/>
  <c r="O68" i="17"/>
  <c r="J72" i="17"/>
  <c r="L80" i="17"/>
  <c r="O80" i="17" s="1"/>
  <c r="J80" i="17"/>
  <c r="O87" i="17"/>
  <c r="L96" i="17"/>
  <c r="O96" i="17" s="1"/>
  <c r="J96" i="17"/>
  <c r="O97" i="17"/>
  <c r="O28" i="17"/>
  <c r="L31" i="17"/>
  <c r="O44" i="17"/>
  <c r="L47" i="17"/>
  <c r="O47" i="17" s="1"/>
  <c r="J48" i="17"/>
  <c r="O60" i="17"/>
  <c r="L63" i="17"/>
  <c r="O63" i="17" s="1"/>
  <c r="O76" i="17"/>
  <c r="L88" i="17"/>
  <c r="O88" i="17" s="1"/>
  <c r="J88" i="17"/>
  <c r="O92" i="17"/>
  <c r="L120" i="17"/>
  <c r="O120" i="17" s="1"/>
  <c r="J120" i="17"/>
  <c r="O32" i="16"/>
  <c r="L108" i="16"/>
  <c r="O108" i="16" s="1"/>
  <c r="J108" i="16"/>
  <c r="N122" i="16"/>
  <c r="G33" i="2" s="1"/>
  <c r="J32" i="16"/>
  <c r="J48" i="16"/>
  <c r="O60" i="16"/>
  <c r="J80" i="16"/>
  <c r="J96" i="16"/>
  <c r="L112" i="16"/>
  <c r="O112" i="16" s="1"/>
  <c r="J112" i="16"/>
  <c r="K122" i="16"/>
  <c r="H33" i="2" s="1"/>
  <c r="O24" i="16"/>
  <c r="L27" i="16"/>
  <c r="O27" i="16" s="1"/>
  <c r="J28" i="16"/>
  <c r="O35" i="16"/>
  <c r="O40" i="16"/>
  <c r="L43" i="16"/>
  <c r="O43" i="16" s="1"/>
  <c r="J44" i="16"/>
  <c r="O56" i="16"/>
  <c r="J60" i="16"/>
  <c r="O67" i="16"/>
  <c r="O72" i="16"/>
  <c r="L75" i="16"/>
  <c r="O75" i="16" s="1"/>
  <c r="J76" i="16"/>
  <c r="L91" i="16"/>
  <c r="O91" i="16" s="1"/>
  <c r="J92" i="16"/>
  <c r="O104" i="16"/>
  <c r="L116" i="16"/>
  <c r="O116" i="16" s="1"/>
  <c r="J116" i="16"/>
  <c r="O48" i="16"/>
  <c r="O64" i="16"/>
  <c r="O80" i="16"/>
  <c r="O96" i="16"/>
  <c r="O28" i="16"/>
  <c r="O44" i="16"/>
  <c r="J64" i="16"/>
  <c r="O76" i="16"/>
  <c r="O92" i="16"/>
  <c r="L23" i="16"/>
  <c r="O31" i="16"/>
  <c r="O36" i="16"/>
  <c r="L39" i="16"/>
  <c r="O39" i="16" s="1"/>
  <c r="O52" i="16"/>
  <c r="L55" i="16"/>
  <c r="O55" i="16" s="1"/>
  <c r="J56" i="16"/>
  <c r="O68" i="16"/>
  <c r="L71" i="16"/>
  <c r="O71" i="16" s="1"/>
  <c r="O79" i="16"/>
  <c r="O84" i="16"/>
  <c r="L87" i="16"/>
  <c r="O87" i="16" s="1"/>
  <c r="O100" i="16"/>
  <c r="L103" i="16"/>
  <c r="O103" i="16" s="1"/>
  <c r="O107" i="16"/>
  <c r="L120" i="16"/>
  <c r="O120" i="16" s="1"/>
  <c r="J120" i="16"/>
  <c r="L24" i="15"/>
  <c r="O24" i="15" s="1"/>
  <c r="J24" i="15"/>
  <c r="K122" i="15"/>
  <c r="H32" i="2" s="1"/>
  <c r="L28" i="15"/>
  <c r="O28" i="15" s="1"/>
  <c r="J28" i="15"/>
  <c r="O31" i="15"/>
  <c r="L44" i="15"/>
  <c r="O44" i="15" s="1"/>
  <c r="J44" i="15"/>
  <c r="N122" i="15"/>
  <c r="G32" i="2" s="1"/>
  <c r="O35" i="15"/>
  <c r="L48" i="15"/>
  <c r="O48" i="15" s="1"/>
  <c r="J48" i="15"/>
  <c r="M122" i="15"/>
  <c r="F32" i="2" s="1"/>
  <c r="L36" i="15"/>
  <c r="O36" i="15" s="1"/>
  <c r="J36" i="15"/>
  <c r="O120" i="15"/>
  <c r="L22" i="15"/>
  <c r="L26" i="15"/>
  <c r="O26" i="15" s="1"/>
  <c r="L34" i="15"/>
  <c r="O34" i="15" s="1"/>
  <c r="L38" i="15"/>
  <c r="O38" i="15" s="1"/>
  <c r="L42" i="15"/>
  <c r="O42" i="15" s="1"/>
  <c r="L46" i="15"/>
  <c r="O46" i="15" s="1"/>
  <c r="L50" i="15"/>
  <c r="O50" i="15" s="1"/>
  <c r="J52" i="15"/>
  <c r="J56" i="15"/>
  <c r="L58" i="15"/>
  <c r="O58" i="15" s="1"/>
  <c r="J60" i="15"/>
  <c r="L62" i="15"/>
  <c r="O62" i="15" s="1"/>
  <c r="J64" i="15"/>
  <c r="L66" i="15"/>
  <c r="O66" i="15" s="1"/>
  <c r="J68" i="15"/>
  <c r="L70" i="15"/>
  <c r="O70" i="15" s="1"/>
  <c r="J72" i="15"/>
  <c r="L74" i="15"/>
  <c r="O74" i="15" s="1"/>
  <c r="J76" i="15"/>
  <c r="L78" i="15"/>
  <c r="O78" i="15" s="1"/>
  <c r="J80" i="15"/>
  <c r="L82" i="15"/>
  <c r="O82" i="15" s="1"/>
  <c r="J84" i="15"/>
  <c r="L86" i="15"/>
  <c r="O86" i="15" s="1"/>
  <c r="J88" i="15"/>
  <c r="L90" i="15"/>
  <c r="O90" i="15" s="1"/>
  <c r="J92" i="15"/>
  <c r="L94" i="15"/>
  <c r="O94" i="15" s="1"/>
  <c r="J96" i="15"/>
  <c r="L98" i="15"/>
  <c r="O98" i="15" s="1"/>
  <c r="J100" i="15"/>
  <c r="L102" i="15"/>
  <c r="O102" i="15" s="1"/>
  <c r="J104" i="15"/>
  <c r="L106" i="15"/>
  <c r="O106" i="15" s="1"/>
  <c r="J108" i="15"/>
  <c r="L110" i="15"/>
  <c r="O110" i="15" s="1"/>
  <c r="J112" i="15"/>
  <c r="L114" i="15"/>
  <c r="O114" i="15" s="1"/>
  <c r="J116" i="15"/>
  <c r="L118" i="15"/>
  <c r="O118" i="15" s="1"/>
  <c r="J120" i="15"/>
  <c r="L36" i="14"/>
  <c r="O36" i="14" s="1"/>
  <c r="J36" i="14"/>
  <c r="N122" i="14"/>
  <c r="G31" i="2" s="1"/>
  <c r="L24" i="14"/>
  <c r="O24" i="14" s="1"/>
  <c r="J24" i="14"/>
  <c r="O27" i="14"/>
  <c r="L40" i="14"/>
  <c r="O40" i="14" s="1"/>
  <c r="J40" i="14"/>
  <c r="K122" i="14"/>
  <c r="H31" i="2" s="1"/>
  <c r="L28" i="14"/>
  <c r="O28" i="14" s="1"/>
  <c r="J28" i="14"/>
  <c r="O116" i="14"/>
  <c r="L32" i="14"/>
  <c r="O32" i="14" s="1"/>
  <c r="J32" i="14"/>
  <c r="O112" i="14"/>
  <c r="O120" i="14"/>
  <c r="L22" i="14"/>
  <c r="L26" i="14"/>
  <c r="O26" i="14" s="1"/>
  <c r="L30" i="14"/>
  <c r="O30" i="14" s="1"/>
  <c r="L34" i="14"/>
  <c r="O34" i="14" s="1"/>
  <c r="L38" i="14"/>
  <c r="O38" i="14" s="1"/>
  <c r="L42" i="14"/>
  <c r="O42" i="14" s="1"/>
  <c r="L46" i="14"/>
  <c r="O46" i="14" s="1"/>
  <c r="J48" i="14"/>
  <c r="L50" i="14"/>
  <c r="O50" i="14" s="1"/>
  <c r="J52" i="14"/>
  <c r="L54" i="14"/>
  <c r="O54" i="14" s="1"/>
  <c r="J56" i="14"/>
  <c r="J60" i="14"/>
  <c r="L62" i="14"/>
  <c r="O62" i="14" s="1"/>
  <c r="J64" i="14"/>
  <c r="L66" i="14"/>
  <c r="O66" i="14" s="1"/>
  <c r="J68" i="14"/>
  <c r="L70" i="14"/>
  <c r="O70" i="14" s="1"/>
  <c r="J72" i="14"/>
  <c r="L74" i="14"/>
  <c r="O74" i="14" s="1"/>
  <c r="J76" i="14"/>
  <c r="L78" i="14"/>
  <c r="O78" i="14" s="1"/>
  <c r="J80" i="14"/>
  <c r="L82" i="14"/>
  <c r="O82" i="14" s="1"/>
  <c r="J84" i="14"/>
  <c r="L86" i="14"/>
  <c r="O86" i="14" s="1"/>
  <c r="J88" i="14"/>
  <c r="L90" i="14"/>
  <c r="O90" i="14" s="1"/>
  <c r="J92" i="14"/>
  <c r="L94" i="14"/>
  <c r="O94" i="14" s="1"/>
  <c r="J96" i="14"/>
  <c r="L98" i="14"/>
  <c r="O98" i="14" s="1"/>
  <c r="J100" i="14"/>
  <c r="L102" i="14"/>
  <c r="O102" i="14" s="1"/>
  <c r="J104" i="14"/>
  <c r="L106" i="14"/>
  <c r="O106" i="14" s="1"/>
  <c r="J108" i="14"/>
  <c r="L110" i="14"/>
  <c r="O110" i="14" s="1"/>
  <c r="J112" i="14"/>
  <c r="L114" i="14"/>
  <c r="O114" i="14" s="1"/>
  <c r="J116" i="14"/>
  <c r="J120" i="14"/>
  <c r="L108" i="13"/>
  <c r="O108" i="13" s="1"/>
  <c r="J108" i="13"/>
  <c r="O28" i="13"/>
  <c r="J32" i="13"/>
  <c r="O44" i="13"/>
  <c r="J48" i="13"/>
  <c r="O51" i="13"/>
  <c r="O60" i="13"/>
  <c r="J64" i="13"/>
  <c r="L80" i="13"/>
  <c r="O80" i="13" s="1"/>
  <c r="J80" i="13"/>
  <c r="O81" i="13"/>
  <c r="O87" i="13"/>
  <c r="L96" i="13"/>
  <c r="O96" i="13" s="1"/>
  <c r="J96" i="13"/>
  <c r="O97" i="13"/>
  <c r="L112" i="13"/>
  <c r="O112" i="13" s="1"/>
  <c r="J112" i="13"/>
  <c r="O113" i="13"/>
  <c r="M122" i="13"/>
  <c r="F30" i="2" s="1"/>
  <c r="O64" i="13"/>
  <c r="L92" i="13"/>
  <c r="O92" i="13" s="1"/>
  <c r="J92" i="13"/>
  <c r="K122" i="13"/>
  <c r="H30" i="2" s="1"/>
  <c r="O24" i="13"/>
  <c r="L27" i="13"/>
  <c r="O27" i="13" s="1"/>
  <c r="J28" i="13"/>
  <c r="L43" i="13"/>
  <c r="O43" i="13" s="1"/>
  <c r="J44" i="13"/>
  <c r="O56" i="13"/>
  <c r="L59" i="13"/>
  <c r="O59" i="13" s="1"/>
  <c r="J60" i="13"/>
  <c r="O72" i="13"/>
  <c r="L84" i="13"/>
  <c r="O84" i="13" s="1"/>
  <c r="J84" i="13"/>
  <c r="O85" i="13"/>
  <c r="O91" i="13"/>
  <c r="L100" i="13"/>
  <c r="O100" i="13" s="1"/>
  <c r="J100" i="13"/>
  <c r="O101" i="13"/>
  <c r="L116" i="13"/>
  <c r="O116" i="13" s="1"/>
  <c r="J116" i="13"/>
  <c r="O117" i="13"/>
  <c r="O32" i="13"/>
  <c r="O48" i="13"/>
  <c r="L76" i="13"/>
  <c r="O76" i="13" s="1"/>
  <c r="J76" i="13"/>
  <c r="O109" i="13"/>
  <c r="L23" i="13"/>
  <c r="O36" i="13"/>
  <c r="L39" i="13"/>
  <c r="O39" i="13" s="1"/>
  <c r="O52" i="13"/>
  <c r="L55" i="13"/>
  <c r="O55" i="13" s="1"/>
  <c r="O68" i="13"/>
  <c r="L71" i="13"/>
  <c r="O71" i="13" s="1"/>
  <c r="J72" i="13"/>
  <c r="O73" i="13"/>
  <c r="L88" i="13"/>
  <c r="O88" i="13" s="1"/>
  <c r="J88" i="13"/>
  <c r="L104" i="13"/>
  <c r="O104" i="13" s="1"/>
  <c r="J104" i="13"/>
  <c r="O105" i="13"/>
  <c r="L120" i="13"/>
  <c r="O120" i="13" s="1"/>
  <c r="J120" i="13"/>
  <c r="L52" i="11"/>
  <c r="O52" i="11" s="1"/>
  <c r="J52" i="11"/>
  <c r="N122" i="11"/>
  <c r="G29" i="2" s="1"/>
  <c r="L24" i="11"/>
  <c r="O24" i="11" s="1"/>
  <c r="J24" i="11"/>
  <c r="O27" i="11"/>
  <c r="L40" i="11"/>
  <c r="O40" i="11" s="1"/>
  <c r="J40" i="11"/>
  <c r="O43" i="11"/>
  <c r="L56" i="11"/>
  <c r="O56" i="11" s="1"/>
  <c r="J56" i="11"/>
  <c r="L72" i="11"/>
  <c r="O72" i="11" s="1"/>
  <c r="J72" i="11"/>
  <c r="L68" i="11"/>
  <c r="O68" i="11" s="1"/>
  <c r="J68" i="11"/>
  <c r="K122" i="11"/>
  <c r="H29" i="2" s="1"/>
  <c r="L28" i="11"/>
  <c r="O28" i="11" s="1"/>
  <c r="J28" i="11"/>
  <c r="O31" i="11"/>
  <c r="L44" i="11"/>
  <c r="O44" i="11" s="1"/>
  <c r="J44" i="11"/>
  <c r="O47" i="11"/>
  <c r="L60" i="11"/>
  <c r="O60" i="11" s="1"/>
  <c r="J60" i="11"/>
  <c r="L36" i="11"/>
  <c r="O36" i="11" s="1"/>
  <c r="J36" i="11"/>
  <c r="L32" i="11"/>
  <c r="O32" i="11" s="1"/>
  <c r="J32" i="11"/>
  <c r="L64" i="11"/>
  <c r="O64" i="11" s="1"/>
  <c r="J64" i="11"/>
  <c r="O96" i="11"/>
  <c r="O100" i="11"/>
  <c r="O104" i="11"/>
  <c r="O108" i="11"/>
  <c r="O112" i="11"/>
  <c r="O116" i="11"/>
  <c r="O120" i="11"/>
  <c r="L22" i="11"/>
  <c r="L26" i="11"/>
  <c r="O26" i="11" s="1"/>
  <c r="L30" i="11"/>
  <c r="O30" i="11" s="1"/>
  <c r="L38" i="11"/>
  <c r="O38" i="11" s="1"/>
  <c r="L42" i="11"/>
  <c r="O42" i="11" s="1"/>
  <c r="L46" i="11"/>
  <c r="O46" i="11" s="1"/>
  <c r="L50" i="11"/>
  <c r="O50" i="11" s="1"/>
  <c r="L54" i="11"/>
  <c r="O54" i="11" s="1"/>
  <c r="L58" i="11"/>
  <c r="O58" i="11" s="1"/>
  <c r="L62" i="11"/>
  <c r="O62" i="11" s="1"/>
  <c r="L66" i="11"/>
  <c r="O66" i="11" s="1"/>
  <c r="L70" i="11"/>
  <c r="O70" i="11" s="1"/>
  <c r="L74" i="11"/>
  <c r="O74" i="11" s="1"/>
  <c r="J76" i="11"/>
  <c r="L78" i="11"/>
  <c r="O78" i="11" s="1"/>
  <c r="J80" i="11"/>
  <c r="L82" i="11"/>
  <c r="O82" i="11" s="1"/>
  <c r="J84" i="11"/>
  <c r="L86" i="11"/>
  <c r="O86" i="11" s="1"/>
  <c r="J88" i="11"/>
  <c r="L90" i="11"/>
  <c r="O90" i="11" s="1"/>
  <c r="J92" i="11"/>
  <c r="L94" i="11"/>
  <c r="O94" i="11" s="1"/>
  <c r="J96" i="11"/>
  <c r="L98" i="11"/>
  <c r="O98" i="11" s="1"/>
  <c r="J100" i="11"/>
  <c r="L102" i="11"/>
  <c r="O102" i="11" s="1"/>
  <c r="J104" i="11"/>
  <c r="L106" i="11"/>
  <c r="O106" i="11" s="1"/>
  <c r="J108" i="11"/>
  <c r="L110" i="11"/>
  <c r="O110" i="11" s="1"/>
  <c r="J112" i="11"/>
  <c r="L114" i="11"/>
  <c r="O114" i="11" s="1"/>
  <c r="J116" i="11"/>
  <c r="L118" i="11"/>
  <c r="O118" i="11" s="1"/>
  <c r="J120" i="11"/>
  <c r="L44" i="10"/>
  <c r="O44" i="10" s="1"/>
  <c r="J44" i="10"/>
  <c r="M122" i="10"/>
  <c r="F28" i="2" s="1"/>
  <c r="L36" i="10"/>
  <c r="O36" i="10" s="1"/>
  <c r="J36" i="10"/>
  <c r="L28" i="10"/>
  <c r="O28" i="10" s="1"/>
  <c r="J28" i="10"/>
  <c r="L32" i="10"/>
  <c r="O32" i="10" s="1"/>
  <c r="J32" i="10"/>
  <c r="L48" i="10"/>
  <c r="O48" i="10" s="1"/>
  <c r="J48" i="10"/>
  <c r="N122" i="10"/>
  <c r="G28" i="2" s="1"/>
  <c r="L24" i="10"/>
  <c r="O24" i="10" s="1"/>
  <c r="J24" i="10"/>
  <c r="O27" i="10"/>
  <c r="L40" i="10"/>
  <c r="O40" i="10" s="1"/>
  <c r="J40" i="10"/>
  <c r="O43" i="10"/>
  <c r="O56" i="10"/>
  <c r="O60" i="10"/>
  <c r="O64" i="10"/>
  <c r="O68" i="10"/>
  <c r="O72" i="10"/>
  <c r="O76" i="10"/>
  <c r="O80" i="10"/>
  <c r="O84" i="10"/>
  <c r="O88" i="10"/>
  <c r="O92" i="10"/>
  <c r="O100" i="10"/>
  <c r="O104" i="10"/>
  <c r="O108" i="10"/>
  <c r="O112" i="10"/>
  <c r="O116" i="10"/>
  <c r="O120" i="10"/>
  <c r="L22" i="10"/>
  <c r="L26" i="10"/>
  <c r="O26" i="10" s="1"/>
  <c r="L30" i="10"/>
  <c r="O30" i="10" s="1"/>
  <c r="L34" i="10"/>
  <c r="O34" i="10" s="1"/>
  <c r="L38" i="10"/>
  <c r="O38" i="10" s="1"/>
  <c r="L42" i="10"/>
  <c r="O42" i="10" s="1"/>
  <c r="L46" i="10"/>
  <c r="O46" i="10" s="1"/>
  <c r="L50" i="10"/>
  <c r="O50" i="10" s="1"/>
  <c r="L54" i="10"/>
  <c r="O54" i="10" s="1"/>
  <c r="J56" i="10"/>
  <c r="L58" i="10"/>
  <c r="O58" i="10" s="1"/>
  <c r="J60" i="10"/>
  <c r="L62" i="10"/>
  <c r="O62" i="10" s="1"/>
  <c r="J64" i="10"/>
  <c r="J68" i="10"/>
  <c r="L70" i="10"/>
  <c r="O70" i="10" s="1"/>
  <c r="J72" i="10"/>
  <c r="L74" i="10"/>
  <c r="O74" i="10" s="1"/>
  <c r="J76" i="10"/>
  <c r="L78" i="10"/>
  <c r="O78" i="10" s="1"/>
  <c r="J80" i="10"/>
  <c r="L82" i="10"/>
  <c r="O82" i="10" s="1"/>
  <c r="J84" i="10"/>
  <c r="L86" i="10"/>
  <c r="O86" i="10" s="1"/>
  <c r="J88" i="10"/>
  <c r="L90" i="10"/>
  <c r="O90" i="10" s="1"/>
  <c r="J92" i="10"/>
  <c r="L94" i="10"/>
  <c r="O94" i="10" s="1"/>
  <c r="J100" i="10"/>
  <c r="L102" i="10"/>
  <c r="O102" i="10" s="1"/>
  <c r="J104" i="10"/>
  <c r="L106" i="10"/>
  <c r="O106" i="10" s="1"/>
  <c r="J108" i="10"/>
  <c r="L110" i="10"/>
  <c r="O110" i="10" s="1"/>
  <c r="J112" i="10"/>
  <c r="L114" i="10"/>
  <c r="O114" i="10" s="1"/>
  <c r="J116" i="10"/>
  <c r="L118" i="10"/>
  <c r="O118" i="10" s="1"/>
  <c r="J120" i="10"/>
  <c r="N122" i="9"/>
  <c r="G27" i="2" s="1"/>
  <c r="L24" i="9"/>
  <c r="O24" i="9" s="1"/>
  <c r="J24" i="9"/>
  <c r="L40" i="9"/>
  <c r="O40" i="9" s="1"/>
  <c r="J40" i="9"/>
  <c r="L56" i="9"/>
  <c r="O56" i="9" s="1"/>
  <c r="J56" i="9"/>
  <c r="L52" i="9"/>
  <c r="O52" i="9" s="1"/>
  <c r="J52" i="9"/>
  <c r="K122" i="9"/>
  <c r="H27" i="2" s="1"/>
  <c r="L28" i="9"/>
  <c r="O28" i="9" s="1"/>
  <c r="J28" i="9"/>
  <c r="L44" i="9"/>
  <c r="O44" i="9" s="1"/>
  <c r="J44" i="9"/>
  <c r="O116" i="9"/>
  <c r="L32" i="9"/>
  <c r="O32" i="9" s="1"/>
  <c r="J32" i="9"/>
  <c r="O51" i="9"/>
  <c r="O60" i="9"/>
  <c r="O64" i="9"/>
  <c r="O68" i="9"/>
  <c r="O72" i="9"/>
  <c r="O76" i="9"/>
  <c r="O80" i="9"/>
  <c r="O84" i="9"/>
  <c r="O88" i="9"/>
  <c r="O92" i="9"/>
  <c r="O96" i="9"/>
  <c r="O100" i="9"/>
  <c r="O104" i="9"/>
  <c r="O108" i="9"/>
  <c r="O112" i="9"/>
  <c r="O120" i="9"/>
  <c r="L22" i="9"/>
  <c r="L26" i="9"/>
  <c r="O26" i="9" s="1"/>
  <c r="L30" i="9"/>
  <c r="O30" i="9" s="1"/>
  <c r="L38" i="9"/>
  <c r="O38" i="9" s="1"/>
  <c r="L42" i="9"/>
  <c r="O42" i="9" s="1"/>
  <c r="L46" i="9"/>
  <c r="O46" i="9" s="1"/>
  <c r="L50" i="9"/>
  <c r="O50" i="9" s="1"/>
  <c r="L54" i="9"/>
  <c r="O54" i="9" s="1"/>
  <c r="L58" i="9"/>
  <c r="O58" i="9" s="1"/>
  <c r="J60" i="9"/>
  <c r="L62" i="9"/>
  <c r="O62" i="9" s="1"/>
  <c r="J64" i="9"/>
  <c r="L66" i="9"/>
  <c r="O66" i="9" s="1"/>
  <c r="J68" i="9"/>
  <c r="L70" i="9"/>
  <c r="O70" i="9" s="1"/>
  <c r="J72" i="9"/>
  <c r="L74" i="9"/>
  <c r="O74" i="9" s="1"/>
  <c r="J76" i="9"/>
  <c r="L78" i="9"/>
  <c r="O78" i="9" s="1"/>
  <c r="J80" i="9"/>
  <c r="L82" i="9"/>
  <c r="O82" i="9" s="1"/>
  <c r="J84" i="9"/>
  <c r="L86" i="9"/>
  <c r="O86" i="9" s="1"/>
  <c r="J88" i="9"/>
  <c r="L90" i="9"/>
  <c r="O90" i="9" s="1"/>
  <c r="J92" i="9"/>
  <c r="L94" i="9"/>
  <c r="O94" i="9" s="1"/>
  <c r="J96" i="9"/>
  <c r="L98" i="9"/>
  <c r="O98" i="9" s="1"/>
  <c r="J100" i="9"/>
  <c r="L102" i="9"/>
  <c r="O102" i="9" s="1"/>
  <c r="J104" i="9"/>
  <c r="L106" i="9"/>
  <c r="O106" i="9" s="1"/>
  <c r="J108" i="9"/>
  <c r="L110" i="9"/>
  <c r="O110" i="9" s="1"/>
  <c r="J112" i="9"/>
  <c r="L114" i="9"/>
  <c r="O114" i="9" s="1"/>
  <c r="J116" i="9"/>
  <c r="J120" i="9"/>
  <c r="L56" i="8"/>
  <c r="O56" i="8" s="1"/>
  <c r="J56" i="8"/>
  <c r="K122" i="8"/>
  <c r="H26" i="2" s="1"/>
  <c r="L28" i="8"/>
  <c r="O28" i="8" s="1"/>
  <c r="J28" i="8"/>
  <c r="L44" i="8"/>
  <c r="O44" i="8" s="1"/>
  <c r="J44" i="8"/>
  <c r="O47" i="8"/>
  <c r="L60" i="8"/>
  <c r="J60" i="8"/>
  <c r="N122" i="8"/>
  <c r="G26" i="2" s="1"/>
  <c r="L40" i="8"/>
  <c r="O40" i="8" s="1"/>
  <c r="J40" i="8"/>
  <c r="L32" i="8"/>
  <c r="O32" i="8" s="1"/>
  <c r="J32" i="8"/>
  <c r="O35" i="8"/>
  <c r="O116" i="8"/>
  <c r="L24" i="8"/>
  <c r="O24" i="8" s="1"/>
  <c r="J24" i="8"/>
  <c r="M122" i="8"/>
  <c r="F26" i="2" s="1"/>
  <c r="L52" i="8"/>
  <c r="O52" i="8" s="1"/>
  <c r="J52" i="8"/>
  <c r="O60" i="8"/>
  <c r="O112" i="8"/>
  <c r="O120" i="8"/>
  <c r="L22" i="8"/>
  <c r="L26" i="8"/>
  <c r="O26" i="8" s="1"/>
  <c r="L30" i="8"/>
  <c r="O30" i="8" s="1"/>
  <c r="L38" i="8"/>
  <c r="O38" i="8" s="1"/>
  <c r="L42" i="8"/>
  <c r="O42" i="8" s="1"/>
  <c r="L46" i="8"/>
  <c r="O46" i="8" s="1"/>
  <c r="L50" i="8"/>
  <c r="O50" i="8" s="1"/>
  <c r="L54" i="8"/>
  <c r="O54" i="8" s="1"/>
  <c r="L58" i="8"/>
  <c r="O58" i="8" s="1"/>
  <c r="L62" i="8"/>
  <c r="O62" i="8" s="1"/>
  <c r="J64" i="8"/>
  <c r="L66" i="8"/>
  <c r="O66" i="8" s="1"/>
  <c r="J68" i="8"/>
  <c r="L70" i="8"/>
  <c r="O70" i="8" s="1"/>
  <c r="J72" i="8"/>
  <c r="L74" i="8"/>
  <c r="O74" i="8" s="1"/>
  <c r="J76" i="8"/>
  <c r="L78" i="8"/>
  <c r="O78" i="8" s="1"/>
  <c r="J80" i="8"/>
  <c r="L82" i="8"/>
  <c r="O82" i="8" s="1"/>
  <c r="J84" i="8"/>
  <c r="L86" i="8"/>
  <c r="O86" i="8" s="1"/>
  <c r="J88" i="8"/>
  <c r="L90" i="8"/>
  <c r="O90" i="8" s="1"/>
  <c r="J92" i="8"/>
  <c r="L94" i="8"/>
  <c r="O94" i="8" s="1"/>
  <c r="J96" i="8"/>
  <c r="L98" i="8"/>
  <c r="O98" i="8" s="1"/>
  <c r="J100" i="8"/>
  <c r="L102" i="8"/>
  <c r="O102" i="8" s="1"/>
  <c r="J104" i="8"/>
  <c r="L106" i="8"/>
  <c r="O106" i="8" s="1"/>
  <c r="J108" i="8"/>
  <c r="L110" i="8"/>
  <c r="O110" i="8" s="1"/>
  <c r="J112" i="8"/>
  <c r="L114" i="8"/>
  <c r="O114" i="8" s="1"/>
  <c r="J116" i="8"/>
  <c r="J120" i="8"/>
  <c r="M122" i="7"/>
  <c r="F25" i="2" s="1"/>
  <c r="O64" i="7"/>
  <c r="L76" i="7"/>
  <c r="O76" i="7" s="1"/>
  <c r="J76" i="7"/>
  <c r="L80" i="7"/>
  <c r="O80" i="7" s="1"/>
  <c r="J80" i="7"/>
  <c r="L84" i="7"/>
  <c r="O84" i="7" s="1"/>
  <c r="J84" i="7"/>
  <c r="L88" i="7"/>
  <c r="O88" i="7" s="1"/>
  <c r="J88" i="7"/>
  <c r="L92" i="7"/>
  <c r="O92" i="7" s="1"/>
  <c r="J92" i="7"/>
  <c r="L108" i="7"/>
  <c r="O108" i="7" s="1"/>
  <c r="J108" i="7"/>
  <c r="J64" i="7"/>
  <c r="L96" i="7"/>
  <c r="O96" i="7" s="1"/>
  <c r="J96" i="7"/>
  <c r="L112" i="7"/>
  <c r="O112" i="7" s="1"/>
  <c r="J112" i="7"/>
  <c r="K122" i="7"/>
  <c r="H25" i="2" s="1"/>
  <c r="L27" i="7"/>
  <c r="O27" i="7" s="1"/>
  <c r="J28" i="7"/>
  <c r="O31" i="7"/>
  <c r="O40" i="7"/>
  <c r="L43" i="7"/>
  <c r="O43" i="7" s="1"/>
  <c r="J44" i="7"/>
  <c r="O56" i="7"/>
  <c r="L59" i="7"/>
  <c r="O59" i="7" s="1"/>
  <c r="J60" i="7"/>
  <c r="O63" i="7"/>
  <c r="O72" i="7"/>
  <c r="L100" i="7"/>
  <c r="O100" i="7" s="1"/>
  <c r="J100" i="7"/>
  <c r="O103" i="7"/>
  <c r="L116" i="7"/>
  <c r="O116" i="7" s="1"/>
  <c r="J116" i="7"/>
  <c r="O119" i="7"/>
  <c r="O32" i="7"/>
  <c r="O48" i="7"/>
  <c r="O28" i="7"/>
  <c r="J32" i="7"/>
  <c r="O44" i="7"/>
  <c r="J48" i="7"/>
  <c r="O60" i="7"/>
  <c r="O67" i="7"/>
  <c r="L23" i="7"/>
  <c r="O36" i="7"/>
  <c r="L39" i="7"/>
  <c r="O39" i="7" s="1"/>
  <c r="O52" i="7"/>
  <c r="L55" i="7"/>
  <c r="O55" i="7" s="1"/>
  <c r="O68" i="7"/>
  <c r="L71" i="7"/>
  <c r="O71" i="7" s="1"/>
  <c r="O75" i="7"/>
  <c r="O83" i="7"/>
  <c r="L104" i="7"/>
  <c r="O104" i="7" s="1"/>
  <c r="J104" i="7"/>
  <c r="L120" i="7"/>
  <c r="O120" i="7" s="1"/>
  <c r="J120" i="7"/>
  <c r="O117" i="6"/>
  <c r="O28" i="6"/>
  <c r="O40" i="6"/>
  <c r="O24" i="6"/>
  <c r="O33" i="6"/>
  <c r="O37" i="6"/>
  <c r="O41" i="6"/>
  <c r="O45" i="6"/>
  <c r="O49" i="6"/>
  <c r="O53" i="6"/>
  <c r="O57" i="6"/>
  <c r="O61" i="6"/>
  <c r="O65" i="6"/>
  <c r="O69" i="6"/>
  <c r="O97" i="6"/>
  <c r="O101" i="6"/>
  <c r="O105" i="6"/>
  <c r="O109" i="6"/>
  <c r="O25" i="6"/>
  <c r="O116" i="6"/>
  <c r="O120" i="6"/>
  <c r="J24" i="6"/>
  <c r="J28" i="6"/>
  <c r="J32" i="6"/>
  <c r="J40" i="6"/>
  <c r="J44" i="6"/>
  <c r="J56" i="6"/>
  <c r="J60" i="6"/>
  <c r="J64" i="6"/>
  <c r="J68" i="6"/>
  <c r="J72" i="6"/>
  <c r="L74" i="6"/>
  <c r="O74" i="6" s="1"/>
  <c r="J76" i="6"/>
  <c r="L78" i="6"/>
  <c r="O78" i="6" s="1"/>
  <c r="J80" i="6"/>
  <c r="L82" i="6"/>
  <c r="O82" i="6" s="1"/>
  <c r="J84" i="6"/>
  <c r="L86" i="6"/>
  <c r="O86" i="6" s="1"/>
  <c r="J88" i="6"/>
  <c r="L90" i="6"/>
  <c r="O90" i="6" s="1"/>
  <c r="J92" i="6"/>
  <c r="L94" i="6"/>
  <c r="O94" i="6" s="1"/>
  <c r="J96" i="6"/>
  <c r="J100" i="6"/>
  <c r="J104" i="6"/>
  <c r="J108" i="6"/>
  <c r="J112" i="6"/>
  <c r="J116" i="6"/>
  <c r="J120" i="6"/>
  <c r="O32" i="5"/>
  <c r="O45" i="5"/>
  <c r="L76" i="5"/>
  <c r="O76" i="5" s="1"/>
  <c r="J76" i="5"/>
  <c r="O109" i="5"/>
  <c r="O28" i="5"/>
  <c r="J32" i="5"/>
  <c r="O33" i="5"/>
  <c r="O49" i="5"/>
  <c r="L64" i="5"/>
  <c r="O64" i="5" s="1"/>
  <c r="J64" i="5"/>
  <c r="O65" i="5"/>
  <c r="L80" i="5"/>
  <c r="O80" i="5" s="1"/>
  <c r="J80" i="5"/>
  <c r="O81" i="5"/>
  <c r="O87" i="5"/>
  <c r="L96" i="5"/>
  <c r="O96" i="5" s="1"/>
  <c r="J96" i="5"/>
  <c r="O97" i="5"/>
  <c r="O103" i="5"/>
  <c r="L112" i="5"/>
  <c r="O112" i="5" s="1"/>
  <c r="J112" i="5"/>
  <c r="O113" i="5"/>
  <c r="O61" i="5"/>
  <c r="O93" i="5"/>
  <c r="K122" i="5"/>
  <c r="H23" i="2" s="1"/>
  <c r="O24" i="5"/>
  <c r="L27" i="5"/>
  <c r="O27" i="5" s="1"/>
  <c r="L36" i="5"/>
  <c r="O36" i="5" s="1"/>
  <c r="J36" i="5"/>
  <c r="O37" i="5"/>
  <c r="L52" i="5"/>
  <c r="O52" i="5" s="1"/>
  <c r="J52" i="5"/>
  <c r="O53" i="5"/>
  <c r="L68" i="5"/>
  <c r="O68" i="5" s="1"/>
  <c r="J68" i="5"/>
  <c r="O69" i="5"/>
  <c r="L84" i="5"/>
  <c r="O84" i="5" s="1"/>
  <c r="J84" i="5"/>
  <c r="O85" i="5"/>
  <c r="L100" i="5"/>
  <c r="O100" i="5" s="1"/>
  <c r="J100" i="5"/>
  <c r="O101" i="5"/>
  <c r="L116" i="5"/>
  <c r="O116" i="5" s="1"/>
  <c r="J116" i="5"/>
  <c r="O117" i="5"/>
  <c r="L60" i="5"/>
  <c r="O60" i="5" s="1"/>
  <c r="J60" i="5"/>
  <c r="O77" i="5"/>
  <c r="L92" i="5"/>
  <c r="O92" i="5" s="1"/>
  <c r="J92" i="5"/>
  <c r="L108" i="5"/>
  <c r="O108" i="5" s="1"/>
  <c r="J108" i="5"/>
  <c r="M122" i="5"/>
  <c r="F23" i="2" s="1"/>
  <c r="J24" i="5"/>
  <c r="L40" i="5"/>
  <c r="O40" i="5" s="1"/>
  <c r="J40" i="5"/>
  <c r="O41" i="5"/>
  <c r="L56" i="5"/>
  <c r="O56" i="5" s="1"/>
  <c r="J56" i="5"/>
  <c r="O57" i="5"/>
  <c r="L72" i="5"/>
  <c r="O72" i="5" s="1"/>
  <c r="J72" i="5"/>
  <c r="O73" i="5"/>
  <c r="O79" i="5"/>
  <c r="L88" i="5"/>
  <c r="O88" i="5" s="1"/>
  <c r="J88" i="5"/>
  <c r="O89" i="5"/>
  <c r="O95" i="5"/>
  <c r="L104" i="5"/>
  <c r="O104" i="5" s="1"/>
  <c r="J104" i="5"/>
  <c r="O105" i="5"/>
  <c r="O111" i="5"/>
  <c r="L120" i="5"/>
  <c r="O120" i="5" s="1"/>
  <c r="J120" i="5"/>
  <c r="N122" i="4"/>
  <c r="G22" i="2" s="1"/>
  <c r="L40" i="4"/>
  <c r="O40" i="4" s="1"/>
  <c r="J40" i="4"/>
  <c r="O43" i="4"/>
  <c r="O112" i="4"/>
  <c r="K122" i="4"/>
  <c r="H22" i="2" s="1"/>
  <c r="L28" i="4"/>
  <c r="O28" i="4" s="1"/>
  <c r="J28" i="4"/>
  <c r="O31" i="4"/>
  <c r="O116" i="4"/>
  <c r="L36" i="4"/>
  <c r="O36" i="4" s="1"/>
  <c r="J36" i="4"/>
  <c r="L32" i="4"/>
  <c r="O32" i="4" s="1"/>
  <c r="J32" i="4"/>
  <c r="O104" i="4"/>
  <c r="O120" i="4"/>
  <c r="L22" i="4"/>
  <c r="O22" i="4" s="1"/>
  <c r="L26" i="4"/>
  <c r="O26" i="4" s="1"/>
  <c r="L30" i="4"/>
  <c r="O30" i="4" s="1"/>
  <c r="L34" i="4"/>
  <c r="O34" i="4" s="1"/>
  <c r="L38" i="4"/>
  <c r="O38" i="4" s="1"/>
  <c r="L42" i="4"/>
  <c r="O42" i="4" s="1"/>
  <c r="J44" i="4"/>
  <c r="L46" i="4"/>
  <c r="O46" i="4" s="1"/>
  <c r="J48" i="4"/>
  <c r="L50" i="4"/>
  <c r="O50" i="4" s="1"/>
  <c r="J52" i="4"/>
  <c r="L54" i="4"/>
  <c r="O54" i="4" s="1"/>
  <c r="L58" i="4"/>
  <c r="O58" i="4" s="1"/>
  <c r="J60" i="4"/>
  <c r="L62" i="4"/>
  <c r="O62" i="4" s="1"/>
  <c r="J64" i="4"/>
  <c r="L66" i="4"/>
  <c r="O66" i="4" s="1"/>
  <c r="J68" i="4"/>
  <c r="L70" i="4"/>
  <c r="O70" i="4" s="1"/>
  <c r="J72" i="4"/>
  <c r="L74" i="4"/>
  <c r="O74" i="4" s="1"/>
  <c r="J76" i="4"/>
  <c r="L78" i="4"/>
  <c r="O78" i="4" s="1"/>
  <c r="J80" i="4"/>
  <c r="L82" i="4"/>
  <c r="O82" i="4" s="1"/>
  <c r="J84" i="4"/>
  <c r="L86" i="4"/>
  <c r="O86" i="4" s="1"/>
  <c r="J88" i="4"/>
  <c r="L90" i="4"/>
  <c r="O90" i="4" s="1"/>
  <c r="J92" i="4"/>
  <c r="L94" i="4"/>
  <c r="O94" i="4" s="1"/>
  <c r="J96" i="4"/>
  <c r="L98" i="4"/>
  <c r="O98" i="4" s="1"/>
  <c r="J100" i="4"/>
  <c r="L102" i="4"/>
  <c r="O102" i="4" s="1"/>
  <c r="J104" i="4"/>
  <c r="J108" i="4"/>
  <c r="J112" i="4"/>
  <c r="J116" i="4"/>
  <c r="J120" i="4"/>
  <c r="O49" i="3"/>
  <c r="O103" i="3"/>
  <c r="J81" i="3"/>
  <c r="O62" i="3"/>
  <c r="J61" i="3"/>
  <c r="L59" i="3"/>
  <c r="O59" i="3" s="1"/>
  <c r="L54" i="3"/>
  <c r="O54" i="3" s="1"/>
  <c r="J46" i="3"/>
  <c r="O100" i="3"/>
  <c r="L89" i="3"/>
  <c r="O89" i="3" s="1"/>
  <c r="O107" i="3"/>
  <c r="L63" i="3"/>
  <c r="O63" i="3" s="1"/>
  <c r="L43" i="3"/>
  <c r="O43" i="3" s="1"/>
  <c r="O119" i="3"/>
  <c r="O115" i="3"/>
  <c r="J78" i="3"/>
  <c r="O65" i="3"/>
  <c r="J49" i="3"/>
  <c r="O93" i="3"/>
  <c r="J92" i="3"/>
  <c r="L90" i="3"/>
  <c r="O90" i="3" s="1"/>
  <c r="O104" i="3"/>
  <c r="J103" i="3"/>
  <c r="O118" i="3"/>
  <c r="O114" i="3"/>
  <c r="L120" i="3"/>
  <c r="O120" i="3" s="1"/>
  <c r="J118" i="3"/>
  <c r="L116" i="3"/>
  <c r="O116" i="3" s="1"/>
  <c r="J114" i="3"/>
  <c r="L112" i="3"/>
  <c r="O112" i="3" s="1"/>
  <c r="O46" i="3"/>
  <c r="L82" i="3"/>
  <c r="O82" i="3" s="1"/>
  <c r="L66" i="3"/>
  <c r="O66" i="3" s="1"/>
  <c r="L50" i="3"/>
  <c r="O50" i="3" s="1"/>
  <c r="L108" i="3"/>
  <c r="O108" i="3" s="1"/>
  <c r="O61" i="3"/>
  <c r="J57" i="3"/>
  <c r="L55" i="3"/>
  <c r="O55" i="3" s="1"/>
  <c r="O45" i="3"/>
  <c r="J88" i="3"/>
  <c r="L86" i="3"/>
  <c r="O86" i="3" s="1"/>
  <c r="L97" i="3"/>
  <c r="O97" i="3" s="1"/>
  <c r="J85" i="3"/>
  <c r="L83" i="3"/>
  <c r="O83" i="3" s="1"/>
  <c r="O79" i="3"/>
  <c r="J69" i="3"/>
  <c r="L67" i="3"/>
  <c r="O67" i="3" s="1"/>
  <c r="O57" i="3"/>
  <c r="J53" i="3"/>
  <c r="L51" i="3"/>
  <c r="O51" i="3" s="1"/>
  <c r="J100" i="3"/>
  <c r="L98" i="3"/>
  <c r="O98" i="3" s="1"/>
  <c r="O88" i="3"/>
  <c r="L109" i="3"/>
  <c r="O109" i="3" s="1"/>
  <c r="L110" i="3"/>
  <c r="O110" i="3" s="1"/>
  <c r="L106" i="3"/>
  <c r="O106" i="3" s="1"/>
  <c r="L102" i="3"/>
  <c r="O102" i="3" s="1"/>
  <c r="O96" i="3"/>
  <c r="O92" i="3"/>
  <c r="L95" i="3"/>
  <c r="O95" i="3" s="1"/>
  <c r="L99" i="3"/>
  <c r="O99" i="3" s="1"/>
  <c r="L91" i="3"/>
  <c r="O91" i="3" s="1"/>
  <c r="L87" i="3"/>
  <c r="O87" i="3" s="1"/>
  <c r="O85" i="3"/>
  <c r="O77" i="3"/>
  <c r="O69" i="3"/>
  <c r="L84" i="3"/>
  <c r="O84" i="3" s="1"/>
  <c r="L80" i="3"/>
  <c r="O80" i="3" s="1"/>
  <c r="L76" i="3"/>
  <c r="O76" i="3" s="1"/>
  <c r="L72" i="3"/>
  <c r="O72" i="3" s="1"/>
  <c r="L68" i="3"/>
  <c r="O68" i="3" s="1"/>
  <c r="L64" i="3"/>
  <c r="O64" i="3" s="1"/>
  <c r="L60" i="3"/>
  <c r="O60" i="3" s="1"/>
  <c r="L56" i="3"/>
  <c r="O56" i="3" s="1"/>
  <c r="L52" i="3"/>
  <c r="O52" i="3" s="1"/>
  <c r="L48" i="3"/>
  <c r="O48" i="3" s="1"/>
  <c r="L44" i="3"/>
  <c r="O44" i="3" s="1"/>
  <c r="L120" i="33" l="1"/>
  <c r="E50" i="2" s="1"/>
  <c r="L122" i="29"/>
  <c r="E46" i="2" s="1"/>
  <c r="L122" i="27"/>
  <c r="E43" i="2" s="1"/>
  <c r="L122" i="26"/>
  <c r="E42" i="2" s="1"/>
  <c r="L122" i="25"/>
  <c r="E41" i="2" s="1"/>
  <c r="L122" i="24"/>
  <c r="E40" i="2" s="1"/>
  <c r="L122" i="23"/>
  <c r="E39" i="2" s="1"/>
  <c r="L122" i="20"/>
  <c r="E37" i="2" s="1"/>
  <c r="L122" i="17"/>
  <c r="E34" i="2" s="1"/>
  <c r="O31" i="17"/>
  <c r="O122" i="17" s="1"/>
  <c r="L122" i="16"/>
  <c r="E33" i="2" s="1"/>
  <c r="O23" i="16"/>
  <c r="O122" i="16" s="1"/>
  <c r="L122" i="13"/>
  <c r="E30" i="2" s="1"/>
  <c r="L122" i="7"/>
  <c r="E25" i="2" s="1"/>
  <c r="L122" i="5"/>
  <c r="E23" i="2" s="1"/>
  <c r="N14" i="52"/>
  <c r="N14" i="51"/>
  <c r="N14" i="50"/>
  <c r="N14" i="49"/>
  <c r="N14" i="47"/>
  <c r="N14" i="45"/>
  <c r="N14" i="44"/>
  <c r="N14" i="43"/>
  <c r="N14" i="42"/>
  <c r="N14" i="41"/>
  <c r="O122" i="38"/>
  <c r="D55" i="2" s="1"/>
  <c r="L122" i="38"/>
  <c r="E55" i="2" s="1"/>
  <c r="L122" i="37"/>
  <c r="E54" i="2" s="1"/>
  <c r="O22" i="37"/>
  <c r="O122" i="37" s="1"/>
  <c r="D54" i="2" s="1"/>
  <c r="L122" i="36"/>
  <c r="E53" i="2" s="1"/>
  <c r="O22" i="36"/>
  <c r="O122" i="36" s="1"/>
  <c r="D53" i="2" s="1"/>
  <c r="L122" i="34"/>
  <c r="E51" i="2" s="1"/>
  <c r="O22" i="34"/>
  <c r="O122" i="34" s="1"/>
  <c r="D51" i="2" s="1"/>
  <c r="O120" i="33"/>
  <c r="D50" i="2" s="1"/>
  <c r="L122" i="32"/>
  <c r="E49" i="2" s="1"/>
  <c r="O22" i="32"/>
  <c r="O122" i="32" s="1"/>
  <c r="D49" i="2" s="1"/>
  <c r="L122" i="31"/>
  <c r="E48" i="2" s="1"/>
  <c r="O122" i="31"/>
  <c r="D48" i="2" s="1"/>
  <c r="O22" i="30"/>
  <c r="O122" i="30" s="1"/>
  <c r="D47" i="2" s="1"/>
  <c r="L122" i="30"/>
  <c r="E47" i="2" s="1"/>
  <c r="O27" i="29"/>
  <c r="O122" i="29" s="1"/>
  <c r="D46" i="2" s="1"/>
  <c r="L122" i="28"/>
  <c r="E44" i="2" s="1"/>
  <c r="O22" i="28"/>
  <c r="O122" i="28" s="1"/>
  <c r="O27" i="27"/>
  <c r="O122" i="27" s="1"/>
  <c r="O22" i="26"/>
  <c r="O122" i="26" s="1"/>
  <c r="O23" i="25"/>
  <c r="O122" i="25" s="1"/>
  <c r="O23" i="24"/>
  <c r="O122" i="24" s="1"/>
  <c r="O27" i="23"/>
  <c r="O122" i="23" s="1"/>
  <c r="L122" i="21"/>
  <c r="E38" i="2" s="1"/>
  <c r="O22" i="21"/>
  <c r="O122" i="21" s="1"/>
  <c r="O23" i="20"/>
  <c r="O122" i="20" s="1"/>
  <c r="L122" i="19"/>
  <c r="E36" i="2" s="1"/>
  <c r="O22" i="19"/>
  <c r="O122" i="19" s="1"/>
  <c r="L122" i="18"/>
  <c r="E35" i="2" s="1"/>
  <c r="O22" i="18"/>
  <c r="O122" i="18" s="1"/>
  <c r="L122" i="15"/>
  <c r="E32" i="2" s="1"/>
  <c r="O22" i="15"/>
  <c r="O122" i="15" s="1"/>
  <c r="L122" i="14"/>
  <c r="E31" i="2" s="1"/>
  <c r="O22" i="14"/>
  <c r="O122" i="14" s="1"/>
  <c r="O23" i="13"/>
  <c r="O122" i="13" s="1"/>
  <c r="L122" i="11"/>
  <c r="E29" i="2" s="1"/>
  <c r="O22" i="11"/>
  <c r="O122" i="11" s="1"/>
  <c r="L122" i="10"/>
  <c r="E28" i="2" s="1"/>
  <c r="O22" i="10"/>
  <c r="O122" i="10" s="1"/>
  <c r="L122" i="9"/>
  <c r="E27" i="2" s="1"/>
  <c r="O22" i="9"/>
  <c r="O122" i="9" s="1"/>
  <c r="L122" i="8"/>
  <c r="E26" i="2" s="1"/>
  <c r="O22" i="8"/>
  <c r="O122" i="8" s="1"/>
  <c r="O23" i="7"/>
  <c r="O122" i="7" s="1"/>
  <c r="O122" i="6"/>
  <c r="L122" i="6"/>
  <c r="E24" i="2" s="1"/>
  <c r="O122" i="5"/>
  <c r="L122" i="4"/>
  <c r="E22" i="2" s="1"/>
  <c r="O122" i="4"/>
  <c r="N14" i="38" l="1"/>
  <c r="N14" i="37"/>
  <c r="N14" i="36"/>
  <c r="N14" i="34"/>
  <c r="N14" i="33"/>
  <c r="N14" i="31"/>
  <c r="N14" i="30"/>
  <c r="N14" i="29"/>
  <c r="N14" i="28"/>
  <c r="D44" i="2"/>
  <c r="N14" i="27"/>
  <c r="D43" i="2"/>
  <c r="N14" i="26"/>
  <c r="D42" i="2"/>
  <c r="N14" i="25"/>
  <c r="D41" i="2"/>
  <c r="N14" i="24"/>
  <c r="D40" i="2"/>
  <c r="N14" i="23"/>
  <c r="D39" i="2"/>
  <c r="N14" i="21"/>
  <c r="D38" i="2"/>
  <c r="N14" i="20"/>
  <c r="D37" i="2"/>
  <c r="N14" i="19"/>
  <c r="D36" i="2"/>
  <c r="N14" i="18"/>
  <c r="D35" i="2"/>
  <c r="N14" i="17"/>
  <c r="D34" i="2"/>
  <c r="N14" i="16"/>
  <c r="D33" i="2"/>
  <c r="N14" i="15"/>
  <c r="D32" i="2"/>
  <c r="N14" i="14"/>
  <c r="D31" i="2"/>
  <c r="N14" i="13"/>
  <c r="D30" i="2"/>
  <c r="N14" i="11"/>
  <c r="D29" i="2"/>
  <c r="N14" i="10"/>
  <c r="D28" i="2"/>
  <c r="N14" i="9"/>
  <c r="D27" i="2"/>
  <c r="N14" i="8"/>
  <c r="D26" i="2"/>
  <c r="N14" i="7"/>
  <c r="D25" i="2"/>
  <c r="N14" i="6"/>
  <c r="D24" i="2"/>
  <c r="N14" i="5"/>
  <c r="D23" i="2"/>
  <c r="N14" i="4"/>
  <c r="D22" i="2"/>
  <c r="N14" i="32"/>
  <c r="N42" i="3" l="1"/>
  <c r="M42" i="3"/>
  <c r="K42" i="3"/>
  <c r="L42" i="3"/>
  <c r="N41" i="3"/>
  <c r="M41" i="3"/>
  <c r="K41" i="3"/>
  <c r="L41" i="3"/>
  <c r="N40" i="3"/>
  <c r="M40" i="3"/>
  <c r="K40" i="3"/>
  <c r="J40" i="3"/>
  <c r="N39" i="3"/>
  <c r="M39" i="3"/>
  <c r="K39" i="3"/>
  <c r="J39" i="3"/>
  <c r="N38" i="3"/>
  <c r="M38" i="3"/>
  <c r="K38" i="3"/>
  <c r="L38" i="3"/>
  <c r="N37" i="3"/>
  <c r="M37" i="3"/>
  <c r="K37" i="3"/>
  <c r="L37" i="3"/>
  <c r="N36" i="3"/>
  <c r="M36" i="3"/>
  <c r="K36" i="3"/>
  <c r="J36" i="3"/>
  <c r="N34" i="3"/>
  <c r="M34" i="3"/>
  <c r="K34" i="3"/>
  <c r="L34" i="3"/>
  <c r="N33" i="3"/>
  <c r="M33" i="3"/>
  <c r="K33" i="3"/>
  <c r="L33" i="3"/>
  <c r="N32" i="3"/>
  <c r="M32" i="3"/>
  <c r="K32" i="3"/>
  <c r="J32" i="3"/>
  <c r="N31" i="3"/>
  <c r="M31" i="3"/>
  <c r="K31" i="3"/>
  <c r="L31" i="3"/>
  <c r="N30" i="3"/>
  <c r="M30" i="3"/>
  <c r="K30" i="3"/>
  <c r="L30" i="3"/>
  <c r="N29" i="3"/>
  <c r="M29" i="3"/>
  <c r="K29" i="3"/>
  <c r="L29" i="3"/>
  <c r="N28" i="3"/>
  <c r="M28" i="3"/>
  <c r="K28" i="3"/>
  <c r="J28" i="3"/>
  <c r="N26" i="3"/>
  <c r="M26" i="3"/>
  <c r="K26" i="3"/>
  <c r="L26" i="3"/>
  <c r="N25" i="3"/>
  <c r="M25" i="3"/>
  <c r="K25" i="3"/>
  <c r="L25" i="3"/>
  <c r="N24" i="3"/>
  <c r="M24" i="3"/>
  <c r="K24" i="3"/>
  <c r="J24" i="3"/>
  <c r="N23" i="3"/>
  <c r="M23" i="3"/>
  <c r="K23" i="3"/>
  <c r="L23" i="3"/>
  <c r="N22" i="3"/>
  <c r="M22" i="3"/>
  <c r="K22" i="3"/>
  <c r="L22" i="3"/>
  <c r="J26" i="3" l="1"/>
  <c r="L40" i="3"/>
  <c r="J30" i="3"/>
  <c r="M122" i="3"/>
  <c r="F21" i="2" s="1"/>
  <c r="F64" i="2" s="1"/>
  <c r="L28" i="3"/>
  <c r="O28" i="3" s="1"/>
  <c r="J23" i="3"/>
  <c r="N122" i="3"/>
  <c r="G21" i="2" s="1"/>
  <c r="G64" i="2" s="1"/>
  <c r="L24" i="3"/>
  <c r="O24" i="3" s="1"/>
  <c r="K122" i="3"/>
  <c r="H21" i="2" s="1"/>
  <c r="J22" i="3"/>
  <c r="J38" i="3"/>
  <c r="O23" i="3"/>
  <c r="O31" i="3"/>
  <c r="J31" i="3"/>
  <c r="L32" i="3"/>
  <c r="O32" i="3" s="1"/>
  <c r="J34" i="3"/>
  <c r="L39" i="3"/>
  <c r="O39" i="3" s="1"/>
  <c r="L36" i="3"/>
  <c r="O33" i="3"/>
  <c r="O36" i="3"/>
  <c r="J42" i="3"/>
  <c r="O37" i="3"/>
  <c r="O40" i="3"/>
  <c r="O34" i="3"/>
  <c r="O22" i="3"/>
  <c r="O25" i="3"/>
  <c r="O38" i="3"/>
  <c r="O41" i="3"/>
  <c r="O30" i="3"/>
  <c r="O26" i="3"/>
  <c r="O29" i="3"/>
  <c r="O42" i="3"/>
  <c r="J25" i="3"/>
  <c r="J29" i="3"/>
  <c r="J33" i="3"/>
  <c r="J37" i="3"/>
  <c r="J41" i="3"/>
  <c r="H64" i="2" l="1"/>
  <c r="H16" i="2" s="1"/>
  <c r="L122" i="3"/>
  <c r="E21" i="2" s="1"/>
  <c r="E64" i="2" s="1"/>
  <c r="O122" i="3"/>
  <c r="N14" i="3" l="1"/>
  <c r="D21" i="2"/>
  <c r="D64" i="2" s="1"/>
  <c r="D65" i="2" l="1"/>
  <c r="D66" i="2" s="1"/>
  <c r="D67" i="2"/>
  <c r="D68" i="2" l="1"/>
  <c r="H15" i="2" s="1"/>
  <c r="C24" i="1" l="1"/>
  <c r="C26" i="1" s="1"/>
  <c r="C28" i="1" s="1"/>
</calcChain>
</file>

<file path=xl/sharedStrings.xml><?xml version="1.0" encoding="utf-8"?>
<sst xmlns="http://schemas.openxmlformats.org/spreadsheetml/2006/main" count="7560" uniqueCount="611">
  <si>
    <t>7. pielikums</t>
  </si>
  <si>
    <t>Latvijas būvnormatīvam LBN 501-17</t>
  </si>
  <si>
    <t>Būvizmaksu noteikšanas kārtība</t>
  </si>
  <si>
    <t>(Apstiprināts ar Ministru kabineta</t>
  </si>
  <si>
    <t>2017. gada 3. maija</t>
  </si>
  <si>
    <t>noteikumiem Nr. 239)</t>
  </si>
  <si>
    <t>APSTIPRINU_________________________________</t>
  </si>
  <si>
    <t>(pasūtītāja paraksts un tā atšifrējums)</t>
  </si>
  <si>
    <t>Z.V.</t>
  </si>
  <si>
    <t>Būvobjekta nosaukums:</t>
  </si>
  <si>
    <t xml:space="preserve">Būves nosaukums: </t>
  </si>
  <si>
    <t xml:space="preserve">Objekta adrese: </t>
  </si>
  <si>
    <t>Rīga</t>
  </si>
  <si>
    <t>Pasūtījuma Nr.:</t>
  </si>
  <si>
    <t>Nr. p. k.</t>
  </si>
  <si>
    <t>Objekta nosaukums</t>
  </si>
  <si>
    <t>Objekta izmaksas (euro)</t>
  </si>
  <si>
    <t>Kopā</t>
  </si>
  <si>
    <t>PVN (21%)</t>
  </si>
  <si>
    <t>Sastādīja: __________________________(_____________________________)</t>
  </si>
  <si>
    <t xml:space="preserve">sert.nr. </t>
  </si>
  <si>
    <t>Tāme sastādīta 202__. ____.______________</t>
  </si>
  <si>
    <t>Pārbaudīja: ________________________(______________________________)</t>
  </si>
  <si>
    <t>Tāme pārbaudīta 202__. ____.______________</t>
  </si>
  <si>
    <t>DOKUMENTS IR PARAKSTĪTS AR DROŠU ELEKTRONISKO PARAKSTU UN SATUR LAIKA ZĪMOGU</t>
  </si>
  <si>
    <t>Rīgas valstspilsētas pašvaldībai piederošo telpu  remonta darbi dzīvojamās ēkās</t>
  </si>
  <si>
    <t>6. pielikums</t>
  </si>
  <si>
    <r>
      <t>Par kopējo summu (</t>
    </r>
    <r>
      <rPr>
        <i/>
        <sz val="12"/>
        <rFont val="Times New Roman"/>
        <family val="1"/>
        <charset val="186"/>
      </rPr>
      <t>euro</t>
    </r>
    <r>
      <rPr>
        <sz val="12"/>
        <rFont val="Times New Roman"/>
        <family val="1"/>
        <charset val="186"/>
      </rPr>
      <t>)</t>
    </r>
  </si>
  <si>
    <t>Kopējā darbietilpība (c/h)</t>
  </si>
  <si>
    <t>Būvdarbu veids vai konstruktīvā elementa nosaukums</t>
  </si>
  <si>
    <t>Tāmes izmaksas bez PVN</t>
  </si>
  <si>
    <t>Tai skaitā</t>
  </si>
  <si>
    <t>Darbietilpība (c/h)</t>
  </si>
  <si>
    <t>darba alga</t>
  </si>
  <si>
    <t>būvizstrādājumi</t>
  </si>
  <si>
    <t>mehānismi</t>
  </si>
  <si>
    <t>Kopā:</t>
  </si>
  <si>
    <t>Virsizdevumi:</t>
  </si>
  <si>
    <t>t.sk. Darba aizsardzība:</t>
  </si>
  <si>
    <t>Peļņa:</t>
  </si>
  <si>
    <t>Pavisam kopā (bez PVN):</t>
  </si>
  <si>
    <t>sert.nr. _________</t>
  </si>
  <si>
    <t>5. pielikums</t>
  </si>
  <si>
    <t>Lokālā tāme Nr.1.1.</t>
  </si>
  <si>
    <t xml:space="preserve">Objekta nosaukums: </t>
  </si>
  <si>
    <t>Tāme sastādīta 2025. gada tirgus cenās</t>
  </si>
  <si>
    <t>Tāmes izmaksas:</t>
  </si>
  <si>
    <t>euro</t>
  </si>
  <si>
    <t>Tāme sastādīta:</t>
  </si>
  <si>
    <t>Nr.p.k.</t>
  </si>
  <si>
    <t>Darba nosaukums</t>
  </si>
  <si>
    <t>Mērvienība</t>
  </si>
  <si>
    <t>Daudzums</t>
  </si>
  <si>
    <t>Vienības izmaksas</t>
  </si>
  <si>
    <t>Kopējās izmaksas</t>
  </si>
  <si>
    <t>Laika norma                              (c/h)</t>
  </si>
  <si>
    <r>
      <t>Darba samaksas likme                          (</t>
    </r>
    <r>
      <rPr>
        <i/>
        <sz val="10"/>
        <color indexed="8"/>
        <rFont val="Times New Roman"/>
        <family val="1"/>
        <charset val="186"/>
      </rPr>
      <t>euro</t>
    </r>
    <r>
      <rPr>
        <sz val="10"/>
        <color indexed="8"/>
        <rFont val="Times New Roman"/>
        <family val="1"/>
        <charset val="186"/>
      </rPr>
      <t>/h)</t>
    </r>
  </si>
  <si>
    <r>
      <t xml:space="preserve"> darba alga                                  (</t>
    </r>
    <r>
      <rPr>
        <i/>
        <sz val="10"/>
        <color indexed="8"/>
        <rFont val="Times New Roman"/>
        <family val="1"/>
        <charset val="186"/>
      </rPr>
      <t>euro</t>
    </r>
    <r>
      <rPr>
        <sz val="10"/>
        <color indexed="8"/>
        <rFont val="Times New Roman"/>
        <family val="1"/>
        <charset val="186"/>
      </rPr>
      <t>)</t>
    </r>
  </si>
  <si>
    <r>
      <t>būvizstrādājumi                                    (</t>
    </r>
    <r>
      <rPr>
        <i/>
        <sz val="10"/>
        <color indexed="8"/>
        <rFont val="Times New Roman"/>
        <family val="1"/>
        <charset val="186"/>
      </rPr>
      <t>euro</t>
    </r>
    <r>
      <rPr>
        <sz val="10"/>
        <color indexed="8"/>
        <rFont val="Times New Roman"/>
        <family val="1"/>
        <charset val="186"/>
      </rPr>
      <t>)</t>
    </r>
  </si>
  <si>
    <r>
      <t>mehānismi                        (</t>
    </r>
    <r>
      <rPr>
        <i/>
        <sz val="10"/>
        <color indexed="8"/>
        <rFont val="Times New Roman"/>
        <family val="1"/>
        <charset val="186"/>
      </rPr>
      <t>euro</t>
    </r>
    <r>
      <rPr>
        <sz val="10"/>
        <color indexed="8"/>
        <rFont val="Times New Roman"/>
        <family val="1"/>
        <charset val="186"/>
      </rPr>
      <t>)</t>
    </r>
  </si>
  <si>
    <r>
      <t>kopā                        (</t>
    </r>
    <r>
      <rPr>
        <i/>
        <sz val="10"/>
        <color indexed="8"/>
        <rFont val="Times New Roman"/>
        <family val="1"/>
        <charset val="186"/>
      </rPr>
      <t>euro</t>
    </r>
    <r>
      <rPr>
        <sz val="10"/>
        <color indexed="8"/>
        <rFont val="Times New Roman"/>
        <family val="1"/>
        <charset val="186"/>
      </rPr>
      <t>)</t>
    </r>
  </si>
  <si>
    <t>darbietilpība                           (c/h)</t>
  </si>
  <si>
    <r>
      <t>darba alga                           (</t>
    </r>
    <r>
      <rPr>
        <i/>
        <sz val="10"/>
        <color indexed="8"/>
        <rFont val="Times New Roman"/>
        <family val="1"/>
        <charset val="186"/>
      </rPr>
      <t>euro</t>
    </r>
    <r>
      <rPr>
        <sz val="10"/>
        <color indexed="8"/>
        <rFont val="Times New Roman"/>
        <family val="1"/>
        <charset val="186"/>
      </rPr>
      <t>)</t>
    </r>
  </si>
  <si>
    <r>
      <t>mehānismi                           (</t>
    </r>
    <r>
      <rPr>
        <i/>
        <sz val="10"/>
        <color indexed="8"/>
        <rFont val="Times New Roman"/>
        <family val="1"/>
        <charset val="186"/>
      </rPr>
      <t>euro</t>
    </r>
    <r>
      <rPr>
        <sz val="10"/>
        <color indexed="8"/>
        <rFont val="Times New Roman"/>
        <family val="1"/>
        <charset val="186"/>
      </rPr>
      <t>)</t>
    </r>
  </si>
  <si>
    <r>
      <t>summa                          (</t>
    </r>
    <r>
      <rPr>
        <i/>
        <sz val="10"/>
        <color indexed="8"/>
        <rFont val="Times New Roman"/>
        <family val="1"/>
        <charset val="186"/>
      </rPr>
      <t>euro</t>
    </r>
    <r>
      <rPr>
        <sz val="10"/>
        <color indexed="8"/>
        <rFont val="Times New Roman"/>
        <family val="1"/>
        <charset val="186"/>
      </rPr>
      <t>)</t>
    </r>
  </si>
  <si>
    <t>Tiešās izmaksas kopā, t. sk. darba devēja sociālais nodoklis (23.59%)</t>
  </si>
  <si>
    <t>Objekta adrese:</t>
  </si>
  <si>
    <t>Pasūtītājs:</t>
  </si>
  <si>
    <t>Uzņēmējs:</t>
  </si>
  <si>
    <t>Pasūtījuma Nr..:</t>
  </si>
  <si>
    <t>Rīgas valstspilsētas pašvaldības Mājokļu un vides departaments</t>
  </si>
  <si>
    <t>1.1</t>
  </si>
  <si>
    <t>1.2</t>
  </si>
  <si>
    <t>1.3</t>
  </si>
  <si>
    <t>1.4</t>
  </si>
  <si>
    <t>1.5</t>
  </si>
  <si>
    <t>1.6</t>
  </si>
  <si>
    <t>1.7</t>
  </si>
  <si>
    <t>1.8</t>
  </si>
  <si>
    <t>1.9</t>
  </si>
  <si>
    <t>1.11</t>
  </si>
  <si>
    <t>1.12</t>
  </si>
  <si>
    <t>1.13</t>
  </si>
  <si>
    <t>1.14</t>
  </si>
  <si>
    <t>1.15</t>
  </si>
  <si>
    <t>1.16</t>
  </si>
  <si>
    <t>1.17</t>
  </si>
  <si>
    <t>1.18</t>
  </si>
  <si>
    <t>1.19</t>
  </si>
  <si>
    <t>1.20</t>
  </si>
  <si>
    <t>1.21</t>
  </si>
  <si>
    <t>1.22</t>
  </si>
  <si>
    <t>1.23</t>
  </si>
  <si>
    <t>1.24</t>
  </si>
  <si>
    <t>1.25</t>
  </si>
  <si>
    <t>1.26</t>
  </si>
  <si>
    <t>1.27</t>
  </si>
  <si>
    <t>1.28</t>
  </si>
  <si>
    <t>1.29</t>
  </si>
  <si>
    <t>1.30</t>
  </si>
  <si>
    <t>Lokālā tāme Nr.1.30.</t>
  </si>
  <si>
    <t>Lokālā tāme Nr.1.29.</t>
  </si>
  <si>
    <t>Lokālā tāme Nr.1.28.</t>
  </si>
  <si>
    <t>Lokālā tāme Nr.1.27.</t>
  </si>
  <si>
    <t>Lokālā tāme Nr.1.26.</t>
  </si>
  <si>
    <t>Lokālā tāme Nr.1.25.</t>
  </si>
  <si>
    <t>Lokālā tāme Nr.1.24.</t>
  </si>
  <si>
    <t>Lokālā tāme Nr.1.23.</t>
  </si>
  <si>
    <t>Lokālā tāme Nr.1.22.</t>
  </si>
  <si>
    <t>Lokālā tāme Nr.1.21.</t>
  </si>
  <si>
    <t>Lokālā tāme Nr.1.20.</t>
  </si>
  <si>
    <t>Lokālā tāme Nr.1.19.</t>
  </si>
  <si>
    <t>Lokālā tāme Nr.1.18.</t>
  </si>
  <si>
    <t>Lokālā tāme Nr.1.17.</t>
  </si>
  <si>
    <t>Lokālā tāme Nr.1.16.</t>
  </si>
  <si>
    <t>Lokālā tāme Nr.1.15.</t>
  </si>
  <si>
    <t>Lokālā tāme Nr.1.14.</t>
  </si>
  <si>
    <t>Lokālā tāme Nr.1.13.</t>
  </si>
  <si>
    <t>Lokālā tāme Nr.1.12.</t>
  </si>
  <si>
    <t>Lokālā tāme Nr.1.11.</t>
  </si>
  <si>
    <t>Lokālā tāme Nr.1.9.</t>
  </si>
  <si>
    <t>Lokālā tāme Nr.1.8.</t>
  </si>
  <si>
    <t>Lokālā tāme Nr.1.6.</t>
  </si>
  <si>
    <t>Lokālā tāme Nr.1.5.</t>
  </si>
  <si>
    <t>Lokālā tāme Nr.1.4.</t>
  </si>
  <si>
    <t>Lokālā tāme Nr.1.3.</t>
  </si>
  <si>
    <t>Lokālā tāme Nr.1.31.</t>
  </si>
  <si>
    <t>Lokālā tāme Nr.1.32.</t>
  </si>
  <si>
    <t>Lokālā tāme Nr.1.33.</t>
  </si>
  <si>
    <t>Lokālā tāme Nr.1.35.</t>
  </si>
  <si>
    <t>Lokālā tāme Nr.1.36.</t>
  </si>
  <si>
    <t>Lokālā tāme Nr.1.37.</t>
  </si>
  <si>
    <t>Lokālā tāme Nr.1.38.</t>
  </si>
  <si>
    <t>Lokālā tāme Nr.1.39.</t>
  </si>
  <si>
    <t>Lokālā tāme Nr.1.40.</t>
  </si>
  <si>
    <t>Lokālā tāme Nr.1.41.</t>
  </si>
  <si>
    <t>Lokālā tāme Nr.1.45.</t>
  </si>
  <si>
    <t>Lokālā tāme Nr.1.46.</t>
  </si>
  <si>
    <t>Lokālā tāme Nr.1.47.</t>
  </si>
  <si>
    <t>Lokālā tāme Nr.1.48.</t>
  </si>
  <si>
    <t>Lokālā tāme Nr.1.49.</t>
  </si>
  <si>
    <t>Lokālā tāme Nr.1.50.</t>
  </si>
  <si>
    <t>1.31</t>
  </si>
  <si>
    <t>1.32</t>
  </si>
  <si>
    <t>1.33</t>
  </si>
  <si>
    <t>1.34</t>
  </si>
  <si>
    <t>1.35</t>
  </si>
  <si>
    <t>1.36</t>
  </si>
  <si>
    <t>1.37</t>
  </si>
  <si>
    <t>1.38</t>
  </si>
  <si>
    <t>1.39</t>
  </si>
  <si>
    <t>1.40</t>
  </si>
  <si>
    <t>1.41</t>
  </si>
  <si>
    <t>Demontāžas darbi</t>
  </si>
  <si>
    <t>Grīdas seguma nojaukšana  ar grīdlīstēm</t>
  </si>
  <si>
    <t>m2</t>
  </si>
  <si>
    <t>Iebūvēto mēbeļu nojaukšana virtuvē</t>
  </si>
  <si>
    <t>gb</t>
  </si>
  <si>
    <t xml:space="preserve">Izlietnes un roku mazgājamā galda ar aprīkojumu un sifonu  demontāža               </t>
  </si>
  <si>
    <t>Jaucējkrāna ar aprīkojumu demontāža</t>
  </si>
  <si>
    <t>Elekriskā pavarda demontāža un atvienošana no tīkliem</t>
  </si>
  <si>
    <t>Būvdarbi</t>
  </si>
  <si>
    <t>Loga vērtnes piederumu revīzija, regulēšana, mehānismu tīrīšana un eļļošana</t>
  </si>
  <si>
    <t>Ventilācijas PVC restīšu nomaiņa logu vērtnē</t>
  </si>
  <si>
    <t>Loga vērtnēm roktura atjaunošana.</t>
  </si>
  <si>
    <t>kpl.</t>
  </si>
  <si>
    <t>Lamināta grīdas seguma (32. klase, AC4 klase) ar vidēju noslogojumu uz putu polietilēna apakšklāja (b=3mm) un grīdlīstu uzstādīšana</t>
  </si>
  <si>
    <t>Galda zem izlietnes un elektriskās plīts izgatavošana un montāža pēc analoģijas ar blakus dzīvokļiem pēc grīdas segumu nomaiņas</t>
  </si>
  <si>
    <t>Vannas istabas durvju vērtnes apakšdaļā iestrādāt ventilācijas restītes</t>
  </si>
  <si>
    <t>Ventilācijas PVC restīšu uzstādīšana pie esošā kanāla</t>
  </si>
  <si>
    <t xml:space="preserve">Ūdensvads un kanalizācija </t>
  </si>
  <si>
    <t>Stūra (dekoratīvā) ventiļa 1/2', hroma, montāža (nomaiņa)</t>
  </si>
  <si>
    <t>Cauruļvadu hidrauliskā pārbaude</t>
  </si>
  <si>
    <t>100 m</t>
  </si>
  <si>
    <t>Ūdensvada lokano pievadu līdz 0,5m garumā nomaiņa</t>
  </si>
  <si>
    <t>Dušas kabīnes vērtņu vai cita aprīkojuma revīzija</t>
  </si>
  <si>
    <t>Dušas kabīnes ar stiprinājumiem, sifonu un aprīkojumu revīzija</t>
  </si>
  <si>
    <t>Esošās  nerūsējošā tērauda izlietnes  stiprinājumiem, jauno sifonu un aprīkojumu, montāža un pievienošana cauruļvadiem</t>
  </si>
  <si>
    <t>Keramikas roku mazgājamā galda revīzija, sifonu maiņa</t>
  </si>
  <si>
    <t>Sēdpoda ar skalojamo kasti, sēdekli un piederumiem revīzija</t>
  </si>
  <si>
    <t>Silikona blīvējumu nomaiņa pie santehniskas aprīkojumiem</t>
  </si>
  <si>
    <t xml:space="preserve">Ūdens maisītāja montāža ar dušas sietu </t>
  </si>
  <si>
    <t>Ūdens maisītāja montāža izlietnei un roku mazgājamam galdam</t>
  </si>
  <si>
    <t>Elektroinstalācija </t>
  </si>
  <si>
    <t>Atjaunot el. slēdzi un zemapmetuma kārbu, izurbt ligzdu un pievienot kabelim</t>
  </si>
  <si>
    <t xml:space="preserve">Atjaunot el. kontaktu ar kārbu, vienvietīgu zem apmetuma, izurbt ligzdu un pievienot kabelim </t>
  </si>
  <si>
    <t>Atjaunot hermētisku el. kontaktu ar kārbu, vienvietīgu zem apmetuma, izurbt ligzdu un pievienot kabelim  vannas istabā</t>
  </si>
  <si>
    <t>Esošo elektrotīklu shēmas sastādīšana ar adrešu noteikšanu, LBN prasību ievērošanu, drošinātāju funkcionalitātes un atbilstības pārbaudi sadales panelī.</t>
  </si>
  <si>
    <t>Dzīvoklis</t>
  </si>
  <si>
    <t xml:space="preserve">Automātslēdzis Schneider electric 1P vai 3P B liknes 6kA Acti9 Lite K60N vadoties pēc ievadkabeļa šķērsgriezuma un dzīslu skaita </t>
  </si>
  <si>
    <t>iID 2P vai 4P 300mA AC-tips noplūdes strāvas automātslēdzis Acti9 vadoties pēc ievadkabeļa šķērsgriezuma un dzīslu skaita, atbilstoši normatīviem</t>
  </si>
  <si>
    <t>Elektroinstalācijas izolācijas pretestības, cilpas "fāze–nulle" pilnās pretestības, zemējumietaises pretestības un elektroinstalācijas kontaktsavienojumu pārbaudes akts</t>
  </si>
  <si>
    <t>Esošo gaismekļu demontāža, mazgāšana un montāža pēc krāsošanas darbu pabeigšanas</t>
  </si>
  <si>
    <t>Ugunsgrēka detektora montāža</t>
  </si>
  <si>
    <t>Zvana pogas un zvana montāža</t>
  </si>
  <si>
    <t>Apdares darbi</t>
  </si>
  <si>
    <t xml:space="preserve">Notīrīt krāsojumu, apdari ar tapetēm un nosēdumus no sienām un griestiem </t>
  </si>
  <si>
    <t>Griestu virsmu (100% no kopējās griestu platības) izlīdzināšana ar ģipša apmetumu</t>
  </si>
  <si>
    <t>Sienu virsmu (40% no kopējās sienu platības) izlīdzināšana ar ģipša apmetumu</t>
  </si>
  <si>
    <t>Aiļu slīpņu apmetuma izveide, ALU stūrīšu montāža</t>
  </si>
  <si>
    <t>Gludu griestu virsmu špaktelēšana un slīpēšana</t>
  </si>
  <si>
    <t>Gludu griestu virsmu gruntēšana ar dziļumgrunti divās kārtās</t>
  </si>
  <si>
    <t>Gludu griestu krāsošana ar matētam krāsam divās kārtās</t>
  </si>
  <si>
    <t>Gludu sienu virsmu špaktelēšana un slīpēšana</t>
  </si>
  <si>
    <t>Gludu sienu virsmu gruntēšana ar dziļumgrunti divās kārtās</t>
  </si>
  <si>
    <t>Gludu sienu krāsošana ar pusmatētam krāsam divās kārtās augstumā līdz 3,5 m gaišos toņos</t>
  </si>
  <si>
    <t>Durvju bloka krāsošana ar virsmas sagatavošanu</t>
  </si>
  <si>
    <t>Metāla virsmas krāsošana un gruntēšana vienā kārtā</t>
  </si>
  <si>
    <t>Virtuves iekārtas</t>
  </si>
  <si>
    <t>Pārējie darbi </t>
  </si>
  <si>
    <t>Telpu attīrīšana no nojauktām konstrukcijām un būvgružiem, izvākšana no ēkas un iekraušana konteinerā</t>
  </si>
  <si>
    <t>m3</t>
  </si>
  <si>
    <t>T.p. transporta izdevumi ar 8,5 m3 tilpuma konteineru, konteineru noma un Izgāztuves uzturēšanas - būvgružu pieņemšanas izdevumi</t>
  </si>
  <si>
    <t>Telpu mitrā uzkopšana</t>
  </si>
  <si>
    <t>Logu bloku mazgāšana no abām pusēm (ar uzkopšanas līdzekļiem), logu vērtnes, mehānismu tīrīšana no putekļiem un nosēdumiem, logsola mazgāšana</t>
  </si>
  <si>
    <t>Santehnisko piederumu, apkures konvektoru attīrīšana no  netīrumiem, nosēdumiem un rūsas ar ķīmiskiem līdzekļiem.</t>
  </si>
  <si>
    <t>Flīzētu grīdas seguma mazgāšana ar ķīmiskiem līdzekļiem sanmezglā, attīrīšana no vecās krāsas, un nosēdumiem</t>
  </si>
  <si>
    <t>Keramikas plātnīšu sienas attīrīšana no netīrumiem un mazgāšana</t>
  </si>
  <si>
    <t>Durvju bloku mazgāšana no abām pusēm (ar uzkopšanas līdzekļiem)</t>
  </si>
  <si>
    <t>Aglonas ielā 35 k-1-76, Rīgā</t>
  </si>
  <si>
    <t>Noslēgarmatūras ar ūdens skaitītāju demontāža</t>
  </si>
  <si>
    <t>gb.</t>
  </si>
  <si>
    <t>Ventilācijas PVC restīšu pie esošā kanāla maiņa</t>
  </si>
  <si>
    <t>Ūdensvadu stāvvadu atslēgšana</t>
  </si>
  <si>
    <t>Lodveida ventiļa nomaiņa dzīvokļa ievadā</t>
  </si>
  <si>
    <t>Ūdens skaitītāja montāža un pievienošana cauruļvadam</t>
  </si>
  <si>
    <t>Ūdensvada cauruļvadu hidrauliskā pārbaude</t>
  </si>
  <si>
    <t>Slēdžu un kontaktligzdu plastmasas detaļu noņemšana, tīrīšana un atkārtota ievietošana</t>
  </si>
  <si>
    <t>Esošās linoleja grīdas mazgāšana ar uzkopšanas līdzekļiem, attīrīšana no vecās krāsas, un nosēdumiem</t>
  </si>
  <si>
    <t>Esošās nerūsējoša tērauda izlietnes ar  stiprinājumiem un aprīkojumu revīzija, sifonu nomaiņa</t>
  </si>
  <si>
    <t>Esošā keramikas roku mazgājamā galda revīzija, sifonu maiņa</t>
  </si>
  <si>
    <t>Esošā sēdpoda ar skalojamo kasti, sēdekli un piederumiem revīzija</t>
  </si>
  <si>
    <t>Esošā dušas kabīnes ar stiprinājumiem, sifonu un aprīkojumu revīzija</t>
  </si>
  <si>
    <t>Galda zem izlietnes un elektriskās plīts demontāža un montāža pēc grīdas segumu nomaiņas</t>
  </si>
  <si>
    <t>Aglonas ielā 35 k-1-99, Rīgā</t>
  </si>
  <si>
    <t>Aglonas ielā 35 k-1-115, Rīgā</t>
  </si>
  <si>
    <t>Durvju bloku ar apmalēm demontāža</t>
  </si>
  <si>
    <t>Sēdpoda ar piederumiem demontāža</t>
  </si>
  <si>
    <t>Dušas kabīnes ar aprīkojumu demontāža</t>
  </si>
  <si>
    <t>Gatavu sanmezgla iekšdurvju bloku koka konstrukcijā ar piederumiem, stiprinājumiem, durvju atdurēm un apdari montāža</t>
  </si>
  <si>
    <t>Gatava dzīvokļa ieejas durvju bloka metāla konstrukcijā EI30 pēc esošā parauga, vērtņu metāla biezums 1,2-1,5mm no katras puses, krāsotas ar pulverkrāsu, ar piederumiem, numurzīmēm, stiprinājumiem un apdari montāža</t>
  </si>
  <si>
    <t>Nerūsējošā tērauda izlietnes ar izmazgāto trauku novietni ar noteci, stiprinājumiem, sifonu un aprīkojumu montāža un pievienošana cauruļvadiem</t>
  </si>
  <si>
    <t>Keramikas roku mazgājamā galda ar stiprinājumiem, sifonu un aprīkojumu montāža un pievienošana cauruļvadiem</t>
  </si>
  <si>
    <t>Sēdpoda ar skalojamo kasti, sēdekli un piederumiem montāža un pievienošana cauruļvadiem</t>
  </si>
  <si>
    <t>Duškabīnes montāža, pievienojot cauruļvadiem sanmezglā</t>
  </si>
  <si>
    <t>Aglonas ielā 35 k-1-165, Rīgā</t>
  </si>
  <si>
    <t>Esošas   nerūsējoša tērauda izlietnes  ar noteci, stiprinājumiem, sifonu un aprīkojumu revīzija</t>
  </si>
  <si>
    <t>Aglonas iela 35 k-3-220, Rīga</t>
  </si>
  <si>
    <t>Elektroinstalācija</t>
  </si>
  <si>
    <t xml:space="preserve">Rozešu nomaiņa </t>
  </si>
  <si>
    <t>Gaismas slēdžu nomaiņa</t>
  </si>
  <si>
    <t xml:space="preserve">Gaismas ķermeņu demontāža </t>
  </si>
  <si>
    <t>Virsapmetuma LED gaismekļu(tipa PANEL MODENA 22W, 4000K vai ekvivalentu) montāža.</t>
  </si>
  <si>
    <t>Gaismekļa montāža sanmezglā, vai nomaiņa pēc anologa.</t>
  </si>
  <si>
    <t>Pamatnes un  automātisko  drošinātāju uzstādīšana ne augstāk 2.1 m no grīdas līmeņa</t>
  </si>
  <si>
    <t>Ugunsgrēka detektoru montāža.</t>
  </si>
  <si>
    <t>Zvanu pogas un zvana montāža</t>
  </si>
  <si>
    <t>Ugunsgrēku detektora montāža</t>
  </si>
  <si>
    <t>Logi.</t>
  </si>
  <si>
    <t>Logs 2110x1370 (Ailas platums 340mm) Ailas regipša apšuvuma demontāža.Loga ailas putu blīvējuma atjaunošana, veicot loga ailes iekšējās apdares atkalšanu, paredzot esošo palodžu demontāžas-montāžas darbus. Tvaika izolācijas lentas "Contega Solido SL" b=100mm (vai ekvivalents) iestrāde. Loga ailu apdares atjaunošana, mehānismu regulēšana Logu mazgāšana, tai skaitā jaunas iekšējās palodzes montāža.</t>
  </si>
  <si>
    <t>Griesti.</t>
  </si>
  <si>
    <t>Griestu attīrīšana no vecās krāsas</t>
  </si>
  <si>
    <t>Griestu gruntēšana ar dziļumgrunti divās kārtās</t>
  </si>
  <si>
    <t>Griestu špaktelēšana un slīpēšana</t>
  </si>
  <si>
    <t xml:space="preserve">Griestu krāsošana divās kārtās </t>
  </si>
  <si>
    <t>Durvis.</t>
  </si>
  <si>
    <t>Dzīvokļa ieejas durvju bloka ar apmalēm, vērtni un aplodu demontāža</t>
  </si>
  <si>
    <t>Gatava dzīvokļa ieejas durvju bloka metāla konstrukcijā EI30 pēc esoša parauga, vērtnes metāla biezums 1,2-1,5mm no katras puses, krāsotas ar pulverkrāsu, ar piederumiem, stiprinājumiem, numurzīmi un atduri montāža</t>
  </si>
  <si>
    <t>Aiļu slīpņu apmetuma izveide</t>
  </si>
  <si>
    <t>Gludu sienu krāsošana divās kārtās augstumā līdz 3,5m gaišos toņos</t>
  </si>
  <si>
    <t xml:space="preserve">Sienas </t>
  </si>
  <si>
    <t>Tapešu un krāsas noņemšana no sienām.</t>
  </si>
  <si>
    <t>Sienu gruntēšana ar dziļumgrunti divās kārtās</t>
  </si>
  <si>
    <t>Sienu špaktelēšana un slīpēšana</t>
  </si>
  <si>
    <t>Tapešu līmēšana sienām.</t>
  </si>
  <si>
    <t>Radiatoru un apkures cauruļu tīrīšana un krāsošana.</t>
  </si>
  <si>
    <t>kompl.</t>
  </si>
  <si>
    <t>Sienu flīžu demontāža WC</t>
  </si>
  <si>
    <t>Sienu sagatavošana flīzēšanai un flīzēšana WC un virtuves zonā</t>
  </si>
  <si>
    <t>Sienu krāsoana WC</t>
  </si>
  <si>
    <t>WC</t>
  </si>
  <si>
    <t>Kanalizācijas un ūdensvada stāvvadu iešūšana regipša kārbā un apdare.</t>
  </si>
  <si>
    <t xml:space="preserve">Dušas paliktņa ar aprīkojumu demontāža un jauna dušas paliktņa ar sifonu montāža, pievienojot cauruļvadiem </t>
  </si>
  <si>
    <t>Izlietnes ar aprīkojumu demontāža un jaunas nerūsējošā tērauda izlietnes ar izmazgāto trauku novietni ar noteci, stiprinājumiem, sifonu un aprīkojumu montāža un pievienošana cauruļvadiem</t>
  </si>
  <si>
    <t>Tualetes poda ar piederumiem demontāža un jauna tualetes poda ar skalošanas kasti un piederumiem montāža, pievienošana cauruļvadiem</t>
  </si>
  <si>
    <t>WC durvju tīrīšana un krāsošana(tai skaitā slēdzenes nomaiņa)</t>
  </si>
  <si>
    <t>Grīdas.</t>
  </si>
  <si>
    <t>Grīdas seguma(linolejs)ar grīdlīstēm nomaiņa pret lamināta grīdas segumu (32. klase, AC4 klase) ar vidēju noslogojumu uz putu polietilēna apakšklāja (b=3mm) un grīdlīstu uzstādīšana</t>
  </si>
  <si>
    <t>Grīdas flīžu WC demontāža</t>
  </si>
  <si>
    <t>WC grīdu virsmas sagatavošana, hidroizolācijas ierīkošana</t>
  </si>
  <si>
    <t>WC grīdu flīēšana</t>
  </si>
  <si>
    <t>Grīdu mazgāšana</t>
  </si>
  <si>
    <t>m</t>
  </si>
  <si>
    <t>Telpu attīrīšana no nojauktām konstrukcijām un būvgružiem, būvgružu utilizācija</t>
  </si>
  <si>
    <t>objekts</t>
  </si>
  <si>
    <t>Aglonas iela 35 k-3-325, Rīga</t>
  </si>
  <si>
    <t>WC durvju tīrīšana un krāsošana</t>
  </si>
  <si>
    <t>Aglonas ielā 35 k-3-419, Rīgā</t>
  </si>
  <si>
    <t>Оrganizatoriskie pasākumi</t>
  </si>
  <si>
    <t>Atjaunoto inženiertehnisko komunikāciju izpildshēmu sagatavošana - kārto būvorganizācija.                                                                                                        (EL-elektroinstalācija / ŪK - ūdensvada kanalizācijas pārbūves darbos/AVK)</t>
  </si>
  <si>
    <t xml:space="preserve">Keramikas flīžu grīdas seguma un javas kārtas nojaukšana </t>
  </si>
  <si>
    <t>Dēļu (OSB) grīdas seguma ar grīdlīstēm nojaukšana</t>
  </si>
  <si>
    <t>Grīdas gulšņu nojaukšana</t>
  </si>
  <si>
    <t>Ārdurvju dubultbloku ar apmalēm, vērtnēm un aplodu demontāža</t>
  </si>
  <si>
    <t>Nodauzīt keramikas flīžu apdari no sienām un starpsienām</t>
  </si>
  <si>
    <t>Demontēt elektroinstalācijas kabeļus ar nozarēm</t>
  </si>
  <si>
    <t>Dušas paliktņa ar aprīkojumu demontāža</t>
  </si>
  <si>
    <t>Ūdensvada cauruļu ar fasondaļām un stiprinājumiem demontāža dušas telpā</t>
  </si>
  <si>
    <t xml:space="preserve">m   </t>
  </si>
  <si>
    <t>Kanalizācijas cauruļu ar veidgabaliem un stiprinājumiem demontāža dušas telpā</t>
  </si>
  <si>
    <t xml:space="preserve">Noslēgarmatūras ar ūdens skaitītāju demontāža </t>
  </si>
  <si>
    <t>Iekšdurvju vērtņu remonts uz vietas</t>
  </si>
  <si>
    <t>Iekšdurvju slēdzenes maiņa</t>
  </si>
  <si>
    <t>Grīdas izlīdzinošās pamatnes - krituma kārtas iestrāde vidēji 10 mm</t>
  </si>
  <si>
    <t>Virsmas sagatavošana hidroizolācijas ieklāšanai, hidroizolācijas ieklāšana t.sk. stūru lentas, membrānas u.c. (kaučuka hidroizolācija) zem flīzētām grīdas un sienu virsmām</t>
  </si>
  <si>
    <t>Akmens masas flīžu b=8mm grīdas segums</t>
  </si>
  <si>
    <t>Antiseptētas grīdas gulšņu montāža uz dzelzsbetona pārsegumu</t>
  </si>
  <si>
    <t xml:space="preserve">Melnās grīdas iesegums ar saplāksni 18mm </t>
  </si>
  <si>
    <t>Laminēto galda virsmu ar divam kajām un stiprinājumu pie flīzētām sienam L=1,6-1,8 montāža</t>
  </si>
  <si>
    <t>Ūdensvada polietilēna cauruļu līdz diam.32x3,0 mm ar stiprinājumiem, fasondaļām un veidgabalu veļas mašīnas pieslēgumam montāža dušas telpā</t>
  </si>
  <si>
    <t>Kanalizācijas cauruļvadu līdz DN 110mm ar stiprinājumiem un  veidgabaliem, t. sk. veļas mašīnas pieslēgumam montāža un hidrauliska pārbaude dušas telpā</t>
  </si>
  <si>
    <t xml:space="preserve">Dušas metāla paliktņa montāža un pievienojot cauruļvadiem </t>
  </si>
  <si>
    <t>Vannas vai dušas aizkaru stangas uzstādīšana</t>
  </si>
  <si>
    <t xml:space="preserve">Automātisko  drošinātāju  1p b10 apgaismojumām, 1p b16 rozetēm, 1p b20 el.plītīm un 1p b25 dzīvokļa ievadām nomaiņa esošaja el.skapī (zem skaitītāja) </t>
  </si>
  <si>
    <t>Elektroinstalācijas kabeli ar vara dzīslu un PVC izolāciju NYY-3x4 vai ekvivalentu el.plītīm ar cepeškrāsni montāža ar nozarēm, skavām, savienojumiem un galu apdarēm zem apmetuma</t>
  </si>
  <si>
    <t>Atjaunot elektroinstalācijas kabeli ar vara dzīslu un PVC izolāciju NYM-3x2,5 (3x1.5) vai ekvivalentu iespējamai slodzei ar nozarēm, skavām, savienojumiem un galu apdarēm zem apmetuma.</t>
  </si>
  <si>
    <t xml:space="preserve">LED mitrumizturīga gaismekļu montāža sanmezglā </t>
  </si>
  <si>
    <t>Sienu un griestu virsmu vietas ar pelējuma pazīmēm apstrādāt ar pelējuma sēnīšu noņēmēju</t>
  </si>
  <si>
    <t>Virsmas gruntēšana ar Betonkontaktu</t>
  </si>
  <si>
    <t xml:space="preserve">Sienu un starpsienu apdare ar glancētām keramikas plātnītēm b=7,0mm gaišos toņos ar flīžu līmi un šuvošanu  virtuvē h= 1.5m </t>
  </si>
  <si>
    <t xml:space="preserve">Sienu un starpsienu apdare ar glancētām keramikas plātnītēm b=7,0mm gaišos toņos ar flīžu līmi un šuvošanu vannas istabā h= 2.1m </t>
  </si>
  <si>
    <t>Apkures konvektoru attīrīšana no  netīrumiem, nosēdumiem un rūsas ar ķīmiskiem līdzekļiem.</t>
  </si>
  <si>
    <t>Aglonas iela 35 k-3-438, Rīga</t>
  </si>
  <si>
    <t>Logs 2110x1370 (Ailas platums 340mm) Ailas regipša apšuvuma demontāža.Loga ailas putu blīvējuma atjaunošana, veicot loga ailes iekšējās apdares atkalšanu, paredzot esošo palodžu demontāžas-montāžas darbus. Tvaika izolācijas lentas "Contega Solido SL" b=100mm (vai ekvivalents) iestrāde. Loga ailu apdares atjaunošana, mehānismu regulēšana Logu mazgāšana.</t>
  </si>
  <si>
    <t>Elektroenerģijas piegādes atjaunošana - kārto būvorganizācija</t>
  </si>
  <si>
    <t>Logs 2110x1370 (Ailas platums 340mm) Ailas regipša apšuvuma demontāža.Loga ailas putu blīvējuma atjaunošana, veicot loga ailes iekšējās apdares atkalšanu, paredzot esošo palodžu demontāžas-montāžas darbus. Tvaika izolācijas lentas "Contega Solido SL" b=100mm (vai ekvivalents) iestrāde. Loga ailu apdares atjaunošana. Logu mazgāšana.</t>
  </si>
  <si>
    <t>Tualetes poda(ar slīpo izvadu) ar piederumiem demontāža un jauna tualetes poda ar skalošanas kasti un piederumiem montāža, pievienošana cauruļvadiem</t>
  </si>
  <si>
    <t>Sienu flīžu mazgāšana</t>
  </si>
  <si>
    <t>Laminata ar apakšklāju un grīdlīstēm nomaiņa pret lamināta grīdas segumu (32. klase, AC4 klase) ar vidēju noslogojumu uz putu polietilēna apakšklāja (b=3mm) un grīdlīstu uzstādīšana</t>
  </si>
  <si>
    <t>Aglonas iela 35 k-3-515, Rīga</t>
  </si>
  <si>
    <t>Durvju slēdzenes maiņa</t>
  </si>
  <si>
    <t>Ieejas durvju tīrīšana un krāsošana</t>
  </si>
  <si>
    <t>Aglonas ielā 35 k-3-519, Rīgā</t>
  </si>
  <si>
    <t>Sēdpoda ar piederumiem demontāža (saglabāts)</t>
  </si>
  <si>
    <t>Virtuves izlietnes demontāža ar aprīkojumu un sifonu</t>
  </si>
  <si>
    <t>Ūdensvada cauruļu ar fasondaļām un stiprinājumiem demontāža</t>
  </si>
  <si>
    <t>Kanalizācijas cauruļu ar veidgabaliem un stiprinājumiem demontāža</t>
  </si>
  <si>
    <t>Ārdurvju slēdzenes maiņa</t>
  </si>
  <si>
    <t>Sanmezglu grīdas izlīdzinošās pamatnes - krituma kārtas iestrāde vidēji 10 mm</t>
  </si>
  <si>
    <t>Ūdensvada polietilēna cauruļu līdz diam.32x3,0 mm ar stiprinājumiem, fasondaļām un veidgabalu veļas mašīnas pieslēgumam montāža</t>
  </si>
  <si>
    <t>Kanalizācijas cauruļvadu līdz DN 110mm ar stiprinājumiem un  veidgabaliem, t. sk. veļas mašīnas pieslēgumam montāža un hidrauliska pārbaude</t>
  </si>
  <si>
    <t>Esoša  sēdpoda ar skalojamo kasti, sēdekli un piederumiem revīzija, montāža un pievienošana cauruļvadiem</t>
  </si>
  <si>
    <t>Vannas vai dušas  aizkaru stangas uzstādīšana</t>
  </si>
  <si>
    <t xml:space="preserve">Ūdens maisītāja montāža izlietnei </t>
  </si>
  <si>
    <t>Elektrisko skaitītāju sadales skapja nomaiņa ar skaitītāja PVC pamatni ar sadalni, 7 moduļu, 1F u un automātiskajiem drošinātājiem (1p B10 apgaismojumam, 1p C16 kontaktligzdām, noplūdes strāvas slēdžs apgaismojumam un kontaktligzdām tualetē/vannas istabā, 1p b20 el.krāsnīm vai el.ūdens sildītājiem)</t>
  </si>
  <si>
    <t>LED  gaismekļu montāža istabā</t>
  </si>
  <si>
    <t>Aglonas iela 35 k-3-526, Rīga</t>
  </si>
  <si>
    <t>Logs 2008x1370 (Ailas platums 340mm) Ailas regipša apšuvuma demontāža.Loga ailas putu blīvējuma atjaunošana, veicot loga ailes iekšējās apdares atkalšanu, paredzot esošo palodžu demontāžas-montāžas darbus. Tvaika izolācijas lentas "Contega Solido SL" b=100mm (vai ekvivalents) iestrāde. Loga ailu apdares atjaunošana. Logu mazgāšana.</t>
  </si>
  <si>
    <t>Linoleja ar grīdlīstēm nomaiņa pret lamināta grīdas segumu (32. klase, AC4 klase) ar vidēju noslogojumu uz putu polietilēna apakšklāja (b=3mm) un grīdlīstu uzstādīšana</t>
  </si>
  <si>
    <t>Aglonas iela 35 k- 3 531, Rīga</t>
  </si>
  <si>
    <t xml:space="preserve">Dekoratīvo sienas apšuvumu demontāža </t>
  </si>
  <si>
    <t>Virtuves izlietnes demontāža ar aprīkojumu un sifonu (saglabāts)</t>
  </si>
  <si>
    <t>Aglonas iela 35 k-3-532, Rīga</t>
  </si>
  <si>
    <t>Gatavu dzīvokļa ieejas durvju bloka metāla konstrukcijā EI30 pēc esošā parauga, vērtņu metāla biezums 1,2-1,5mm no katras pūses, krāsotas ar pulverkrāsu, ar piederumiem, numurzīmēm, stiprinājumiem un apdari montāža.</t>
  </si>
  <si>
    <t>Esošās keramikas izlietnes ar pieslegumiem demontāža</t>
  </si>
  <si>
    <t>Grīdas  seguma nojaukšana  ar grīdlīstēm</t>
  </si>
  <si>
    <t>Ārdurvju bloku ar apmalēm, vērtnēm un aplodu demontāža</t>
  </si>
  <si>
    <t>Iebūvēto mēbeļu nojaukšana virtuvē (skaois), gaitenī un vannas istabā</t>
  </si>
  <si>
    <t>Demontēt izolētus pie virsmām stiprinātus kabeļus ar nozarēm.</t>
  </si>
  <si>
    <t>Vannas ar pārteci, noslēgsifonu un aprīkojumu demontāža</t>
  </si>
  <si>
    <t>Noslēgarmatūras demontāža</t>
  </si>
  <si>
    <t>Gāzes pavarda demontāža un atvienošana no cauruļvada</t>
  </si>
  <si>
    <t>Bojāto komunikācijas šahtu apšuvumu demontāža un atjaunošana</t>
  </si>
  <si>
    <t>Grīdas izlīdzinošās pamatnes-krituma kārtas iestrāde vidēji 10 mm.</t>
  </si>
  <si>
    <t>Horizontālas virsmas hidroizolācija ar mastikas sedzošu pārklājumu zem grīdas seguma</t>
  </si>
  <si>
    <t>Lamināta grīdas segums(32. klase, AC4 klase) ar vidēju noslogojumu uz putu polietilēna apakšklāja (b=3mm) un grīdlīstu uzstādīšanu.</t>
  </si>
  <si>
    <t>Vannas istabas durvju vērtnes apašdaļā iesstrādāt ventilācijas restītes.</t>
  </si>
  <si>
    <t>Iekšurvju vērtņu remonts uz vietas</t>
  </si>
  <si>
    <t>vērtne</t>
  </si>
  <si>
    <t>Iekšdurvju atslēgu maiņa</t>
  </si>
  <si>
    <t>Logā ailes apdare no ārpuses ar poliuretāna blīvējumu nomaiņu un ārējo ailsānu atjaunošana ar javu vai fasādes špakteli</t>
  </si>
  <si>
    <t xml:space="preserve">               Ūdensvads un kanalizācija </t>
  </si>
  <si>
    <t>Ūdensvada polietilēna cauruļu līdz diam.32x3,0 mm ar stiprinājumiem, fasondaļām un veidgabalu veļas mašīnas pieslēgumam  montāža</t>
  </si>
  <si>
    <t>Nerūsējoša tērauda izlietnes ar izmazgāto trauku novietni ar noteci, stiprinājumiem, sifonu un aprīkojumu montāža un pievienošana cauruļvadiem.</t>
  </si>
  <si>
    <t>Keramikas roku mazgājamā galda ar stiprinājumiem, sifonu un aprīkojumu montāža un pievienošana cauruļvadiem.</t>
  </si>
  <si>
    <t xml:space="preserve">Vannas, metāla emaljētas montāža ar aprīkojumu, pievienošanu cauruļvadiem, garums precizējams pēc telpas izmēra </t>
  </si>
  <si>
    <t>Vannas vai duša  aizkaru stangas uzstādīšana</t>
  </si>
  <si>
    <t>Noslēgarmatūras montāža (līdz 40 mm) pie santehniskiem piederumiem</t>
  </si>
  <si>
    <t>Stūra (dekoratīvais) ventīlis 1/2', hroms montāža (nomaiņa)</t>
  </si>
  <si>
    <t>Ūdens maisītāja montāža ar dušas sietu .</t>
  </si>
  <si>
    <t>Ūdens maisītāja montāža izlietnei un roku mazgājamam galdam.</t>
  </si>
  <si>
    <t>Atjaunot elektroinstalācijas kabeli ar vara dzīslu un PVC izolāciju NYY-3x2,5 vai ekvivalentu iespējamai slodzei ar nozarēm, skavām, savienojumiem un galu apdarēm zem apmetuma.</t>
  </si>
  <si>
    <t>Atjaunot el. slēdzi un kārbu zemapmetuma, izurbj ligzdu un pievieno kabelim.</t>
  </si>
  <si>
    <t xml:space="preserve">Atjaunot el. kontaktu ar kārbu, vienvietīgu zem apmetuma, izurbj ligzdu un pievieno kabelim- hermētisku vannas istabā. </t>
  </si>
  <si>
    <t>Sagatavot pieslēguma vietas el. apgaismošanas armatūrām</t>
  </si>
  <si>
    <t>Griestu virsmu izlīdzināšana ar gipšu apmetumu</t>
  </si>
  <si>
    <t>Sienu virsmu izlīdzināšana ar gipšu apmetumu</t>
  </si>
  <si>
    <t>Aiļu slīpņu apmetuma izveide, ALU stūrīšu montāža.</t>
  </si>
  <si>
    <t>Gludu griestu virsmu špaktelēšana un slīpē</t>
  </si>
  <si>
    <t>Gludu griestu virsmu gruntēšana ar dziļumgrunti divas kārtas</t>
  </si>
  <si>
    <t>Gludu griestu krāsošana divās kārtās</t>
  </si>
  <si>
    <t>Gludu sienu virsmu špaktelēšana un slīpē</t>
  </si>
  <si>
    <t>Gludu sienu virsmu gruntēšana ar dziļumgrunti divas kārtas</t>
  </si>
  <si>
    <t>Gludu sienu krāsošana divās kārtās augstumā līdz 3,5 m gaišos toņos</t>
  </si>
  <si>
    <t>Apkures sistēmas izbūve</t>
  </si>
  <si>
    <t>Apkures stāvvadu atslēgšana</t>
  </si>
  <si>
    <t>kompl</t>
  </si>
  <si>
    <t>C/apkures sildķermeņu un dvieļu žāvētāja demontāža un atvienošana no cauruļvadiem</t>
  </si>
  <si>
    <t>C/apkures jaunu sildķermeņu montāža ar atgaisotāju, ventili, stiprinājumiem  un pievienošana cauruļvadiem</t>
  </si>
  <si>
    <t xml:space="preserve"> Jaunu dvieļu  žāvētāja montāža un pievienošana cauruļvadiem</t>
  </si>
  <si>
    <t>Termoregulātora montāža</t>
  </si>
  <si>
    <t>Apkures KARBON cauruļu līdz diam.25x3,0 mm ar stiprinājumiem, fasondaļām un veidgabalu montāža</t>
  </si>
  <si>
    <t>Gāzes pavarda ar 4 degļiem un cepeškrāsni montāža.</t>
  </si>
  <si>
    <t>Telpas mitrā uzkopšana</t>
  </si>
  <si>
    <t>Logu bloku mazgāšana no abām pusēm (ar uzkopšanas mazgašānas līdzekļiem), logu vērtnes, mehānismu tīrīšana no putekļiem un nosēdumiem, logsola mazgāšana</t>
  </si>
  <si>
    <t>Loga piederumu revīzija, regulēšana, mehānismu  eļļošana.</t>
  </si>
  <si>
    <t>Tehniskā risinājuma  izstrādāšana centrālapkures sildķermeņu nomaiņai shēmu sagatavošana. Risinājums saskaņojams ar dzīvojamās mājas apsaimniekotāju</t>
  </si>
  <si>
    <t>Dzērvju iela 3-38, Rīga</t>
  </si>
  <si>
    <t>OSB grīdas seguma nojaukšana virtuvē un priekštelpā</t>
  </si>
  <si>
    <t>Logu bloku ar logsoliem, aplodu, rāmjiem un ārējo palodžu segumu demontāža</t>
  </si>
  <si>
    <t>Durvju bloku ar apmalēm, vērtnēm un aplodu demontāža</t>
  </si>
  <si>
    <t>Grīdas antiseptētu gulšņu 80x50 cm antiseptē, ar soli 0,4m uz palikņiem un hidroizolāciju iebūve</t>
  </si>
  <si>
    <t xml:space="preserve">Grīdu ierīko no 22mm OSB plātnes </t>
  </si>
  <si>
    <t>Gatavu plastmasas pieckameru loga bloku ar logsoliem,  iekšējo un ārējo palodžu segumu, piederumiem, selektīvo stikla paketi, atverami  un atgāžami ar stiprinājumiem un hermetizāciju, kā ari lodžijas durvju bloka pēc esošā izveidojuma un apdares montāža, ārējās un iekšejās antikondensāta plēves uzstādīšana. PVC logiem - visu stikloto konstrukciju kopējais koeficents nedrikst pārsniegt 1.3 W/m2K visas šuves, kas rodās starp stikloto konstrukciju un ēkas konstrukciju (logu perimetri), ir aizdarāmas ar antikondensāta lenti Proclima CONTEGA SL (vai ekvivalentu).</t>
  </si>
  <si>
    <t>Durvju vērtņu remonts uz vietas</t>
  </si>
  <si>
    <t>Durvju atslēgu maiņa</t>
  </si>
  <si>
    <t>Vannas vai duša nerūsējoša tērauda aizkaru stangas uzstādīšana</t>
  </si>
  <si>
    <t>Sienu un griestu virsmu vietas ar pelējuma pazīmēm apstrādāt ar FR- pelējuma sēnīšu noņēmēju.</t>
  </si>
  <si>
    <t>C/jaunu apkures jaunu sildķermeņu montāža ar atgaisotāju, ventili, stiprinājumiem  un pievienošana cauruļvadiem</t>
  </si>
  <si>
    <t>Ikšķiles iela 2 – 10, Rīga</t>
  </si>
  <si>
    <t>Dvieļu žāvētāja demontāža un atvienošana no cauruļvadiem</t>
  </si>
  <si>
    <t>Gatavu plastmasas pieckameru loga bloku ar logsoliem,  iekšējo un ārējo palodžu segumu, piederumiem, selektīvo stikla paketi, atverami  un atgāžami ar stiprinājumiem un hermetizāciju, kā ari lodžijas durvju bloka pēc esošā izveidojuma un apdares montāža, ārējās un iekšējās antikondensāta plēves uzstādīšana. PVC logiem - visu stikloto konstrukciju kopējais koeficients nedrīkst pārsniegt 1.3 W/m2K visas šuves, kas rodas starp stikloto konstrukciju un ēkas konstrukciju (logu perimetri), ir aizdarāmas ar antikondensāta lenti Proclima CONTEGA SL (vai ekvivalentu).</t>
  </si>
  <si>
    <t>C/apkures sildķermeņu demontāža un atvienošana no cauruļvadiem</t>
  </si>
  <si>
    <t>C/apkures jaunu sildķermeņu montāža ar atgaisotāju, ventili, stiprinājumiem, pievienošana cauruļvadiem</t>
  </si>
  <si>
    <t>Jauna dvieļu  žāvētāja montāža un pievienošana cauruļvadiem</t>
  </si>
  <si>
    <t>Pamatnes un  automātisko  drošinātāju  1p b10 apgaismojumam, 1p b16 rozetēm  uzstādīšana ne augstāk kā 2.1 m no grīdas līmeņa</t>
  </si>
  <si>
    <t xml:space="preserve">Atjaunot el. kontaktu ar kārbu, vienvietīgu zem apmetuma, izurbt ligzdu un pievienot kabelim - hermētisku vannas istabā </t>
  </si>
  <si>
    <t>Pieslēguma vietas sagatavošana un pagaidu el. apgaismošanas izbūve (patrons E27 ar spuldzēm)</t>
  </si>
  <si>
    <t>Gāzes pavarda ar 4 degļiem un cepeškrāsni montāža</t>
  </si>
  <si>
    <t xml:space="preserve">Grīdas javas kārtas nojaukšana </t>
  </si>
  <si>
    <t>Dēļu (OSB) grīdas seguma ar grīdlīstēm nojaukšana virtuvē un gaitenī</t>
  </si>
  <si>
    <t>Grīdas gulšņu nojaukšana virtuvē un gaitenī</t>
  </si>
  <si>
    <t>Durvju bloku ar aplodem un virs durvju pildījumu ar OSB demontāža</t>
  </si>
  <si>
    <t>Iebūvēto mēbeļu nojaukšana  virs durvīm virtuvē un gaitenī (antresols)</t>
  </si>
  <si>
    <t xml:space="preserve">Griestu dekoratīvā putuplasta paneļu demontāža </t>
  </si>
  <si>
    <t>Gatavu iekšdurvju bloku koka konstrukcijā ar koka vai stikla pildiņiem pēc esošā parauga ar piederumiem, stiprinājumiem, durvju atdurēm un apdari montāža</t>
  </si>
  <si>
    <t>Antiseptētas grīdas gulšņu montāža uz dzelzsbetona pārsegumu virtuvē un gaitenī</t>
  </si>
  <si>
    <t>Melnās grīdas iesegums ar saplāksni 18mm virtuvē un gaitenī</t>
  </si>
  <si>
    <t>Grīdas izlīdzinošās pamatnes - krituma kārtas iestrāde vidēji 10 mm (t.sk.balkonā)</t>
  </si>
  <si>
    <t>Viegla karkasa starpsiena (b=12,5mm) ar metāla statņiem (CW75) ar apšuvumu GKB (GKBI) loksnēm no abām pusēm  un šuvju apdare ar špakteli (virs durvīm)</t>
  </si>
  <si>
    <t>Pamatnes un  automātisko  drošinātāju  1p b10 apgaismojumam, 1p b16 rozetēm un  uzstādīšana ne augstāk kā 2.1 m no grīdas līmeņa</t>
  </si>
  <si>
    <t>Balkona grīdu krāsošana ar virsmas sagatavošanu</t>
  </si>
  <si>
    <t>Iebūvēto mēbeļu nojaukšana virtuvē, gaitenī un vannas istabā</t>
  </si>
  <si>
    <t>Latgales iela 273 k-1-51, Rīga</t>
  </si>
  <si>
    <t>Ārdurvju bloku ar apmalēm demontāža</t>
  </si>
  <si>
    <t>Keramikas izlietnes demontāža sanmēzglā komplektā ar aprīkojumu</t>
  </si>
  <si>
    <t>Viegla karkasa starpsiena ar metāla statņiem ar apšuvumu GKB /GKBI loksnēm no abām pusēm  un šuvju apdare ar špakteli (virs durvīm)</t>
  </si>
  <si>
    <t>Tvaika izolācija ilgmūžīga polietilēna plēve 0,2 mm</t>
  </si>
  <si>
    <t xml:space="preserve">Skaņu izolācijas plātņu (b=50mm) iestrādāšana starpsienā    </t>
  </si>
  <si>
    <t>Gatavu iekšdurvju bloku koka konstrukcijā, iestiklotas pēc esošā parauga ar piederumiem, stiprinājumiem, durvju atdurēm un apdari montāža</t>
  </si>
  <si>
    <t xml:space="preserve">Revīzijas lūku pie stāvvadiem izbūve </t>
  </si>
  <si>
    <t>Keramikas izlietnes uzstādīšana un pievienošana cauruļvadiem sanmēzglā komplektā ar aprīkojumu</t>
  </si>
  <si>
    <t>Plastmasas virsapmetuma eletrosadalnes uzstādīšana ne augstāk 2.1 m no grīdas līmeņa un automātisko  drošinātāju  (1p B10 apgaismojumām, 1p C16 kontaktligzdām, noplūdes strāvas automātslēdzis  apgaismojumam un kontaktligzdai tualetē/vannas istabā) montāža</t>
  </si>
  <si>
    <t>Dekoratīvo sienas apšuvumu demontāža sanmezglā.</t>
  </si>
  <si>
    <t>Latgales iela 273 k-4 -110, Rīga</t>
  </si>
  <si>
    <t>Latgales ielā 256 k-5 - 42, Rīgā</t>
  </si>
  <si>
    <t>Ārdurvju dubultbloku ar apmalēm demontāža</t>
  </si>
  <si>
    <t>Iebūvēto mēbeļu nojaukšana virtuvē un istabā</t>
  </si>
  <si>
    <t>Skapja izgatavošana pēc esošajiem izmēriem no mēbeļu plātnēm istabā, montāža</t>
  </si>
  <si>
    <t>Gatavu plastmasas pieckameru loga bloku ar logsoliem,  iekšējo un ārējo palodžu segumu, piederumiem, selektīvo stikla paketi, atverami  un atgāžami ar stiprinājumiem un hermetizāciju, kā ari lodžijas durvju bloka pēc esošā izveidojuma un apdares montāža, ārējās un iekšējās antikondensāta plēves uzstādīšana. PVC logiem - visu stikloto konstrukciju kopējais koeficients nedrīkst pārsniegt 1.3 W/m2K visas šuves, kas rodas starp stikloto konstrukciju un ēkas konstrukciju (logu perimetri), ir aizdarāmas ar antikondensāta lenti Proclima CONTEGA SL (vai ekvivalentu). Pēc loga bloka uzstādīšanas no ārpuses apstrādāt montāžas šuvi starp sienu un loga bloku ar cementa javu, fasādes špakteli vai silikona pildvielu āra darbiem.</t>
  </si>
  <si>
    <t>Latgales ielā 258 k-2-79, Rīgā</t>
  </si>
  <si>
    <t>Keramikas flīžu grīdas seguma un javas kārtas nojaukšana virtuvē un balkonā</t>
  </si>
  <si>
    <t>Griestu viegla metālkarkasa reģipša apšuvuma demontāža</t>
  </si>
  <si>
    <t>Viegla metālkarkasa reģipša starpsienas apšuvumu demontāža</t>
  </si>
  <si>
    <t>Iebūvēto mēbeļu nojaukšana virtuvē un vannas istabā</t>
  </si>
  <si>
    <t>Nodauzīt keramikas flīžu apdari no sienām un starpsienām vannas istabā</t>
  </si>
  <si>
    <t>Durvju ailē izbūvētas arkas demontāža</t>
  </si>
  <si>
    <t>Gatavu iekšdurvju bloku koka konstrukcijā, iestiklotas pēc esošā parauga ar piederumiem, stiprinājumiem, durvju atdurēm un apdari montāža virtuē (arkas vietā) un mazā istabā</t>
  </si>
  <si>
    <t>Viegla karkasa starpsiena ar metāla statņiem ar apšuvumu GKB /GKBI loksnēm no abām pusēm  un šuvju apdare ar špakteli (virs virtuves durvīm)</t>
  </si>
  <si>
    <t xml:space="preserve">Lodžiju vai balkona betona grīdas remonts ar remontjavu RenoRapid (vai analogs) </t>
  </si>
  <si>
    <t>Ventilācijas PVC reste demontāža un caurumu aizpildīšana istabā</t>
  </si>
  <si>
    <t>Sanmezgla vai lodžijas (balkona) grīdu krāsošana ar virsmas sagatavošanu</t>
  </si>
  <si>
    <t>Durvju bloka krāsošana ar virsmas sagatavošanu (istabā ar balkonu)</t>
  </si>
  <si>
    <t>Sienu un starpsienu apdare ar glancētām keramikas plātnītēm b=7,0mm gaišos toņos ar flīžu līmi un šuvošanu  virtuvē h= 1.5m (papildināt no apakšas ar līdzigam flīzem)</t>
  </si>
  <si>
    <t>Latgales ielā 258 k-4-5, Rīgā</t>
  </si>
  <si>
    <t>Grīdas seguma nojaukšana  ar grīdlīstēm virtuvē</t>
  </si>
  <si>
    <t>Gāzes pavarda demontāža un atvienošana no cauruļvada (saglabāts)</t>
  </si>
  <si>
    <t>Durvju ailē izbūvētas arkas demontāža starp gaitenim</t>
  </si>
  <si>
    <t>Gatavu iekšdurvju bloku koka konstrukcijā, iestiklotas pēc esošā parauga ar piederumiem, stiprinājumiem, durvju atdurēm un apdari montāža (arkas vietā)</t>
  </si>
  <si>
    <t>Esošā sēdpoda vāka ar sēdekli montāža</t>
  </si>
  <si>
    <t>Sienu un starpsienu apdare ar glancētām keramikas plātnītēm b=7,0mm gaišos toņos ar flīžu līmi un šuvošanu vannas istabā (papildināt no apakšas ar līdzigam flīzem)</t>
  </si>
  <si>
    <t>Esošā gāzes pavarda ar 4 degļiem un cepeškrāsni montāža</t>
  </si>
  <si>
    <t>Esošās lamināta grīdas mazgāšana ar uzkopšanas līdzekļiem, attīrīšana no vecās krāsas, un nosēdumiem</t>
  </si>
  <si>
    <t>Vannas ar pārteci, noslēgsifonu un aprīkojumu demontāža (saglabāts)</t>
  </si>
  <si>
    <t>Esošas vannas montāža, sifonu nomaiņa  un pievienošana cauruļvadiem</t>
  </si>
  <si>
    <t>Griestu virsmu (20% no kopējās griestu platības) izlīdzināšana ar ģipša apmetumu</t>
  </si>
  <si>
    <t>Sienu virsmu (20% no kopējās sienu platības) izlīdzināšana ar ģipša apmetumu</t>
  </si>
  <si>
    <t>Ārdurvju bloku mazgāšana no abām pusēm (ar uzkopšanas līdzekļiem)</t>
  </si>
  <si>
    <t>Lubānas ielā 48-12, Rīgā</t>
  </si>
  <si>
    <t>Istabas durvju bloku ar apmalēm demontāža</t>
  </si>
  <si>
    <t>Esošā keramikas izlietnes revīzija, sifonu maiņa</t>
  </si>
  <si>
    <t>Esošas vannas reviīzija, sifonu nomaiņa</t>
  </si>
  <si>
    <t xml:space="preserve">Atjaunot el. slēdzi </t>
  </si>
  <si>
    <t>Atjaunot el. Kontaktu</t>
  </si>
  <si>
    <t xml:space="preserve">Atjaunot datu un telekomunikāc.vājstrāvas rozetes </t>
  </si>
  <si>
    <t>Esošo elektrotīklu noteiktās shēmas pārbaude ar adrešu definīciju, atbilstību LBN prasībām, sadales skapja drošinātāju darbības un atbilstības pārbaude, kā arī to nomaiņa, ja nepieciešams,</t>
  </si>
  <si>
    <t>Lubānas ielā 48-81, Rīgā</t>
  </si>
  <si>
    <t xml:space="preserve">Keramikas izlietnes demontāža sanmēzglā komplektā ar aprīkojumu </t>
  </si>
  <si>
    <t xml:space="preserve"> Jumta logu vērtņu blīvgumijas nomaiņa</t>
  </si>
  <si>
    <t>Jumta loga vērtnes piederumu revīzija, regulēšana, mehānismu tīrīšana un eļļošana</t>
  </si>
  <si>
    <t>Jumta logu bloka lakošana ar virsmas sagatavošanu</t>
  </si>
  <si>
    <t>Lubānas ielā 48-84, Rīgā</t>
  </si>
  <si>
    <t>Keramikas izlietnes demontāža sanmēzglā komplektā ar aprīkojumu (saglabāts)</t>
  </si>
  <si>
    <t>Esošā keramikas roku mazgājamā galda ar stiprinājumiem, jauno sifonu un aprīkojumu montāža un pievienošana cauruļvadiem</t>
  </si>
  <si>
    <t>Mazā Lubānas ielā 8-66, Rīgā</t>
  </si>
  <si>
    <t>Naujenes ielā 2 dz.115, Rīga</t>
  </si>
  <si>
    <t>Iebūvēto mēbeļu nojaukšana vannas istabā</t>
  </si>
  <si>
    <t>Viegla karkasa starpsiena (b=12,5mm) ar metāla statņiem (CW100) ar apšuvumu GKB /GKBI loksnēm no abām pusēm  un šuvju apdare ar špakteli (virs durvīm)</t>
  </si>
  <si>
    <t>Sienu virsmu (100% no kopējās sienu platības) izlīdzināšana ar ģipša apmetumu</t>
  </si>
  <si>
    <t>Prūšu iela 3 k-3-13, Rīgā</t>
  </si>
  <si>
    <t>Durvju bloku ar apmalēm un augšdaļu demontāža</t>
  </si>
  <si>
    <t>Atjaunot elektroinstalācijas kabeli ar vara dzīslu un PVC izolāciju NYY-3x2,5 (3x1.5) vai ekvivalentu iespējamai slodzei ar nozarēm, skavām, savienojumiem un galu apdarēm zem apmetuma.</t>
  </si>
  <si>
    <t>Salacas iela 27 – 9, Rīga</t>
  </si>
  <si>
    <t>Bidamo durvju bloku un ārdurvju bloku ar apmalēm demontāža</t>
  </si>
  <si>
    <t>Gatavu iekšdurvju bloku koka konstrukcijā ar koka vai stikla pildiņiem pēc esošā parauga ar piederumiem, stiprinājumiem, durvju atdurēm un apdari montāža (starp gaiteni un istabu)</t>
  </si>
  <si>
    <t>Griestu virsmu (40% no kopējās griestu platības) izlīdzināšana ar ģipša apmetumu</t>
  </si>
  <si>
    <t>Sanmezgla grīdu krāsošana ar virsmas sagatavošanu</t>
  </si>
  <si>
    <t>Logu bloka krāsošana ar virsmas sagatavošanu</t>
  </si>
  <si>
    <t>Iebūvēto mēbeļu nojaukšana virtuvē un tualetē</t>
  </si>
  <si>
    <t xml:space="preserve">Dekoratīvo sienas un griestu PVC apšuvumu demontāža </t>
  </si>
  <si>
    <t>Viegla karkasa starpsiena (b=12,5mm) ar metāla statņiem (CW75) ar apšuvumu GKB (GKBI) loksnēm no abām pusēm  un šuvju apdare ar špakteli (virs virtuves durvīm)</t>
  </si>
  <si>
    <t>Salaspils iela 18 k-4 -19, Rīga</t>
  </si>
  <si>
    <t>Aglonas ielā 35 k-1-73, Rīgā</t>
  </si>
  <si>
    <t>Esošā dušas kabīnes vērtņu vai cita aprīkojuma revīzija, sifonu nomaiņa</t>
  </si>
  <si>
    <t>Aglonas ielā 35 k-1-214, Rīgā</t>
  </si>
  <si>
    <t>Bojāto  ģipškartona plāksņu maiņa ar atsevišķām vietām</t>
  </si>
  <si>
    <r>
      <t>m</t>
    </r>
    <r>
      <rPr>
        <vertAlign val="superscript"/>
        <sz val="11"/>
        <rFont val="Times New Roman"/>
        <family val="1"/>
      </rPr>
      <t>2</t>
    </r>
  </si>
  <si>
    <t>Aglonas ielā 35 k-3-439, Rīgā</t>
  </si>
  <si>
    <t>Iebūvēto mēbeļu nojaukšana istabā</t>
  </si>
  <si>
    <t>Sēdpoda ar piederumiem demontāža  (saglabāts)</t>
  </si>
  <si>
    <t>Elekriskā pavarda demontāža un atvienošana no tīkliem (saglabāts)</t>
  </si>
  <si>
    <t>Vannas vai dušas nerūsējošā tērauda aizkaru stangas uzstādīšana</t>
  </si>
  <si>
    <t>Elektrisko skaitītāju sadales skapja nomaiņa ar skaitītāja PVC pamatni ar sadalni, 7 moduļu, 1F u un automātiskajiem drošinātājiem (1p B10 apgaismojumam, 1p C16 kontaktligzdām, noplūdes strāvas slēdžs apgaismojumam un kontaktligzdām tualetē/vannas istabā, 1p b20 el.krāsnīm vai el.ūdens sildītājiem, 1p C25 dzīvokļu ieejām)</t>
  </si>
  <si>
    <t>Esošas elektriskās plītis ar keramisko virsmu ar 4 degļiem un cepeškrāsni montāža ar pievienošanu</t>
  </si>
  <si>
    <t>Aiviekstes ielā 14-3, Rīgā</t>
  </si>
  <si>
    <t xml:space="preserve">Demontēt elektroinstalācijas kabeļus </t>
  </si>
  <si>
    <t>Durvju apmales maiņa</t>
  </si>
  <si>
    <t>Atjaunot grīdlīstes</t>
  </si>
  <si>
    <t>Atjaunot elektroinstalācijas kabeli ar vara dzīslu un PVC izolāciju NYM-3x2,5 (3x1.5) vai ekvivalentu iespējamai slodzei ar nozarēm, skavām, savienojumiem un galu apdarēm zem apmetuma dušas telpā.</t>
  </si>
  <si>
    <t xml:space="preserve">Atjaunot el. kontaktu </t>
  </si>
  <si>
    <t>Kaņiera ielā 8 dz.1, Rīgā</t>
  </si>
  <si>
    <t xml:space="preserve">Loga ailas putu blīvējuma atjaunošana, veicot loga ailes iekšējās apdares atkalšanu, paredzot esošā logu bloka un darba zonas nosegšanas darbus. Tvaika izolācijas lentas "Contega Solido SL" b=100mm (vai ekvivalents) iestrāde. </t>
  </si>
  <si>
    <t>Vieglās karkasa starpsienas atjaunošana ar metāla statniem, kas no abām pusēm apšūtas ar GKB/GKBI loksnēm un šuvju apdare ar špakteli, durvju ailes izveide 0.80(0.70)*2.10 m starpsienas vidū.</t>
  </si>
  <si>
    <t>Gatavu iekšdurvju bloku koka konstrukcijā, iestiklotas, ar piederumiem, stiprinājumiem, durvju atdurēm un apdari montāža (starp virtuvi un istabu un starp istabu un gaiteni)</t>
  </si>
  <si>
    <t>Plastmasas virsapmetuma eletrosadalnes uzstādīšana ne augstāk 2.1 m no grīdas līmeņa un automātisko  drošinātāju  (1p B10 apgaismojumām, 1p C16 kontaktligzdām, noplūdes strāvas automātslēdzis  apgaismojumam un kontaktligzdai tualetē/vannas istabā, 1p b20  dzīvokļa ievadām) montāža</t>
  </si>
  <si>
    <t>Mazā Lubānas iela 8-48, Rīgā</t>
  </si>
  <si>
    <t>Vājstrāvas kabeļa FTP 4x2x0.5 CAT6 un Koaksālie TV KABELIS KH-21  PVC gofrēta caurulē ievadu montāža dzīvoklī televīzijai zem apmetuma</t>
  </si>
  <si>
    <t>Datu un telekomunikāc.vājstrāvas rozetes ar zemapmetuma kārbu (izurbt ligzdu) montāža</t>
  </si>
  <si>
    <t>Mazā Lubānas ielā 8-11, Rīgā</t>
  </si>
  <si>
    <t>Otro ārējo durvju bloku demontāža</t>
  </si>
  <si>
    <t>Gatavu iekšdurvju bloku koka konstrukcijā, iestiklotas pēc esošā parauga ar piederumiem, stiprinājumiem, durvju atdurēm un apdari montāža (starp istabu un gaiteni)</t>
  </si>
  <si>
    <t>Mazā Lubānas ielā 8-111, Rīgā</t>
  </si>
  <si>
    <t>Grīdlīstes maiņa</t>
  </si>
  <si>
    <t>Esošā dušas paliktņa sifona nomaiņa</t>
  </si>
  <si>
    <t>Aglonas ielā 16 dz.76, Rīgā</t>
  </si>
  <si>
    <t>Gatavu iekšdurvju bloku koka konstrukcijā ar koka pildiņiem pēc esošā parauga ar piederumiem, stiprinājumiem, durvju atdurēm un apdari montāža</t>
  </si>
  <si>
    <t>Gāzes plīti attīrīšana no  netīrumiem, nosēdumiem  ar ķīmiskiem līdzekļiem.</t>
  </si>
  <si>
    <t>Dzīvokļu atjaunošana Latgales priekšpilsētā</t>
  </si>
  <si>
    <t>Lokālā tāme Nr.1.2</t>
  </si>
  <si>
    <t>Lokālā tāme Nr.1.7.</t>
  </si>
  <si>
    <t>Lokālā tāme Nr.1.10.</t>
  </si>
  <si>
    <t>Lokālā tāme Nr.1.34.</t>
  </si>
  <si>
    <t>1.10</t>
  </si>
  <si>
    <t>Bultu iela 3 - 94, Rīga</t>
  </si>
  <si>
    <t>Latgales ielā 268 k-3 dz.46, Rīga</t>
  </si>
  <si>
    <t>Latgales iela 377 – 28, Rīga</t>
  </si>
  <si>
    <t>Latgales ielā 315 - 66, Rīgā</t>
  </si>
  <si>
    <t>Dzīvokļa kopējā platība:</t>
  </si>
  <si>
    <t>Pārvaldnieks:</t>
  </si>
  <si>
    <t>Rīgas namu pārvaldnieks</t>
  </si>
  <si>
    <t>Kontaktpersona:</t>
  </si>
  <si>
    <t>A.Čaka ielā 42A, pie Umberta Mētras-Ozoliņa, tālr.20704931</t>
  </si>
  <si>
    <t>Darbu un resursu nosaukums</t>
  </si>
  <si>
    <t>Kopā uz visu apjomu</t>
  </si>
  <si>
    <t>laika norma (c/h)</t>
  </si>
  <si>
    <t>darba samaksas likme (EUR/h)</t>
  </si>
  <si>
    <t>darba alga                (EUR)</t>
  </si>
  <si>
    <t>Būvizstrādājumi           (EUR)</t>
  </si>
  <si>
    <t>mehānismi un instrumenti (EUR)</t>
  </si>
  <si>
    <t>Kopā             (EUR)</t>
  </si>
  <si>
    <t>darbietilpība (c./h)</t>
  </si>
  <si>
    <t>Summa    (EUR)</t>
  </si>
  <si>
    <t>Ūdensvada lokano pievadu līdz 0,5m garumā nomaiņa pie esošās sanmezgla aprīkojuma</t>
  </si>
  <si>
    <t>Silikona blīvējumu nomaiņa pie esošiem santehniskas aprīkojumiem</t>
  </si>
  <si>
    <t>Plastmasas virsapmetuma eletrosadalnes uzstādīšana ne augstāk 2.1 m no grīdas līmeņa un automātisko  drošinātāju  (1p B10 apgaismojumām, 1p C16 kontaktligzdām, 1p b20  dzīvokļa ievadām) montāža</t>
  </si>
  <si>
    <t>Gāzes pavarda ar gāzes kontrole plīts virsmai, 4 degļiem un cepeškrāsni montāža</t>
  </si>
  <si>
    <t>Esošo santehnisko piederumu, apkures konvektoru attīrīšana no  netīrumiem, nosēdumiem un rūsas ar ķīmiskiem līdzekļiem.</t>
  </si>
  <si>
    <t>KOPĀ ar darbu dēvēja soc.nodokliem:</t>
  </si>
  <si>
    <t>EURO</t>
  </si>
  <si>
    <t>1.42</t>
  </si>
  <si>
    <r>
      <t>m</t>
    </r>
    <r>
      <rPr>
        <vertAlign val="superscript"/>
        <sz val="11"/>
        <color theme="1"/>
        <rFont val="Times New Roman"/>
        <family val="1"/>
        <charset val="186"/>
      </rPr>
      <t>2</t>
    </r>
  </si>
  <si>
    <t>Lokālā tāme Nr.1.42.</t>
  </si>
  <si>
    <t>Plastmasas virsapmetuma eletrosadalnes uzstādīšana ne augstāk 2.1 m no grīdas līmeņa un automātisko  drošinātāju (1p B10 apgaismojumām, 1p C16 kontaktligzdām, noplūdes strāvas automātslēdzis  apgaismojumam un kontaktligzdai tualetē/vannas istabā) montāža</t>
  </si>
  <si>
    <t>Iebuvējamās elektriskās plītis ar čuguna sildvirsmu ar 2 degļiem iebūvēt galda virsmā ar pievienošanu</t>
  </si>
  <si>
    <t>Elektriskās plītis ar čuguna sildvirsmu ar 4 degļiem un cepeškrāsni montāža ar pievienošanu</t>
  </si>
  <si>
    <t xml:space="preserve">Aglonas ielā 35 k-1 -5, Rīgā </t>
  </si>
  <si>
    <t>Tāme sastādīta 2026. gada tirgus cenās</t>
  </si>
  <si>
    <t>Tāme sastādīta:  2026.g. esošās tirgus cenās</t>
  </si>
  <si>
    <t>2026. gada______________________</t>
  </si>
  <si>
    <t>Būvniecības koptāme (3. daļa)</t>
  </si>
  <si>
    <t>Kopsavilkuma aprēķins Nr.1. (3. daļa)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</si>
</sst>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_ ;\-#,##0.0\ "/>
    <numFmt numFmtId="166" formatCode="0.0"/>
  </numFmts>
  <fonts count="56" x14ac:knownFonts="1">
    <font>
      <sz val="10"/>
      <color theme="1"/>
      <name val="Aptos Narrow"/>
      <family val="2"/>
      <charset val="186"/>
      <scheme val="minor"/>
    </font>
    <font>
      <sz val="10"/>
      <color theme="1"/>
      <name val="Aptos Narrow"/>
      <family val="2"/>
      <charset val="186"/>
      <scheme val="minor"/>
    </font>
    <font>
      <sz val="12"/>
      <color theme="1"/>
      <name val="Times New Roman"/>
      <family val="1"/>
      <charset val="204"/>
    </font>
    <font>
      <sz val="8"/>
      <color theme="1"/>
      <name val="Times New Roman"/>
      <family val="2"/>
      <charset val="186"/>
    </font>
    <font>
      <sz val="10"/>
      <color theme="1"/>
      <name val="Times New Roman"/>
      <family val="1"/>
    </font>
    <font>
      <b/>
      <sz val="14"/>
      <color theme="1"/>
      <name val="Times New Roman"/>
      <family val="1"/>
    </font>
    <font>
      <sz val="11"/>
      <name val="Times New Roman"/>
      <family val="1"/>
      <charset val="186"/>
    </font>
    <font>
      <sz val="11"/>
      <color theme="1"/>
      <name val="Times New Roman"/>
      <family val="1"/>
      <charset val="186"/>
    </font>
    <font>
      <sz val="12"/>
      <name val="Times New Roman"/>
      <family val="1"/>
      <charset val="186"/>
    </font>
    <font>
      <i/>
      <sz val="10"/>
      <name val="Times New Roman"/>
      <family val="1"/>
      <charset val="186"/>
    </font>
    <font>
      <sz val="11"/>
      <name val="Times New Roman"/>
      <family val="1"/>
    </font>
    <font>
      <b/>
      <sz val="11"/>
      <name val="Times New Roman"/>
      <family val="1"/>
    </font>
    <font>
      <sz val="11"/>
      <color theme="1"/>
      <name val="Times New Roman"/>
      <family val="1"/>
    </font>
    <font>
      <sz val="10"/>
      <name val="Arial"/>
      <family val="2"/>
      <charset val="186"/>
    </font>
    <font>
      <sz val="9"/>
      <color theme="1"/>
      <name val="Aptos Narrow"/>
      <family val="2"/>
      <charset val="186"/>
      <scheme val="minor"/>
    </font>
    <font>
      <sz val="11"/>
      <name val="Times"/>
      <family val="1"/>
    </font>
    <font>
      <sz val="10"/>
      <color theme="1"/>
      <name val="Times New Roman"/>
      <family val="1"/>
      <charset val="204"/>
    </font>
    <font>
      <sz val="11"/>
      <color theme="1"/>
      <name val="Aptos Narrow"/>
      <family val="2"/>
      <charset val="186"/>
      <scheme val="minor"/>
    </font>
    <font>
      <sz val="10"/>
      <color theme="1"/>
      <name val="Times New Roman"/>
      <family val="1"/>
      <charset val="186"/>
    </font>
    <font>
      <b/>
      <sz val="16"/>
      <name val="Times New Roman"/>
      <family val="1"/>
      <charset val="186"/>
    </font>
    <font>
      <sz val="13"/>
      <color theme="1"/>
      <name val="Times New Roman"/>
      <family val="1"/>
    </font>
    <font>
      <sz val="12"/>
      <color theme="1"/>
      <name val="Aptos Narrow"/>
      <family val="2"/>
      <charset val="204"/>
      <scheme val="minor"/>
    </font>
    <font>
      <sz val="12"/>
      <color theme="1"/>
      <name val="Times New Roman"/>
      <family val="1"/>
      <charset val="186"/>
    </font>
    <font>
      <i/>
      <sz val="12"/>
      <name val="Times New Roman"/>
      <family val="1"/>
      <charset val="186"/>
    </font>
    <font>
      <b/>
      <sz val="11"/>
      <name val="Times New Roman"/>
      <family val="1"/>
      <charset val="186"/>
    </font>
    <font>
      <i/>
      <sz val="11"/>
      <name val="Times New Roman"/>
      <family val="1"/>
      <charset val="186"/>
    </font>
    <font>
      <b/>
      <sz val="12"/>
      <name val="Times New Roman"/>
      <family val="1"/>
      <charset val="186"/>
    </font>
    <font>
      <b/>
      <sz val="16"/>
      <color theme="1"/>
      <name val="Times New Roman"/>
      <family val="1"/>
      <charset val="186"/>
    </font>
    <font>
      <i/>
      <sz val="11"/>
      <color theme="1"/>
      <name val="Times New Roman"/>
      <family val="1"/>
      <charset val="186"/>
    </font>
    <font>
      <i/>
      <sz val="10"/>
      <color indexed="8"/>
      <name val="Times New Roman"/>
      <family val="1"/>
      <charset val="186"/>
    </font>
    <font>
      <sz val="10"/>
      <color indexed="8"/>
      <name val="Times New Roman"/>
      <family val="1"/>
      <charset val="186"/>
    </font>
    <font>
      <i/>
      <sz val="8"/>
      <color theme="1"/>
      <name val="Times New Roman"/>
      <family val="1"/>
      <charset val="186"/>
    </font>
    <font>
      <b/>
      <sz val="9"/>
      <color theme="1"/>
      <name val="Aptos Narrow"/>
      <family val="2"/>
      <scheme val="minor"/>
    </font>
    <font>
      <sz val="9"/>
      <color theme="1"/>
      <name val="Aptos Narrow"/>
      <family val="2"/>
      <scheme val="minor"/>
    </font>
    <font>
      <sz val="12"/>
      <color theme="1"/>
      <name val="Aptos Narrow"/>
      <family val="2"/>
      <scheme val="minor"/>
    </font>
    <font>
      <sz val="10"/>
      <name val="Times New Roman"/>
      <family val="1"/>
    </font>
    <font>
      <sz val="9"/>
      <color rgb="FF000000"/>
      <name val="Arial"/>
      <family val="2"/>
      <charset val="186"/>
    </font>
    <font>
      <b/>
      <sz val="11"/>
      <color theme="1"/>
      <name val="Times New Roman"/>
      <family val="1"/>
      <charset val="186"/>
    </font>
    <font>
      <sz val="8"/>
      <name val="Aptos Narrow"/>
      <family val="2"/>
      <charset val="186"/>
      <scheme val="minor"/>
    </font>
    <font>
      <sz val="10"/>
      <name val="Arial"/>
      <family val="2"/>
      <charset val="204"/>
    </font>
    <font>
      <b/>
      <i/>
      <sz val="11"/>
      <name val="Times New Roman"/>
      <family val="1"/>
      <charset val="186"/>
    </font>
    <font>
      <sz val="11"/>
      <color rgb="FF000000"/>
      <name val="Times New Roman"/>
      <family val="1"/>
      <charset val="186"/>
    </font>
    <font>
      <sz val="11"/>
      <color theme="1"/>
      <name val="Aptos Narrow"/>
      <family val="2"/>
      <charset val="204"/>
      <scheme val="minor"/>
    </font>
    <font>
      <b/>
      <sz val="11"/>
      <color theme="1"/>
      <name val="Times New Roman"/>
      <family val="1"/>
    </font>
    <font>
      <sz val="11"/>
      <color rgb="FF000000"/>
      <name val="Times New Roman"/>
      <family val="1"/>
    </font>
    <font>
      <vertAlign val="superscript"/>
      <sz val="11"/>
      <name val="Times New Roman"/>
      <family val="1"/>
    </font>
    <font>
      <sz val="11"/>
      <color theme="3" tint="0.249977111117893"/>
      <name val="Times New Roman"/>
      <family val="1"/>
    </font>
    <font>
      <sz val="10"/>
      <color theme="3" tint="0.249977111117893"/>
      <name val="Times New Roman"/>
      <family val="1"/>
    </font>
    <font>
      <b/>
      <sz val="10"/>
      <color theme="3" tint="0.249977111117893"/>
      <name val="Times New Roman"/>
      <family val="1"/>
    </font>
    <font>
      <sz val="10"/>
      <color theme="3" tint="0.249977111117893"/>
      <name val="Times New Roman"/>
      <family val="1"/>
      <charset val="186"/>
    </font>
    <font>
      <b/>
      <sz val="10"/>
      <color theme="1"/>
      <name val="Times New Roman"/>
      <family val="1"/>
    </font>
    <font>
      <b/>
      <sz val="10"/>
      <name val="Times New Roman"/>
      <family val="1"/>
    </font>
    <font>
      <b/>
      <i/>
      <sz val="8"/>
      <color theme="1"/>
      <name val="Times New Roman"/>
      <family val="1"/>
    </font>
    <font>
      <sz val="11"/>
      <color rgb="FFFF0000"/>
      <name val="Times New Roman"/>
      <family val="1"/>
      <charset val="186"/>
    </font>
    <font>
      <b/>
      <sz val="10"/>
      <color theme="1"/>
      <name val="Times New Roman"/>
      <family val="1"/>
      <charset val="186"/>
    </font>
    <font>
      <vertAlign val="superscript"/>
      <sz val="11"/>
      <color theme="1"/>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auto="1"/>
      </left>
      <right style="thin">
        <color auto="1"/>
      </right>
      <top style="double">
        <color auto="1"/>
      </top>
      <bottom style="thin">
        <color auto="1"/>
      </bottom>
      <diagonal/>
    </border>
    <border>
      <left style="medium">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7">
    <xf numFmtId="0" fontId="0" fillId="0" borderId="0"/>
    <xf numFmtId="43" fontId="1" fillId="0" borderId="0" applyFont="0" applyFill="0" applyBorder="0" applyAlignment="0" applyProtection="0"/>
    <xf numFmtId="0" fontId="13" fillId="0" borderId="0"/>
    <xf numFmtId="0" fontId="14" fillId="0" borderId="0"/>
    <xf numFmtId="0" fontId="17" fillId="0" borderId="0"/>
    <xf numFmtId="0" fontId="39" fillId="0" borderId="0"/>
    <xf numFmtId="0" fontId="42" fillId="0" borderId="0"/>
  </cellStyleXfs>
  <cellXfs count="228">
    <xf numFmtId="0" fontId="0" fillId="0" borderId="0" xfId="0"/>
    <xf numFmtId="0" fontId="2" fillId="0" borderId="0" xfId="0" applyFont="1"/>
    <xf numFmtId="0" fontId="3" fillId="0" borderId="0" xfId="0" applyFont="1" applyAlignment="1">
      <alignment horizontal="right"/>
    </xf>
    <xf numFmtId="0" fontId="4" fillId="0" borderId="0" xfId="0" applyFont="1"/>
    <xf numFmtId="0" fontId="4" fillId="0" borderId="0" xfId="0" applyFont="1" applyAlignment="1">
      <alignment horizontal="right"/>
    </xf>
    <xf numFmtId="0" fontId="4" fillId="0" borderId="0" xfId="0" applyFont="1" applyAlignment="1">
      <alignment horizontal="center"/>
    </xf>
    <xf numFmtId="0" fontId="6" fillId="0" borderId="0" xfId="0" applyFont="1" applyAlignment="1">
      <alignment horizontal="right" vertical="center"/>
    </xf>
    <xf numFmtId="0" fontId="7" fillId="0" borderId="0" xfId="0" applyFont="1"/>
    <xf numFmtId="0" fontId="8" fillId="0" borderId="0" xfId="0" applyFont="1" applyAlignment="1">
      <alignment vertical="center"/>
    </xf>
    <xf numFmtId="0" fontId="7"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vertical="top" wrapText="1"/>
    </xf>
    <xf numFmtId="0" fontId="8" fillId="0" borderId="0" xfId="0" applyFont="1" applyAlignment="1">
      <alignment horizontal="right" vertical="top"/>
    </xf>
    <xf numFmtId="4" fontId="8" fillId="0" borderId="0" xfId="0" applyNumberFormat="1" applyFont="1"/>
    <xf numFmtId="0" fontId="8" fillId="0" borderId="1" xfId="0" applyFont="1" applyBorder="1" applyAlignment="1">
      <alignment vertical="top" wrapText="1"/>
    </xf>
    <xf numFmtId="0" fontId="8" fillId="0" borderId="1" xfId="0" applyFont="1" applyBorder="1" applyAlignment="1">
      <alignment horizontal="center" vertical="top" wrapText="1"/>
    </xf>
    <xf numFmtId="0" fontId="6" fillId="0" borderId="1" xfId="0" applyFont="1" applyBorder="1" applyAlignment="1">
      <alignment horizontal="center" vertical="center"/>
    </xf>
    <xf numFmtId="4" fontId="6"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4" fontId="8" fillId="0" borderId="1" xfId="0" applyNumberFormat="1" applyFont="1" applyBorder="1" applyAlignment="1">
      <alignment horizontal="center" vertical="top" wrapText="1"/>
    </xf>
    <xf numFmtId="0" fontId="10" fillId="0" borderId="1" xfId="0" applyFont="1" applyBorder="1" applyAlignment="1">
      <alignment vertical="top" wrapText="1"/>
    </xf>
    <xf numFmtId="0" fontId="11" fillId="0" borderId="1" xfId="0" applyFont="1" applyBorder="1" applyAlignment="1">
      <alignment horizontal="right" vertical="top"/>
    </xf>
    <xf numFmtId="4" fontId="11" fillId="0" borderId="1" xfId="0" applyNumberFormat="1" applyFont="1" applyBorder="1" applyAlignment="1">
      <alignment horizontal="center" vertical="top"/>
    </xf>
    <xf numFmtId="0" fontId="12" fillId="0" borderId="0" xfId="0" applyFont="1"/>
    <xf numFmtId="0" fontId="6" fillId="0" borderId="0" xfId="0" applyFont="1" applyAlignment="1">
      <alignment vertical="top"/>
    </xf>
    <xf numFmtId="0" fontId="13" fillId="0" borderId="0" xfId="2" applyAlignment="1">
      <alignment vertical="center"/>
    </xf>
    <xf numFmtId="0" fontId="15" fillId="0" borderId="0" xfId="3" applyFont="1" applyAlignment="1">
      <alignment horizontal="center" vertical="center"/>
    </xf>
    <xf numFmtId="0" fontId="16" fillId="0" borderId="0" xfId="0" applyFont="1"/>
    <xf numFmtId="0" fontId="15" fillId="0" borderId="0" xfId="4" applyFont="1" applyAlignment="1">
      <alignment vertical="center"/>
    </xf>
    <xf numFmtId="0" fontId="18" fillId="0" borderId="0" xfId="0" applyFont="1"/>
    <xf numFmtId="0" fontId="20" fillId="0" borderId="0" xfId="0" applyFont="1"/>
    <xf numFmtId="0" fontId="19"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right" vertical="center"/>
    </xf>
    <xf numFmtId="0" fontId="21" fillId="0" borderId="0" xfId="0" applyFont="1"/>
    <xf numFmtId="0" fontId="22" fillId="0" borderId="0" xfId="0" applyFont="1" applyAlignment="1">
      <alignment horizontal="right" vertical="center"/>
    </xf>
    <xf numFmtId="0" fontId="8" fillId="0" borderId="0" xfId="0" applyFont="1"/>
    <xf numFmtId="4" fontId="8" fillId="0" borderId="0" xfId="0" applyNumberFormat="1" applyFont="1" applyAlignment="1">
      <alignment horizontal="left"/>
    </xf>
    <xf numFmtId="0" fontId="9" fillId="0" borderId="1" xfId="0" applyFont="1" applyBorder="1" applyAlignment="1">
      <alignment horizontal="center" vertical="center" wrapText="1"/>
    </xf>
    <xf numFmtId="49" fontId="8" fillId="0" borderId="1" xfId="0" applyNumberFormat="1" applyFont="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4"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6" fillId="0" borderId="1" xfId="0" applyFont="1" applyBorder="1" applyAlignment="1">
      <alignment vertical="top" wrapText="1"/>
    </xf>
    <xf numFmtId="4" fontId="24" fillId="0" borderId="1" xfId="0" applyNumberFormat="1" applyFont="1" applyBorder="1" applyAlignment="1">
      <alignment horizontal="center" vertical="top"/>
    </xf>
    <xf numFmtId="9" fontId="6" fillId="0" borderId="7" xfId="0" applyNumberFormat="1" applyFont="1" applyBorder="1" applyAlignment="1">
      <alignment horizontal="right" vertical="center"/>
    </xf>
    <xf numFmtId="4" fontId="6" fillId="0" borderId="1" xfId="0" applyNumberFormat="1" applyFont="1" applyBorder="1" applyAlignment="1">
      <alignment horizontal="center" vertical="top" wrapText="1"/>
    </xf>
    <xf numFmtId="4" fontId="6" fillId="0" borderId="0" xfId="0" applyNumberFormat="1" applyFont="1" applyAlignment="1">
      <alignment horizontal="center" vertical="top" wrapText="1"/>
    </xf>
    <xf numFmtId="9" fontId="25" fillId="0" borderId="7" xfId="0" applyNumberFormat="1" applyFont="1" applyBorder="1" applyAlignment="1">
      <alignment horizontal="right" vertical="center"/>
    </xf>
    <xf numFmtId="4" fontId="24" fillId="0" borderId="1" xfId="0" applyNumberFormat="1" applyFont="1" applyBorder="1" applyAlignment="1">
      <alignment horizontal="center" vertical="center"/>
    </xf>
    <xf numFmtId="0" fontId="26" fillId="0" borderId="0" xfId="0" applyFont="1" applyAlignment="1">
      <alignment horizontal="right" vertical="center"/>
    </xf>
    <xf numFmtId="4" fontId="26" fillId="0" borderId="0" xfId="0" applyNumberFormat="1" applyFont="1" applyAlignment="1">
      <alignment horizontal="right" vertical="center"/>
    </xf>
    <xf numFmtId="4" fontId="8" fillId="0" borderId="0" xfId="0" applyNumberFormat="1" applyFont="1" applyAlignment="1">
      <alignment vertical="top" wrapText="1"/>
    </xf>
    <xf numFmtId="0" fontId="6" fillId="0" borderId="0" xfId="0" applyFont="1" applyAlignment="1">
      <alignment vertical="center"/>
    </xf>
    <xf numFmtId="0" fontId="27" fillId="0" borderId="0" xfId="0" applyFont="1"/>
    <xf numFmtId="0" fontId="6" fillId="0" borderId="0" xfId="0" applyFont="1" applyAlignment="1">
      <alignment wrapText="1"/>
    </xf>
    <xf numFmtId="0" fontId="7" fillId="0" borderId="0" xfId="0" applyFont="1" applyAlignment="1">
      <alignment horizontal="right"/>
    </xf>
    <xf numFmtId="2" fontId="7" fillId="0" borderId="0" xfId="0" applyNumberFormat="1" applyFont="1" applyAlignment="1">
      <alignment horizontal="left"/>
    </xf>
    <xf numFmtId="0" fontId="28" fillId="0" borderId="0" xfId="0" applyFont="1"/>
    <xf numFmtId="0" fontId="6" fillId="0" borderId="0" xfId="0" applyFont="1" applyAlignment="1">
      <alignment horizontal="right"/>
    </xf>
    <xf numFmtId="0" fontId="4" fillId="0" borderId="0" xfId="0" applyFont="1" applyAlignment="1">
      <alignment horizontal="left"/>
    </xf>
    <xf numFmtId="0" fontId="18" fillId="2" borderId="1" xfId="0" applyFont="1" applyFill="1" applyBorder="1" applyAlignment="1">
      <alignment horizontal="center" vertical="center" textRotation="90" wrapText="1"/>
    </xf>
    <xf numFmtId="0" fontId="31" fillId="2" borderId="11"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2" fillId="0" borderId="13" xfId="0" applyFont="1" applyBorder="1" applyAlignment="1">
      <alignment horizontal="center" vertical="center" wrapText="1"/>
    </xf>
    <xf numFmtId="0" fontId="33" fillId="0" borderId="13" xfId="0" applyFont="1" applyBorder="1" applyAlignment="1">
      <alignment horizontal="center" vertical="center"/>
    </xf>
    <xf numFmtId="0" fontId="31" fillId="0" borderId="13" xfId="0" applyFont="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horizontal="center" vertical="center"/>
    </xf>
    <xf numFmtId="2" fontId="0" fillId="0" borderId="10" xfId="0" applyNumberFormat="1" applyBorder="1" applyAlignment="1">
      <alignment horizontal="center" vertical="center"/>
    </xf>
    <xf numFmtId="2" fontId="35" fillId="0" borderId="1" xfId="0" applyNumberFormat="1" applyFont="1" applyBorder="1" applyAlignment="1">
      <alignment horizontal="center" vertical="center"/>
    </xf>
    <xf numFmtId="4" fontId="7" fillId="0" borderId="1" xfId="0" applyNumberFormat="1" applyFont="1" applyBorder="1" applyAlignment="1">
      <alignment horizontal="center" vertical="center"/>
    </xf>
    <xf numFmtId="165" fontId="7" fillId="0" borderId="1" xfId="1" applyNumberFormat="1" applyFont="1" applyFill="1" applyBorder="1" applyAlignment="1">
      <alignment horizontal="center" vertical="center"/>
    </xf>
    <xf numFmtId="0" fontId="0" fillId="0" borderId="1" xfId="0" applyBorder="1" applyAlignment="1">
      <alignment horizontal="left" vertical="center" wrapText="1"/>
    </xf>
    <xf numFmtId="2" fontId="0" fillId="0" borderId="1" xfId="0" applyNumberFormat="1" applyBorder="1" applyAlignment="1">
      <alignment horizontal="center" vertical="center"/>
    </xf>
    <xf numFmtId="0" fontId="0" fillId="0" borderId="1" xfId="0" applyBorder="1" applyAlignment="1">
      <alignment horizontal="center" vertical="center"/>
    </xf>
    <xf numFmtId="2" fontId="36" fillId="0" borderId="1" xfId="0" applyNumberFormat="1" applyFont="1" applyBorder="1" applyAlignment="1">
      <alignment horizontal="center" vertical="center" wrapText="1"/>
    </xf>
    <xf numFmtId="0" fontId="0" fillId="0" borderId="1" xfId="0" applyBorder="1" applyAlignment="1">
      <alignment horizontal="right" vertical="center" wrapText="1"/>
    </xf>
    <xf numFmtId="0" fontId="0" fillId="0" borderId="1" xfId="0" applyBorder="1" applyAlignment="1">
      <alignment horizontal="right" vertical="center"/>
    </xf>
    <xf numFmtId="0" fontId="34" fillId="0" borderId="14" xfId="0" applyFont="1" applyBorder="1" applyAlignment="1">
      <alignment horizontal="center" vertical="center"/>
    </xf>
    <xf numFmtId="166" fontId="36" fillId="0" borderId="1" xfId="0" applyNumberFormat="1" applyFont="1" applyBorder="1" applyAlignment="1">
      <alignment horizontal="center" vertical="center" wrapText="1"/>
    </xf>
    <xf numFmtId="166" fontId="24" fillId="0" borderId="1" xfId="0" applyNumberFormat="1" applyFont="1" applyBorder="1" applyAlignment="1">
      <alignment horizontal="center" vertical="center"/>
    </xf>
    <xf numFmtId="4" fontId="37" fillId="0" borderId="1" xfId="0" applyNumberFormat="1" applyFont="1" applyBorder="1" applyAlignment="1">
      <alignment horizont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4" fontId="8" fillId="0" borderId="1"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0" fontId="24" fillId="0" borderId="0" xfId="0" applyFont="1"/>
    <xf numFmtId="0" fontId="6" fillId="0" borderId="0" xfId="0" applyFont="1"/>
    <xf numFmtId="0" fontId="24" fillId="0" borderId="0" xfId="0" applyFont="1" applyAlignment="1">
      <alignment horizontal="right"/>
    </xf>
    <xf numFmtId="0" fontId="6" fillId="0" borderId="0" xfId="5" applyFont="1" applyAlignment="1">
      <alignment horizontal="right" vertical="center"/>
    </xf>
    <xf numFmtId="0" fontId="0" fillId="0" borderId="0" xfId="0" applyBorder="1"/>
    <xf numFmtId="0" fontId="24" fillId="0" borderId="0" xfId="0" applyFont="1" applyBorder="1"/>
    <xf numFmtId="0" fontId="6" fillId="0" borderId="0" xfId="0" applyFont="1" applyBorder="1" applyAlignment="1">
      <alignment horizontal="left" vertical="center"/>
    </xf>
    <xf numFmtId="0" fontId="40" fillId="0" borderId="0" xfId="2" applyFont="1" applyBorder="1" applyAlignment="1">
      <alignment vertical="center"/>
    </xf>
    <xf numFmtId="0" fontId="6" fillId="0" borderId="0" xfId="0" applyFont="1" applyBorder="1"/>
    <xf numFmtId="0" fontId="8" fillId="0" borderId="0" xfId="0" applyFont="1" applyBorder="1" applyAlignment="1">
      <alignment horizontal="left" vertical="center"/>
    </xf>
    <xf numFmtId="0" fontId="21" fillId="0" borderId="0" xfId="0" applyFont="1" applyBorder="1"/>
    <xf numFmtId="0" fontId="18" fillId="2" borderId="1" xfId="0" applyFont="1" applyFill="1" applyBorder="1" applyAlignment="1">
      <alignment horizontal="center" vertical="center" textRotation="90" wrapText="1"/>
    </xf>
    <xf numFmtId="0" fontId="7" fillId="0" borderId="10" xfId="0" applyFont="1" applyBorder="1" applyAlignment="1">
      <alignment horizontal="left" vertical="center" wrapText="1"/>
    </xf>
    <xf numFmtId="2" fontId="7" fillId="0" borderId="10" xfId="0" applyNumberFormat="1" applyFont="1" applyBorder="1" applyAlignment="1">
      <alignment horizontal="center" vertical="center"/>
    </xf>
    <xf numFmtId="2" fontId="6" fillId="0" borderId="1" xfId="0" applyNumberFormat="1" applyFont="1" applyBorder="1" applyAlignment="1">
      <alignment horizontal="center" vertical="center"/>
    </xf>
    <xf numFmtId="0" fontId="7" fillId="0" borderId="1" xfId="0" applyFont="1" applyBorder="1" applyAlignment="1">
      <alignment horizontal="left" vertical="center" wrapText="1"/>
    </xf>
    <xf numFmtId="2" fontId="7" fillId="0" borderId="1" xfId="0" applyNumberFormat="1" applyFont="1" applyBorder="1" applyAlignment="1">
      <alignment horizontal="center" vertical="center"/>
    </xf>
    <xf numFmtId="2" fontId="41" fillId="0" borderId="1" xfId="0" applyNumberFormat="1" applyFont="1" applyBorder="1" applyAlignment="1">
      <alignment horizontal="center" vertical="center" wrapText="1"/>
    </xf>
    <xf numFmtId="0" fontId="7" fillId="3" borderId="1" xfId="0" applyFont="1" applyFill="1" applyBorder="1" applyAlignment="1">
      <alignment horizontal="center" vertical="center"/>
    </xf>
    <xf numFmtId="0" fontId="37" fillId="3" borderId="10" xfId="0" applyFont="1" applyFill="1" applyBorder="1" applyAlignment="1">
      <alignment horizontal="center" vertical="center" wrapText="1"/>
    </xf>
    <xf numFmtId="0" fontId="7" fillId="3" borderId="10" xfId="0" applyFont="1" applyFill="1" applyBorder="1" applyAlignment="1">
      <alignment horizontal="center" vertical="center"/>
    </xf>
    <xf numFmtId="2" fontId="7" fillId="3" borderId="10" xfId="0" applyNumberFormat="1" applyFont="1" applyFill="1" applyBorder="1" applyAlignment="1">
      <alignment horizontal="center" vertical="center"/>
    </xf>
    <xf numFmtId="2" fontId="6" fillId="3" borderId="1" xfId="0" applyNumberFormat="1" applyFont="1" applyFill="1" applyBorder="1" applyAlignment="1">
      <alignment horizontal="center" vertical="center"/>
    </xf>
    <xf numFmtId="4" fontId="7" fillId="3" borderId="1" xfId="0" applyNumberFormat="1" applyFont="1" applyFill="1" applyBorder="1" applyAlignment="1">
      <alignment horizontal="center" vertical="center"/>
    </xf>
    <xf numFmtId="165" fontId="7" fillId="3" borderId="1" xfId="1"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0" fontId="12" fillId="4" borderId="1" xfId="0" applyFont="1" applyFill="1" applyBorder="1"/>
    <xf numFmtId="0" fontId="43" fillId="4" borderId="1" xfId="0" applyFont="1" applyFill="1" applyBorder="1" applyAlignment="1">
      <alignment horizontal="center"/>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0" fillId="0" borderId="15" xfId="0" applyFont="1" applyBorder="1" applyAlignment="1">
      <alignment horizontal="center" vertical="center" wrapText="1"/>
    </xf>
    <xf numFmtId="0" fontId="10" fillId="0" borderId="1" xfId="0" applyFont="1" applyBorder="1" applyAlignment="1">
      <alignment horizontal="center" vertical="center" wrapText="1"/>
    </xf>
    <xf numFmtId="2" fontId="10" fillId="0" borderId="1" xfId="0" applyNumberFormat="1" applyFont="1" applyBorder="1" applyAlignment="1">
      <alignment horizontal="center" vertical="center"/>
    </xf>
    <xf numFmtId="4" fontId="10"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0" fontId="10" fillId="0" borderId="16" xfId="0" applyFont="1" applyBorder="1" applyAlignment="1">
      <alignment horizontal="center" vertical="center" wrapText="1"/>
    </xf>
    <xf numFmtId="0" fontId="10" fillId="0" borderId="9" xfId="0" applyFont="1" applyBorder="1" applyAlignment="1">
      <alignment horizontal="center" vertical="center" wrapText="1"/>
    </xf>
    <xf numFmtId="0" fontId="12" fillId="0" borderId="1" xfId="0" applyFont="1" applyBorder="1" applyAlignment="1">
      <alignment vertical="center" wrapText="1"/>
    </xf>
    <xf numFmtId="2"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3" fontId="7" fillId="4" borderId="1" xfId="0" applyNumberFormat="1" applyFont="1" applyFill="1" applyBorder="1" applyAlignment="1">
      <alignment horizontal="center" vertical="center" wrapText="1"/>
    </xf>
    <xf numFmtId="4" fontId="37" fillId="4" borderId="1" xfId="0" applyNumberFormat="1" applyFont="1" applyFill="1" applyBorder="1" applyAlignment="1">
      <alignment horizontal="center" vertical="center" wrapText="1"/>
    </xf>
    <xf numFmtId="4"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4" fontId="7" fillId="0" borderId="1" xfId="0" applyNumberFormat="1" applyFont="1" applyBorder="1" applyAlignment="1">
      <alignment horizontal="lef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0" fillId="0" borderId="7" xfId="0" applyFont="1" applyBorder="1" applyAlignment="1">
      <alignment horizontal="center" vertical="center" wrapText="1"/>
    </xf>
    <xf numFmtId="4" fontId="10" fillId="0" borderId="1" xfId="0" applyNumberFormat="1" applyFont="1" applyBorder="1" applyAlignment="1">
      <alignment horizontal="center" vertical="center"/>
    </xf>
    <xf numFmtId="0" fontId="44" fillId="0" borderId="1" xfId="0" applyFont="1" applyBorder="1" applyAlignment="1">
      <alignment horizontal="justify" vertical="center" wrapText="1"/>
    </xf>
    <xf numFmtId="0" fontId="44" fillId="5" borderId="1" xfId="0" applyFont="1" applyFill="1" applyBorder="1" applyAlignment="1">
      <alignment horizontal="justify" vertical="center"/>
    </xf>
    <xf numFmtId="0" fontId="44" fillId="5" borderId="1" xfId="0" applyFont="1" applyFill="1" applyBorder="1" applyAlignment="1">
      <alignment horizontal="justify" vertical="center" wrapText="1"/>
    </xf>
    <xf numFmtId="4" fontId="6"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10" fillId="0" borderId="1" xfId="0" applyFont="1" applyBorder="1" applyAlignment="1">
      <alignment vertical="center" wrapText="1"/>
    </xf>
    <xf numFmtId="0" fontId="8" fillId="0" borderId="6" xfId="0" applyFont="1" applyFill="1" applyBorder="1" applyAlignment="1">
      <alignment horizontal="left" vertical="center" wrapText="1"/>
    </xf>
    <xf numFmtId="2" fontId="41"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xf>
    <xf numFmtId="0" fontId="18" fillId="2" borderId="1" xfId="0" applyFont="1" applyFill="1" applyBorder="1" applyAlignment="1">
      <alignment horizontal="center" vertical="center" textRotation="90" wrapText="1"/>
    </xf>
    <xf numFmtId="0" fontId="7" fillId="0" borderId="1"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0" fillId="0" borderId="0" xfId="0" applyFill="1"/>
    <xf numFmtId="0" fontId="43" fillId="0" borderId="0" xfId="0" applyFont="1" applyAlignment="1">
      <alignment horizontal="right"/>
    </xf>
    <xf numFmtId="0" fontId="37" fillId="0" borderId="0" xfId="0" applyFont="1" applyAlignment="1">
      <alignment horizontal="left"/>
    </xf>
    <xf numFmtId="0" fontId="46" fillId="0" borderId="0" xfId="0" applyFont="1"/>
    <xf numFmtId="0" fontId="47" fillId="0" borderId="0" xfId="0" applyFont="1"/>
    <xf numFmtId="0" fontId="48" fillId="0" borderId="0" xfId="0" applyFont="1" applyAlignment="1">
      <alignment horizontal="right"/>
    </xf>
    <xf numFmtId="2" fontId="48" fillId="0" borderId="0" xfId="0" applyNumberFormat="1" applyFont="1"/>
    <xf numFmtId="0" fontId="48" fillId="0" borderId="0" xfId="0" applyFont="1"/>
    <xf numFmtId="0" fontId="49" fillId="0" borderId="0" xfId="0" applyFont="1"/>
    <xf numFmtId="0" fontId="52" fillId="0" borderId="1" xfId="0" applyFont="1" applyBorder="1" applyAlignment="1">
      <alignment horizontal="center" vertical="center"/>
    </xf>
    <xf numFmtId="0" fontId="52" fillId="0" borderId="0" xfId="0" applyFont="1" applyAlignment="1">
      <alignment horizontal="center" vertical="center"/>
    </xf>
    <xf numFmtId="3"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3" fillId="0" borderId="0" xfId="0" applyFont="1" applyAlignment="1">
      <alignment horizontal="center" vertical="center"/>
    </xf>
    <xf numFmtId="0" fontId="53" fillId="0" borderId="0" xfId="0" applyFont="1" applyAlignment="1">
      <alignment horizontal="center" vertical="center" wrapText="1"/>
    </xf>
    <xf numFmtId="0" fontId="7" fillId="2" borderId="1" xfId="0" applyFont="1" applyFill="1" applyBorder="1" applyAlignment="1">
      <alignment horizontal="left" vertical="center" wrapText="1"/>
    </xf>
    <xf numFmtId="0" fontId="7" fillId="2" borderId="10" xfId="0" applyFont="1" applyFill="1" applyBorder="1" applyAlignment="1">
      <alignment horizontal="center" vertical="center"/>
    </xf>
    <xf numFmtId="2" fontId="7" fillId="2" borderId="10" xfId="0" applyNumberFormat="1" applyFont="1" applyFill="1" applyBorder="1" applyAlignment="1">
      <alignment horizontal="center" vertical="center"/>
    </xf>
    <xf numFmtId="4" fontId="7" fillId="2" borderId="1" xfId="0" applyNumberFormat="1" applyFont="1" applyFill="1" applyBorder="1" applyAlignment="1">
      <alignment horizontal="center" vertical="center" wrapText="1"/>
    </xf>
    <xf numFmtId="4" fontId="7" fillId="2" borderId="1" xfId="0" applyNumberFormat="1" applyFont="1" applyFill="1" applyBorder="1" applyAlignment="1">
      <alignment horizontal="center" vertical="center"/>
    </xf>
    <xf numFmtId="0" fontId="7" fillId="2" borderId="10" xfId="0" applyFont="1" applyFill="1" applyBorder="1" applyAlignment="1">
      <alignment horizontal="left" vertical="center" wrapText="1"/>
    </xf>
    <xf numFmtId="0" fontId="43" fillId="0" borderId="1" xfId="0" applyFont="1" applyBorder="1" applyAlignment="1">
      <alignment horizontal="center" vertical="center" wrapText="1"/>
    </xf>
    <xf numFmtId="0" fontId="43" fillId="0" borderId="1" xfId="0" applyFont="1" applyBorder="1" applyAlignment="1">
      <alignment horizontal="right" vertical="center" wrapText="1"/>
    </xf>
    <xf numFmtId="0" fontId="43" fillId="0" borderId="1" xfId="0" applyFont="1" applyBorder="1" applyAlignment="1">
      <alignment vertical="center" wrapText="1"/>
    </xf>
    <xf numFmtId="2" fontId="43" fillId="0" borderId="1" xfId="0" applyNumberFormat="1" applyFont="1" applyBorder="1" applyAlignment="1">
      <alignment horizontal="center" vertical="center" wrapText="1"/>
    </xf>
    <xf numFmtId="166" fontId="43" fillId="0" borderId="1" xfId="0" applyNumberFormat="1" applyFont="1" applyBorder="1" applyAlignment="1">
      <alignment horizontal="center" vertical="center" wrapText="1"/>
    </xf>
    <xf numFmtId="0" fontId="54" fillId="0" borderId="0" xfId="0" applyFont="1"/>
    <xf numFmtId="0" fontId="7" fillId="0" borderId="0" xfId="0" applyFont="1" applyAlignment="1">
      <alignment horizontal="center"/>
    </xf>
    <xf numFmtId="0" fontId="7" fillId="0" borderId="0" xfId="0" applyFont="1" applyAlignment="1">
      <alignment horizontal="left"/>
    </xf>
    <xf numFmtId="0" fontId="7" fillId="0" borderId="10" xfId="0" applyFont="1" applyFill="1" applyBorder="1" applyAlignment="1">
      <alignment horizontal="center" vertical="center"/>
    </xf>
    <xf numFmtId="2"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2" fontId="7" fillId="0" borderId="10" xfId="0" applyNumberFormat="1" applyFont="1" applyFill="1" applyBorder="1" applyAlignment="1">
      <alignment horizontal="center" vertical="center"/>
    </xf>
    <xf numFmtId="0" fontId="0" fillId="0" borderId="10" xfId="0" applyFill="1" applyBorder="1" applyAlignment="1">
      <alignment horizontal="left" vertical="center" wrapText="1"/>
    </xf>
    <xf numFmtId="0" fontId="0" fillId="0" borderId="10" xfId="0" applyFill="1" applyBorder="1" applyAlignment="1">
      <alignment horizontal="center" vertical="center"/>
    </xf>
    <xf numFmtId="2" fontId="0" fillId="0" borderId="10" xfId="0" applyNumberFormat="1" applyFill="1" applyBorder="1" applyAlignment="1">
      <alignment horizontal="center" vertical="center"/>
    </xf>
    <xf numFmtId="2" fontId="36" fillId="0" borderId="1" xfId="0" applyNumberFormat="1"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xf>
    <xf numFmtId="2" fontId="0" fillId="0" borderId="1" xfId="0" applyNumberFormat="1" applyFill="1" applyBorder="1" applyAlignment="1">
      <alignment horizontal="center" vertical="center"/>
    </xf>
    <xf numFmtId="0" fontId="4" fillId="0" borderId="0" xfId="0" applyFont="1" applyAlignment="1">
      <alignment horizontal="center" vertical="top" wrapText="1"/>
    </xf>
    <xf numFmtId="0" fontId="5" fillId="0" borderId="0" xfId="0" applyFont="1" applyAlignment="1">
      <alignment horizontal="center"/>
    </xf>
    <xf numFmtId="0" fontId="9" fillId="0" borderId="1" xfId="0" applyFont="1" applyBorder="1" applyAlignment="1">
      <alignment horizontal="center" vertical="center" wrapText="1"/>
    </xf>
    <xf numFmtId="0" fontId="12" fillId="0" borderId="1" xfId="0" applyFont="1" applyBorder="1" applyAlignment="1">
      <alignment horizontal="right"/>
    </xf>
    <xf numFmtId="0" fontId="24" fillId="0" borderId="6" xfId="0" applyFont="1" applyBorder="1" applyAlignment="1">
      <alignment horizontal="right" vertical="center"/>
    </xf>
    <xf numFmtId="0" fontId="24" fillId="0" borderId="8" xfId="0" applyFont="1" applyBorder="1" applyAlignment="1">
      <alignment horizontal="right" vertical="center"/>
    </xf>
    <xf numFmtId="0" fontId="24" fillId="0" borderId="7" xfId="0" applyFont="1" applyBorder="1" applyAlignment="1">
      <alignment horizontal="right" vertical="center"/>
    </xf>
    <xf numFmtId="0" fontId="19" fillId="0" borderId="0" xfId="0" applyFont="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24" fillId="0" borderId="6" xfId="0" applyFont="1" applyBorder="1" applyAlignment="1">
      <alignment horizontal="right" vertical="top"/>
    </xf>
    <xf numFmtId="0" fontId="24" fillId="0" borderId="7" xfId="0" applyFont="1" applyBorder="1" applyAlignment="1">
      <alignment horizontal="right" vertical="top"/>
    </xf>
    <xf numFmtId="0" fontId="6" fillId="0" borderId="6" xfId="0" applyFont="1" applyBorder="1" applyAlignment="1">
      <alignment horizontal="right" vertical="center"/>
    </xf>
    <xf numFmtId="0" fontId="6" fillId="0" borderId="8" xfId="0" applyFont="1" applyBorder="1" applyAlignment="1">
      <alignment horizontal="right" vertical="center"/>
    </xf>
    <xf numFmtId="0" fontId="25" fillId="0" borderId="6" xfId="0" applyFont="1" applyBorder="1" applyAlignment="1">
      <alignment horizontal="right" vertical="center"/>
    </xf>
    <xf numFmtId="0" fontId="25" fillId="0" borderId="8" xfId="0" applyFont="1" applyBorder="1" applyAlignment="1">
      <alignment horizontal="right" vertical="center"/>
    </xf>
    <xf numFmtId="0" fontId="18" fillId="2" borderId="1" xfId="0" applyFont="1" applyFill="1" applyBorder="1" applyAlignment="1">
      <alignment horizontal="center" vertical="center" wrapText="1"/>
    </xf>
    <xf numFmtId="0" fontId="37" fillId="0" borderId="6" xfId="0" applyFont="1" applyBorder="1" applyAlignment="1">
      <alignment horizontal="right" wrapText="1"/>
    </xf>
    <xf numFmtId="0" fontId="37" fillId="0" borderId="8" xfId="0" applyFont="1" applyBorder="1" applyAlignment="1">
      <alignment horizontal="right" wrapText="1"/>
    </xf>
    <xf numFmtId="0" fontId="37" fillId="0" borderId="7" xfId="0" applyFont="1" applyBorder="1" applyAlignment="1">
      <alignment horizontal="right" wrapText="1"/>
    </xf>
    <xf numFmtId="0" fontId="18" fillId="2" borderId="1" xfId="0" applyFont="1" applyFill="1" applyBorder="1" applyAlignment="1">
      <alignment horizontal="center" vertical="center" textRotation="90" wrapText="1"/>
    </xf>
    <xf numFmtId="0" fontId="50" fillId="0" borderId="1" xfId="0" applyFont="1" applyBorder="1" applyAlignment="1">
      <alignment horizontal="center" vertical="center" wrapText="1"/>
    </xf>
    <xf numFmtId="0" fontId="50" fillId="0" borderId="1" xfId="0" applyFont="1" applyBorder="1" applyAlignment="1">
      <alignment horizontal="center" vertical="center"/>
    </xf>
    <xf numFmtId="0" fontId="50" fillId="0" borderId="1" xfId="0" applyFont="1" applyBorder="1" applyAlignment="1">
      <alignment horizontal="center"/>
    </xf>
    <xf numFmtId="49" fontId="35" fillId="0" borderId="1" xfId="0" applyNumberFormat="1" applyFont="1" applyBorder="1" applyAlignment="1" applyProtection="1">
      <alignment horizontal="center" vertical="center" textRotation="90" wrapText="1"/>
      <protection locked="0"/>
    </xf>
    <xf numFmtId="49" fontId="51" fillId="0" borderId="1" xfId="0" applyNumberFormat="1" applyFont="1" applyBorder="1" applyAlignment="1" applyProtection="1">
      <alignment horizontal="center" vertical="center" wrapText="1"/>
      <protection locked="0"/>
    </xf>
  </cellXfs>
  <cellStyles count="7">
    <cellStyle name="Komats" xfId="1" builtinId="3"/>
    <cellStyle name="Normal 2" xfId="2" xr:uid="{00000000-0005-0000-0000-000000000000}"/>
    <cellStyle name="Normal 2 10" xfId="3" xr:uid="{00000000-0005-0000-0000-000001000000}"/>
    <cellStyle name="Normal 3 2 4 3" xfId="5" xr:uid="{00000000-0005-0000-0000-000002000000}"/>
    <cellStyle name="Normal 62" xfId="4" xr:uid="{00000000-0005-0000-0000-000003000000}"/>
    <cellStyle name="Parasts" xfId="0" builtinId="0"/>
    <cellStyle name="Обычный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1"/>
  <sheetViews>
    <sheetView workbookViewId="0">
      <selection activeCell="A13" sqref="A13:C13"/>
    </sheetView>
  </sheetViews>
  <sheetFormatPr defaultRowHeight="15.75" x14ac:dyDescent="0.25"/>
  <cols>
    <col min="1" max="1" width="22.42578125" style="1" customWidth="1"/>
    <col min="2" max="2" width="66.42578125" style="1" customWidth="1"/>
    <col min="3" max="3" width="26.28515625" style="1" customWidth="1"/>
  </cols>
  <sheetData>
    <row r="1" spans="1:3" x14ac:dyDescent="0.25">
      <c r="C1" s="2" t="s">
        <v>0</v>
      </c>
    </row>
    <row r="2" spans="1:3" x14ac:dyDescent="0.25">
      <c r="C2" s="2" t="s">
        <v>1</v>
      </c>
    </row>
    <row r="3" spans="1:3" x14ac:dyDescent="0.25">
      <c r="C3" s="2" t="s">
        <v>2</v>
      </c>
    </row>
    <row r="4" spans="1:3" x14ac:dyDescent="0.25">
      <c r="C4" s="2" t="s">
        <v>3</v>
      </c>
    </row>
    <row r="5" spans="1:3" x14ac:dyDescent="0.25">
      <c r="C5" s="2" t="s">
        <v>4</v>
      </c>
    </row>
    <row r="6" spans="1:3" x14ac:dyDescent="0.25">
      <c r="C6" s="2" t="s">
        <v>5</v>
      </c>
    </row>
    <row r="7" spans="1:3" ht="13.5" x14ac:dyDescent="0.25">
      <c r="A7" s="3"/>
      <c r="B7" s="3"/>
      <c r="C7" s="3"/>
    </row>
    <row r="8" spans="1:3" ht="13.5" x14ac:dyDescent="0.25">
      <c r="A8" s="3"/>
      <c r="B8" s="3"/>
      <c r="C8" s="4" t="s">
        <v>6</v>
      </c>
    </row>
    <row r="9" spans="1:3" ht="13.5" x14ac:dyDescent="0.25">
      <c r="A9" s="3"/>
      <c r="B9" s="3"/>
      <c r="C9" s="4" t="s">
        <v>7</v>
      </c>
    </row>
    <row r="10" spans="1:3" ht="13.5" x14ac:dyDescent="0.25">
      <c r="A10" s="3"/>
      <c r="B10" s="3"/>
      <c r="C10" s="4" t="s">
        <v>8</v>
      </c>
    </row>
    <row r="11" spans="1:3" ht="13.5" x14ac:dyDescent="0.25">
      <c r="A11" s="3"/>
      <c r="B11" s="3"/>
      <c r="C11" s="4" t="s">
        <v>608</v>
      </c>
    </row>
    <row r="12" spans="1:3" ht="13.5" x14ac:dyDescent="0.25">
      <c r="A12" s="3"/>
      <c r="B12" s="3"/>
      <c r="C12" s="3"/>
    </row>
    <row r="13" spans="1:3" ht="18.75" x14ac:dyDescent="0.3">
      <c r="A13" s="199" t="s">
        <v>609</v>
      </c>
      <c r="B13" s="199"/>
      <c r="C13" s="199"/>
    </row>
    <row r="14" spans="1:3" ht="13.5" x14ac:dyDescent="0.25">
      <c r="A14" s="5"/>
      <c r="B14" s="5"/>
      <c r="C14" s="5"/>
    </row>
    <row r="15" spans="1:3" x14ac:dyDescent="0.25">
      <c r="A15" s="6" t="s">
        <v>9</v>
      </c>
      <c r="B15" s="7" t="s">
        <v>567</v>
      </c>
      <c r="C15" s="8"/>
    </row>
    <row r="16" spans="1:3" x14ac:dyDescent="0.25">
      <c r="A16" s="9" t="s">
        <v>11</v>
      </c>
      <c r="B16" s="7" t="s">
        <v>12</v>
      </c>
      <c r="C16" s="10"/>
    </row>
    <row r="17" spans="1:16" s="7" customFormat="1" ht="15" x14ac:dyDescent="0.25">
      <c r="A17" s="96" t="s">
        <v>67</v>
      </c>
      <c r="B17" s="99" t="s">
        <v>70</v>
      </c>
      <c r="D17" s="100"/>
      <c r="E17" s="100"/>
      <c r="F17" s="100"/>
      <c r="G17" s="100"/>
      <c r="H17" s="100"/>
      <c r="I17" s="93"/>
      <c r="J17" s="94"/>
      <c r="K17" s="94"/>
      <c r="L17" s="94"/>
      <c r="M17" s="94"/>
      <c r="N17" s="94"/>
      <c r="O17" s="94"/>
    </row>
    <row r="18" spans="1:16" s="7" customFormat="1" ht="15" x14ac:dyDescent="0.25">
      <c r="A18" s="96" t="s">
        <v>68</v>
      </c>
      <c r="B18" s="95"/>
      <c r="C18" s="98"/>
      <c r="D18" s="101"/>
      <c r="E18" s="101"/>
      <c r="F18" s="101"/>
      <c r="G18" s="101"/>
      <c r="H18" s="101"/>
      <c r="I18" s="94"/>
      <c r="J18" s="94"/>
      <c r="K18" s="94"/>
      <c r="L18" s="94"/>
      <c r="M18" s="94"/>
      <c r="N18" s="94"/>
      <c r="O18" s="94"/>
    </row>
    <row r="19" spans="1:16" x14ac:dyDescent="0.25">
      <c r="A19" s="9" t="s">
        <v>13</v>
      </c>
      <c r="B19" s="7"/>
      <c r="C19" s="10"/>
    </row>
    <row r="20" spans="1:16" x14ac:dyDescent="0.25">
      <c r="A20" s="11"/>
      <c r="B20" s="12"/>
      <c r="C20" s="13"/>
    </row>
    <row r="21" spans="1:16" ht="13.5" x14ac:dyDescent="0.25">
      <c r="A21" s="200" t="s">
        <v>14</v>
      </c>
      <c r="B21" s="200" t="s">
        <v>15</v>
      </c>
      <c r="C21" s="200" t="s">
        <v>16</v>
      </c>
    </row>
    <row r="22" spans="1:16" ht="13.5" x14ac:dyDescent="0.25">
      <c r="A22" s="200"/>
      <c r="B22" s="200"/>
      <c r="C22" s="200"/>
    </row>
    <row r="23" spans="1:16" x14ac:dyDescent="0.25">
      <c r="A23" s="14"/>
      <c r="B23" s="14"/>
      <c r="C23" s="15"/>
    </row>
    <row r="24" spans="1:16" ht="15" x14ac:dyDescent="0.25">
      <c r="A24" s="16">
        <v>1</v>
      </c>
      <c r="B24" s="7" t="s">
        <v>567</v>
      </c>
      <c r="C24" s="17">
        <f>kopsavilkums!D68</f>
        <v>0</v>
      </c>
    </row>
    <row r="25" spans="1:16" x14ac:dyDescent="0.25">
      <c r="A25" s="18"/>
      <c r="B25" s="19"/>
      <c r="C25" s="20"/>
    </row>
    <row r="26" spans="1:16" ht="15" x14ac:dyDescent="0.25">
      <c r="A26" s="21"/>
      <c r="B26" s="22" t="s">
        <v>17</v>
      </c>
      <c r="C26" s="23">
        <f>SUM(C24:C24)</f>
        <v>0</v>
      </c>
    </row>
    <row r="27" spans="1:16" ht="15" x14ac:dyDescent="0.25">
      <c r="A27" s="24"/>
      <c r="B27" s="24"/>
      <c r="C27" s="24"/>
    </row>
    <row r="28" spans="1:16" ht="15" x14ac:dyDescent="0.25">
      <c r="A28" s="201" t="s">
        <v>18</v>
      </c>
      <c r="B28" s="201"/>
      <c r="C28" s="17">
        <f>ROUND(C26*21%,2)</f>
        <v>0</v>
      </c>
    </row>
    <row r="29" spans="1:16" ht="13.5" x14ac:dyDescent="0.25">
      <c r="A29" s="3"/>
      <c r="B29" s="3"/>
      <c r="C29" s="3"/>
    </row>
    <row r="30" spans="1:16" x14ac:dyDescent="0.25">
      <c r="A30"/>
      <c r="C30" s="11"/>
      <c r="D30" s="11"/>
      <c r="E30" s="11"/>
      <c r="F30" s="11"/>
      <c r="G30" s="11"/>
    </row>
    <row r="31" spans="1:16" x14ac:dyDescent="0.25">
      <c r="A31" s="25" t="s">
        <v>19</v>
      </c>
      <c r="C31" s="7"/>
      <c r="D31" s="7"/>
      <c r="E31" s="7"/>
      <c r="F31" s="7"/>
      <c r="G31" s="7"/>
      <c r="H31" s="7"/>
      <c r="I31" s="7"/>
      <c r="J31" s="7"/>
      <c r="K31" s="7"/>
      <c r="L31" s="7"/>
      <c r="M31" s="7"/>
      <c r="N31" s="7"/>
      <c r="O31" s="7"/>
      <c r="P31" s="7"/>
    </row>
    <row r="32" spans="1:16" x14ac:dyDescent="0.25">
      <c r="A32" s="6" t="s">
        <v>20</v>
      </c>
      <c r="C32" s="7"/>
      <c r="D32" s="7"/>
      <c r="E32" s="7"/>
      <c r="F32" s="7"/>
      <c r="G32" s="7"/>
      <c r="H32" s="7"/>
      <c r="I32" s="7"/>
      <c r="J32" s="7"/>
      <c r="K32" s="7"/>
      <c r="L32" s="7"/>
      <c r="M32" s="7"/>
      <c r="N32" s="7"/>
      <c r="O32" s="7"/>
    </row>
    <row r="33" spans="1:15" x14ac:dyDescent="0.25">
      <c r="A33" s="26" t="s">
        <v>21</v>
      </c>
      <c r="C33" s="7"/>
      <c r="D33" s="7"/>
      <c r="E33" s="7"/>
      <c r="F33" s="7"/>
      <c r="G33" s="7"/>
      <c r="H33" s="7"/>
      <c r="I33" s="7"/>
      <c r="J33" s="7"/>
      <c r="K33" s="7"/>
      <c r="L33" s="7"/>
      <c r="M33" s="7"/>
      <c r="N33" s="7"/>
      <c r="O33" s="7"/>
    </row>
    <row r="34" spans="1:15" x14ac:dyDescent="0.25">
      <c r="A34" s="26"/>
      <c r="C34" s="7"/>
      <c r="D34" s="7"/>
      <c r="E34" s="7"/>
      <c r="F34" s="7"/>
      <c r="G34" s="7"/>
      <c r="H34" s="7"/>
      <c r="I34" s="7"/>
      <c r="J34" s="7"/>
      <c r="K34" s="7"/>
      <c r="L34" s="7"/>
      <c r="M34" s="7"/>
      <c r="N34" s="7"/>
      <c r="O34" s="7"/>
    </row>
    <row r="35" spans="1:15" x14ac:dyDescent="0.25">
      <c r="A35" s="7" t="s">
        <v>22</v>
      </c>
      <c r="C35" s="7"/>
      <c r="D35" s="7"/>
      <c r="E35" s="7"/>
      <c r="F35" s="7"/>
      <c r="G35" s="7"/>
      <c r="H35" s="7"/>
      <c r="I35" s="7"/>
      <c r="J35" s="7"/>
      <c r="K35" s="7"/>
      <c r="L35" s="7"/>
      <c r="M35" s="7"/>
      <c r="N35" s="7"/>
      <c r="O35" s="7"/>
    </row>
    <row r="36" spans="1:15" x14ac:dyDescent="0.25">
      <c r="A36" s="6" t="s">
        <v>20</v>
      </c>
      <c r="C36" s="7"/>
      <c r="D36" s="7"/>
      <c r="E36" s="7"/>
      <c r="F36" s="7"/>
      <c r="G36" s="7"/>
      <c r="H36" s="7"/>
      <c r="I36" s="7"/>
      <c r="J36" s="7"/>
      <c r="K36" s="7"/>
      <c r="L36" s="7"/>
      <c r="M36" s="7"/>
      <c r="N36" s="7"/>
      <c r="O36" s="7"/>
    </row>
    <row r="37" spans="1:15" x14ac:dyDescent="0.25">
      <c r="A37" s="26" t="s">
        <v>23</v>
      </c>
      <c r="C37"/>
    </row>
    <row r="38" spans="1:15" ht="13.5" x14ac:dyDescent="0.25">
      <c r="A38"/>
      <c r="B38" s="26"/>
      <c r="C38"/>
    </row>
    <row r="39" spans="1:15" ht="13.5" x14ac:dyDescent="0.25">
      <c r="A39" s="198" t="s">
        <v>24</v>
      </c>
      <c r="B39" s="198"/>
      <c r="C39" s="198"/>
    </row>
    <row r="40" spans="1:15" ht="15" x14ac:dyDescent="0.25">
      <c r="A40" s="27"/>
      <c r="B40" s="28"/>
      <c r="C40" s="28"/>
    </row>
    <row r="41" spans="1:15" x14ac:dyDescent="0.25">
      <c r="A41" s="29"/>
      <c r="B41" s="30"/>
    </row>
  </sheetData>
  <mergeCells count="6">
    <mergeCell ref="A39:C39"/>
    <mergeCell ref="A13:C13"/>
    <mergeCell ref="A21:A22"/>
    <mergeCell ref="B21:B22"/>
    <mergeCell ref="C21:C22"/>
    <mergeCell ref="A28:B2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30"/>
  <sheetViews>
    <sheetView topLeftCell="A12" workbookViewId="0">
      <selection activeCell="E22" sqref="E22:I11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121</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297</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298</v>
      </c>
      <c r="C21" s="113"/>
      <c r="D21" s="114"/>
      <c r="E21" s="115"/>
      <c r="F21" s="116"/>
      <c r="G21" s="116"/>
      <c r="H21" s="116"/>
      <c r="I21" s="116"/>
      <c r="J21" s="116"/>
      <c r="K21" s="117"/>
      <c r="L21" s="116"/>
      <c r="M21" s="116"/>
      <c r="N21" s="116"/>
      <c r="O21" s="116"/>
    </row>
    <row r="22" spans="1:16" s="7" customFormat="1" ht="60" x14ac:dyDescent="0.25">
      <c r="A22" s="90">
        <v>1</v>
      </c>
      <c r="B22" s="108" t="s">
        <v>299</v>
      </c>
      <c r="C22" s="90" t="s">
        <v>157</v>
      </c>
      <c r="D22" s="109">
        <v>1</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15" x14ac:dyDescent="0.25">
      <c r="A23" s="111"/>
      <c r="B23" s="112" t="s">
        <v>153</v>
      </c>
      <c r="C23" s="113"/>
      <c r="D23" s="114"/>
      <c r="E23" s="115"/>
      <c r="F23" s="116"/>
      <c r="G23" s="116"/>
      <c r="H23" s="116"/>
      <c r="I23" s="116"/>
      <c r="J23" s="116"/>
      <c r="K23" s="117"/>
      <c r="L23" s="116"/>
      <c r="M23" s="116"/>
      <c r="N23" s="116"/>
      <c r="O23" s="116"/>
    </row>
    <row r="24" spans="1:16" s="7" customFormat="1" ht="30" x14ac:dyDescent="0.25">
      <c r="A24" s="89">
        <v>2</v>
      </c>
      <c r="B24" s="105" t="s">
        <v>300</v>
      </c>
      <c r="C24" s="89" t="s">
        <v>155</v>
      </c>
      <c r="D24" s="106">
        <v>1.9</v>
      </c>
      <c r="E24" s="107"/>
      <c r="F24" s="77"/>
      <c r="G24" s="77"/>
      <c r="H24" s="77"/>
      <c r="I24" s="77"/>
      <c r="J24" s="77">
        <f t="shared" si="0"/>
        <v>0</v>
      </c>
      <c r="K24" s="78">
        <f t="shared" ref="K24:K86" si="5">ROUND(D24*E24,1)</f>
        <v>0</v>
      </c>
      <c r="L24" s="77">
        <f t="shared" si="1"/>
        <v>0</v>
      </c>
      <c r="M24" s="77">
        <f t="shared" si="2"/>
        <v>0</v>
      </c>
      <c r="N24" s="77">
        <f t="shared" si="3"/>
        <v>0</v>
      </c>
      <c r="O24" s="77">
        <f t="shared" si="4"/>
        <v>0</v>
      </c>
    </row>
    <row r="25" spans="1:16" s="7" customFormat="1" ht="15" x14ac:dyDescent="0.25">
      <c r="A25" s="90">
        <v>3</v>
      </c>
      <c r="B25" s="108" t="s">
        <v>154</v>
      </c>
      <c r="C25" s="89" t="s">
        <v>155</v>
      </c>
      <c r="D25" s="106">
        <v>15.3</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30" x14ac:dyDescent="0.25">
      <c r="A26" s="89">
        <v>4</v>
      </c>
      <c r="B26" s="105" t="s">
        <v>301</v>
      </c>
      <c r="C26" s="90" t="s">
        <v>155</v>
      </c>
      <c r="D26" s="106">
        <v>15.3</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15" x14ac:dyDescent="0.25">
      <c r="A27" s="89">
        <v>5</v>
      </c>
      <c r="B27" s="108" t="s">
        <v>302</v>
      </c>
      <c r="C27" s="90" t="s">
        <v>155</v>
      </c>
      <c r="D27" s="109">
        <v>15.3</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30" x14ac:dyDescent="0.25">
      <c r="A28" s="90">
        <v>6</v>
      </c>
      <c r="B28" s="108" t="s">
        <v>303</v>
      </c>
      <c r="C28" s="90" t="s">
        <v>155</v>
      </c>
      <c r="D28" s="109">
        <v>1.9</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15" x14ac:dyDescent="0.25">
      <c r="A29" s="89">
        <v>7</v>
      </c>
      <c r="B29" s="108" t="s">
        <v>156</v>
      </c>
      <c r="C29" s="90" t="s">
        <v>157</v>
      </c>
      <c r="D29" s="109">
        <v>1</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30" x14ac:dyDescent="0.25">
      <c r="A30" s="89">
        <v>8</v>
      </c>
      <c r="B30" s="108" t="s">
        <v>304</v>
      </c>
      <c r="C30" s="90" t="s">
        <v>155</v>
      </c>
      <c r="D30" s="109">
        <v>5.5</v>
      </c>
      <c r="E30" s="107"/>
      <c r="F30" s="77"/>
      <c r="G30" s="77"/>
      <c r="H30" s="77"/>
      <c r="I30" s="77"/>
      <c r="J30" s="77">
        <f t="shared" si="0"/>
        <v>0</v>
      </c>
      <c r="K30" s="78">
        <f t="shared" si="5"/>
        <v>0</v>
      </c>
      <c r="L30" s="77">
        <f t="shared" si="1"/>
        <v>0</v>
      </c>
      <c r="M30" s="77">
        <f t="shared" si="2"/>
        <v>0</v>
      </c>
      <c r="N30" s="77">
        <f t="shared" si="3"/>
        <v>0</v>
      </c>
      <c r="O30" s="77">
        <f t="shared" si="4"/>
        <v>0</v>
      </c>
    </row>
    <row r="31" spans="1:16" s="7" customFormat="1" ht="15" x14ac:dyDescent="0.25">
      <c r="A31" s="90">
        <v>9</v>
      </c>
      <c r="B31" s="108" t="s">
        <v>305</v>
      </c>
      <c r="C31" s="90" t="s">
        <v>292</v>
      </c>
      <c r="D31" s="106">
        <v>30</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15" x14ac:dyDescent="0.25">
      <c r="A32" s="89">
        <v>10</v>
      </c>
      <c r="B32" s="105" t="s">
        <v>237</v>
      </c>
      <c r="C32" s="89" t="s">
        <v>157</v>
      </c>
      <c r="D32" s="106">
        <v>1</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30" x14ac:dyDescent="0.25">
      <c r="A33" s="89">
        <v>11</v>
      </c>
      <c r="B33" s="108" t="s">
        <v>158</v>
      </c>
      <c r="C33" s="89" t="s">
        <v>157</v>
      </c>
      <c r="D33" s="109">
        <v>1</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15" x14ac:dyDescent="0.25">
      <c r="A34" s="90">
        <v>12</v>
      </c>
      <c r="B34" s="108" t="s">
        <v>306</v>
      </c>
      <c r="C34" s="90" t="s">
        <v>157</v>
      </c>
      <c r="D34" s="109">
        <v>1</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15" x14ac:dyDescent="0.25">
      <c r="A35" s="89">
        <v>13</v>
      </c>
      <c r="B35" s="108" t="s">
        <v>159</v>
      </c>
      <c r="C35" s="89" t="s">
        <v>157</v>
      </c>
      <c r="D35" s="109">
        <v>2</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30" x14ac:dyDescent="0.25">
      <c r="A36" s="89">
        <v>14</v>
      </c>
      <c r="B36" s="108" t="s">
        <v>307</v>
      </c>
      <c r="C36" s="89" t="s">
        <v>308</v>
      </c>
      <c r="D36" s="109">
        <v>6</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30" x14ac:dyDescent="0.25">
      <c r="A37" s="90">
        <v>15</v>
      </c>
      <c r="B37" s="108" t="s">
        <v>309</v>
      </c>
      <c r="C37" s="89" t="s">
        <v>292</v>
      </c>
      <c r="D37" s="109">
        <v>3</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15" x14ac:dyDescent="0.25">
      <c r="A38" s="89">
        <v>16</v>
      </c>
      <c r="B38" s="108" t="s">
        <v>310</v>
      </c>
      <c r="C38" s="90" t="s">
        <v>221</v>
      </c>
      <c r="D38" s="106">
        <v>4</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15" x14ac:dyDescent="0.25">
      <c r="A39" s="111"/>
      <c r="B39" s="112" t="s">
        <v>161</v>
      </c>
      <c r="C39" s="113"/>
      <c r="D39" s="114"/>
      <c r="E39" s="115"/>
      <c r="F39" s="116"/>
      <c r="G39" s="116"/>
      <c r="H39" s="116"/>
      <c r="I39" s="116"/>
      <c r="J39" s="116"/>
      <c r="K39" s="117"/>
      <c r="L39" s="116"/>
      <c r="M39" s="116"/>
      <c r="N39" s="116"/>
      <c r="O39" s="116"/>
    </row>
    <row r="40" spans="1:15" s="7" customFormat="1" ht="30" x14ac:dyDescent="0.25">
      <c r="A40" s="89">
        <v>17</v>
      </c>
      <c r="B40" s="108" t="s">
        <v>162</v>
      </c>
      <c r="C40" s="89" t="s">
        <v>157</v>
      </c>
      <c r="D40" s="109">
        <v>1</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75" x14ac:dyDescent="0.25">
      <c r="A41" s="90">
        <v>18</v>
      </c>
      <c r="B41" s="108" t="s">
        <v>240</v>
      </c>
      <c r="C41" s="89" t="s">
        <v>157</v>
      </c>
      <c r="D41" s="109">
        <v>1</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30" x14ac:dyDescent="0.25">
      <c r="A42" s="89">
        <v>19</v>
      </c>
      <c r="B42" s="108" t="s">
        <v>168</v>
      </c>
      <c r="C42" s="90" t="s">
        <v>157</v>
      </c>
      <c r="D42" s="109">
        <v>1</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15" x14ac:dyDescent="0.25">
      <c r="A43" s="89">
        <v>20</v>
      </c>
      <c r="B43" s="108" t="s">
        <v>311</v>
      </c>
      <c r="C43" s="89" t="s">
        <v>157</v>
      </c>
      <c r="D43" s="109">
        <v>1</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15" x14ac:dyDescent="0.25">
      <c r="A44" s="89">
        <v>21</v>
      </c>
      <c r="B44" s="108" t="s">
        <v>312</v>
      </c>
      <c r="C44" s="90" t="s">
        <v>157</v>
      </c>
      <c r="D44" s="106">
        <v>1</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30" x14ac:dyDescent="0.25">
      <c r="A45" s="90">
        <v>22</v>
      </c>
      <c r="B45" s="105" t="s">
        <v>313</v>
      </c>
      <c r="C45" s="90" t="s">
        <v>155</v>
      </c>
      <c r="D45" s="106">
        <v>1.9</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60" x14ac:dyDescent="0.25">
      <c r="A46" s="89">
        <v>23</v>
      </c>
      <c r="B46" s="108" t="s">
        <v>314</v>
      </c>
      <c r="C46" s="89" t="s">
        <v>155</v>
      </c>
      <c r="D46" s="109">
        <v>2.4</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15" x14ac:dyDescent="0.25">
      <c r="A47" s="89">
        <v>24</v>
      </c>
      <c r="B47" s="108" t="s">
        <v>315</v>
      </c>
      <c r="C47" s="89" t="s">
        <v>155</v>
      </c>
      <c r="D47" s="109">
        <v>11.7</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30" x14ac:dyDescent="0.25">
      <c r="A48" s="89">
        <v>25</v>
      </c>
      <c r="B48" s="108" t="s">
        <v>316</v>
      </c>
      <c r="C48" s="90" t="s">
        <v>155</v>
      </c>
      <c r="D48" s="109">
        <v>15.3</v>
      </c>
      <c r="E48" s="110"/>
      <c r="F48" s="110"/>
      <c r="G48" s="77"/>
      <c r="H48" s="77"/>
      <c r="I48" s="77"/>
      <c r="J48" s="77">
        <f t="shared" si="0"/>
        <v>0</v>
      </c>
      <c r="K48" s="78">
        <f t="shared" si="5"/>
        <v>0</v>
      </c>
      <c r="L48" s="77">
        <f t="shared" si="1"/>
        <v>0</v>
      </c>
      <c r="M48" s="77">
        <f t="shared" si="2"/>
        <v>0</v>
      </c>
      <c r="N48" s="77">
        <f t="shared" si="3"/>
        <v>0</v>
      </c>
      <c r="O48" s="77">
        <f t="shared" si="4"/>
        <v>0</v>
      </c>
    </row>
    <row r="49" spans="1:15" s="7" customFormat="1" ht="15" x14ac:dyDescent="0.25">
      <c r="A49" s="90">
        <v>26</v>
      </c>
      <c r="B49" s="108" t="s">
        <v>317</v>
      </c>
      <c r="C49" s="89" t="s">
        <v>155</v>
      </c>
      <c r="D49" s="109">
        <v>15.3</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45" x14ac:dyDescent="0.25">
      <c r="A50" s="89">
        <v>27</v>
      </c>
      <c r="B50" s="108" t="s">
        <v>166</v>
      </c>
      <c r="C50" s="90" t="s">
        <v>155</v>
      </c>
      <c r="D50" s="106">
        <v>15.3</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30" x14ac:dyDescent="0.25">
      <c r="A51" s="89">
        <v>28</v>
      </c>
      <c r="B51" s="105" t="s">
        <v>318</v>
      </c>
      <c r="C51" s="90" t="s">
        <v>157</v>
      </c>
      <c r="D51" s="106">
        <v>1</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15" x14ac:dyDescent="0.25">
      <c r="A52" s="111"/>
      <c r="B52" s="112" t="s">
        <v>170</v>
      </c>
      <c r="C52" s="113"/>
      <c r="D52" s="114"/>
      <c r="E52" s="115"/>
      <c r="F52" s="116"/>
      <c r="G52" s="116"/>
      <c r="H52" s="116"/>
      <c r="I52" s="116"/>
      <c r="J52" s="116"/>
      <c r="K52" s="117"/>
      <c r="L52" s="116"/>
      <c r="M52" s="116"/>
      <c r="N52" s="116"/>
      <c r="O52" s="116"/>
    </row>
    <row r="53" spans="1:15" s="7" customFormat="1" ht="15" x14ac:dyDescent="0.25">
      <c r="A53" s="89">
        <v>29</v>
      </c>
      <c r="B53" s="108" t="s">
        <v>223</v>
      </c>
      <c r="C53" s="89" t="s">
        <v>157</v>
      </c>
      <c r="D53" s="109">
        <v>4</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15" x14ac:dyDescent="0.25">
      <c r="A54" s="90">
        <v>30</v>
      </c>
      <c r="B54" s="108" t="s">
        <v>224</v>
      </c>
      <c r="C54" s="90" t="s">
        <v>157</v>
      </c>
      <c r="D54" s="109">
        <v>4</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30" x14ac:dyDescent="0.25">
      <c r="A55" s="89">
        <v>31</v>
      </c>
      <c r="B55" s="108" t="s">
        <v>225</v>
      </c>
      <c r="C55" s="89" t="s">
        <v>157</v>
      </c>
      <c r="D55" s="109">
        <v>4</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30" x14ac:dyDescent="0.25">
      <c r="A56" s="89">
        <v>32</v>
      </c>
      <c r="B56" s="108" t="s">
        <v>171</v>
      </c>
      <c r="C56" s="90" t="s">
        <v>157</v>
      </c>
      <c r="D56" s="106">
        <v>3</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45" x14ac:dyDescent="0.25">
      <c r="A57" s="89">
        <v>33</v>
      </c>
      <c r="B57" s="105" t="s">
        <v>319</v>
      </c>
      <c r="C57" s="90" t="s">
        <v>292</v>
      </c>
      <c r="D57" s="106">
        <v>6</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15" x14ac:dyDescent="0.25">
      <c r="A58" s="89">
        <v>34</v>
      </c>
      <c r="B58" s="108" t="s">
        <v>172</v>
      </c>
      <c r="C58" s="89" t="s">
        <v>173</v>
      </c>
      <c r="D58" s="109">
        <v>0.06</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60" x14ac:dyDescent="0.25">
      <c r="A59" s="90">
        <v>35</v>
      </c>
      <c r="B59" s="108" t="s">
        <v>320</v>
      </c>
      <c r="C59" s="89" t="s">
        <v>292</v>
      </c>
      <c r="D59" s="109">
        <v>3</v>
      </c>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45" x14ac:dyDescent="0.25">
      <c r="A60" s="89">
        <v>36</v>
      </c>
      <c r="B60" s="108" t="s">
        <v>241</v>
      </c>
      <c r="C60" s="90" t="s">
        <v>157</v>
      </c>
      <c r="D60" s="109">
        <v>1</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45" x14ac:dyDescent="0.25">
      <c r="A61" s="89">
        <v>37</v>
      </c>
      <c r="B61" s="108" t="s">
        <v>243</v>
      </c>
      <c r="C61" s="89" t="s">
        <v>157</v>
      </c>
      <c r="D61" s="109">
        <v>1</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30" x14ac:dyDescent="0.25">
      <c r="A62" s="89">
        <v>38</v>
      </c>
      <c r="B62" s="108" t="s">
        <v>321</v>
      </c>
      <c r="C62" s="90" t="s">
        <v>157</v>
      </c>
      <c r="D62" s="106">
        <v>1</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15" x14ac:dyDescent="0.25">
      <c r="A63" s="89">
        <v>39</v>
      </c>
      <c r="B63" s="105" t="s">
        <v>322</v>
      </c>
      <c r="C63" s="90" t="s">
        <v>157</v>
      </c>
      <c r="D63" s="106">
        <v>1</v>
      </c>
      <c r="E63" s="110"/>
      <c r="F63" s="110"/>
      <c r="G63" s="77"/>
      <c r="H63" s="77"/>
      <c r="I63" s="77"/>
      <c r="J63" s="77">
        <f t="shared" si="0"/>
        <v>0</v>
      </c>
      <c r="K63" s="78">
        <f t="shared" si="5"/>
        <v>0</v>
      </c>
      <c r="L63" s="77">
        <f t="shared" si="1"/>
        <v>0</v>
      </c>
      <c r="M63" s="77">
        <f t="shared" si="2"/>
        <v>0</v>
      </c>
      <c r="N63" s="77">
        <f t="shared" si="3"/>
        <v>0</v>
      </c>
      <c r="O63" s="77">
        <f t="shared" si="4"/>
        <v>0</v>
      </c>
    </row>
    <row r="64" spans="1:15" s="7" customFormat="1" ht="15" x14ac:dyDescent="0.25">
      <c r="A64" s="90">
        <v>40</v>
      </c>
      <c r="B64" s="108" t="s">
        <v>181</v>
      </c>
      <c r="C64" s="89" t="s">
        <v>157</v>
      </c>
      <c r="D64" s="109">
        <v>1</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30" x14ac:dyDescent="0.25">
      <c r="A65" s="89">
        <v>41</v>
      </c>
      <c r="B65" s="108" t="s">
        <v>182</v>
      </c>
      <c r="C65" s="89" t="s">
        <v>157</v>
      </c>
      <c r="D65" s="109">
        <v>1</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15" x14ac:dyDescent="0.25">
      <c r="A66" s="111"/>
      <c r="B66" s="112" t="s">
        <v>183</v>
      </c>
      <c r="C66" s="113"/>
      <c r="D66" s="114"/>
      <c r="E66" s="115"/>
      <c r="F66" s="116"/>
      <c r="G66" s="116"/>
      <c r="H66" s="116"/>
      <c r="I66" s="116"/>
      <c r="J66" s="116"/>
      <c r="K66" s="117"/>
      <c r="L66" s="116"/>
      <c r="M66" s="116"/>
      <c r="N66" s="116"/>
      <c r="O66" s="116"/>
    </row>
    <row r="67" spans="1:15" s="7" customFormat="1" ht="45" x14ac:dyDescent="0.25">
      <c r="A67" s="89">
        <v>42</v>
      </c>
      <c r="B67" s="108" t="s">
        <v>323</v>
      </c>
      <c r="C67" s="89" t="s">
        <v>221</v>
      </c>
      <c r="D67" s="109">
        <v>1</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45" x14ac:dyDescent="0.25">
      <c r="A68" s="89">
        <v>43</v>
      </c>
      <c r="B68" s="108" t="s">
        <v>189</v>
      </c>
      <c r="C68" s="90" t="s">
        <v>157</v>
      </c>
      <c r="D68" s="106">
        <v>1</v>
      </c>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60" x14ac:dyDescent="0.25">
      <c r="A69" s="89">
        <v>44</v>
      </c>
      <c r="B69" s="105" t="s">
        <v>190</v>
      </c>
      <c r="C69" s="90" t="s">
        <v>157</v>
      </c>
      <c r="D69" s="106">
        <v>1</v>
      </c>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60" x14ac:dyDescent="0.25">
      <c r="A70" s="89">
        <v>45</v>
      </c>
      <c r="B70" s="108" t="s">
        <v>324</v>
      </c>
      <c r="C70" s="89" t="s">
        <v>292</v>
      </c>
      <c r="D70" s="109">
        <v>5</v>
      </c>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60" x14ac:dyDescent="0.25">
      <c r="A71" s="89">
        <v>46</v>
      </c>
      <c r="B71" s="108" t="s">
        <v>325</v>
      </c>
      <c r="C71" s="89" t="s">
        <v>292</v>
      </c>
      <c r="D71" s="109">
        <v>30</v>
      </c>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30" x14ac:dyDescent="0.25">
      <c r="A72" s="89">
        <v>47</v>
      </c>
      <c r="B72" s="108" t="s">
        <v>184</v>
      </c>
      <c r="C72" s="90" t="s">
        <v>157</v>
      </c>
      <c r="D72" s="109">
        <v>2</v>
      </c>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30" x14ac:dyDescent="0.25">
      <c r="A73" s="89">
        <v>48</v>
      </c>
      <c r="B73" s="108" t="s">
        <v>185</v>
      </c>
      <c r="C73" s="89" t="s">
        <v>157</v>
      </c>
      <c r="D73" s="109">
        <v>5</v>
      </c>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30" x14ac:dyDescent="0.25">
      <c r="A74" s="89">
        <v>49</v>
      </c>
      <c r="B74" s="108" t="s">
        <v>192</v>
      </c>
      <c r="C74" s="90" t="s">
        <v>157</v>
      </c>
      <c r="D74" s="106">
        <v>2</v>
      </c>
      <c r="E74" s="107"/>
      <c r="F74" s="77"/>
      <c r="G74" s="77"/>
      <c r="H74" s="77"/>
      <c r="I74" s="77"/>
      <c r="J74" s="77">
        <f t="shared" si="0"/>
        <v>0</v>
      </c>
      <c r="K74" s="78">
        <f t="shared" si="5"/>
        <v>0</v>
      </c>
      <c r="L74" s="77">
        <f t="shared" si="1"/>
        <v>0</v>
      </c>
      <c r="M74" s="77">
        <f t="shared" si="2"/>
        <v>0</v>
      </c>
      <c r="N74" s="77">
        <f t="shared" si="3"/>
        <v>0</v>
      </c>
      <c r="O74" s="77">
        <f t="shared" si="4"/>
        <v>0</v>
      </c>
    </row>
    <row r="75" spans="1:15" s="7" customFormat="1" ht="15" x14ac:dyDescent="0.25">
      <c r="A75" s="89">
        <v>50</v>
      </c>
      <c r="B75" s="105" t="s">
        <v>326</v>
      </c>
      <c r="C75" s="90" t="s">
        <v>157</v>
      </c>
      <c r="D75" s="106">
        <v>1</v>
      </c>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15" x14ac:dyDescent="0.25">
      <c r="A76" s="89">
        <v>51</v>
      </c>
      <c r="B76" s="108" t="s">
        <v>193</v>
      </c>
      <c r="C76" s="89" t="s">
        <v>157</v>
      </c>
      <c r="D76" s="109">
        <v>1</v>
      </c>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15" x14ac:dyDescent="0.25">
      <c r="A77" s="89">
        <v>52</v>
      </c>
      <c r="B77" s="108" t="s">
        <v>194</v>
      </c>
      <c r="C77" s="89" t="s">
        <v>157</v>
      </c>
      <c r="D77" s="109">
        <v>1</v>
      </c>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60" x14ac:dyDescent="0.25">
      <c r="A78" s="89">
        <v>53</v>
      </c>
      <c r="B78" s="108" t="s">
        <v>191</v>
      </c>
      <c r="C78" s="90" t="s">
        <v>157</v>
      </c>
      <c r="D78" s="109">
        <v>1</v>
      </c>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15" x14ac:dyDescent="0.25">
      <c r="A79" s="111"/>
      <c r="B79" s="112" t="s">
        <v>195</v>
      </c>
      <c r="C79" s="113"/>
      <c r="D79" s="114"/>
      <c r="E79" s="115"/>
      <c r="F79" s="116"/>
      <c r="G79" s="116"/>
      <c r="H79" s="116"/>
      <c r="I79" s="116"/>
      <c r="J79" s="116"/>
      <c r="K79" s="117"/>
      <c r="L79" s="116"/>
      <c r="M79" s="116"/>
      <c r="N79" s="116"/>
      <c r="O79" s="116"/>
    </row>
    <row r="80" spans="1:15" s="7" customFormat="1" ht="30" x14ac:dyDescent="0.25">
      <c r="A80" s="89">
        <v>54</v>
      </c>
      <c r="B80" s="108" t="s">
        <v>327</v>
      </c>
      <c r="C80" s="90" t="s">
        <v>155</v>
      </c>
      <c r="D80" s="106">
        <v>3</v>
      </c>
      <c r="E80" s="107"/>
      <c r="F80" s="77"/>
      <c r="G80" s="77"/>
      <c r="H80" s="77"/>
      <c r="I80" s="77"/>
      <c r="J80" s="77">
        <f t="shared" si="0"/>
        <v>0</v>
      </c>
      <c r="K80" s="78">
        <f t="shared" si="5"/>
        <v>0</v>
      </c>
      <c r="L80" s="77">
        <f t="shared" si="1"/>
        <v>0</v>
      </c>
      <c r="M80" s="77">
        <f t="shared" si="2"/>
        <v>0</v>
      </c>
      <c r="N80" s="77">
        <f t="shared" si="3"/>
        <v>0</v>
      </c>
      <c r="O80" s="77">
        <f t="shared" si="4"/>
        <v>0</v>
      </c>
    </row>
    <row r="81" spans="1:15" s="7" customFormat="1" ht="30" x14ac:dyDescent="0.25">
      <c r="A81" s="89">
        <v>55</v>
      </c>
      <c r="B81" s="105" t="s">
        <v>196</v>
      </c>
      <c r="C81" s="90" t="s">
        <v>155</v>
      </c>
      <c r="D81" s="106">
        <v>54</v>
      </c>
      <c r="E81" s="110"/>
      <c r="F81" s="110"/>
      <c r="G81" s="77"/>
      <c r="H81" s="77"/>
      <c r="I81" s="77"/>
      <c r="J81" s="77">
        <f t="shared" si="0"/>
        <v>0</v>
      </c>
      <c r="K81" s="78">
        <f t="shared" si="5"/>
        <v>0</v>
      </c>
      <c r="L81" s="77">
        <f t="shared" si="1"/>
        <v>0</v>
      </c>
      <c r="M81" s="77">
        <f t="shared" si="2"/>
        <v>0</v>
      </c>
      <c r="N81" s="77">
        <f t="shared" si="3"/>
        <v>0</v>
      </c>
      <c r="O81" s="77">
        <f t="shared" si="4"/>
        <v>0</v>
      </c>
    </row>
    <row r="82" spans="1:15" s="7" customFormat="1" ht="30" x14ac:dyDescent="0.25">
      <c r="A82" s="89">
        <v>56</v>
      </c>
      <c r="B82" s="108" t="s">
        <v>197</v>
      </c>
      <c r="C82" s="89" t="s">
        <v>155</v>
      </c>
      <c r="D82" s="109">
        <v>17.2</v>
      </c>
      <c r="E82" s="110"/>
      <c r="F82" s="110"/>
      <c r="G82" s="77"/>
      <c r="H82" s="77"/>
      <c r="I82" s="77"/>
      <c r="J82" s="77">
        <f t="shared" si="0"/>
        <v>0</v>
      </c>
      <c r="K82" s="78">
        <f t="shared" si="5"/>
        <v>0</v>
      </c>
      <c r="L82" s="77">
        <f t="shared" si="1"/>
        <v>0</v>
      </c>
      <c r="M82" s="77">
        <f t="shared" si="2"/>
        <v>0</v>
      </c>
      <c r="N82" s="77">
        <f t="shared" si="3"/>
        <v>0</v>
      </c>
      <c r="O82" s="77">
        <f t="shared" si="4"/>
        <v>0</v>
      </c>
    </row>
    <row r="83" spans="1:15" s="7" customFormat="1" ht="30" x14ac:dyDescent="0.25">
      <c r="A83" s="89">
        <v>57</v>
      </c>
      <c r="B83" s="108" t="s">
        <v>198</v>
      </c>
      <c r="C83" s="89" t="s">
        <v>155</v>
      </c>
      <c r="D83" s="109">
        <v>15</v>
      </c>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15" x14ac:dyDescent="0.25">
      <c r="A84" s="89">
        <v>58</v>
      </c>
      <c r="B84" s="108" t="s">
        <v>328</v>
      </c>
      <c r="C84" s="90" t="s">
        <v>155</v>
      </c>
      <c r="D84" s="109">
        <v>20</v>
      </c>
      <c r="E84" s="110"/>
      <c r="F84" s="110"/>
      <c r="G84" s="77"/>
      <c r="H84" s="77"/>
      <c r="I84" s="77"/>
      <c r="J84" s="77">
        <f t="shared" si="0"/>
        <v>0</v>
      </c>
      <c r="K84" s="78">
        <f t="shared" si="5"/>
        <v>0</v>
      </c>
      <c r="L84" s="77">
        <f t="shared" si="1"/>
        <v>0</v>
      </c>
      <c r="M84" s="77">
        <f t="shared" si="2"/>
        <v>0</v>
      </c>
      <c r="N84" s="77">
        <f t="shared" si="3"/>
        <v>0</v>
      </c>
      <c r="O84" s="77">
        <f t="shared" si="4"/>
        <v>0</v>
      </c>
    </row>
    <row r="85" spans="1:15" s="7" customFormat="1" ht="30" x14ac:dyDescent="0.25">
      <c r="A85" s="89">
        <v>59</v>
      </c>
      <c r="B85" s="108" t="s">
        <v>199</v>
      </c>
      <c r="C85" s="89" t="s">
        <v>155</v>
      </c>
      <c r="D85" s="109">
        <v>3</v>
      </c>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5" s="7" customFormat="1" ht="15" x14ac:dyDescent="0.25">
      <c r="A86" s="89">
        <v>60</v>
      </c>
      <c r="B86" s="108" t="s">
        <v>200</v>
      </c>
      <c r="C86" s="89" t="s">
        <v>155</v>
      </c>
      <c r="D86" s="109">
        <v>17.2</v>
      </c>
      <c r="E86" s="107"/>
      <c r="F86" s="77"/>
      <c r="G86" s="77"/>
      <c r="H86" s="77"/>
      <c r="I86" s="77"/>
      <c r="J86" s="77">
        <f t="shared" si="6"/>
        <v>0</v>
      </c>
      <c r="K86" s="78">
        <f t="shared" si="5"/>
        <v>0</v>
      </c>
      <c r="L86" s="77">
        <f t="shared" si="7"/>
        <v>0</v>
      </c>
      <c r="M86" s="77">
        <f t="shared" si="8"/>
        <v>0</v>
      </c>
      <c r="N86" s="77">
        <f t="shared" si="9"/>
        <v>0</v>
      </c>
      <c r="O86" s="77">
        <f t="shared" si="10"/>
        <v>0</v>
      </c>
    </row>
    <row r="87" spans="1:15" s="7" customFormat="1" ht="30" x14ac:dyDescent="0.25">
      <c r="A87" s="89">
        <v>61</v>
      </c>
      <c r="B87" s="108" t="s">
        <v>201</v>
      </c>
      <c r="C87" s="90" t="s">
        <v>155</v>
      </c>
      <c r="D87" s="106">
        <v>17.2</v>
      </c>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5" s="7" customFormat="1" ht="30" x14ac:dyDescent="0.25">
      <c r="A88" s="89">
        <v>62</v>
      </c>
      <c r="B88" s="105" t="s">
        <v>202</v>
      </c>
      <c r="C88" s="90" t="s">
        <v>155</v>
      </c>
      <c r="D88" s="106">
        <v>17.2</v>
      </c>
      <c r="E88" s="110"/>
      <c r="F88" s="110"/>
      <c r="G88" s="77"/>
      <c r="H88" s="77"/>
      <c r="I88" s="77"/>
      <c r="J88" s="77">
        <f t="shared" si="6"/>
        <v>0</v>
      </c>
      <c r="K88" s="78">
        <f t="shared" si="11"/>
        <v>0</v>
      </c>
      <c r="L88" s="77">
        <f t="shared" si="7"/>
        <v>0</v>
      </c>
      <c r="M88" s="77">
        <f t="shared" si="8"/>
        <v>0</v>
      </c>
      <c r="N88" s="77">
        <f t="shared" si="9"/>
        <v>0</v>
      </c>
      <c r="O88" s="77">
        <f t="shared" si="10"/>
        <v>0</v>
      </c>
    </row>
    <row r="89" spans="1:15" s="7" customFormat="1" ht="15" x14ac:dyDescent="0.25">
      <c r="A89" s="89">
        <v>63</v>
      </c>
      <c r="B89" s="108" t="s">
        <v>203</v>
      </c>
      <c r="C89" s="89" t="s">
        <v>155</v>
      </c>
      <c r="D89" s="109">
        <v>37</v>
      </c>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30" x14ac:dyDescent="0.25">
      <c r="A90" s="89">
        <v>64</v>
      </c>
      <c r="B90" s="108" t="s">
        <v>204</v>
      </c>
      <c r="C90" s="89" t="s">
        <v>155</v>
      </c>
      <c r="D90" s="109">
        <v>37</v>
      </c>
      <c r="E90" s="110"/>
      <c r="F90" s="110"/>
      <c r="G90" s="77"/>
      <c r="H90" s="77"/>
      <c r="I90" s="77"/>
      <c r="J90" s="77">
        <f t="shared" si="6"/>
        <v>0</v>
      </c>
      <c r="K90" s="78">
        <f t="shared" si="11"/>
        <v>0</v>
      </c>
      <c r="L90" s="77">
        <f t="shared" si="7"/>
        <v>0</v>
      </c>
      <c r="M90" s="77">
        <f t="shared" si="8"/>
        <v>0</v>
      </c>
      <c r="N90" s="77">
        <f t="shared" si="9"/>
        <v>0</v>
      </c>
      <c r="O90" s="77">
        <f t="shared" si="10"/>
        <v>0</v>
      </c>
    </row>
    <row r="91" spans="1:15" s="7" customFormat="1" ht="30" x14ac:dyDescent="0.25">
      <c r="A91" s="89">
        <v>65</v>
      </c>
      <c r="B91" s="108" t="s">
        <v>205</v>
      </c>
      <c r="C91" s="90" t="s">
        <v>155</v>
      </c>
      <c r="D91" s="109">
        <v>37</v>
      </c>
      <c r="E91" s="110"/>
      <c r="F91" s="110"/>
      <c r="G91" s="77"/>
      <c r="H91" s="77"/>
      <c r="I91" s="77"/>
      <c r="J91" s="77">
        <f t="shared" si="6"/>
        <v>0</v>
      </c>
      <c r="K91" s="78">
        <f t="shared" si="11"/>
        <v>0</v>
      </c>
      <c r="L91" s="77">
        <f t="shared" si="7"/>
        <v>0</v>
      </c>
      <c r="M91" s="77">
        <f t="shared" si="8"/>
        <v>0</v>
      </c>
      <c r="N91" s="77">
        <f t="shared" si="9"/>
        <v>0</v>
      </c>
      <c r="O91" s="77">
        <f t="shared" si="10"/>
        <v>0</v>
      </c>
    </row>
    <row r="92" spans="1:15" s="7" customFormat="1" ht="15" x14ac:dyDescent="0.25">
      <c r="A92" s="89">
        <v>66</v>
      </c>
      <c r="B92" s="108" t="s">
        <v>206</v>
      </c>
      <c r="C92" s="89" t="s">
        <v>155</v>
      </c>
      <c r="D92" s="109">
        <v>3.5</v>
      </c>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30" x14ac:dyDescent="0.25">
      <c r="A93" s="89">
        <v>67</v>
      </c>
      <c r="B93" s="108" t="s">
        <v>207</v>
      </c>
      <c r="C93" s="90" t="s">
        <v>155</v>
      </c>
      <c r="D93" s="106">
        <v>1</v>
      </c>
      <c r="E93" s="107"/>
      <c r="F93" s="77"/>
      <c r="G93" s="77"/>
      <c r="H93" s="77"/>
      <c r="I93" s="77"/>
      <c r="J93" s="77">
        <f t="shared" si="6"/>
        <v>0</v>
      </c>
      <c r="K93" s="78">
        <f t="shared" si="11"/>
        <v>0</v>
      </c>
      <c r="L93" s="77">
        <f t="shared" si="7"/>
        <v>0</v>
      </c>
      <c r="M93" s="77">
        <f t="shared" si="8"/>
        <v>0</v>
      </c>
      <c r="N93" s="77">
        <f t="shared" si="9"/>
        <v>0</v>
      </c>
      <c r="O93" s="77">
        <f t="shared" si="10"/>
        <v>0</v>
      </c>
    </row>
    <row r="94" spans="1:15" s="7" customFormat="1" ht="45" x14ac:dyDescent="0.25">
      <c r="A94" s="89">
        <v>68</v>
      </c>
      <c r="B94" s="105" t="s">
        <v>329</v>
      </c>
      <c r="C94" s="90" t="s">
        <v>155</v>
      </c>
      <c r="D94" s="106">
        <v>4.5</v>
      </c>
      <c r="E94" s="110"/>
      <c r="F94" s="110"/>
      <c r="G94" s="77"/>
      <c r="H94" s="77"/>
      <c r="I94" s="77"/>
      <c r="J94" s="77">
        <f t="shared" si="6"/>
        <v>0</v>
      </c>
      <c r="K94" s="78">
        <f t="shared" si="11"/>
        <v>0</v>
      </c>
      <c r="L94" s="77">
        <f t="shared" si="7"/>
        <v>0</v>
      </c>
      <c r="M94" s="77">
        <f t="shared" si="8"/>
        <v>0</v>
      </c>
      <c r="N94" s="77">
        <f t="shared" si="9"/>
        <v>0</v>
      </c>
      <c r="O94" s="77">
        <f t="shared" si="10"/>
        <v>0</v>
      </c>
    </row>
    <row r="95" spans="1:15" s="7" customFormat="1" ht="45" x14ac:dyDescent="0.25">
      <c r="A95" s="89">
        <v>69</v>
      </c>
      <c r="B95" s="108" t="s">
        <v>330</v>
      </c>
      <c r="C95" s="89" t="s">
        <v>155</v>
      </c>
      <c r="D95" s="109">
        <v>11.7</v>
      </c>
      <c r="E95" s="110"/>
      <c r="F95" s="110"/>
      <c r="G95" s="77"/>
      <c r="H95" s="77"/>
      <c r="I95" s="77"/>
      <c r="J95" s="77">
        <f t="shared" si="6"/>
        <v>0</v>
      </c>
      <c r="K95" s="78">
        <f t="shared" si="11"/>
        <v>0</v>
      </c>
      <c r="L95" s="77">
        <f t="shared" si="7"/>
        <v>0</v>
      </c>
      <c r="M95" s="77">
        <f t="shared" si="8"/>
        <v>0</v>
      </c>
      <c r="N95" s="77">
        <f t="shared" si="9"/>
        <v>0</v>
      </c>
      <c r="O95" s="77">
        <f t="shared" si="10"/>
        <v>0</v>
      </c>
    </row>
    <row r="96" spans="1:15" s="7" customFormat="1" ht="15" x14ac:dyDescent="0.25">
      <c r="A96" s="111"/>
      <c r="B96" s="112" t="s">
        <v>208</v>
      </c>
      <c r="C96" s="113"/>
      <c r="D96" s="114"/>
      <c r="E96" s="115"/>
      <c r="F96" s="116"/>
      <c r="G96" s="116"/>
      <c r="H96" s="116"/>
      <c r="I96" s="116"/>
      <c r="J96" s="116"/>
      <c r="K96" s="117"/>
      <c r="L96" s="116"/>
      <c r="M96" s="116"/>
      <c r="N96" s="116"/>
      <c r="O96" s="116"/>
    </row>
    <row r="97" spans="1:15" s="7" customFormat="1" ht="30" x14ac:dyDescent="0.25">
      <c r="A97" s="89">
        <v>70</v>
      </c>
      <c r="B97" s="108" t="s">
        <v>603</v>
      </c>
      <c r="C97" s="90" t="s">
        <v>165</v>
      </c>
      <c r="D97" s="109">
        <v>1</v>
      </c>
      <c r="E97" s="110"/>
      <c r="F97" s="110"/>
      <c r="G97" s="77"/>
      <c r="H97" s="77"/>
      <c r="I97" s="77"/>
      <c r="J97" s="77">
        <f t="shared" si="6"/>
        <v>0</v>
      </c>
      <c r="K97" s="78">
        <f t="shared" si="11"/>
        <v>0</v>
      </c>
      <c r="L97" s="77">
        <f t="shared" si="7"/>
        <v>0</v>
      </c>
      <c r="M97" s="77">
        <f t="shared" si="8"/>
        <v>0</v>
      </c>
      <c r="N97" s="77">
        <f t="shared" si="9"/>
        <v>0</v>
      </c>
      <c r="O97" s="77">
        <f t="shared" si="10"/>
        <v>0</v>
      </c>
    </row>
    <row r="98" spans="1:15" s="7" customFormat="1" ht="15" x14ac:dyDescent="0.25">
      <c r="A98" s="111"/>
      <c r="B98" s="112" t="s">
        <v>209</v>
      </c>
      <c r="C98" s="113"/>
      <c r="D98" s="114"/>
      <c r="E98" s="115"/>
      <c r="F98" s="116"/>
      <c r="G98" s="116"/>
      <c r="H98" s="116"/>
      <c r="I98" s="116"/>
      <c r="J98" s="116"/>
      <c r="K98" s="117"/>
      <c r="L98" s="116"/>
      <c r="M98" s="116"/>
      <c r="N98" s="116"/>
      <c r="O98" s="116"/>
    </row>
    <row r="99" spans="1:15" s="7" customFormat="1" ht="45" x14ac:dyDescent="0.25">
      <c r="A99" s="89">
        <v>71</v>
      </c>
      <c r="B99" s="108" t="s">
        <v>210</v>
      </c>
      <c r="C99" s="90" t="s">
        <v>211</v>
      </c>
      <c r="D99" s="106">
        <v>3.1</v>
      </c>
      <c r="E99" s="107"/>
      <c r="F99" s="77"/>
      <c r="G99" s="77"/>
      <c r="H99" s="77"/>
      <c r="I99" s="77"/>
      <c r="J99" s="77">
        <f t="shared" si="6"/>
        <v>0</v>
      </c>
      <c r="K99" s="78">
        <f t="shared" si="11"/>
        <v>0</v>
      </c>
      <c r="L99" s="77">
        <f t="shared" si="7"/>
        <v>0</v>
      </c>
      <c r="M99" s="77">
        <f t="shared" si="8"/>
        <v>0</v>
      </c>
      <c r="N99" s="77">
        <f t="shared" si="9"/>
        <v>0</v>
      </c>
      <c r="O99" s="77">
        <f t="shared" si="10"/>
        <v>0</v>
      </c>
    </row>
    <row r="100" spans="1:15" s="7" customFormat="1" ht="45" x14ac:dyDescent="0.25">
      <c r="A100" s="89">
        <v>72</v>
      </c>
      <c r="B100" s="105" t="s">
        <v>212</v>
      </c>
      <c r="C100" s="90" t="s">
        <v>211</v>
      </c>
      <c r="D100" s="106">
        <v>3.1</v>
      </c>
      <c r="E100" s="110"/>
      <c r="F100" s="110"/>
      <c r="G100" s="77"/>
      <c r="H100" s="77"/>
      <c r="I100" s="77"/>
      <c r="J100" s="77">
        <f t="shared" si="6"/>
        <v>0</v>
      </c>
      <c r="K100" s="78">
        <f t="shared" si="11"/>
        <v>0</v>
      </c>
      <c r="L100" s="77">
        <f t="shared" si="7"/>
        <v>0</v>
      </c>
      <c r="M100" s="77">
        <f t="shared" si="8"/>
        <v>0</v>
      </c>
      <c r="N100" s="77">
        <f t="shared" si="9"/>
        <v>0</v>
      </c>
      <c r="O100" s="77">
        <f t="shared" si="10"/>
        <v>0</v>
      </c>
    </row>
    <row r="101" spans="1:15" s="7" customFormat="1" ht="15" x14ac:dyDescent="0.25">
      <c r="A101" s="89">
        <v>73</v>
      </c>
      <c r="B101" s="105" t="s">
        <v>213</v>
      </c>
      <c r="C101" s="90" t="s">
        <v>155</v>
      </c>
      <c r="D101" s="106">
        <v>17.2</v>
      </c>
      <c r="E101" s="110"/>
      <c r="F101" s="110"/>
      <c r="G101" s="77"/>
      <c r="H101" s="77"/>
      <c r="I101" s="77"/>
      <c r="J101" s="77">
        <f t="shared" si="6"/>
        <v>0</v>
      </c>
      <c r="K101" s="78">
        <f t="shared" si="11"/>
        <v>0</v>
      </c>
      <c r="L101" s="77">
        <f t="shared" si="7"/>
        <v>0</v>
      </c>
      <c r="M101" s="77">
        <f t="shared" si="8"/>
        <v>0</v>
      </c>
      <c r="N101" s="77">
        <f t="shared" si="9"/>
        <v>0</v>
      </c>
      <c r="O101" s="77">
        <f t="shared" si="10"/>
        <v>0</v>
      </c>
    </row>
    <row r="102" spans="1:15" s="7" customFormat="1" ht="60" x14ac:dyDescent="0.25">
      <c r="A102" s="89">
        <v>74</v>
      </c>
      <c r="B102" s="108" t="s">
        <v>214</v>
      </c>
      <c r="C102" s="89" t="s">
        <v>155</v>
      </c>
      <c r="D102" s="109">
        <v>2.9</v>
      </c>
      <c r="E102" s="110"/>
      <c r="F102" s="110"/>
      <c r="G102" s="77"/>
      <c r="H102" s="77"/>
      <c r="I102" s="77"/>
      <c r="J102" s="77">
        <f t="shared" si="6"/>
        <v>0</v>
      </c>
      <c r="K102" s="78">
        <f t="shared" si="11"/>
        <v>0</v>
      </c>
      <c r="L102" s="77">
        <f t="shared" si="7"/>
        <v>0</v>
      </c>
      <c r="M102" s="77">
        <f t="shared" si="8"/>
        <v>0</v>
      </c>
      <c r="N102" s="77">
        <f t="shared" si="9"/>
        <v>0</v>
      </c>
      <c r="O102" s="77">
        <f t="shared" si="10"/>
        <v>0</v>
      </c>
    </row>
    <row r="103" spans="1:15" s="7" customFormat="1" ht="30" x14ac:dyDescent="0.25">
      <c r="A103" s="89">
        <v>75</v>
      </c>
      <c r="B103" s="108" t="s">
        <v>331</v>
      </c>
      <c r="C103" s="89" t="s">
        <v>157</v>
      </c>
      <c r="D103" s="109">
        <v>1</v>
      </c>
      <c r="E103" s="110"/>
      <c r="F103" s="110"/>
      <c r="G103" s="77"/>
      <c r="H103" s="77"/>
      <c r="I103" s="77"/>
      <c r="J103" s="77">
        <f t="shared" si="6"/>
        <v>0</v>
      </c>
      <c r="K103" s="78">
        <f t="shared" si="11"/>
        <v>0</v>
      </c>
      <c r="L103" s="77">
        <f t="shared" si="7"/>
        <v>0</v>
      </c>
      <c r="M103" s="77">
        <f t="shared" si="8"/>
        <v>0</v>
      </c>
      <c r="N103" s="77">
        <f t="shared" si="9"/>
        <v>0</v>
      </c>
      <c r="O103" s="77">
        <f t="shared" si="10"/>
        <v>0</v>
      </c>
    </row>
    <row r="104" spans="1:15" s="7" customFormat="1" ht="15" hidden="1" x14ac:dyDescent="0.25">
      <c r="A104" s="89">
        <v>84</v>
      </c>
      <c r="B104" s="108"/>
      <c r="C104" s="90"/>
      <c r="D104" s="109"/>
      <c r="E104" s="110"/>
      <c r="F104" s="110"/>
      <c r="G104" s="77"/>
      <c r="H104" s="77"/>
      <c r="I104" s="77"/>
      <c r="J104" s="77">
        <f t="shared" si="6"/>
        <v>0</v>
      </c>
      <c r="K104" s="78">
        <f t="shared" si="11"/>
        <v>0</v>
      </c>
      <c r="L104" s="77">
        <f t="shared" si="7"/>
        <v>0</v>
      </c>
      <c r="M104" s="77">
        <f t="shared" si="8"/>
        <v>0</v>
      </c>
      <c r="N104" s="77">
        <f t="shared" si="9"/>
        <v>0</v>
      </c>
      <c r="O104" s="77">
        <f t="shared" si="10"/>
        <v>0</v>
      </c>
    </row>
    <row r="105" spans="1:15" s="7" customFormat="1" ht="15" hidden="1" x14ac:dyDescent="0.25">
      <c r="A105" s="90">
        <v>85</v>
      </c>
      <c r="B105" s="108"/>
      <c r="C105" s="89"/>
      <c r="D105" s="109"/>
      <c r="E105" s="107"/>
      <c r="F105" s="77"/>
      <c r="G105" s="77"/>
      <c r="H105" s="77"/>
      <c r="I105" s="77"/>
      <c r="J105" s="77">
        <f t="shared" si="6"/>
        <v>0</v>
      </c>
      <c r="K105" s="78">
        <f t="shared" si="11"/>
        <v>0</v>
      </c>
      <c r="L105" s="77">
        <f t="shared" si="7"/>
        <v>0</v>
      </c>
      <c r="M105" s="77">
        <f t="shared" si="8"/>
        <v>0</v>
      </c>
      <c r="N105" s="77">
        <f t="shared" si="9"/>
        <v>0</v>
      </c>
      <c r="O105" s="77">
        <f t="shared" si="10"/>
        <v>0</v>
      </c>
    </row>
    <row r="106" spans="1:15" s="7" customFormat="1" ht="15" hidden="1" x14ac:dyDescent="0.25">
      <c r="A106" s="89">
        <v>86</v>
      </c>
      <c r="B106" s="108"/>
      <c r="C106" s="90"/>
      <c r="D106" s="106"/>
      <c r="E106" s="107"/>
      <c r="F106" s="77"/>
      <c r="G106" s="77"/>
      <c r="H106" s="77"/>
      <c r="I106" s="77"/>
      <c r="J106" s="77">
        <f t="shared" si="6"/>
        <v>0</v>
      </c>
      <c r="K106" s="78">
        <f t="shared" si="11"/>
        <v>0</v>
      </c>
      <c r="L106" s="77">
        <f t="shared" si="7"/>
        <v>0</v>
      </c>
      <c r="M106" s="77">
        <f t="shared" si="8"/>
        <v>0</v>
      </c>
      <c r="N106" s="77">
        <f t="shared" si="9"/>
        <v>0</v>
      </c>
      <c r="O106" s="77">
        <f t="shared" si="10"/>
        <v>0</v>
      </c>
    </row>
    <row r="107" spans="1:15" s="7" customFormat="1" ht="15" hidden="1" x14ac:dyDescent="0.25">
      <c r="A107" s="89">
        <v>87</v>
      </c>
      <c r="B107" s="105"/>
      <c r="C107" s="90"/>
      <c r="D107" s="106"/>
      <c r="E107" s="110"/>
      <c r="F107" s="110"/>
      <c r="G107" s="77"/>
      <c r="H107" s="77"/>
      <c r="I107" s="77"/>
      <c r="J107" s="77">
        <f t="shared" si="6"/>
        <v>0</v>
      </c>
      <c r="K107" s="78">
        <f t="shared" si="11"/>
        <v>0</v>
      </c>
      <c r="L107" s="77">
        <f t="shared" si="7"/>
        <v>0</v>
      </c>
      <c r="M107" s="77">
        <f t="shared" si="8"/>
        <v>0</v>
      </c>
      <c r="N107" s="77">
        <f t="shared" si="9"/>
        <v>0</v>
      </c>
      <c r="O107" s="77">
        <f t="shared" si="10"/>
        <v>0</v>
      </c>
    </row>
    <row r="108" spans="1:15" s="7" customFormat="1" ht="15" hidden="1" x14ac:dyDescent="0.25">
      <c r="A108" s="89">
        <v>88</v>
      </c>
      <c r="B108" s="105"/>
      <c r="C108" s="90"/>
      <c r="D108" s="106"/>
      <c r="E108" s="110"/>
      <c r="F108" s="110"/>
      <c r="G108" s="77"/>
      <c r="H108" s="77"/>
      <c r="I108" s="77"/>
      <c r="J108" s="77">
        <f t="shared" si="6"/>
        <v>0</v>
      </c>
      <c r="K108" s="78">
        <f t="shared" si="11"/>
        <v>0</v>
      </c>
      <c r="L108" s="77">
        <f t="shared" si="7"/>
        <v>0</v>
      </c>
      <c r="M108" s="77">
        <f t="shared" si="8"/>
        <v>0</v>
      </c>
      <c r="N108" s="77">
        <f t="shared" si="9"/>
        <v>0</v>
      </c>
      <c r="O108" s="77">
        <f t="shared" si="10"/>
        <v>0</v>
      </c>
    </row>
    <row r="109" spans="1:15" s="7" customFormat="1" ht="15" hidden="1" x14ac:dyDescent="0.25">
      <c r="A109" s="90">
        <v>89</v>
      </c>
      <c r="B109" s="108"/>
      <c r="C109" s="89"/>
      <c r="D109" s="109"/>
      <c r="E109" s="110"/>
      <c r="F109" s="110"/>
      <c r="G109" s="77"/>
      <c r="H109" s="77"/>
      <c r="I109" s="77"/>
      <c r="J109" s="77">
        <f t="shared" si="6"/>
        <v>0</v>
      </c>
      <c r="K109" s="78">
        <f t="shared" si="11"/>
        <v>0</v>
      </c>
      <c r="L109" s="77">
        <f t="shared" si="7"/>
        <v>0</v>
      </c>
      <c r="M109" s="77">
        <f t="shared" si="8"/>
        <v>0</v>
      </c>
      <c r="N109" s="77">
        <f t="shared" si="9"/>
        <v>0</v>
      </c>
      <c r="O109" s="77">
        <f t="shared" si="10"/>
        <v>0</v>
      </c>
    </row>
    <row r="110" spans="1:15" s="7" customFormat="1" ht="15" hidden="1" x14ac:dyDescent="0.25">
      <c r="A110" s="89">
        <v>90</v>
      </c>
      <c r="B110" s="108"/>
      <c r="C110" s="89"/>
      <c r="D110" s="109"/>
      <c r="E110" s="110"/>
      <c r="F110" s="110"/>
      <c r="G110" s="77"/>
      <c r="H110" s="77"/>
      <c r="I110" s="77"/>
      <c r="J110" s="77">
        <f t="shared" si="6"/>
        <v>0</v>
      </c>
      <c r="K110" s="78">
        <f t="shared" si="11"/>
        <v>0</v>
      </c>
      <c r="L110" s="77">
        <f t="shared" si="7"/>
        <v>0</v>
      </c>
      <c r="M110" s="77">
        <f t="shared" si="8"/>
        <v>0</v>
      </c>
      <c r="N110" s="77">
        <f t="shared" si="9"/>
        <v>0</v>
      </c>
      <c r="O110" s="77">
        <f t="shared" si="10"/>
        <v>0</v>
      </c>
    </row>
    <row r="111" spans="1:15" s="7" customFormat="1" ht="15" hidden="1" x14ac:dyDescent="0.25">
      <c r="A111" s="89">
        <v>91</v>
      </c>
      <c r="B111" s="105"/>
      <c r="C111" s="90"/>
      <c r="D111" s="106"/>
      <c r="E111" s="110"/>
      <c r="F111" s="110"/>
      <c r="G111" s="77"/>
      <c r="H111" s="77"/>
      <c r="I111" s="77"/>
      <c r="J111" s="77">
        <f t="shared" si="6"/>
        <v>0</v>
      </c>
      <c r="K111" s="78">
        <f t="shared" si="11"/>
        <v>0</v>
      </c>
      <c r="L111" s="77">
        <f t="shared" si="7"/>
        <v>0</v>
      </c>
      <c r="M111" s="77">
        <f t="shared" si="8"/>
        <v>0</v>
      </c>
      <c r="N111" s="77">
        <f t="shared" si="9"/>
        <v>0</v>
      </c>
      <c r="O111" s="77">
        <f t="shared" si="10"/>
        <v>0</v>
      </c>
    </row>
    <row r="112" spans="1:15" s="7" customFormat="1" ht="15" hidden="1" x14ac:dyDescent="0.25">
      <c r="A112" s="89">
        <v>92</v>
      </c>
      <c r="B112" s="105"/>
      <c r="C112" s="90"/>
      <c r="D112" s="106"/>
      <c r="E112" s="110"/>
      <c r="F112" s="110"/>
      <c r="G112" s="77"/>
      <c r="H112" s="77"/>
      <c r="I112" s="77"/>
      <c r="J112" s="77">
        <f t="shared" si="6"/>
        <v>0</v>
      </c>
      <c r="K112" s="78">
        <f t="shared" si="11"/>
        <v>0</v>
      </c>
      <c r="L112" s="77">
        <f t="shared" si="7"/>
        <v>0</v>
      </c>
      <c r="M112" s="77">
        <f t="shared" si="8"/>
        <v>0</v>
      </c>
      <c r="N112" s="77">
        <f t="shared" si="9"/>
        <v>0</v>
      </c>
      <c r="O112" s="77">
        <f t="shared" si="10"/>
        <v>0</v>
      </c>
    </row>
    <row r="113" spans="1:16" s="7" customFormat="1" ht="15" hidden="1" x14ac:dyDescent="0.25">
      <c r="A113" s="90">
        <v>93</v>
      </c>
      <c r="B113" s="108"/>
      <c r="C113" s="89"/>
      <c r="D113" s="109"/>
      <c r="E113" s="110"/>
      <c r="F113" s="110"/>
      <c r="G113" s="77"/>
      <c r="H113" s="77"/>
      <c r="I113" s="77"/>
      <c r="J113" s="77">
        <f t="shared" si="6"/>
        <v>0</v>
      </c>
      <c r="K113" s="78">
        <f t="shared" si="11"/>
        <v>0</v>
      </c>
      <c r="L113" s="77">
        <f t="shared" si="7"/>
        <v>0</v>
      </c>
      <c r="M113" s="77">
        <f t="shared" si="8"/>
        <v>0</v>
      </c>
      <c r="N113" s="77">
        <f t="shared" si="9"/>
        <v>0</v>
      </c>
      <c r="O113" s="77">
        <f t="shared" si="10"/>
        <v>0</v>
      </c>
    </row>
    <row r="114" spans="1:16" ht="15" hidden="1" x14ac:dyDescent="0.25">
      <c r="A114" s="89">
        <v>94</v>
      </c>
      <c r="B114" s="79"/>
      <c r="C114" s="81"/>
      <c r="D114" s="80"/>
      <c r="E114" s="82"/>
      <c r="F114" s="82"/>
      <c r="G114" s="77"/>
      <c r="H114" s="77"/>
      <c r="I114" s="77"/>
      <c r="J114" s="77">
        <f t="shared" si="6"/>
        <v>0</v>
      </c>
      <c r="K114" s="78">
        <f t="shared" si="11"/>
        <v>0</v>
      </c>
      <c r="L114" s="77">
        <f t="shared" si="7"/>
        <v>0</v>
      </c>
      <c r="M114" s="77">
        <f t="shared" si="8"/>
        <v>0</v>
      </c>
      <c r="N114" s="77">
        <f t="shared" si="9"/>
        <v>0</v>
      </c>
      <c r="O114" s="77">
        <f t="shared" si="10"/>
        <v>0</v>
      </c>
      <c r="P114" s="7"/>
    </row>
    <row r="115" spans="1:16" ht="15" hidden="1" x14ac:dyDescent="0.25">
      <c r="A115" s="89">
        <v>95</v>
      </c>
      <c r="B115" s="73"/>
      <c r="C115" s="74"/>
      <c r="D115" s="75"/>
      <c r="E115" s="82"/>
      <c r="F115" s="82"/>
      <c r="G115" s="77"/>
      <c r="H115" s="77"/>
      <c r="I115" s="77"/>
      <c r="J115" s="77">
        <f t="shared" si="6"/>
        <v>0</v>
      </c>
      <c r="K115" s="78">
        <f t="shared" si="11"/>
        <v>0</v>
      </c>
      <c r="L115" s="77">
        <f t="shared" si="7"/>
        <v>0</v>
      </c>
      <c r="M115" s="77">
        <f t="shared" si="8"/>
        <v>0</v>
      </c>
      <c r="N115" s="77">
        <f t="shared" si="9"/>
        <v>0</v>
      </c>
      <c r="O115" s="77">
        <f t="shared" si="10"/>
        <v>0</v>
      </c>
      <c r="P115" s="7"/>
    </row>
    <row r="116" spans="1:16" ht="15" hidden="1" x14ac:dyDescent="0.25">
      <c r="A116" s="89">
        <v>96</v>
      </c>
      <c r="B116" s="73"/>
      <c r="C116" s="74"/>
      <c r="D116" s="75"/>
      <c r="E116" s="82"/>
      <c r="F116" s="82"/>
      <c r="G116" s="77"/>
      <c r="H116" s="77"/>
      <c r="I116" s="77"/>
      <c r="J116" s="77">
        <f t="shared" si="6"/>
        <v>0</v>
      </c>
      <c r="K116" s="78">
        <f t="shared" si="11"/>
        <v>0</v>
      </c>
      <c r="L116" s="77">
        <f t="shared" si="7"/>
        <v>0</v>
      </c>
      <c r="M116" s="77">
        <f t="shared" si="8"/>
        <v>0</v>
      </c>
      <c r="N116" s="77">
        <f t="shared" si="9"/>
        <v>0</v>
      </c>
      <c r="O116" s="77">
        <f t="shared" si="10"/>
        <v>0</v>
      </c>
      <c r="P116" s="7"/>
    </row>
    <row r="117" spans="1:16" ht="15" hidden="1" x14ac:dyDescent="0.25">
      <c r="A117" s="90">
        <v>97</v>
      </c>
      <c r="B117" s="79"/>
      <c r="C117" s="81"/>
      <c r="D117" s="80"/>
      <c r="E117" s="82"/>
      <c r="F117" s="82"/>
      <c r="G117" s="77"/>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f t="shared" ref="G120" si="12">ROUND(E120*F120,2)</f>
        <v>0</v>
      </c>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30"/>
  <sheetViews>
    <sheetView workbookViewId="0">
      <selection activeCell="C28" sqref="C2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120</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332</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248</v>
      </c>
      <c r="C21" s="113"/>
      <c r="D21" s="114"/>
      <c r="E21" s="115"/>
      <c r="F21" s="116"/>
      <c r="G21" s="116"/>
      <c r="H21" s="116"/>
      <c r="I21" s="116"/>
      <c r="J21" s="116"/>
      <c r="K21" s="117"/>
      <c r="L21" s="116"/>
      <c r="M21" s="116"/>
      <c r="N21" s="116"/>
      <c r="O21" s="116"/>
    </row>
    <row r="22" spans="1:16" s="7" customFormat="1" ht="15" x14ac:dyDescent="0.25">
      <c r="A22" s="90">
        <v>1</v>
      </c>
      <c r="B22" s="108" t="s">
        <v>249</v>
      </c>
      <c r="C22" s="90" t="s">
        <v>221</v>
      </c>
      <c r="D22" s="109">
        <v>4</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15" x14ac:dyDescent="0.25">
      <c r="A23" s="89">
        <v>2</v>
      </c>
      <c r="B23" s="108" t="s">
        <v>250</v>
      </c>
      <c r="C23" s="89" t="s">
        <v>221</v>
      </c>
      <c r="D23" s="109">
        <v>2</v>
      </c>
      <c r="E23" s="107"/>
      <c r="F23" s="77"/>
      <c r="G23" s="77"/>
      <c r="H23" s="77"/>
      <c r="I23" s="77"/>
      <c r="J23" s="77">
        <f t="shared" si="0"/>
        <v>0</v>
      </c>
      <c r="K23" s="78">
        <f t="shared" ref="K23:K86" si="5">ROUND(D23*E23,1)</f>
        <v>0</v>
      </c>
      <c r="L23" s="77">
        <f t="shared" si="1"/>
        <v>0</v>
      </c>
      <c r="M23" s="77">
        <f t="shared" si="2"/>
        <v>0</v>
      </c>
      <c r="N23" s="77">
        <f t="shared" si="3"/>
        <v>0</v>
      </c>
      <c r="O23" s="77">
        <f t="shared" si="4"/>
        <v>0</v>
      </c>
    </row>
    <row r="24" spans="1:16" s="7" customFormat="1" ht="15" x14ac:dyDescent="0.25">
      <c r="A24" s="89">
        <v>3</v>
      </c>
      <c r="B24" s="105" t="s">
        <v>251</v>
      </c>
      <c r="C24" s="89" t="s">
        <v>221</v>
      </c>
      <c r="D24" s="106">
        <v>3</v>
      </c>
      <c r="E24" s="107"/>
      <c r="F24" s="77"/>
      <c r="G24" s="77"/>
      <c r="H24" s="77"/>
      <c r="I24" s="77"/>
      <c r="J24" s="77">
        <f t="shared" si="0"/>
        <v>0</v>
      </c>
      <c r="K24" s="78">
        <f t="shared" si="5"/>
        <v>0</v>
      </c>
      <c r="L24" s="77">
        <f t="shared" si="1"/>
        <v>0</v>
      </c>
      <c r="M24" s="77">
        <f t="shared" si="2"/>
        <v>0</v>
      </c>
      <c r="N24" s="77">
        <f t="shared" si="3"/>
        <v>0</v>
      </c>
      <c r="O24" s="77">
        <f t="shared" si="4"/>
        <v>0</v>
      </c>
    </row>
    <row r="25" spans="1:16" s="7" customFormat="1" ht="30" x14ac:dyDescent="0.25">
      <c r="A25" s="90">
        <v>4</v>
      </c>
      <c r="B25" s="108" t="s">
        <v>252</v>
      </c>
      <c r="C25" s="89" t="s">
        <v>221</v>
      </c>
      <c r="D25" s="106">
        <v>2</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30" x14ac:dyDescent="0.25">
      <c r="A26" s="89">
        <v>5</v>
      </c>
      <c r="B26" s="105" t="s">
        <v>253</v>
      </c>
      <c r="C26" s="90" t="s">
        <v>221</v>
      </c>
      <c r="D26" s="106">
        <v>1</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15" x14ac:dyDescent="0.25">
      <c r="A27" s="89">
        <v>6</v>
      </c>
      <c r="B27" s="108" t="s">
        <v>257</v>
      </c>
      <c r="C27" s="90" t="s">
        <v>221</v>
      </c>
      <c r="D27" s="109">
        <v>1</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30" x14ac:dyDescent="0.25">
      <c r="A28" s="187">
        <v>7</v>
      </c>
      <c r="B28" s="154" t="s">
        <v>254</v>
      </c>
      <c r="C28" s="187" t="s">
        <v>165</v>
      </c>
      <c r="D28" s="188">
        <v>1</v>
      </c>
      <c r="E28" s="151"/>
      <c r="F28" s="151"/>
      <c r="G28" s="152"/>
      <c r="H28" s="152"/>
      <c r="I28" s="152"/>
      <c r="J28" s="152">
        <f t="shared" si="0"/>
        <v>0</v>
      </c>
      <c r="K28" s="78">
        <f t="shared" si="5"/>
        <v>0</v>
      </c>
      <c r="L28" s="152">
        <f t="shared" si="1"/>
        <v>0</v>
      </c>
      <c r="M28" s="152">
        <f t="shared" si="2"/>
        <v>0</v>
      </c>
      <c r="N28" s="152">
        <f t="shared" si="3"/>
        <v>0</v>
      </c>
      <c r="O28" s="152">
        <f t="shared" si="4"/>
        <v>0</v>
      </c>
    </row>
    <row r="29" spans="1:16" s="7" customFormat="1" ht="45" x14ac:dyDescent="0.25">
      <c r="A29" s="189">
        <v>8</v>
      </c>
      <c r="B29" s="154" t="s">
        <v>189</v>
      </c>
      <c r="C29" s="187" t="s">
        <v>157</v>
      </c>
      <c r="D29" s="188">
        <v>1</v>
      </c>
      <c r="E29" s="118"/>
      <c r="F29" s="152"/>
      <c r="G29" s="152"/>
      <c r="H29" s="152"/>
      <c r="I29" s="152"/>
      <c r="J29" s="152">
        <f t="shared" si="0"/>
        <v>0</v>
      </c>
      <c r="K29" s="78">
        <f t="shared" si="5"/>
        <v>0</v>
      </c>
      <c r="L29" s="152">
        <f t="shared" si="1"/>
        <v>0</v>
      </c>
      <c r="M29" s="152">
        <f t="shared" si="2"/>
        <v>0</v>
      </c>
      <c r="N29" s="152">
        <f t="shared" si="3"/>
        <v>0</v>
      </c>
      <c r="O29" s="152">
        <f t="shared" si="4"/>
        <v>0</v>
      </c>
    </row>
    <row r="30" spans="1:16" s="7" customFormat="1" ht="60" x14ac:dyDescent="0.25">
      <c r="A30" s="189">
        <v>9</v>
      </c>
      <c r="B30" s="154" t="s">
        <v>190</v>
      </c>
      <c r="C30" s="187" t="s">
        <v>157</v>
      </c>
      <c r="D30" s="188">
        <v>1</v>
      </c>
      <c r="E30" s="118"/>
      <c r="F30" s="152"/>
      <c r="G30" s="152"/>
      <c r="H30" s="152"/>
      <c r="I30" s="152"/>
      <c r="J30" s="152">
        <f t="shared" si="0"/>
        <v>0</v>
      </c>
      <c r="K30" s="78">
        <f t="shared" si="5"/>
        <v>0</v>
      </c>
      <c r="L30" s="152">
        <f t="shared" si="1"/>
        <v>0</v>
      </c>
      <c r="M30" s="152">
        <f t="shared" si="2"/>
        <v>0</v>
      </c>
      <c r="N30" s="152">
        <f t="shared" si="3"/>
        <v>0</v>
      </c>
      <c r="O30" s="152">
        <f t="shared" si="4"/>
        <v>0</v>
      </c>
    </row>
    <row r="31" spans="1:16" s="7" customFormat="1" ht="60" x14ac:dyDescent="0.25">
      <c r="A31" s="187">
        <v>10</v>
      </c>
      <c r="B31" s="154" t="s">
        <v>191</v>
      </c>
      <c r="C31" s="187" t="s">
        <v>157</v>
      </c>
      <c r="D31" s="190">
        <v>1</v>
      </c>
      <c r="E31" s="118"/>
      <c r="F31" s="152"/>
      <c r="G31" s="152"/>
      <c r="H31" s="152"/>
      <c r="I31" s="152"/>
      <c r="J31" s="152">
        <f t="shared" si="0"/>
        <v>0</v>
      </c>
      <c r="K31" s="78">
        <f t="shared" si="5"/>
        <v>0</v>
      </c>
      <c r="L31" s="152">
        <f t="shared" si="1"/>
        <v>0</v>
      </c>
      <c r="M31" s="152">
        <f t="shared" si="2"/>
        <v>0</v>
      </c>
      <c r="N31" s="152">
        <f t="shared" si="3"/>
        <v>0</v>
      </c>
      <c r="O31" s="152">
        <f t="shared" si="4"/>
        <v>0</v>
      </c>
    </row>
    <row r="32" spans="1:16" s="7" customFormat="1" ht="15" x14ac:dyDescent="0.25">
      <c r="A32" s="189">
        <v>11</v>
      </c>
      <c r="B32" s="155" t="s">
        <v>255</v>
      </c>
      <c r="C32" s="189" t="s">
        <v>165</v>
      </c>
      <c r="D32" s="190">
        <v>1</v>
      </c>
      <c r="E32" s="118"/>
      <c r="F32" s="152"/>
      <c r="G32" s="152"/>
      <c r="H32" s="152"/>
      <c r="I32" s="152"/>
      <c r="J32" s="152">
        <f t="shared" si="0"/>
        <v>0</v>
      </c>
      <c r="K32" s="78">
        <f t="shared" si="5"/>
        <v>0</v>
      </c>
      <c r="L32" s="152">
        <f t="shared" si="1"/>
        <v>0</v>
      </c>
      <c r="M32" s="152">
        <f t="shared" si="2"/>
        <v>0</v>
      </c>
      <c r="N32" s="152">
        <f t="shared" si="3"/>
        <v>0</v>
      </c>
      <c r="O32" s="152">
        <f t="shared" si="4"/>
        <v>0</v>
      </c>
    </row>
    <row r="33" spans="1:15" s="7" customFormat="1" ht="15" x14ac:dyDescent="0.25">
      <c r="A33" s="89">
        <v>12</v>
      </c>
      <c r="B33" s="108" t="s">
        <v>256</v>
      </c>
      <c r="C33" s="89" t="s">
        <v>165</v>
      </c>
      <c r="D33" s="109">
        <v>1</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15" x14ac:dyDescent="0.25">
      <c r="A34" s="111"/>
      <c r="B34" s="112" t="s">
        <v>258</v>
      </c>
      <c r="C34" s="113"/>
      <c r="D34" s="114"/>
      <c r="E34" s="115"/>
      <c r="F34" s="116"/>
      <c r="G34" s="116"/>
      <c r="H34" s="116"/>
      <c r="I34" s="116"/>
      <c r="J34" s="116"/>
      <c r="K34" s="117"/>
      <c r="L34" s="116"/>
      <c r="M34" s="116"/>
      <c r="N34" s="116"/>
      <c r="O34" s="116"/>
    </row>
    <row r="35" spans="1:15" s="7" customFormat="1" ht="135" x14ac:dyDescent="0.25">
      <c r="A35" s="90">
        <v>13</v>
      </c>
      <c r="B35" s="108" t="s">
        <v>333</v>
      </c>
      <c r="C35" s="89" t="s">
        <v>155</v>
      </c>
      <c r="D35" s="109">
        <v>2.9</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15" x14ac:dyDescent="0.25">
      <c r="A36" s="89">
        <v>14</v>
      </c>
      <c r="B36" s="108" t="s">
        <v>260</v>
      </c>
      <c r="C36" s="89"/>
      <c r="D36" s="109"/>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15" x14ac:dyDescent="0.25">
      <c r="A37" s="89">
        <v>15</v>
      </c>
      <c r="B37" s="108" t="s">
        <v>261</v>
      </c>
      <c r="C37" s="89" t="s">
        <v>155</v>
      </c>
      <c r="D37" s="109">
        <v>17.2</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15" x14ac:dyDescent="0.25">
      <c r="A38" s="90">
        <v>16</v>
      </c>
      <c r="B38" s="108" t="s">
        <v>262</v>
      </c>
      <c r="C38" s="90" t="s">
        <v>155</v>
      </c>
      <c r="D38" s="106">
        <v>17.2</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15" x14ac:dyDescent="0.25">
      <c r="A39" s="90">
        <v>17</v>
      </c>
      <c r="B39" s="105" t="s">
        <v>263</v>
      </c>
      <c r="C39" s="90" t="s">
        <v>155</v>
      </c>
      <c r="D39" s="106">
        <v>17.2</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15" x14ac:dyDescent="0.25">
      <c r="A40" s="89">
        <v>18</v>
      </c>
      <c r="B40" s="108" t="s">
        <v>264</v>
      </c>
      <c r="C40" s="89" t="s">
        <v>155</v>
      </c>
      <c r="D40" s="109">
        <v>17.2</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15" x14ac:dyDescent="0.25">
      <c r="A41" s="111"/>
      <c r="B41" s="112" t="s">
        <v>265</v>
      </c>
      <c r="C41" s="113"/>
      <c r="D41" s="114"/>
      <c r="E41" s="115"/>
      <c r="F41" s="116"/>
      <c r="G41" s="116"/>
      <c r="H41" s="116"/>
      <c r="I41" s="116"/>
      <c r="J41" s="116"/>
      <c r="K41" s="117"/>
      <c r="L41" s="116"/>
      <c r="M41" s="116"/>
      <c r="N41" s="116"/>
      <c r="O41" s="116"/>
    </row>
    <row r="42" spans="1:15" s="7" customFormat="1" ht="30" x14ac:dyDescent="0.25">
      <c r="A42" s="89">
        <v>19</v>
      </c>
      <c r="B42" s="108" t="s">
        <v>266</v>
      </c>
      <c r="C42" s="90" t="s">
        <v>221</v>
      </c>
      <c r="D42" s="109">
        <v>1</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75" x14ac:dyDescent="0.25">
      <c r="A43" s="90">
        <v>20</v>
      </c>
      <c r="B43" s="108" t="s">
        <v>267</v>
      </c>
      <c r="C43" s="89" t="s">
        <v>221</v>
      </c>
      <c r="D43" s="109">
        <v>1</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15" x14ac:dyDescent="0.25">
      <c r="A44" s="90">
        <v>21</v>
      </c>
      <c r="B44" s="108" t="s">
        <v>268</v>
      </c>
      <c r="C44" s="90" t="s">
        <v>155</v>
      </c>
      <c r="D44" s="106">
        <v>1.07</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15" x14ac:dyDescent="0.25">
      <c r="A45" s="89">
        <v>22</v>
      </c>
      <c r="B45" s="105" t="s">
        <v>203</v>
      </c>
      <c r="C45" s="90" t="s">
        <v>155</v>
      </c>
      <c r="D45" s="106">
        <v>0.86</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30" x14ac:dyDescent="0.25">
      <c r="A46" s="90">
        <v>23</v>
      </c>
      <c r="B46" s="108" t="s">
        <v>204</v>
      </c>
      <c r="C46" s="89" t="s">
        <v>155</v>
      </c>
      <c r="D46" s="109">
        <v>0.86</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30" x14ac:dyDescent="0.25">
      <c r="A47" s="90">
        <v>24</v>
      </c>
      <c r="B47" s="108" t="s">
        <v>269</v>
      </c>
      <c r="C47" s="89" t="s">
        <v>155</v>
      </c>
      <c r="D47" s="109">
        <v>0.86</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15" x14ac:dyDescent="0.25">
      <c r="A48" s="111"/>
      <c r="B48" s="112" t="s">
        <v>270</v>
      </c>
      <c r="C48" s="113"/>
      <c r="D48" s="114"/>
      <c r="E48" s="115"/>
      <c r="F48" s="116"/>
      <c r="G48" s="116"/>
      <c r="H48" s="116"/>
      <c r="I48" s="116"/>
      <c r="J48" s="116"/>
      <c r="K48" s="117"/>
      <c r="L48" s="116"/>
      <c r="M48" s="116"/>
      <c r="N48" s="116"/>
      <c r="O48" s="116"/>
    </row>
    <row r="49" spans="1:15" s="7" customFormat="1" ht="15" x14ac:dyDescent="0.25">
      <c r="A49" s="89">
        <v>25</v>
      </c>
      <c r="B49" s="108" t="s">
        <v>271</v>
      </c>
      <c r="C49" s="89" t="s">
        <v>155</v>
      </c>
      <c r="D49" s="109">
        <v>54.27</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15" x14ac:dyDescent="0.25">
      <c r="A50" s="90">
        <v>26</v>
      </c>
      <c r="B50" s="108" t="s">
        <v>272</v>
      </c>
      <c r="C50" s="90" t="s">
        <v>155</v>
      </c>
      <c r="D50" s="106">
        <v>54.27</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15" x14ac:dyDescent="0.25">
      <c r="A51" s="90">
        <v>27</v>
      </c>
      <c r="B51" s="105" t="s">
        <v>273</v>
      </c>
      <c r="C51" s="90" t="s">
        <v>155</v>
      </c>
      <c r="D51" s="106">
        <v>54.27</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15" x14ac:dyDescent="0.25">
      <c r="A52" s="89">
        <v>28</v>
      </c>
      <c r="B52" s="108" t="s">
        <v>274</v>
      </c>
      <c r="C52" s="89" t="s">
        <v>155</v>
      </c>
      <c r="D52" s="109">
        <v>40.24</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30" x14ac:dyDescent="0.25">
      <c r="A53" s="90">
        <v>29</v>
      </c>
      <c r="B53" s="108" t="s">
        <v>275</v>
      </c>
      <c r="C53" s="89" t="s">
        <v>276</v>
      </c>
      <c r="D53" s="109">
        <v>1</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15" x14ac:dyDescent="0.25">
      <c r="A54" s="90">
        <v>30</v>
      </c>
      <c r="B54" s="108" t="s">
        <v>277</v>
      </c>
      <c r="C54" s="90" t="s">
        <v>155</v>
      </c>
      <c r="D54" s="109">
        <v>4.32</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30" x14ac:dyDescent="0.25">
      <c r="A55" s="89">
        <v>31</v>
      </c>
      <c r="B55" s="108" t="s">
        <v>278</v>
      </c>
      <c r="C55" s="89" t="s">
        <v>155</v>
      </c>
      <c r="D55" s="109">
        <v>14.38</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15" x14ac:dyDescent="0.25">
      <c r="A56" s="90">
        <v>32</v>
      </c>
      <c r="B56" s="108" t="s">
        <v>279</v>
      </c>
      <c r="C56" s="90" t="s">
        <v>155</v>
      </c>
      <c r="D56" s="106">
        <v>4.34</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15" x14ac:dyDescent="0.25">
      <c r="A57" s="111"/>
      <c r="B57" s="112" t="s">
        <v>280</v>
      </c>
      <c r="C57" s="113"/>
      <c r="D57" s="114"/>
      <c r="E57" s="115"/>
      <c r="F57" s="116"/>
      <c r="G57" s="116"/>
      <c r="H57" s="116"/>
      <c r="I57" s="116"/>
      <c r="J57" s="116"/>
      <c r="K57" s="117"/>
      <c r="L57" s="116"/>
      <c r="M57" s="116"/>
      <c r="N57" s="116"/>
      <c r="O57" s="116"/>
    </row>
    <row r="58" spans="1:15" s="7" customFormat="1" ht="30" x14ac:dyDescent="0.25">
      <c r="A58" s="90">
        <v>33</v>
      </c>
      <c r="B58" s="108" t="s">
        <v>281</v>
      </c>
      <c r="C58" s="89" t="s">
        <v>276</v>
      </c>
      <c r="D58" s="109">
        <v>2</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45" x14ac:dyDescent="0.25">
      <c r="A59" s="89">
        <v>34</v>
      </c>
      <c r="B59" s="108" t="s">
        <v>282</v>
      </c>
      <c r="C59" s="89" t="s">
        <v>276</v>
      </c>
      <c r="D59" s="109">
        <v>1</v>
      </c>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60" x14ac:dyDescent="0.25">
      <c r="A60" s="90">
        <v>35</v>
      </c>
      <c r="B60" s="108" t="s">
        <v>283</v>
      </c>
      <c r="C60" s="90" t="s">
        <v>276</v>
      </c>
      <c r="D60" s="109">
        <v>1</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45" x14ac:dyDescent="0.25">
      <c r="A61" s="90">
        <v>36</v>
      </c>
      <c r="B61" s="108" t="s">
        <v>284</v>
      </c>
      <c r="C61" s="89" t="s">
        <v>276</v>
      </c>
      <c r="D61" s="109">
        <v>1</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15" x14ac:dyDescent="0.25">
      <c r="A62" s="90">
        <v>37</v>
      </c>
      <c r="B62" s="108" t="s">
        <v>296</v>
      </c>
      <c r="C62" s="90" t="s">
        <v>155</v>
      </c>
      <c r="D62" s="106">
        <v>2.9</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15" x14ac:dyDescent="0.25">
      <c r="A63" s="111"/>
      <c r="B63" s="112" t="s">
        <v>286</v>
      </c>
      <c r="C63" s="113"/>
      <c r="D63" s="114"/>
      <c r="E63" s="115"/>
      <c r="F63" s="116"/>
      <c r="G63" s="116"/>
      <c r="H63" s="116"/>
      <c r="I63" s="116"/>
      <c r="J63" s="116"/>
      <c r="K63" s="117"/>
      <c r="L63" s="116"/>
      <c r="M63" s="116"/>
      <c r="N63" s="116"/>
      <c r="O63" s="116"/>
    </row>
    <row r="64" spans="1:15" s="7" customFormat="1" ht="60" x14ac:dyDescent="0.25">
      <c r="A64" s="89">
        <v>38</v>
      </c>
      <c r="B64" s="108" t="s">
        <v>287</v>
      </c>
      <c r="C64" s="89" t="s">
        <v>155</v>
      </c>
      <c r="D64" s="109">
        <v>15.2</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15" x14ac:dyDescent="0.25">
      <c r="A65" s="90">
        <v>39</v>
      </c>
      <c r="B65" s="108" t="s">
        <v>288</v>
      </c>
      <c r="C65" s="89" t="s">
        <v>155</v>
      </c>
      <c r="D65" s="109">
        <v>1.9</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30" x14ac:dyDescent="0.25">
      <c r="A66" s="90">
        <v>40</v>
      </c>
      <c r="B66" s="108" t="s">
        <v>289</v>
      </c>
      <c r="C66" s="90" t="s">
        <v>155</v>
      </c>
      <c r="D66" s="109">
        <v>1.9</v>
      </c>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15" x14ac:dyDescent="0.25">
      <c r="A67" s="89">
        <v>41</v>
      </c>
      <c r="B67" s="108" t="s">
        <v>290</v>
      </c>
      <c r="C67" s="89" t="s">
        <v>155</v>
      </c>
      <c r="D67" s="109">
        <v>1.9</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15" x14ac:dyDescent="0.25">
      <c r="A68" s="90">
        <v>42</v>
      </c>
      <c r="B68" s="108" t="s">
        <v>291</v>
      </c>
      <c r="C68" s="90" t="s">
        <v>292</v>
      </c>
      <c r="D68" s="106">
        <v>17.2</v>
      </c>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30" x14ac:dyDescent="0.25">
      <c r="A69" s="90">
        <v>43</v>
      </c>
      <c r="B69" s="105" t="s">
        <v>293</v>
      </c>
      <c r="C69" s="90" t="s">
        <v>294</v>
      </c>
      <c r="D69" s="106">
        <v>1</v>
      </c>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15" hidden="1" x14ac:dyDescent="0.25">
      <c r="A70" s="90">
        <v>50</v>
      </c>
      <c r="B70" s="108"/>
      <c r="C70" s="89"/>
      <c r="D70" s="109"/>
      <c r="E70" s="110"/>
      <c r="F70" s="110"/>
      <c r="G70" s="77">
        <f t="shared" ref="G70:G84" si="6">ROUND(E70*F70,2)</f>
        <v>0</v>
      </c>
      <c r="H70" s="77"/>
      <c r="I70" s="77"/>
      <c r="J70" s="77">
        <f t="shared" si="0"/>
        <v>0</v>
      </c>
      <c r="K70" s="78">
        <f t="shared" si="5"/>
        <v>0</v>
      </c>
      <c r="L70" s="77">
        <f t="shared" si="1"/>
        <v>0</v>
      </c>
      <c r="M70" s="77">
        <f t="shared" si="2"/>
        <v>0</v>
      </c>
      <c r="N70" s="77">
        <f t="shared" si="3"/>
        <v>0</v>
      </c>
      <c r="O70" s="77">
        <f t="shared" si="4"/>
        <v>0</v>
      </c>
    </row>
    <row r="71" spans="1:15" s="7" customFormat="1" ht="15" hidden="1" x14ac:dyDescent="0.25">
      <c r="A71" s="89">
        <v>51</v>
      </c>
      <c r="B71" s="108"/>
      <c r="C71" s="89"/>
      <c r="D71" s="109"/>
      <c r="E71" s="110"/>
      <c r="F71" s="110"/>
      <c r="G71" s="77">
        <f t="shared" si="6"/>
        <v>0</v>
      </c>
      <c r="H71" s="77"/>
      <c r="I71" s="77"/>
      <c r="J71" s="77">
        <f t="shared" si="0"/>
        <v>0</v>
      </c>
      <c r="K71" s="78">
        <f t="shared" si="5"/>
        <v>0</v>
      </c>
      <c r="L71" s="77">
        <f t="shared" si="1"/>
        <v>0</v>
      </c>
      <c r="M71" s="77">
        <f t="shared" si="2"/>
        <v>0</v>
      </c>
      <c r="N71" s="77">
        <f t="shared" si="3"/>
        <v>0</v>
      </c>
      <c r="O71" s="77">
        <f t="shared" si="4"/>
        <v>0</v>
      </c>
    </row>
    <row r="72" spans="1:15" s="7" customFormat="1" ht="15" hidden="1" x14ac:dyDescent="0.25">
      <c r="A72" s="89">
        <v>52</v>
      </c>
      <c r="B72" s="108"/>
      <c r="C72" s="90"/>
      <c r="D72" s="109"/>
      <c r="E72" s="110"/>
      <c r="F72" s="110"/>
      <c r="G72" s="77">
        <f t="shared" si="6"/>
        <v>0</v>
      </c>
      <c r="H72" s="77"/>
      <c r="I72" s="77"/>
      <c r="J72" s="77">
        <f t="shared" si="0"/>
        <v>0</v>
      </c>
      <c r="K72" s="78">
        <f t="shared" si="5"/>
        <v>0</v>
      </c>
      <c r="L72" s="77">
        <f t="shared" si="1"/>
        <v>0</v>
      </c>
      <c r="M72" s="77">
        <f t="shared" si="2"/>
        <v>0</v>
      </c>
      <c r="N72" s="77">
        <f t="shared" si="3"/>
        <v>0</v>
      </c>
      <c r="O72" s="77">
        <f t="shared" si="4"/>
        <v>0</v>
      </c>
    </row>
    <row r="73" spans="1:15" s="7" customFormat="1" ht="15" hidden="1" x14ac:dyDescent="0.25">
      <c r="A73" s="90">
        <v>53</v>
      </c>
      <c r="B73" s="108"/>
      <c r="C73" s="89"/>
      <c r="D73" s="109"/>
      <c r="E73" s="107"/>
      <c r="F73" s="77"/>
      <c r="G73" s="77">
        <f t="shared" si="6"/>
        <v>0</v>
      </c>
      <c r="H73" s="77"/>
      <c r="I73" s="77"/>
      <c r="J73" s="77">
        <f t="shared" si="0"/>
        <v>0</v>
      </c>
      <c r="K73" s="78">
        <f t="shared" si="5"/>
        <v>0</v>
      </c>
      <c r="L73" s="77">
        <f t="shared" si="1"/>
        <v>0</v>
      </c>
      <c r="M73" s="77">
        <f t="shared" si="2"/>
        <v>0</v>
      </c>
      <c r="N73" s="77">
        <f t="shared" si="3"/>
        <v>0</v>
      </c>
      <c r="O73" s="77">
        <f t="shared" si="4"/>
        <v>0</v>
      </c>
    </row>
    <row r="74" spans="1:15" s="7" customFormat="1" ht="15" hidden="1" x14ac:dyDescent="0.25">
      <c r="A74" s="89">
        <v>54</v>
      </c>
      <c r="B74" s="108"/>
      <c r="C74" s="90"/>
      <c r="D74" s="106"/>
      <c r="E74" s="107"/>
      <c r="F74" s="77"/>
      <c r="G74" s="77">
        <f t="shared" si="6"/>
        <v>0</v>
      </c>
      <c r="H74" s="77"/>
      <c r="I74" s="77"/>
      <c r="J74" s="77">
        <f t="shared" si="0"/>
        <v>0</v>
      </c>
      <c r="K74" s="78">
        <f t="shared" si="5"/>
        <v>0</v>
      </c>
      <c r="L74" s="77">
        <f t="shared" si="1"/>
        <v>0</v>
      </c>
      <c r="M74" s="77">
        <f t="shared" si="2"/>
        <v>0</v>
      </c>
      <c r="N74" s="77">
        <f t="shared" si="3"/>
        <v>0</v>
      </c>
      <c r="O74" s="77">
        <f t="shared" si="4"/>
        <v>0</v>
      </c>
    </row>
    <row r="75" spans="1:15" s="7" customFormat="1" ht="15" hidden="1" x14ac:dyDescent="0.25">
      <c r="A75" s="89">
        <v>55</v>
      </c>
      <c r="B75" s="105"/>
      <c r="C75" s="90"/>
      <c r="D75" s="106"/>
      <c r="E75" s="110"/>
      <c r="F75" s="110"/>
      <c r="G75" s="77">
        <f t="shared" si="6"/>
        <v>0</v>
      </c>
      <c r="H75" s="77"/>
      <c r="I75" s="77"/>
      <c r="J75" s="77">
        <f t="shared" si="0"/>
        <v>0</v>
      </c>
      <c r="K75" s="78">
        <f t="shared" si="5"/>
        <v>0</v>
      </c>
      <c r="L75" s="77">
        <f t="shared" si="1"/>
        <v>0</v>
      </c>
      <c r="M75" s="77">
        <f t="shared" si="2"/>
        <v>0</v>
      </c>
      <c r="N75" s="77">
        <f t="shared" si="3"/>
        <v>0</v>
      </c>
      <c r="O75" s="77">
        <f t="shared" si="4"/>
        <v>0</v>
      </c>
    </row>
    <row r="76" spans="1:15" s="7" customFormat="1" ht="15" hidden="1" x14ac:dyDescent="0.25">
      <c r="A76" s="90">
        <v>56</v>
      </c>
      <c r="B76" s="108"/>
      <c r="C76" s="89"/>
      <c r="D76" s="109"/>
      <c r="E76" s="110"/>
      <c r="F76" s="110"/>
      <c r="G76" s="77">
        <f t="shared" si="6"/>
        <v>0</v>
      </c>
      <c r="H76" s="77"/>
      <c r="I76" s="77"/>
      <c r="J76" s="77">
        <f t="shared" si="0"/>
        <v>0</v>
      </c>
      <c r="K76" s="78">
        <f t="shared" si="5"/>
        <v>0</v>
      </c>
      <c r="L76" s="77">
        <f t="shared" si="1"/>
        <v>0</v>
      </c>
      <c r="M76" s="77">
        <f t="shared" si="2"/>
        <v>0</v>
      </c>
      <c r="N76" s="77">
        <f t="shared" si="3"/>
        <v>0</v>
      </c>
      <c r="O76" s="77">
        <f t="shared" si="4"/>
        <v>0</v>
      </c>
    </row>
    <row r="77" spans="1:15" s="7" customFormat="1" ht="15" hidden="1" x14ac:dyDescent="0.25">
      <c r="A77" s="89">
        <v>57</v>
      </c>
      <c r="B77" s="108"/>
      <c r="C77" s="89"/>
      <c r="D77" s="109"/>
      <c r="E77" s="110"/>
      <c r="F77" s="110"/>
      <c r="G77" s="77">
        <f t="shared" si="6"/>
        <v>0</v>
      </c>
      <c r="H77" s="77"/>
      <c r="I77" s="77"/>
      <c r="J77" s="77">
        <f t="shared" si="0"/>
        <v>0</v>
      </c>
      <c r="K77" s="78">
        <f t="shared" si="5"/>
        <v>0</v>
      </c>
      <c r="L77" s="77">
        <f t="shared" si="1"/>
        <v>0</v>
      </c>
      <c r="M77" s="77">
        <f t="shared" si="2"/>
        <v>0</v>
      </c>
      <c r="N77" s="77">
        <f t="shared" si="3"/>
        <v>0</v>
      </c>
      <c r="O77" s="77">
        <f t="shared" si="4"/>
        <v>0</v>
      </c>
    </row>
    <row r="78" spans="1:15" s="7" customFormat="1" ht="15" hidden="1" x14ac:dyDescent="0.25">
      <c r="A78" s="89">
        <v>58</v>
      </c>
      <c r="B78" s="108"/>
      <c r="C78" s="90"/>
      <c r="D78" s="109"/>
      <c r="E78" s="110"/>
      <c r="F78" s="110"/>
      <c r="G78" s="77">
        <f t="shared" si="6"/>
        <v>0</v>
      </c>
      <c r="H78" s="77"/>
      <c r="I78" s="77"/>
      <c r="J78" s="77">
        <f t="shared" si="0"/>
        <v>0</v>
      </c>
      <c r="K78" s="78">
        <f t="shared" si="5"/>
        <v>0</v>
      </c>
      <c r="L78" s="77">
        <f t="shared" si="1"/>
        <v>0</v>
      </c>
      <c r="M78" s="77">
        <f t="shared" si="2"/>
        <v>0</v>
      </c>
      <c r="N78" s="77">
        <f t="shared" si="3"/>
        <v>0</v>
      </c>
      <c r="O78" s="77">
        <f t="shared" si="4"/>
        <v>0</v>
      </c>
    </row>
    <row r="79" spans="1:15" s="7" customFormat="1" ht="15" hidden="1" x14ac:dyDescent="0.25">
      <c r="A79" s="90">
        <v>59</v>
      </c>
      <c r="B79" s="108"/>
      <c r="C79" s="89"/>
      <c r="D79" s="109"/>
      <c r="E79" s="107"/>
      <c r="F79" s="77"/>
      <c r="G79" s="77">
        <f t="shared" si="6"/>
        <v>0</v>
      </c>
      <c r="H79" s="77"/>
      <c r="I79" s="77"/>
      <c r="J79" s="77">
        <f t="shared" si="0"/>
        <v>0</v>
      </c>
      <c r="K79" s="78">
        <f t="shared" si="5"/>
        <v>0</v>
      </c>
      <c r="L79" s="77">
        <f t="shared" si="1"/>
        <v>0</v>
      </c>
      <c r="M79" s="77">
        <f t="shared" si="2"/>
        <v>0</v>
      </c>
      <c r="N79" s="77">
        <f t="shared" si="3"/>
        <v>0</v>
      </c>
      <c r="O79" s="77">
        <f t="shared" si="4"/>
        <v>0</v>
      </c>
    </row>
    <row r="80" spans="1:15" s="7" customFormat="1" ht="15" hidden="1" x14ac:dyDescent="0.25">
      <c r="A80" s="89">
        <v>60</v>
      </c>
      <c r="B80" s="108"/>
      <c r="C80" s="90"/>
      <c r="D80" s="106"/>
      <c r="E80" s="107"/>
      <c r="F80" s="77"/>
      <c r="G80" s="77">
        <f t="shared" si="6"/>
        <v>0</v>
      </c>
      <c r="H80" s="77"/>
      <c r="I80" s="77"/>
      <c r="J80" s="77">
        <f t="shared" si="0"/>
        <v>0</v>
      </c>
      <c r="K80" s="78">
        <f t="shared" si="5"/>
        <v>0</v>
      </c>
      <c r="L80" s="77">
        <f t="shared" si="1"/>
        <v>0</v>
      </c>
      <c r="M80" s="77">
        <f t="shared" si="2"/>
        <v>0</v>
      </c>
      <c r="N80" s="77">
        <f t="shared" si="3"/>
        <v>0</v>
      </c>
      <c r="O80" s="77">
        <f t="shared" si="4"/>
        <v>0</v>
      </c>
    </row>
    <row r="81" spans="1:15" s="7" customFormat="1" ht="15" hidden="1" x14ac:dyDescent="0.25">
      <c r="A81" s="89">
        <v>61</v>
      </c>
      <c r="B81" s="105"/>
      <c r="C81" s="90"/>
      <c r="D81" s="106"/>
      <c r="E81" s="110"/>
      <c r="F81" s="110"/>
      <c r="G81" s="77">
        <f t="shared" si="6"/>
        <v>0</v>
      </c>
      <c r="H81" s="77"/>
      <c r="I81" s="77"/>
      <c r="J81" s="77">
        <f t="shared" si="0"/>
        <v>0</v>
      </c>
      <c r="K81" s="78">
        <f t="shared" si="5"/>
        <v>0</v>
      </c>
      <c r="L81" s="77">
        <f t="shared" si="1"/>
        <v>0</v>
      </c>
      <c r="M81" s="77">
        <f t="shared" si="2"/>
        <v>0</v>
      </c>
      <c r="N81" s="77">
        <f t="shared" si="3"/>
        <v>0</v>
      </c>
      <c r="O81" s="77">
        <f t="shared" si="4"/>
        <v>0</v>
      </c>
    </row>
    <row r="82" spans="1:15" s="7" customFormat="1" ht="15" hidden="1" x14ac:dyDescent="0.25">
      <c r="A82" s="90">
        <v>62</v>
      </c>
      <c r="B82" s="108"/>
      <c r="C82" s="89"/>
      <c r="D82" s="109"/>
      <c r="E82" s="110"/>
      <c r="F82" s="110"/>
      <c r="G82" s="77">
        <f t="shared" si="6"/>
        <v>0</v>
      </c>
      <c r="H82" s="77"/>
      <c r="I82" s="77"/>
      <c r="J82" s="77">
        <f t="shared" si="0"/>
        <v>0</v>
      </c>
      <c r="K82" s="78">
        <f t="shared" si="5"/>
        <v>0</v>
      </c>
      <c r="L82" s="77">
        <f t="shared" si="1"/>
        <v>0</v>
      </c>
      <c r="M82" s="77">
        <f t="shared" si="2"/>
        <v>0</v>
      </c>
      <c r="N82" s="77">
        <f t="shared" si="3"/>
        <v>0</v>
      </c>
      <c r="O82" s="77">
        <f t="shared" si="4"/>
        <v>0</v>
      </c>
    </row>
    <row r="83" spans="1:15" s="7" customFormat="1" ht="15" hidden="1" x14ac:dyDescent="0.25">
      <c r="A83" s="89">
        <v>63</v>
      </c>
      <c r="B83" s="108"/>
      <c r="C83" s="89"/>
      <c r="D83" s="109"/>
      <c r="E83" s="110"/>
      <c r="F83" s="110"/>
      <c r="G83" s="77">
        <f t="shared" si="6"/>
        <v>0</v>
      </c>
      <c r="H83" s="77"/>
      <c r="I83" s="77"/>
      <c r="J83" s="77">
        <f t="shared" si="0"/>
        <v>0</v>
      </c>
      <c r="K83" s="78">
        <f t="shared" si="5"/>
        <v>0</v>
      </c>
      <c r="L83" s="77">
        <f t="shared" si="1"/>
        <v>0</v>
      </c>
      <c r="M83" s="77">
        <f t="shared" si="2"/>
        <v>0</v>
      </c>
      <c r="N83" s="77">
        <f t="shared" si="3"/>
        <v>0</v>
      </c>
      <c r="O83" s="77">
        <f t="shared" si="4"/>
        <v>0</v>
      </c>
    </row>
    <row r="84" spans="1:15" s="7" customFormat="1" ht="15" hidden="1" x14ac:dyDescent="0.25">
      <c r="A84" s="89">
        <v>64</v>
      </c>
      <c r="B84" s="108"/>
      <c r="C84" s="90"/>
      <c r="D84" s="109"/>
      <c r="E84" s="110"/>
      <c r="F84" s="110"/>
      <c r="G84" s="77">
        <f t="shared" si="6"/>
        <v>0</v>
      </c>
      <c r="H84" s="77"/>
      <c r="I84" s="77"/>
      <c r="J84" s="77">
        <f t="shared" si="0"/>
        <v>0</v>
      </c>
      <c r="K84" s="78">
        <f t="shared" si="5"/>
        <v>0</v>
      </c>
      <c r="L84" s="77">
        <f t="shared" si="1"/>
        <v>0</v>
      </c>
      <c r="M84" s="77">
        <f t="shared" si="2"/>
        <v>0</v>
      </c>
      <c r="N84" s="77">
        <f t="shared" si="3"/>
        <v>0</v>
      </c>
      <c r="O84" s="77">
        <f t="shared" si="4"/>
        <v>0</v>
      </c>
    </row>
    <row r="85" spans="1:15" s="7" customFormat="1" ht="15" hidden="1" x14ac:dyDescent="0.25">
      <c r="A85" s="90">
        <v>65</v>
      </c>
      <c r="B85" s="108"/>
      <c r="C85" s="89"/>
      <c r="D85" s="109"/>
      <c r="E85" s="107"/>
      <c r="F85" s="77"/>
      <c r="G85" s="77">
        <f t="shared" ref="G85:G120" si="7">ROUND(E85*F85,2)</f>
        <v>0</v>
      </c>
      <c r="H85" s="77"/>
      <c r="I85" s="77"/>
      <c r="J85" s="77">
        <f t="shared" ref="J85:J120" si="8">I85+H85+G85</f>
        <v>0</v>
      </c>
      <c r="K85" s="78">
        <f t="shared" si="5"/>
        <v>0</v>
      </c>
      <c r="L85" s="77">
        <f t="shared" ref="L85:L120" si="9">ROUND(D85*G85,2)</f>
        <v>0</v>
      </c>
      <c r="M85" s="77">
        <f t="shared" ref="M85:M120" si="10">ROUND(D85*H85,2)</f>
        <v>0</v>
      </c>
      <c r="N85" s="77">
        <f t="shared" ref="N85:N120" si="11">ROUND(D85*I85,2)</f>
        <v>0</v>
      </c>
      <c r="O85" s="77">
        <f t="shared" ref="O85:O120" si="12">N85+M85+L85</f>
        <v>0</v>
      </c>
    </row>
    <row r="86" spans="1:15" s="7" customFormat="1" ht="15" hidden="1" x14ac:dyDescent="0.25">
      <c r="A86" s="90">
        <v>66</v>
      </c>
      <c r="B86" s="108"/>
      <c r="C86" s="89"/>
      <c r="D86" s="109"/>
      <c r="E86" s="107"/>
      <c r="F86" s="77"/>
      <c r="G86" s="77">
        <f t="shared" si="7"/>
        <v>0</v>
      </c>
      <c r="H86" s="77"/>
      <c r="I86" s="77"/>
      <c r="J86" s="77">
        <f t="shared" si="8"/>
        <v>0</v>
      </c>
      <c r="K86" s="78">
        <f t="shared" si="5"/>
        <v>0</v>
      </c>
      <c r="L86" s="77">
        <f t="shared" si="9"/>
        <v>0</v>
      </c>
      <c r="M86" s="77">
        <f t="shared" si="10"/>
        <v>0</v>
      </c>
      <c r="N86" s="77">
        <f t="shared" si="11"/>
        <v>0</v>
      </c>
      <c r="O86" s="77">
        <f t="shared" si="12"/>
        <v>0</v>
      </c>
    </row>
    <row r="87" spans="1:15" s="7" customFormat="1" ht="15" hidden="1" x14ac:dyDescent="0.25">
      <c r="A87" s="89">
        <v>67</v>
      </c>
      <c r="B87" s="108"/>
      <c r="C87" s="90"/>
      <c r="D87" s="106"/>
      <c r="E87" s="107"/>
      <c r="F87" s="77"/>
      <c r="G87" s="77">
        <f t="shared" si="7"/>
        <v>0</v>
      </c>
      <c r="H87" s="77"/>
      <c r="I87" s="77"/>
      <c r="J87" s="77">
        <f t="shared" si="8"/>
        <v>0</v>
      </c>
      <c r="K87" s="78">
        <f t="shared" ref="K87:K120" si="13">ROUND(D87*E87,1)</f>
        <v>0</v>
      </c>
      <c r="L87" s="77">
        <f t="shared" si="9"/>
        <v>0</v>
      </c>
      <c r="M87" s="77">
        <f t="shared" si="10"/>
        <v>0</v>
      </c>
      <c r="N87" s="77">
        <f t="shared" si="11"/>
        <v>0</v>
      </c>
      <c r="O87" s="77">
        <f t="shared" si="12"/>
        <v>0</v>
      </c>
    </row>
    <row r="88" spans="1:15" s="7" customFormat="1" ht="15" hidden="1" x14ac:dyDescent="0.25">
      <c r="A88" s="89">
        <v>68</v>
      </c>
      <c r="B88" s="105"/>
      <c r="C88" s="90"/>
      <c r="D88" s="106"/>
      <c r="E88" s="110"/>
      <c r="F88" s="110"/>
      <c r="G88" s="77">
        <f t="shared" si="7"/>
        <v>0</v>
      </c>
      <c r="H88" s="77"/>
      <c r="I88" s="77"/>
      <c r="J88" s="77">
        <f t="shared" si="8"/>
        <v>0</v>
      </c>
      <c r="K88" s="78">
        <f t="shared" si="13"/>
        <v>0</v>
      </c>
      <c r="L88" s="77">
        <f t="shared" si="9"/>
        <v>0</v>
      </c>
      <c r="M88" s="77">
        <f t="shared" si="10"/>
        <v>0</v>
      </c>
      <c r="N88" s="77">
        <f t="shared" si="11"/>
        <v>0</v>
      </c>
      <c r="O88" s="77">
        <f t="shared" si="12"/>
        <v>0</v>
      </c>
    </row>
    <row r="89" spans="1:15" s="7" customFormat="1" ht="15" hidden="1" x14ac:dyDescent="0.25">
      <c r="A89" s="90">
        <v>69</v>
      </c>
      <c r="B89" s="108"/>
      <c r="C89" s="89"/>
      <c r="D89" s="109"/>
      <c r="E89" s="110"/>
      <c r="F89" s="110"/>
      <c r="G89" s="77">
        <f t="shared" si="7"/>
        <v>0</v>
      </c>
      <c r="H89" s="77"/>
      <c r="I89" s="77"/>
      <c r="J89" s="77">
        <f t="shared" si="8"/>
        <v>0</v>
      </c>
      <c r="K89" s="78">
        <f t="shared" si="13"/>
        <v>0</v>
      </c>
      <c r="L89" s="77">
        <f t="shared" si="9"/>
        <v>0</v>
      </c>
      <c r="M89" s="77">
        <f t="shared" si="10"/>
        <v>0</v>
      </c>
      <c r="N89" s="77">
        <f t="shared" si="11"/>
        <v>0</v>
      </c>
      <c r="O89" s="77">
        <f t="shared" si="12"/>
        <v>0</v>
      </c>
    </row>
    <row r="90" spans="1:15" s="7" customFormat="1" ht="15" hidden="1" x14ac:dyDescent="0.25">
      <c r="A90" s="89">
        <v>70</v>
      </c>
      <c r="B90" s="108"/>
      <c r="C90" s="89"/>
      <c r="D90" s="109"/>
      <c r="E90" s="110"/>
      <c r="F90" s="110"/>
      <c r="G90" s="77">
        <f t="shared" si="7"/>
        <v>0</v>
      </c>
      <c r="H90" s="77"/>
      <c r="I90" s="77"/>
      <c r="J90" s="77">
        <f t="shared" si="8"/>
        <v>0</v>
      </c>
      <c r="K90" s="78">
        <f t="shared" si="13"/>
        <v>0</v>
      </c>
      <c r="L90" s="77">
        <f t="shared" si="9"/>
        <v>0</v>
      </c>
      <c r="M90" s="77">
        <f t="shared" si="10"/>
        <v>0</v>
      </c>
      <c r="N90" s="77">
        <f t="shared" si="11"/>
        <v>0</v>
      </c>
      <c r="O90" s="77">
        <f t="shared" si="12"/>
        <v>0</v>
      </c>
    </row>
    <row r="91" spans="1:15" s="7" customFormat="1" ht="15" hidden="1" x14ac:dyDescent="0.25">
      <c r="A91" s="89">
        <v>71</v>
      </c>
      <c r="B91" s="108"/>
      <c r="C91" s="90"/>
      <c r="D91" s="109"/>
      <c r="E91" s="110"/>
      <c r="F91" s="110"/>
      <c r="G91" s="77">
        <f t="shared" si="7"/>
        <v>0</v>
      </c>
      <c r="H91" s="77"/>
      <c r="I91" s="77"/>
      <c r="J91" s="77">
        <f t="shared" si="8"/>
        <v>0</v>
      </c>
      <c r="K91" s="78">
        <f t="shared" si="13"/>
        <v>0</v>
      </c>
      <c r="L91" s="77">
        <f t="shared" si="9"/>
        <v>0</v>
      </c>
      <c r="M91" s="77">
        <f t="shared" si="10"/>
        <v>0</v>
      </c>
      <c r="N91" s="77">
        <f t="shared" si="11"/>
        <v>0</v>
      </c>
      <c r="O91" s="77">
        <f t="shared" si="12"/>
        <v>0</v>
      </c>
    </row>
    <row r="92" spans="1:15" s="7" customFormat="1" ht="15" hidden="1" x14ac:dyDescent="0.25">
      <c r="A92" s="90">
        <v>72</v>
      </c>
      <c r="B92" s="108"/>
      <c r="C92" s="89"/>
      <c r="D92" s="109"/>
      <c r="E92" s="107"/>
      <c r="F92" s="77"/>
      <c r="G92" s="77">
        <f t="shared" si="7"/>
        <v>0</v>
      </c>
      <c r="H92" s="77"/>
      <c r="I92" s="77"/>
      <c r="J92" s="77">
        <f t="shared" si="8"/>
        <v>0</v>
      </c>
      <c r="K92" s="78">
        <f t="shared" si="13"/>
        <v>0</v>
      </c>
      <c r="L92" s="77">
        <f t="shared" si="9"/>
        <v>0</v>
      </c>
      <c r="M92" s="77">
        <f t="shared" si="10"/>
        <v>0</v>
      </c>
      <c r="N92" s="77">
        <f t="shared" si="11"/>
        <v>0</v>
      </c>
      <c r="O92" s="77">
        <f t="shared" si="12"/>
        <v>0</v>
      </c>
    </row>
    <row r="93" spans="1:15" s="7" customFormat="1" ht="15" hidden="1" x14ac:dyDescent="0.25">
      <c r="A93" s="89">
        <v>73</v>
      </c>
      <c r="B93" s="108"/>
      <c r="C93" s="90"/>
      <c r="D93" s="106"/>
      <c r="E93" s="107"/>
      <c r="F93" s="77"/>
      <c r="G93" s="77">
        <f t="shared" si="7"/>
        <v>0</v>
      </c>
      <c r="H93" s="77"/>
      <c r="I93" s="77"/>
      <c r="J93" s="77">
        <f t="shared" si="8"/>
        <v>0</v>
      </c>
      <c r="K93" s="78">
        <f t="shared" si="13"/>
        <v>0</v>
      </c>
      <c r="L93" s="77">
        <f t="shared" si="9"/>
        <v>0</v>
      </c>
      <c r="M93" s="77">
        <f t="shared" si="10"/>
        <v>0</v>
      </c>
      <c r="N93" s="77">
        <f t="shared" si="11"/>
        <v>0</v>
      </c>
      <c r="O93" s="77">
        <f t="shared" si="12"/>
        <v>0</v>
      </c>
    </row>
    <row r="94" spans="1:15" s="7" customFormat="1" ht="15" hidden="1" x14ac:dyDescent="0.25">
      <c r="A94" s="89">
        <v>74</v>
      </c>
      <c r="B94" s="105"/>
      <c r="C94" s="90"/>
      <c r="D94" s="106"/>
      <c r="E94" s="110"/>
      <c r="F94" s="110"/>
      <c r="G94" s="77">
        <f t="shared" si="7"/>
        <v>0</v>
      </c>
      <c r="H94" s="77"/>
      <c r="I94" s="77"/>
      <c r="J94" s="77">
        <f t="shared" si="8"/>
        <v>0</v>
      </c>
      <c r="K94" s="78">
        <f t="shared" si="13"/>
        <v>0</v>
      </c>
      <c r="L94" s="77">
        <f t="shared" si="9"/>
        <v>0</v>
      </c>
      <c r="M94" s="77">
        <f t="shared" si="10"/>
        <v>0</v>
      </c>
      <c r="N94" s="77">
        <f t="shared" si="11"/>
        <v>0</v>
      </c>
      <c r="O94" s="77">
        <f t="shared" si="12"/>
        <v>0</v>
      </c>
    </row>
    <row r="95" spans="1:15" s="7" customFormat="1" ht="15" hidden="1" x14ac:dyDescent="0.25">
      <c r="A95" s="90">
        <v>75</v>
      </c>
      <c r="B95" s="108"/>
      <c r="C95" s="89"/>
      <c r="D95" s="109"/>
      <c r="E95" s="110"/>
      <c r="F95" s="110"/>
      <c r="G95" s="77">
        <f t="shared" si="7"/>
        <v>0</v>
      </c>
      <c r="H95" s="77"/>
      <c r="I95" s="77"/>
      <c r="J95" s="77">
        <f t="shared" si="8"/>
        <v>0</v>
      </c>
      <c r="K95" s="78">
        <f t="shared" si="13"/>
        <v>0</v>
      </c>
      <c r="L95" s="77">
        <f t="shared" si="9"/>
        <v>0</v>
      </c>
      <c r="M95" s="77">
        <f t="shared" si="10"/>
        <v>0</v>
      </c>
      <c r="N95" s="77">
        <f t="shared" si="11"/>
        <v>0</v>
      </c>
      <c r="O95" s="77">
        <f t="shared" si="12"/>
        <v>0</v>
      </c>
    </row>
    <row r="96" spans="1:15" s="7" customFormat="1" ht="15" hidden="1" x14ac:dyDescent="0.25">
      <c r="A96" s="89">
        <v>76</v>
      </c>
      <c r="B96" s="108"/>
      <c r="C96" s="89"/>
      <c r="D96" s="109"/>
      <c r="E96" s="110"/>
      <c r="F96" s="110"/>
      <c r="G96" s="77">
        <f t="shared" si="7"/>
        <v>0</v>
      </c>
      <c r="H96" s="77"/>
      <c r="I96" s="77"/>
      <c r="J96" s="77">
        <f t="shared" si="8"/>
        <v>0</v>
      </c>
      <c r="K96" s="78">
        <f t="shared" si="13"/>
        <v>0</v>
      </c>
      <c r="L96" s="77">
        <f t="shared" si="9"/>
        <v>0</v>
      </c>
      <c r="M96" s="77">
        <f t="shared" si="10"/>
        <v>0</v>
      </c>
      <c r="N96" s="77">
        <f t="shared" si="11"/>
        <v>0</v>
      </c>
      <c r="O96" s="77">
        <f t="shared" si="12"/>
        <v>0</v>
      </c>
    </row>
    <row r="97" spans="1:16" s="7" customFormat="1" ht="15" hidden="1" x14ac:dyDescent="0.25">
      <c r="A97" s="89">
        <v>77</v>
      </c>
      <c r="B97" s="108"/>
      <c r="C97" s="90"/>
      <c r="D97" s="109"/>
      <c r="E97" s="110"/>
      <c r="F97" s="110"/>
      <c r="G97" s="77">
        <f t="shared" si="7"/>
        <v>0</v>
      </c>
      <c r="H97" s="77"/>
      <c r="I97" s="77"/>
      <c r="J97" s="77">
        <f t="shared" si="8"/>
        <v>0</v>
      </c>
      <c r="K97" s="78">
        <f t="shared" si="13"/>
        <v>0</v>
      </c>
      <c r="L97" s="77">
        <f t="shared" si="9"/>
        <v>0</v>
      </c>
      <c r="M97" s="77">
        <f t="shared" si="10"/>
        <v>0</v>
      </c>
      <c r="N97" s="77">
        <f t="shared" si="11"/>
        <v>0</v>
      </c>
      <c r="O97" s="77">
        <f t="shared" si="12"/>
        <v>0</v>
      </c>
    </row>
    <row r="98" spans="1:16" s="7" customFormat="1" ht="15" hidden="1" x14ac:dyDescent="0.25">
      <c r="A98" s="90">
        <v>78</v>
      </c>
      <c r="B98" s="108"/>
      <c r="C98" s="89"/>
      <c r="D98" s="109"/>
      <c r="E98" s="107"/>
      <c r="F98" s="77"/>
      <c r="G98" s="77">
        <f t="shared" si="7"/>
        <v>0</v>
      </c>
      <c r="H98" s="77"/>
      <c r="I98" s="77"/>
      <c r="J98" s="77">
        <f t="shared" si="8"/>
        <v>0</v>
      </c>
      <c r="K98" s="78">
        <f t="shared" si="13"/>
        <v>0</v>
      </c>
      <c r="L98" s="77">
        <f t="shared" si="9"/>
        <v>0</v>
      </c>
      <c r="M98" s="77">
        <f t="shared" si="10"/>
        <v>0</v>
      </c>
      <c r="N98" s="77">
        <f t="shared" si="11"/>
        <v>0</v>
      </c>
      <c r="O98" s="77">
        <f t="shared" si="12"/>
        <v>0</v>
      </c>
    </row>
    <row r="99" spans="1:16" s="7" customFormat="1" ht="15" hidden="1" x14ac:dyDescent="0.25">
      <c r="A99" s="89">
        <v>79</v>
      </c>
      <c r="B99" s="108"/>
      <c r="C99" s="90"/>
      <c r="D99" s="106"/>
      <c r="E99" s="107"/>
      <c r="F99" s="77"/>
      <c r="G99" s="77">
        <f t="shared" si="7"/>
        <v>0</v>
      </c>
      <c r="H99" s="77"/>
      <c r="I99" s="77"/>
      <c r="J99" s="77">
        <f t="shared" si="8"/>
        <v>0</v>
      </c>
      <c r="K99" s="78">
        <f t="shared" si="13"/>
        <v>0</v>
      </c>
      <c r="L99" s="77">
        <f t="shared" si="9"/>
        <v>0</v>
      </c>
      <c r="M99" s="77">
        <f t="shared" si="10"/>
        <v>0</v>
      </c>
      <c r="N99" s="77">
        <f t="shared" si="11"/>
        <v>0</v>
      </c>
      <c r="O99" s="77">
        <f t="shared" si="12"/>
        <v>0</v>
      </c>
    </row>
    <row r="100" spans="1:16" s="7" customFormat="1" ht="15" hidden="1" x14ac:dyDescent="0.25">
      <c r="A100" s="89">
        <v>80</v>
      </c>
      <c r="B100" s="105"/>
      <c r="C100" s="90"/>
      <c r="D100" s="106"/>
      <c r="E100" s="110"/>
      <c r="F100" s="110"/>
      <c r="G100" s="77">
        <f t="shared" si="7"/>
        <v>0</v>
      </c>
      <c r="H100" s="77"/>
      <c r="I100" s="77"/>
      <c r="J100" s="77">
        <f t="shared" si="8"/>
        <v>0</v>
      </c>
      <c r="K100" s="78">
        <f t="shared" si="13"/>
        <v>0</v>
      </c>
      <c r="L100" s="77">
        <f t="shared" si="9"/>
        <v>0</v>
      </c>
      <c r="M100" s="77">
        <f t="shared" si="10"/>
        <v>0</v>
      </c>
      <c r="N100" s="77">
        <f t="shared" si="11"/>
        <v>0</v>
      </c>
      <c r="O100" s="77">
        <f t="shared" si="12"/>
        <v>0</v>
      </c>
    </row>
    <row r="101" spans="1:16" s="7" customFormat="1" ht="15" hidden="1" x14ac:dyDescent="0.25">
      <c r="A101" s="89">
        <v>81</v>
      </c>
      <c r="B101" s="105"/>
      <c r="C101" s="90"/>
      <c r="D101" s="106"/>
      <c r="E101" s="110"/>
      <c r="F101" s="110"/>
      <c r="G101" s="77">
        <f t="shared" si="7"/>
        <v>0</v>
      </c>
      <c r="H101" s="77"/>
      <c r="I101" s="77"/>
      <c r="J101" s="77">
        <f t="shared" si="8"/>
        <v>0</v>
      </c>
      <c r="K101" s="78">
        <f t="shared" si="13"/>
        <v>0</v>
      </c>
      <c r="L101" s="77">
        <f t="shared" si="9"/>
        <v>0</v>
      </c>
      <c r="M101" s="77">
        <f t="shared" si="10"/>
        <v>0</v>
      </c>
      <c r="N101" s="77">
        <f t="shared" si="11"/>
        <v>0</v>
      </c>
      <c r="O101" s="77">
        <f t="shared" si="12"/>
        <v>0</v>
      </c>
    </row>
    <row r="102" spans="1:16" s="7" customFormat="1" ht="15" hidden="1" x14ac:dyDescent="0.25">
      <c r="A102" s="90">
        <v>82</v>
      </c>
      <c r="B102" s="108"/>
      <c r="C102" s="89"/>
      <c r="D102" s="109"/>
      <c r="E102" s="110"/>
      <c r="F102" s="110"/>
      <c r="G102" s="77">
        <f t="shared" si="7"/>
        <v>0</v>
      </c>
      <c r="H102" s="77"/>
      <c r="I102" s="77"/>
      <c r="J102" s="77">
        <f t="shared" si="8"/>
        <v>0</v>
      </c>
      <c r="K102" s="78">
        <f t="shared" si="13"/>
        <v>0</v>
      </c>
      <c r="L102" s="77">
        <f t="shared" si="9"/>
        <v>0</v>
      </c>
      <c r="M102" s="77">
        <f t="shared" si="10"/>
        <v>0</v>
      </c>
      <c r="N102" s="77">
        <f t="shared" si="11"/>
        <v>0</v>
      </c>
      <c r="O102" s="77">
        <f t="shared" si="12"/>
        <v>0</v>
      </c>
    </row>
    <row r="103" spans="1:16" s="7" customFormat="1" ht="15" hidden="1" x14ac:dyDescent="0.25">
      <c r="A103" s="89">
        <v>83</v>
      </c>
      <c r="B103" s="108"/>
      <c r="C103" s="89"/>
      <c r="D103" s="109"/>
      <c r="E103" s="110"/>
      <c r="F103" s="110"/>
      <c r="G103" s="77">
        <f t="shared" si="7"/>
        <v>0</v>
      </c>
      <c r="H103" s="77"/>
      <c r="I103" s="77"/>
      <c r="J103" s="77">
        <f t="shared" si="8"/>
        <v>0</v>
      </c>
      <c r="K103" s="78">
        <f t="shared" si="13"/>
        <v>0</v>
      </c>
      <c r="L103" s="77">
        <f t="shared" si="9"/>
        <v>0</v>
      </c>
      <c r="M103" s="77">
        <f t="shared" si="10"/>
        <v>0</v>
      </c>
      <c r="N103" s="77">
        <f t="shared" si="11"/>
        <v>0</v>
      </c>
      <c r="O103" s="77">
        <f t="shared" si="12"/>
        <v>0</v>
      </c>
    </row>
    <row r="104" spans="1:16" s="7" customFormat="1" ht="15" hidden="1" x14ac:dyDescent="0.25">
      <c r="A104" s="89">
        <v>84</v>
      </c>
      <c r="B104" s="108"/>
      <c r="C104" s="90"/>
      <c r="D104" s="109"/>
      <c r="E104" s="110"/>
      <c r="F104" s="110"/>
      <c r="G104" s="77">
        <f t="shared" si="7"/>
        <v>0</v>
      </c>
      <c r="H104" s="77"/>
      <c r="I104" s="77"/>
      <c r="J104" s="77">
        <f t="shared" si="8"/>
        <v>0</v>
      </c>
      <c r="K104" s="78">
        <f t="shared" si="13"/>
        <v>0</v>
      </c>
      <c r="L104" s="77">
        <f t="shared" si="9"/>
        <v>0</v>
      </c>
      <c r="M104" s="77">
        <f t="shared" si="10"/>
        <v>0</v>
      </c>
      <c r="N104" s="77">
        <f t="shared" si="11"/>
        <v>0</v>
      </c>
      <c r="O104" s="77">
        <f t="shared" si="12"/>
        <v>0</v>
      </c>
    </row>
    <row r="105" spans="1:16" s="7" customFormat="1" ht="15" hidden="1" x14ac:dyDescent="0.25">
      <c r="A105" s="90">
        <v>85</v>
      </c>
      <c r="B105" s="108"/>
      <c r="C105" s="89"/>
      <c r="D105" s="109"/>
      <c r="E105" s="107"/>
      <c r="F105" s="77"/>
      <c r="G105" s="77">
        <f t="shared" si="7"/>
        <v>0</v>
      </c>
      <c r="H105" s="77"/>
      <c r="I105" s="77"/>
      <c r="J105" s="77">
        <f t="shared" si="8"/>
        <v>0</v>
      </c>
      <c r="K105" s="78">
        <f t="shared" si="13"/>
        <v>0</v>
      </c>
      <c r="L105" s="77">
        <f t="shared" si="9"/>
        <v>0</v>
      </c>
      <c r="M105" s="77">
        <f t="shared" si="10"/>
        <v>0</v>
      </c>
      <c r="N105" s="77">
        <f t="shared" si="11"/>
        <v>0</v>
      </c>
      <c r="O105" s="77">
        <f t="shared" si="12"/>
        <v>0</v>
      </c>
    </row>
    <row r="106" spans="1:16" ht="15" hidden="1" x14ac:dyDescent="0.25">
      <c r="A106" s="89">
        <v>86</v>
      </c>
      <c r="B106" s="79"/>
      <c r="C106" s="74"/>
      <c r="D106" s="75"/>
      <c r="E106" s="76"/>
      <c r="F106" s="77"/>
      <c r="G106" s="77">
        <f t="shared" si="7"/>
        <v>0</v>
      </c>
      <c r="H106" s="77"/>
      <c r="I106" s="77"/>
      <c r="J106" s="77">
        <f t="shared" si="8"/>
        <v>0</v>
      </c>
      <c r="K106" s="78">
        <f t="shared" si="13"/>
        <v>0</v>
      </c>
      <c r="L106" s="77">
        <f t="shared" si="9"/>
        <v>0</v>
      </c>
      <c r="M106" s="77">
        <f t="shared" si="10"/>
        <v>0</v>
      </c>
      <c r="N106" s="77">
        <f t="shared" si="11"/>
        <v>0</v>
      </c>
      <c r="O106" s="77">
        <f t="shared" si="12"/>
        <v>0</v>
      </c>
      <c r="P106" s="7"/>
    </row>
    <row r="107" spans="1:16" ht="15" hidden="1" x14ac:dyDescent="0.25">
      <c r="A107" s="89">
        <v>87</v>
      </c>
      <c r="B107" s="73"/>
      <c r="C107" s="74"/>
      <c r="D107" s="75"/>
      <c r="E107" s="82"/>
      <c r="F107" s="82"/>
      <c r="G107" s="77">
        <f t="shared" si="7"/>
        <v>0</v>
      </c>
      <c r="H107" s="77"/>
      <c r="I107" s="77"/>
      <c r="J107" s="77">
        <f t="shared" si="8"/>
        <v>0</v>
      </c>
      <c r="K107" s="78">
        <f t="shared" si="13"/>
        <v>0</v>
      </c>
      <c r="L107" s="77">
        <f t="shared" si="9"/>
        <v>0</v>
      </c>
      <c r="M107" s="77">
        <f t="shared" si="10"/>
        <v>0</v>
      </c>
      <c r="N107" s="77">
        <f t="shared" si="11"/>
        <v>0</v>
      </c>
      <c r="O107" s="77">
        <f t="shared" si="12"/>
        <v>0</v>
      </c>
      <c r="P107" s="7"/>
    </row>
    <row r="108" spans="1:16" ht="15" hidden="1" x14ac:dyDescent="0.25">
      <c r="A108" s="89">
        <v>88</v>
      </c>
      <c r="B108" s="73"/>
      <c r="C108" s="74"/>
      <c r="D108" s="75"/>
      <c r="E108" s="82"/>
      <c r="F108" s="82"/>
      <c r="G108" s="77">
        <f t="shared" si="7"/>
        <v>0</v>
      </c>
      <c r="H108" s="77"/>
      <c r="I108" s="77"/>
      <c r="J108" s="77">
        <f t="shared" si="8"/>
        <v>0</v>
      </c>
      <c r="K108" s="78">
        <f t="shared" si="13"/>
        <v>0</v>
      </c>
      <c r="L108" s="77">
        <f t="shared" si="9"/>
        <v>0</v>
      </c>
      <c r="M108" s="77">
        <f t="shared" si="10"/>
        <v>0</v>
      </c>
      <c r="N108" s="77">
        <f t="shared" si="11"/>
        <v>0</v>
      </c>
      <c r="O108" s="77">
        <f t="shared" si="12"/>
        <v>0</v>
      </c>
      <c r="P108" s="7"/>
    </row>
    <row r="109" spans="1:16" ht="15" hidden="1" x14ac:dyDescent="0.25">
      <c r="A109" s="90">
        <v>89</v>
      </c>
      <c r="B109" s="79"/>
      <c r="C109" s="81"/>
      <c r="D109" s="80"/>
      <c r="E109" s="82"/>
      <c r="F109" s="82"/>
      <c r="G109" s="77">
        <f t="shared" si="7"/>
        <v>0</v>
      </c>
      <c r="H109" s="77"/>
      <c r="I109" s="77"/>
      <c r="J109" s="77">
        <f t="shared" si="8"/>
        <v>0</v>
      </c>
      <c r="K109" s="78">
        <f t="shared" si="13"/>
        <v>0</v>
      </c>
      <c r="L109" s="77">
        <f t="shared" si="9"/>
        <v>0</v>
      </c>
      <c r="M109" s="77">
        <f t="shared" si="10"/>
        <v>0</v>
      </c>
      <c r="N109" s="77">
        <f t="shared" si="11"/>
        <v>0</v>
      </c>
      <c r="O109" s="77">
        <f t="shared" si="12"/>
        <v>0</v>
      </c>
      <c r="P109" s="7"/>
    </row>
    <row r="110" spans="1:16" ht="15" hidden="1" x14ac:dyDescent="0.25">
      <c r="A110" s="89">
        <v>90</v>
      </c>
      <c r="B110" s="79"/>
      <c r="C110" s="81"/>
      <c r="D110" s="80"/>
      <c r="E110" s="82"/>
      <c r="F110" s="82"/>
      <c r="G110" s="77">
        <f t="shared" si="7"/>
        <v>0</v>
      </c>
      <c r="H110" s="77"/>
      <c r="I110" s="77"/>
      <c r="J110" s="77">
        <f t="shared" si="8"/>
        <v>0</v>
      </c>
      <c r="K110" s="78">
        <f t="shared" si="13"/>
        <v>0</v>
      </c>
      <c r="L110" s="77">
        <f t="shared" si="9"/>
        <v>0</v>
      </c>
      <c r="M110" s="77">
        <f t="shared" si="10"/>
        <v>0</v>
      </c>
      <c r="N110" s="77">
        <f t="shared" si="11"/>
        <v>0</v>
      </c>
      <c r="O110" s="77">
        <f t="shared" si="12"/>
        <v>0</v>
      </c>
      <c r="P110" s="7"/>
    </row>
    <row r="111" spans="1:16" ht="15" hidden="1" x14ac:dyDescent="0.25">
      <c r="A111" s="89">
        <v>91</v>
      </c>
      <c r="B111" s="73"/>
      <c r="C111" s="74"/>
      <c r="D111" s="75"/>
      <c r="E111" s="82"/>
      <c r="F111" s="82"/>
      <c r="G111" s="77">
        <f t="shared" si="7"/>
        <v>0</v>
      </c>
      <c r="H111" s="77"/>
      <c r="I111" s="77"/>
      <c r="J111" s="77">
        <f t="shared" si="8"/>
        <v>0</v>
      </c>
      <c r="K111" s="78">
        <f t="shared" si="13"/>
        <v>0</v>
      </c>
      <c r="L111" s="77">
        <f t="shared" si="9"/>
        <v>0</v>
      </c>
      <c r="M111" s="77">
        <f t="shared" si="10"/>
        <v>0</v>
      </c>
      <c r="N111" s="77">
        <f t="shared" si="11"/>
        <v>0</v>
      </c>
      <c r="O111" s="77">
        <f t="shared" si="12"/>
        <v>0</v>
      </c>
      <c r="P111" s="7"/>
    </row>
    <row r="112" spans="1:16" ht="15" hidden="1" x14ac:dyDescent="0.25">
      <c r="A112" s="89">
        <v>92</v>
      </c>
      <c r="B112" s="73"/>
      <c r="C112" s="74"/>
      <c r="D112" s="75"/>
      <c r="E112" s="82"/>
      <c r="F112" s="82"/>
      <c r="G112" s="77">
        <f t="shared" si="7"/>
        <v>0</v>
      </c>
      <c r="H112" s="77"/>
      <c r="I112" s="77"/>
      <c r="J112" s="77">
        <f t="shared" si="8"/>
        <v>0</v>
      </c>
      <c r="K112" s="78">
        <f t="shared" si="13"/>
        <v>0</v>
      </c>
      <c r="L112" s="77">
        <f t="shared" si="9"/>
        <v>0</v>
      </c>
      <c r="M112" s="77">
        <f t="shared" si="10"/>
        <v>0</v>
      </c>
      <c r="N112" s="77">
        <f t="shared" si="11"/>
        <v>0</v>
      </c>
      <c r="O112" s="77">
        <f t="shared" si="12"/>
        <v>0</v>
      </c>
      <c r="P112" s="7"/>
    </row>
    <row r="113" spans="1:16" ht="15" hidden="1" x14ac:dyDescent="0.25">
      <c r="A113" s="90">
        <v>93</v>
      </c>
      <c r="B113" s="79"/>
      <c r="C113" s="81"/>
      <c r="D113" s="80"/>
      <c r="E113" s="82"/>
      <c r="F113" s="82"/>
      <c r="G113" s="77">
        <f t="shared" si="7"/>
        <v>0</v>
      </c>
      <c r="H113" s="77"/>
      <c r="I113" s="77"/>
      <c r="J113" s="77">
        <f t="shared" si="8"/>
        <v>0</v>
      </c>
      <c r="K113" s="78">
        <f t="shared" si="13"/>
        <v>0</v>
      </c>
      <c r="L113" s="77">
        <f t="shared" si="9"/>
        <v>0</v>
      </c>
      <c r="M113" s="77">
        <f t="shared" si="10"/>
        <v>0</v>
      </c>
      <c r="N113" s="77">
        <f t="shared" si="11"/>
        <v>0</v>
      </c>
      <c r="O113" s="77">
        <f t="shared" si="12"/>
        <v>0</v>
      </c>
      <c r="P113" s="7"/>
    </row>
    <row r="114" spans="1:16" ht="15" hidden="1" x14ac:dyDescent="0.25">
      <c r="A114" s="89">
        <v>94</v>
      </c>
      <c r="B114" s="79"/>
      <c r="C114" s="81"/>
      <c r="D114" s="80"/>
      <c r="E114" s="82"/>
      <c r="F114" s="82"/>
      <c r="G114" s="77">
        <f t="shared" si="7"/>
        <v>0</v>
      </c>
      <c r="H114" s="77"/>
      <c r="I114" s="77"/>
      <c r="J114" s="77">
        <f t="shared" si="8"/>
        <v>0</v>
      </c>
      <c r="K114" s="78">
        <f t="shared" si="13"/>
        <v>0</v>
      </c>
      <c r="L114" s="77">
        <f t="shared" si="9"/>
        <v>0</v>
      </c>
      <c r="M114" s="77">
        <f t="shared" si="10"/>
        <v>0</v>
      </c>
      <c r="N114" s="77">
        <f t="shared" si="11"/>
        <v>0</v>
      </c>
      <c r="O114" s="77">
        <f t="shared" si="12"/>
        <v>0</v>
      </c>
      <c r="P114" s="7"/>
    </row>
    <row r="115" spans="1:16" ht="15" hidden="1" x14ac:dyDescent="0.25">
      <c r="A115" s="89">
        <v>95</v>
      </c>
      <c r="B115" s="73"/>
      <c r="C115" s="74"/>
      <c r="D115" s="75"/>
      <c r="E115" s="82"/>
      <c r="F115" s="82"/>
      <c r="G115" s="77">
        <f t="shared" si="7"/>
        <v>0</v>
      </c>
      <c r="H115" s="77"/>
      <c r="I115" s="77"/>
      <c r="J115" s="77">
        <f t="shared" si="8"/>
        <v>0</v>
      </c>
      <c r="K115" s="78">
        <f t="shared" si="13"/>
        <v>0</v>
      </c>
      <c r="L115" s="77">
        <f t="shared" si="9"/>
        <v>0</v>
      </c>
      <c r="M115" s="77">
        <f t="shared" si="10"/>
        <v>0</v>
      </c>
      <c r="N115" s="77">
        <f t="shared" si="11"/>
        <v>0</v>
      </c>
      <c r="O115" s="77">
        <f t="shared" si="12"/>
        <v>0</v>
      </c>
      <c r="P115" s="7"/>
    </row>
    <row r="116" spans="1:16" ht="15" hidden="1" x14ac:dyDescent="0.25">
      <c r="A116" s="89">
        <v>96</v>
      </c>
      <c r="B116" s="73"/>
      <c r="C116" s="74"/>
      <c r="D116" s="75"/>
      <c r="E116" s="82"/>
      <c r="F116" s="82"/>
      <c r="G116" s="77">
        <f t="shared" si="7"/>
        <v>0</v>
      </c>
      <c r="H116" s="77"/>
      <c r="I116" s="77"/>
      <c r="J116" s="77">
        <f t="shared" si="8"/>
        <v>0</v>
      </c>
      <c r="K116" s="78">
        <f t="shared" si="13"/>
        <v>0</v>
      </c>
      <c r="L116" s="77">
        <f t="shared" si="9"/>
        <v>0</v>
      </c>
      <c r="M116" s="77">
        <f t="shared" si="10"/>
        <v>0</v>
      </c>
      <c r="N116" s="77">
        <f t="shared" si="11"/>
        <v>0</v>
      </c>
      <c r="O116" s="77">
        <f t="shared" si="12"/>
        <v>0</v>
      </c>
      <c r="P116" s="7"/>
    </row>
    <row r="117" spans="1:16" ht="15" hidden="1" x14ac:dyDescent="0.25">
      <c r="A117" s="90">
        <v>97</v>
      </c>
      <c r="B117" s="79"/>
      <c r="C117" s="81"/>
      <c r="D117" s="80"/>
      <c r="E117" s="82"/>
      <c r="F117" s="82"/>
      <c r="G117" s="77">
        <f t="shared" si="7"/>
        <v>0</v>
      </c>
      <c r="H117" s="77"/>
      <c r="I117" s="77"/>
      <c r="J117" s="77">
        <f t="shared" si="8"/>
        <v>0</v>
      </c>
      <c r="K117" s="78">
        <f t="shared" si="13"/>
        <v>0</v>
      </c>
      <c r="L117" s="77">
        <f t="shared" si="9"/>
        <v>0</v>
      </c>
      <c r="M117" s="77">
        <f t="shared" si="10"/>
        <v>0</v>
      </c>
      <c r="N117" s="77">
        <f t="shared" si="11"/>
        <v>0</v>
      </c>
      <c r="O117" s="77">
        <f t="shared" si="12"/>
        <v>0</v>
      </c>
      <c r="P117" s="7"/>
    </row>
    <row r="118" spans="1:16" ht="15" hidden="1" x14ac:dyDescent="0.25">
      <c r="A118" s="89">
        <v>98</v>
      </c>
      <c r="B118" s="79"/>
      <c r="C118" s="81"/>
      <c r="D118" s="80"/>
      <c r="E118" s="82"/>
      <c r="F118" s="82"/>
      <c r="G118" s="77">
        <f t="shared" si="7"/>
        <v>0</v>
      </c>
      <c r="H118" s="77"/>
      <c r="I118" s="77"/>
      <c r="J118" s="77">
        <f t="shared" si="8"/>
        <v>0</v>
      </c>
      <c r="K118" s="78">
        <f t="shared" si="13"/>
        <v>0</v>
      </c>
      <c r="L118" s="77">
        <f t="shared" si="9"/>
        <v>0</v>
      </c>
      <c r="M118" s="77">
        <f t="shared" si="10"/>
        <v>0</v>
      </c>
      <c r="N118" s="77">
        <f t="shared" si="11"/>
        <v>0</v>
      </c>
      <c r="O118" s="77">
        <f t="shared" si="12"/>
        <v>0</v>
      </c>
      <c r="P118" s="7"/>
    </row>
    <row r="119" spans="1:16" ht="15" hidden="1" x14ac:dyDescent="0.25">
      <c r="A119" s="89">
        <v>99</v>
      </c>
      <c r="B119" s="73"/>
      <c r="C119" s="74"/>
      <c r="D119" s="75"/>
      <c r="E119" s="82"/>
      <c r="F119" s="82"/>
      <c r="G119" s="77">
        <f t="shared" si="7"/>
        <v>0</v>
      </c>
      <c r="H119" s="77"/>
      <c r="I119" s="77"/>
      <c r="J119" s="77">
        <f t="shared" si="8"/>
        <v>0</v>
      </c>
      <c r="K119" s="78">
        <f t="shared" si="13"/>
        <v>0</v>
      </c>
      <c r="L119" s="77">
        <f t="shared" si="9"/>
        <v>0</v>
      </c>
      <c r="M119" s="77">
        <f t="shared" si="10"/>
        <v>0</v>
      </c>
      <c r="N119" s="77">
        <f t="shared" si="11"/>
        <v>0</v>
      </c>
      <c r="O119" s="77">
        <f t="shared" si="12"/>
        <v>0</v>
      </c>
      <c r="P119" s="7"/>
    </row>
    <row r="120" spans="1:16" ht="15" hidden="1" x14ac:dyDescent="0.25">
      <c r="A120" s="89">
        <v>100</v>
      </c>
      <c r="B120" s="73"/>
      <c r="C120" s="74"/>
      <c r="D120" s="75"/>
      <c r="E120" s="82"/>
      <c r="F120" s="82"/>
      <c r="G120" s="77">
        <f t="shared" si="7"/>
        <v>0</v>
      </c>
      <c r="H120" s="77"/>
      <c r="I120" s="77"/>
      <c r="J120" s="77">
        <f t="shared" si="8"/>
        <v>0</v>
      </c>
      <c r="K120" s="78">
        <f t="shared" si="13"/>
        <v>0</v>
      </c>
      <c r="L120" s="77">
        <f t="shared" si="9"/>
        <v>0</v>
      </c>
      <c r="M120" s="77">
        <f t="shared" si="10"/>
        <v>0</v>
      </c>
      <c r="N120" s="77">
        <f t="shared" si="11"/>
        <v>0</v>
      </c>
      <c r="O120" s="77">
        <f t="shared" si="12"/>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30"/>
  <sheetViews>
    <sheetView topLeftCell="A12" workbookViewId="0">
      <selection activeCell="E22" sqref="E22:I120"/>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570</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339</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248</v>
      </c>
      <c r="C21" s="113"/>
      <c r="D21" s="114"/>
      <c r="E21" s="115"/>
      <c r="F21" s="116"/>
      <c r="G21" s="116"/>
      <c r="H21" s="116"/>
      <c r="I21" s="116"/>
      <c r="J21" s="116"/>
      <c r="K21" s="117"/>
      <c r="L21" s="116"/>
      <c r="M21" s="116"/>
      <c r="N21" s="116"/>
      <c r="O21" s="116"/>
    </row>
    <row r="22" spans="1:16" s="7" customFormat="1" ht="15" x14ac:dyDescent="0.25">
      <c r="A22" s="90">
        <v>1</v>
      </c>
      <c r="B22" s="108" t="s">
        <v>249</v>
      </c>
      <c r="C22" s="90" t="s">
        <v>221</v>
      </c>
      <c r="D22" s="109">
        <v>4</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15" x14ac:dyDescent="0.25">
      <c r="A23" s="89">
        <v>2</v>
      </c>
      <c r="B23" s="108" t="s">
        <v>250</v>
      </c>
      <c r="C23" s="89" t="s">
        <v>221</v>
      </c>
      <c r="D23" s="109">
        <v>2</v>
      </c>
      <c r="E23" s="107"/>
      <c r="F23" s="77"/>
      <c r="G23" s="77"/>
      <c r="H23" s="77"/>
      <c r="I23" s="77"/>
      <c r="J23" s="77">
        <f t="shared" si="0"/>
        <v>0</v>
      </c>
      <c r="K23" s="78">
        <f t="shared" ref="K23:K86" si="5">ROUND(D23*E23,1)</f>
        <v>0</v>
      </c>
      <c r="L23" s="77">
        <f t="shared" si="1"/>
        <v>0</v>
      </c>
      <c r="M23" s="77">
        <f t="shared" si="2"/>
        <v>0</v>
      </c>
      <c r="N23" s="77">
        <f t="shared" si="3"/>
        <v>0</v>
      </c>
      <c r="O23" s="77">
        <f t="shared" si="4"/>
        <v>0</v>
      </c>
    </row>
    <row r="24" spans="1:16" s="7" customFormat="1" ht="30" x14ac:dyDescent="0.25">
      <c r="A24" s="89">
        <v>3</v>
      </c>
      <c r="B24" s="105" t="s">
        <v>254</v>
      </c>
      <c r="C24" s="89" t="s">
        <v>165</v>
      </c>
      <c r="D24" s="106">
        <v>1</v>
      </c>
      <c r="E24" s="107"/>
      <c r="F24" s="77"/>
      <c r="G24" s="77"/>
      <c r="H24" s="77"/>
      <c r="I24" s="77"/>
      <c r="J24" s="77">
        <f t="shared" si="0"/>
        <v>0</v>
      </c>
      <c r="K24" s="78">
        <f t="shared" si="5"/>
        <v>0</v>
      </c>
      <c r="L24" s="77">
        <f t="shared" si="1"/>
        <v>0</v>
      </c>
      <c r="M24" s="77">
        <f t="shared" si="2"/>
        <v>0</v>
      </c>
      <c r="N24" s="77">
        <f t="shared" si="3"/>
        <v>0</v>
      </c>
      <c r="O24" s="77">
        <f t="shared" si="4"/>
        <v>0</v>
      </c>
    </row>
    <row r="25" spans="1:16" s="7" customFormat="1" ht="45" x14ac:dyDescent="0.25">
      <c r="A25" s="90">
        <v>4</v>
      </c>
      <c r="B25" s="108" t="s">
        <v>189</v>
      </c>
      <c r="C25" s="89" t="s">
        <v>157</v>
      </c>
      <c r="D25" s="106">
        <v>1</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60" x14ac:dyDescent="0.25">
      <c r="A26" s="89">
        <v>5</v>
      </c>
      <c r="B26" s="105" t="s">
        <v>190</v>
      </c>
      <c r="C26" s="90" t="s">
        <v>157</v>
      </c>
      <c r="D26" s="106">
        <v>1</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60" x14ac:dyDescent="0.25">
      <c r="A27" s="89">
        <v>6</v>
      </c>
      <c r="B27" s="108" t="s">
        <v>191</v>
      </c>
      <c r="C27" s="90" t="s">
        <v>157</v>
      </c>
      <c r="D27" s="109">
        <v>1</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15" x14ac:dyDescent="0.25">
      <c r="A28" s="90">
        <v>7</v>
      </c>
      <c r="B28" s="108" t="s">
        <v>255</v>
      </c>
      <c r="C28" s="90" t="s">
        <v>165</v>
      </c>
      <c r="D28" s="109">
        <v>1</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15" x14ac:dyDescent="0.25">
      <c r="A29" s="89">
        <v>8</v>
      </c>
      <c r="B29" s="108" t="s">
        <v>256</v>
      </c>
      <c r="C29" s="90" t="s">
        <v>165</v>
      </c>
      <c r="D29" s="109">
        <v>1</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15" x14ac:dyDescent="0.25">
      <c r="A30" s="111"/>
      <c r="B30" s="112" t="s">
        <v>258</v>
      </c>
      <c r="C30" s="113"/>
      <c r="D30" s="114"/>
      <c r="E30" s="115"/>
      <c r="F30" s="116"/>
      <c r="G30" s="116"/>
      <c r="H30" s="116"/>
      <c r="I30" s="116"/>
      <c r="J30" s="116"/>
      <c r="K30" s="117"/>
      <c r="L30" s="116"/>
      <c r="M30" s="116"/>
      <c r="N30" s="116"/>
      <c r="O30" s="116"/>
    </row>
    <row r="31" spans="1:16" s="7" customFormat="1" ht="120" x14ac:dyDescent="0.25">
      <c r="A31" s="89">
        <v>9</v>
      </c>
      <c r="B31" s="108" t="s">
        <v>335</v>
      </c>
      <c r="C31" s="90" t="s">
        <v>292</v>
      </c>
      <c r="D31" s="106">
        <v>6.96</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15" x14ac:dyDescent="0.25">
      <c r="A32" s="111">
        <v>10</v>
      </c>
      <c r="B32" s="112" t="s">
        <v>260</v>
      </c>
      <c r="C32" s="113"/>
      <c r="D32" s="114"/>
      <c r="E32" s="115"/>
      <c r="F32" s="116"/>
      <c r="G32" s="116"/>
      <c r="H32" s="116"/>
      <c r="I32" s="116"/>
      <c r="J32" s="116">
        <f t="shared" si="0"/>
        <v>0</v>
      </c>
      <c r="K32" s="117">
        <f t="shared" si="5"/>
        <v>0</v>
      </c>
      <c r="L32" s="116">
        <f t="shared" si="1"/>
        <v>0</v>
      </c>
      <c r="M32" s="116">
        <f t="shared" si="2"/>
        <v>0</v>
      </c>
      <c r="N32" s="116">
        <f t="shared" si="3"/>
        <v>0</v>
      </c>
      <c r="O32" s="116">
        <f t="shared" si="4"/>
        <v>0</v>
      </c>
    </row>
    <row r="33" spans="1:15" s="7" customFormat="1" ht="15" x14ac:dyDescent="0.25">
      <c r="A33" s="89">
        <v>11</v>
      </c>
      <c r="B33" s="108" t="s">
        <v>261</v>
      </c>
      <c r="C33" s="89" t="s">
        <v>155</v>
      </c>
      <c r="D33" s="109">
        <v>17.100000000000001</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15" x14ac:dyDescent="0.25">
      <c r="A34" s="89">
        <v>12</v>
      </c>
      <c r="B34" s="108" t="s">
        <v>262</v>
      </c>
      <c r="C34" s="90" t="s">
        <v>155</v>
      </c>
      <c r="D34" s="109">
        <v>17.100000000000001</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15" x14ac:dyDescent="0.25">
      <c r="A35" s="90">
        <v>13</v>
      </c>
      <c r="B35" s="108" t="s">
        <v>263</v>
      </c>
      <c r="C35" s="89" t="s">
        <v>155</v>
      </c>
      <c r="D35" s="109">
        <v>17.100000000000001</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15" x14ac:dyDescent="0.25">
      <c r="A36" s="89">
        <v>14</v>
      </c>
      <c r="B36" s="108" t="s">
        <v>264</v>
      </c>
      <c r="C36" s="89" t="s">
        <v>155</v>
      </c>
      <c r="D36" s="109">
        <v>17.100000000000001</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15" x14ac:dyDescent="0.25">
      <c r="A37" s="111"/>
      <c r="B37" s="112" t="s">
        <v>265</v>
      </c>
      <c r="C37" s="113"/>
      <c r="D37" s="114"/>
      <c r="E37" s="115"/>
      <c r="F37" s="116"/>
      <c r="G37" s="116"/>
      <c r="H37" s="116"/>
      <c r="I37" s="116"/>
      <c r="J37" s="116"/>
      <c r="K37" s="117"/>
      <c r="L37" s="116"/>
      <c r="M37" s="116"/>
      <c r="N37" s="116"/>
      <c r="O37" s="116"/>
    </row>
    <row r="38" spans="1:15" s="7" customFormat="1" ht="15" x14ac:dyDescent="0.25">
      <c r="A38" s="89">
        <v>15</v>
      </c>
      <c r="B38" s="108" t="s">
        <v>340</v>
      </c>
      <c r="C38" s="90" t="s">
        <v>157</v>
      </c>
      <c r="D38" s="106">
        <v>2</v>
      </c>
      <c r="E38" s="118"/>
      <c r="F38" s="77"/>
      <c r="G38" s="77"/>
      <c r="H38" s="77"/>
      <c r="I38" s="77"/>
      <c r="J38" s="77">
        <f t="shared" si="0"/>
        <v>0</v>
      </c>
      <c r="K38" s="78">
        <f t="shared" si="5"/>
        <v>0</v>
      </c>
      <c r="L38" s="77">
        <f t="shared" si="1"/>
        <v>0</v>
      </c>
      <c r="M38" s="77">
        <f t="shared" si="2"/>
        <v>0</v>
      </c>
      <c r="N38" s="77">
        <f t="shared" si="3"/>
        <v>0</v>
      </c>
      <c r="O38" s="77">
        <f t="shared" si="4"/>
        <v>0</v>
      </c>
    </row>
    <row r="39" spans="1:15" s="7" customFormat="1" ht="15" x14ac:dyDescent="0.25">
      <c r="A39" s="90">
        <v>16</v>
      </c>
      <c r="B39" s="105" t="s">
        <v>341</v>
      </c>
      <c r="C39" s="90" t="s">
        <v>157</v>
      </c>
      <c r="D39" s="106">
        <v>2</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15" x14ac:dyDescent="0.25">
      <c r="A40" s="111">
        <v>17</v>
      </c>
      <c r="B40" s="112" t="s">
        <v>270</v>
      </c>
      <c r="C40" s="113"/>
      <c r="D40" s="114"/>
      <c r="E40" s="115"/>
      <c r="F40" s="116"/>
      <c r="G40" s="116"/>
      <c r="H40" s="116"/>
      <c r="I40" s="116"/>
      <c r="J40" s="116"/>
      <c r="K40" s="117"/>
      <c r="L40" s="116"/>
      <c r="M40" s="116"/>
      <c r="N40" s="116"/>
      <c r="O40" s="116"/>
    </row>
    <row r="41" spans="1:15" s="7" customFormat="1" ht="15" x14ac:dyDescent="0.25">
      <c r="A41" s="89">
        <v>18</v>
      </c>
      <c r="B41" s="108" t="s">
        <v>271</v>
      </c>
      <c r="C41" s="89" t="s">
        <v>155</v>
      </c>
      <c r="D41" s="109">
        <v>54.08</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15" x14ac:dyDescent="0.25">
      <c r="A42" s="90">
        <v>19</v>
      </c>
      <c r="B42" s="108" t="s">
        <v>272</v>
      </c>
      <c r="C42" s="90" t="s">
        <v>155</v>
      </c>
      <c r="D42" s="109">
        <v>54.08</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15" x14ac:dyDescent="0.25">
      <c r="A43" s="89">
        <v>20</v>
      </c>
      <c r="B43" s="108" t="s">
        <v>273</v>
      </c>
      <c r="C43" s="89" t="s">
        <v>155</v>
      </c>
      <c r="D43" s="109">
        <v>54.08</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15" x14ac:dyDescent="0.25">
      <c r="A44" s="89">
        <v>21</v>
      </c>
      <c r="B44" s="108" t="s">
        <v>274</v>
      </c>
      <c r="C44" s="90" t="s">
        <v>155</v>
      </c>
      <c r="D44" s="106">
        <v>43.25</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30" x14ac:dyDescent="0.25">
      <c r="A45" s="90">
        <v>22</v>
      </c>
      <c r="B45" s="105" t="s">
        <v>275</v>
      </c>
      <c r="C45" s="90" t="s">
        <v>276</v>
      </c>
      <c r="D45" s="106">
        <v>1</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15" x14ac:dyDescent="0.25">
      <c r="A46" s="89">
        <v>23</v>
      </c>
      <c r="B46" s="108" t="s">
        <v>279</v>
      </c>
      <c r="C46" s="89" t="s">
        <v>155</v>
      </c>
      <c r="D46" s="109">
        <v>10.83</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15" x14ac:dyDescent="0.25">
      <c r="A47" s="111"/>
      <c r="B47" s="112" t="s">
        <v>280</v>
      </c>
      <c r="C47" s="113"/>
      <c r="D47" s="114"/>
      <c r="E47" s="115"/>
      <c r="F47" s="116"/>
      <c r="G47" s="116"/>
      <c r="H47" s="116"/>
      <c r="I47" s="116"/>
      <c r="J47" s="116"/>
      <c r="K47" s="117"/>
      <c r="L47" s="116"/>
      <c r="M47" s="116"/>
      <c r="N47" s="116"/>
      <c r="O47" s="116"/>
    </row>
    <row r="48" spans="1:15" s="7" customFormat="1" ht="30" x14ac:dyDescent="0.25">
      <c r="A48" s="89">
        <v>24</v>
      </c>
      <c r="B48" s="108" t="s">
        <v>281</v>
      </c>
      <c r="C48" s="90" t="s">
        <v>276</v>
      </c>
      <c r="D48" s="109">
        <v>1</v>
      </c>
      <c r="E48" s="110"/>
      <c r="F48" s="110"/>
      <c r="G48" s="77"/>
      <c r="H48" s="77"/>
      <c r="I48" s="77"/>
      <c r="J48" s="77">
        <f t="shared" si="0"/>
        <v>0</v>
      </c>
      <c r="K48" s="78">
        <f t="shared" si="5"/>
        <v>0</v>
      </c>
      <c r="L48" s="77">
        <f t="shared" si="1"/>
        <v>0</v>
      </c>
      <c r="M48" s="77">
        <f t="shared" si="2"/>
        <v>0</v>
      </c>
      <c r="N48" s="77">
        <f t="shared" si="3"/>
        <v>0</v>
      </c>
      <c r="O48" s="77">
        <f t="shared" si="4"/>
        <v>0</v>
      </c>
    </row>
    <row r="49" spans="1:15" s="7" customFormat="1" ht="45" x14ac:dyDescent="0.25">
      <c r="A49" s="90">
        <v>25</v>
      </c>
      <c r="B49" s="108" t="s">
        <v>282</v>
      </c>
      <c r="C49" s="89" t="s">
        <v>276</v>
      </c>
      <c r="D49" s="109">
        <v>1</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60" x14ac:dyDescent="0.25">
      <c r="A50" s="89">
        <v>26</v>
      </c>
      <c r="B50" s="108" t="s">
        <v>283</v>
      </c>
      <c r="C50" s="90" t="s">
        <v>276</v>
      </c>
      <c r="D50" s="106">
        <v>1</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60" x14ac:dyDescent="0.25">
      <c r="A51" s="89">
        <v>27</v>
      </c>
      <c r="B51" s="105" t="s">
        <v>336</v>
      </c>
      <c r="C51" s="90" t="s">
        <v>276</v>
      </c>
      <c r="D51" s="106">
        <v>1</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15" x14ac:dyDescent="0.25">
      <c r="A52" s="90">
        <v>28</v>
      </c>
      <c r="B52" s="108" t="s">
        <v>337</v>
      </c>
      <c r="C52" s="89" t="s">
        <v>155</v>
      </c>
      <c r="D52" s="109">
        <v>4.57</v>
      </c>
      <c r="E52" s="151"/>
      <c r="F52" s="151"/>
      <c r="G52" s="152"/>
      <c r="H52" s="152"/>
      <c r="I52" s="152"/>
      <c r="J52" s="77">
        <f t="shared" si="0"/>
        <v>0</v>
      </c>
      <c r="K52" s="78">
        <f t="shared" si="5"/>
        <v>0</v>
      </c>
      <c r="L52" s="77">
        <f t="shared" si="1"/>
        <v>0</v>
      </c>
      <c r="M52" s="77">
        <f t="shared" si="2"/>
        <v>0</v>
      </c>
      <c r="N52" s="77">
        <f t="shared" si="3"/>
        <v>0</v>
      </c>
      <c r="O52" s="77">
        <f t="shared" si="4"/>
        <v>0</v>
      </c>
    </row>
    <row r="53" spans="1:15" s="7" customFormat="1" ht="15" x14ac:dyDescent="0.25">
      <c r="A53" s="89">
        <v>29</v>
      </c>
      <c r="B53" s="108" t="s">
        <v>296</v>
      </c>
      <c r="C53" s="89" t="s">
        <v>155</v>
      </c>
      <c r="D53" s="109">
        <v>2.9</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15" x14ac:dyDescent="0.25">
      <c r="A54" s="111"/>
      <c r="B54" s="112" t="s">
        <v>286</v>
      </c>
      <c r="C54" s="113"/>
      <c r="D54" s="114"/>
      <c r="E54" s="115"/>
      <c r="F54" s="116"/>
      <c r="G54" s="116"/>
      <c r="H54" s="116"/>
      <c r="I54" s="116"/>
      <c r="J54" s="116"/>
      <c r="K54" s="117"/>
      <c r="L54" s="116"/>
      <c r="M54" s="116"/>
      <c r="N54" s="116"/>
      <c r="O54" s="116"/>
    </row>
    <row r="55" spans="1:15" s="7" customFormat="1" ht="60" x14ac:dyDescent="0.25">
      <c r="A55" s="89">
        <v>30</v>
      </c>
      <c r="B55" s="108" t="s">
        <v>338</v>
      </c>
      <c r="C55" s="89" t="s">
        <v>155</v>
      </c>
      <c r="D55" s="109">
        <v>15.2</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15" x14ac:dyDescent="0.25">
      <c r="A56" s="90">
        <v>31</v>
      </c>
      <c r="B56" s="108" t="s">
        <v>291</v>
      </c>
      <c r="C56" s="90" t="s">
        <v>292</v>
      </c>
      <c r="D56" s="106">
        <v>17.100000000000001</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30" x14ac:dyDescent="0.25">
      <c r="A57" s="89">
        <v>32</v>
      </c>
      <c r="B57" s="105" t="s">
        <v>293</v>
      </c>
      <c r="C57" s="90" t="s">
        <v>294</v>
      </c>
      <c r="D57" s="106">
        <v>1</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15" hidden="1" x14ac:dyDescent="0.25">
      <c r="A58" s="89">
        <v>33</v>
      </c>
      <c r="B58" s="108"/>
      <c r="C58" s="89"/>
      <c r="D58" s="109"/>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15" hidden="1" x14ac:dyDescent="0.25">
      <c r="A59" s="89">
        <v>39</v>
      </c>
      <c r="B59" s="108"/>
      <c r="C59" s="89"/>
      <c r="D59" s="109"/>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15" hidden="1" x14ac:dyDescent="0.25">
      <c r="A60" s="89">
        <v>40</v>
      </c>
      <c r="B60" s="108"/>
      <c r="C60" s="90"/>
      <c r="D60" s="109"/>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15" hidden="1" x14ac:dyDescent="0.25">
      <c r="A61" s="90">
        <v>41</v>
      </c>
      <c r="B61" s="108"/>
      <c r="C61" s="89"/>
      <c r="D61" s="109"/>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15" hidden="1" x14ac:dyDescent="0.25">
      <c r="A62" s="89">
        <v>42</v>
      </c>
      <c r="B62" s="108"/>
      <c r="C62" s="90"/>
      <c r="D62" s="106"/>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15" hidden="1" x14ac:dyDescent="0.25">
      <c r="A63" s="89">
        <v>43</v>
      </c>
      <c r="B63" s="105"/>
      <c r="C63" s="90"/>
      <c r="D63" s="106"/>
      <c r="E63" s="110"/>
      <c r="F63" s="110"/>
      <c r="G63" s="77"/>
      <c r="H63" s="77"/>
      <c r="I63" s="77"/>
      <c r="J63" s="77">
        <f t="shared" si="0"/>
        <v>0</v>
      </c>
      <c r="K63" s="78">
        <f t="shared" si="5"/>
        <v>0</v>
      </c>
      <c r="L63" s="77">
        <f t="shared" si="1"/>
        <v>0</v>
      </c>
      <c r="M63" s="77">
        <f t="shared" si="2"/>
        <v>0</v>
      </c>
      <c r="N63" s="77">
        <f t="shared" si="3"/>
        <v>0</v>
      </c>
      <c r="O63" s="77">
        <f t="shared" si="4"/>
        <v>0</v>
      </c>
    </row>
    <row r="64" spans="1:15" s="7" customFormat="1" ht="15" hidden="1" x14ac:dyDescent="0.25">
      <c r="A64" s="90">
        <v>44</v>
      </c>
      <c r="B64" s="108"/>
      <c r="C64" s="89"/>
      <c r="D64" s="109"/>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15" hidden="1" x14ac:dyDescent="0.25">
      <c r="A65" s="89">
        <v>45</v>
      </c>
      <c r="B65" s="108"/>
      <c r="C65" s="89"/>
      <c r="D65" s="109"/>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15" hidden="1" x14ac:dyDescent="0.25">
      <c r="A66" s="89">
        <v>46</v>
      </c>
      <c r="B66" s="108"/>
      <c r="C66" s="90"/>
      <c r="D66" s="109"/>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15" hidden="1" x14ac:dyDescent="0.25">
      <c r="A67" s="90">
        <v>47</v>
      </c>
      <c r="B67" s="108"/>
      <c r="C67" s="89"/>
      <c r="D67" s="109"/>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15" hidden="1" x14ac:dyDescent="0.25">
      <c r="A68" s="89">
        <v>48</v>
      </c>
      <c r="B68" s="108"/>
      <c r="C68" s="90"/>
      <c r="D68" s="106"/>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15" hidden="1" x14ac:dyDescent="0.25">
      <c r="A69" s="89">
        <v>49</v>
      </c>
      <c r="B69" s="105"/>
      <c r="C69" s="90"/>
      <c r="D69" s="106"/>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15" hidden="1" x14ac:dyDescent="0.25">
      <c r="A70" s="90">
        <v>50</v>
      </c>
      <c r="B70" s="108"/>
      <c r="C70" s="89"/>
      <c r="D70" s="109"/>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15" hidden="1" x14ac:dyDescent="0.25">
      <c r="A71" s="89">
        <v>51</v>
      </c>
      <c r="B71" s="108"/>
      <c r="C71" s="89"/>
      <c r="D71" s="109"/>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15" hidden="1" x14ac:dyDescent="0.25">
      <c r="A72" s="89">
        <v>52</v>
      </c>
      <c r="B72" s="108"/>
      <c r="C72" s="90"/>
      <c r="D72" s="109"/>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15" hidden="1" x14ac:dyDescent="0.25">
      <c r="A73" s="90">
        <v>53</v>
      </c>
      <c r="B73" s="108"/>
      <c r="C73" s="89"/>
      <c r="D73" s="109"/>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15" hidden="1" x14ac:dyDescent="0.25">
      <c r="A74" s="89">
        <v>54</v>
      </c>
      <c r="B74" s="108"/>
      <c r="C74" s="90"/>
      <c r="D74" s="106"/>
      <c r="E74" s="107"/>
      <c r="F74" s="77"/>
      <c r="G74" s="77"/>
      <c r="H74" s="77"/>
      <c r="I74" s="77"/>
      <c r="J74" s="77">
        <f t="shared" si="0"/>
        <v>0</v>
      </c>
      <c r="K74" s="78">
        <f t="shared" si="5"/>
        <v>0</v>
      </c>
      <c r="L74" s="77">
        <f t="shared" si="1"/>
        <v>0</v>
      </c>
      <c r="M74" s="77">
        <f t="shared" si="2"/>
        <v>0</v>
      </c>
      <c r="N74" s="77">
        <f t="shared" si="3"/>
        <v>0</v>
      </c>
      <c r="O74" s="77">
        <f t="shared" si="4"/>
        <v>0</v>
      </c>
    </row>
    <row r="75" spans="1:15" s="7" customFormat="1" ht="15" hidden="1" x14ac:dyDescent="0.25">
      <c r="A75" s="89">
        <v>55</v>
      </c>
      <c r="B75" s="105"/>
      <c r="C75" s="90"/>
      <c r="D75" s="106"/>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15" hidden="1" x14ac:dyDescent="0.25">
      <c r="A76" s="90">
        <v>56</v>
      </c>
      <c r="B76" s="108"/>
      <c r="C76" s="89"/>
      <c r="D76" s="109"/>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15" hidden="1" x14ac:dyDescent="0.25">
      <c r="A77" s="89">
        <v>57</v>
      </c>
      <c r="B77" s="108"/>
      <c r="C77" s="89"/>
      <c r="D77" s="109"/>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15" hidden="1" x14ac:dyDescent="0.25">
      <c r="A78" s="89">
        <v>58</v>
      </c>
      <c r="B78" s="108"/>
      <c r="C78" s="90"/>
      <c r="D78" s="109"/>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15" hidden="1" x14ac:dyDescent="0.25">
      <c r="A79" s="90">
        <v>59</v>
      </c>
      <c r="B79" s="108"/>
      <c r="C79" s="89"/>
      <c r="D79" s="109"/>
      <c r="E79" s="107"/>
      <c r="F79" s="77"/>
      <c r="G79" s="77"/>
      <c r="H79" s="77"/>
      <c r="I79" s="77"/>
      <c r="J79" s="77">
        <f t="shared" si="0"/>
        <v>0</v>
      </c>
      <c r="K79" s="78">
        <f t="shared" si="5"/>
        <v>0</v>
      </c>
      <c r="L79" s="77">
        <f t="shared" si="1"/>
        <v>0</v>
      </c>
      <c r="M79" s="77">
        <f t="shared" si="2"/>
        <v>0</v>
      </c>
      <c r="N79" s="77">
        <f t="shared" si="3"/>
        <v>0</v>
      </c>
      <c r="O79" s="77">
        <f t="shared" si="4"/>
        <v>0</v>
      </c>
    </row>
    <row r="80" spans="1:15" s="7" customFormat="1" ht="15" hidden="1" x14ac:dyDescent="0.25">
      <c r="A80" s="89">
        <v>60</v>
      </c>
      <c r="B80" s="108"/>
      <c r="C80" s="90"/>
      <c r="D80" s="106"/>
      <c r="E80" s="107"/>
      <c r="F80" s="77"/>
      <c r="G80" s="77"/>
      <c r="H80" s="77"/>
      <c r="I80" s="77"/>
      <c r="J80" s="77">
        <f t="shared" si="0"/>
        <v>0</v>
      </c>
      <c r="K80" s="78">
        <f t="shared" si="5"/>
        <v>0</v>
      </c>
      <c r="L80" s="77">
        <f t="shared" si="1"/>
        <v>0</v>
      </c>
      <c r="M80" s="77">
        <f t="shared" si="2"/>
        <v>0</v>
      </c>
      <c r="N80" s="77">
        <f t="shared" si="3"/>
        <v>0</v>
      </c>
      <c r="O80" s="77">
        <f t="shared" si="4"/>
        <v>0</v>
      </c>
    </row>
    <row r="81" spans="1:15" s="7" customFormat="1" ht="15" hidden="1" x14ac:dyDescent="0.25">
      <c r="A81" s="89">
        <v>61</v>
      </c>
      <c r="B81" s="105"/>
      <c r="C81" s="90"/>
      <c r="D81" s="106"/>
      <c r="E81" s="110"/>
      <c r="F81" s="110"/>
      <c r="G81" s="77"/>
      <c r="H81" s="77"/>
      <c r="I81" s="77"/>
      <c r="J81" s="77">
        <f t="shared" si="0"/>
        <v>0</v>
      </c>
      <c r="K81" s="78">
        <f t="shared" si="5"/>
        <v>0</v>
      </c>
      <c r="L81" s="77">
        <f t="shared" si="1"/>
        <v>0</v>
      </c>
      <c r="M81" s="77">
        <f t="shared" si="2"/>
        <v>0</v>
      </c>
      <c r="N81" s="77">
        <f t="shared" si="3"/>
        <v>0</v>
      </c>
      <c r="O81" s="77">
        <f t="shared" si="4"/>
        <v>0</v>
      </c>
    </row>
    <row r="82" spans="1:15" s="7" customFormat="1" ht="15" hidden="1" x14ac:dyDescent="0.25">
      <c r="A82" s="90">
        <v>62</v>
      </c>
      <c r="B82" s="108"/>
      <c r="C82" s="89"/>
      <c r="D82" s="109"/>
      <c r="E82" s="110"/>
      <c r="F82" s="110"/>
      <c r="G82" s="77"/>
      <c r="H82" s="77"/>
      <c r="I82" s="77"/>
      <c r="J82" s="77">
        <f t="shared" si="0"/>
        <v>0</v>
      </c>
      <c r="K82" s="78">
        <f t="shared" si="5"/>
        <v>0</v>
      </c>
      <c r="L82" s="77">
        <f t="shared" si="1"/>
        <v>0</v>
      </c>
      <c r="M82" s="77">
        <f t="shared" si="2"/>
        <v>0</v>
      </c>
      <c r="N82" s="77">
        <f t="shared" si="3"/>
        <v>0</v>
      </c>
      <c r="O82" s="77">
        <f t="shared" si="4"/>
        <v>0</v>
      </c>
    </row>
    <row r="83" spans="1:15" s="7" customFormat="1" ht="15" hidden="1" x14ac:dyDescent="0.25">
      <c r="A83" s="89">
        <v>63</v>
      </c>
      <c r="B83" s="108"/>
      <c r="C83" s="89"/>
      <c r="D83" s="109"/>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15" hidden="1" x14ac:dyDescent="0.25">
      <c r="A84" s="89">
        <v>64</v>
      </c>
      <c r="B84" s="108"/>
      <c r="C84" s="90"/>
      <c r="D84" s="109"/>
      <c r="E84" s="110"/>
      <c r="F84" s="110"/>
      <c r="G84" s="77"/>
      <c r="H84" s="77"/>
      <c r="I84" s="77"/>
      <c r="J84" s="77">
        <f t="shared" si="0"/>
        <v>0</v>
      </c>
      <c r="K84" s="78">
        <f t="shared" si="5"/>
        <v>0</v>
      </c>
      <c r="L84" s="77">
        <f t="shared" si="1"/>
        <v>0</v>
      </c>
      <c r="M84" s="77">
        <f t="shared" si="2"/>
        <v>0</v>
      </c>
      <c r="N84" s="77">
        <f t="shared" si="3"/>
        <v>0</v>
      </c>
      <c r="O84" s="77">
        <f t="shared" si="4"/>
        <v>0</v>
      </c>
    </row>
    <row r="85" spans="1:15" s="7" customFormat="1" ht="15" hidden="1" x14ac:dyDescent="0.25">
      <c r="A85" s="90">
        <v>65</v>
      </c>
      <c r="B85" s="108"/>
      <c r="C85" s="89"/>
      <c r="D85" s="109"/>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5" s="7" customFormat="1" ht="15" hidden="1" x14ac:dyDescent="0.25">
      <c r="A86" s="90">
        <v>66</v>
      </c>
      <c r="B86" s="108"/>
      <c r="C86" s="89"/>
      <c r="D86" s="109"/>
      <c r="E86" s="107"/>
      <c r="F86" s="77"/>
      <c r="G86" s="77"/>
      <c r="H86" s="77"/>
      <c r="I86" s="77"/>
      <c r="J86" s="77">
        <f t="shared" si="6"/>
        <v>0</v>
      </c>
      <c r="K86" s="78">
        <f t="shared" si="5"/>
        <v>0</v>
      </c>
      <c r="L86" s="77">
        <f t="shared" si="7"/>
        <v>0</v>
      </c>
      <c r="M86" s="77">
        <f t="shared" si="8"/>
        <v>0</v>
      </c>
      <c r="N86" s="77">
        <f t="shared" si="9"/>
        <v>0</v>
      </c>
      <c r="O86" s="77">
        <f t="shared" si="10"/>
        <v>0</v>
      </c>
    </row>
    <row r="87" spans="1:15" s="7" customFormat="1" ht="15" hidden="1" x14ac:dyDescent="0.25">
      <c r="A87" s="89">
        <v>67</v>
      </c>
      <c r="B87" s="108"/>
      <c r="C87" s="90"/>
      <c r="D87" s="106"/>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5" s="7" customFormat="1" ht="15" hidden="1" x14ac:dyDescent="0.25">
      <c r="A88" s="89">
        <v>68</v>
      </c>
      <c r="B88" s="105"/>
      <c r="C88" s="90"/>
      <c r="D88" s="106"/>
      <c r="E88" s="110"/>
      <c r="F88" s="110"/>
      <c r="G88" s="77"/>
      <c r="H88" s="77"/>
      <c r="I88" s="77"/>
      <c r="J88" s="77">
        <f t="shared" si="6"/>
        <v>0</v>
      </c>
      <c r="K88" s="78">
        <f t="shared" si="11"/>
        <v>0</v>
      </c>
      <c r="L88" s="77">
        <f t="shared" si="7"/>
        <v>0</v>
      </c>
      <c r="M88" s="77">
        <f t="shared" si="8"/>
        <v>0</v>
      </c>
      <c r="N88" s="77">
        <f t="shared" si="9"/>
        <v>0</v>
      </c>
      <c r="O88" s="77">
        <f t="shared" si="10"/>
        <v>0</v>
      </c>
    </row>
    <row r="89" spans="1:15" s="7" customFormat="1" ht="15" hidden="1" x14ac:dyDescent="0.25">
      <c r="A89" s="90">
        <v>69</v>
      </c>
      <c r="B89" s="108"/>
      <c r="C89" s="89"/>
      <c r="D89" s="109"/>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15" hidden="1" x14ac:dyDescent="0.25">
      <c r="A90" s="89">
        <v>70</v>
      </c>
      <c r="B90" s="108"/>
      <c r="C90" s="89"/>
      <c r="D90" s="109"/>
      <c r="E90" s="110"/>
      <c r="F90" s="110"/>
      <c r="G90" s="77"/>
      <c r="H90" s="77"/>
      <c r="I90" s="77"/>
      <c r="J90" s="77">
        <f t="shared" si="6"/>
        <v>0</v>
      </c>
      <c r="K90" s="78">
        <f t="shared" si="11"/>
        <v>0</v>
      </c>
      <c r="L90" s="77">
        <f t="shared" si="7"/>
        <v>0</v>
      </c>
      <c r="M90" s="77">
        <f t="shared" si="8"/>
        <v>0</v>
      </c>
      <c r="N90" s="77">
        <f t="shared" si="9"/>
        <v>0</v>
      </c>
      <c r="O90" s="77">
        <f t="shared" si="10"/>
        <v>0</v>
      </c>
    </row>
    <row r="91" spans="1:15" s="7" customFormat="1" ht="15" hidden="1" x14ac:dyDescent="0.25">
      <c r="A91" s="89">
        <v>71</v>
      </c>
      <c r="B91" s="108"/>
      <c r="C91" s="90"/>
      <c r="D91" s="109"/>
      <c r="E91" s="110"/>
      <c r="F91" s="110"/>
      <c r="G91" s="77"/>
      <c r="H91" s="77"/>
      <c r="I91" s="77"/>
      <c r="J91" s="77">
        <f t="shared" si="6"/>
        <v>0</v>
      </c>
      <c r="K91" s="78">
        <f t="shared" si="11"/>
        <v>0</v>
      </c>
      <c r="L91" s="77">
        <f t="shared" si="7"/>
        <v>0</v>
      </c>
      <c r="M91" s="77">
        <f t="shared" si="8"/>
        <v>0</v>
      </c>
      <c r="N91" s="77">
        <f t="shared" si="9"/>
        <v>0</v>
      </c>
      <c r="O91" s="77">
        <f t="shared" si="10"/>
        <v>0</v>
      </c>
    </row>
    <row r="92" spans="1:15" s="7" customFormat="1" ht="15" hidden="1" x14ac:dyDescent="0.25">
      <c r="A92" s="90">
        <v>72</v>
      </c>
      <c r="B92" s="108"/>
      <c r="C92" s="89"/>
      <c r="D92" s="109"/>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15" hidden="1" x14ac:dyDescent="0.25">
      <c r="A93" s="89">
        <v>73</v>
      </c>
      <c r="B93" s="108"/>
      <c r="C93" s="90"/>
      <c r="D93" s="106"/>
      <c r="E93" s="107"/>
      <c r="F93" s="77"/>
      <c r="G93" s="77"/>
      <c r="H93" s="77"/>
      <c r="I93" s="77"/>
      <c r="J93" s="77">
        <f t="shared" si="6"/>
        <v>0</v>
      </c>
      <c r="K93" s="78">
        <f t="shared" si="11"/>
        <v>0</v>
      </c>
      <c r="L93" s="77">
        <f t="shared" si="7"/>
        <v>0</v>
      </c>
      <c r="M93" s="77">
        <f t="shared" si="8"/>
        <v>0</v>
      </c>
      <c r="N93" s="77">
        <f t="shared" si="9"/>
        <v>0</v>
      </c>
      <c r="O93" s="77">
        <f t="shared" si="10"/>
        <v>0</v>
      </c>
    </row>
    <row r="94" spans="1:15" s="7" customFormat="1" ht="15" hidden="1" x14ac:dyDescent="0.25">
      <c r="A94" s="89">
        <v>74</v>
      </c>
      <c r="B94" s="105"/>
      <c r="C94" s="90"/>
      <c r="D94" s="106"/>
      <c r="E94" s="110"/>
      <c r="F94" s="110"/>
      <c r="G94" s="77"/>
      <c r="H94" s="77"/>
      <c r="I94" s="77"/>
      <c r="J94" s="77">
        <f t="shared" si="6"/>
        <v>0</v>
      </c>
      <c r="K94" s="78">
        <f t="shared" si="11"/>
        <v>0</v>
      </c>
      <c r="L94" s="77">
        <f t="shared" si="7"/>
        <v>0</v>
      </c>
      <c r="M94" s="77">
        <f t="shared" si="8"/>
        <v>0</v>
      </c>
      <c r="N94" s="77">
        <f t="shared" si="9"/>
        <v>0</v>
      </c>
      <c r="O94" s="77">
        <f t="shared" si="10"/>
        <v>0</v>
      </c>
    </row>
    <row r="95" spans="1:15" s="7" customFormat="1" ht="15" hidden="1" x14ac:dyDescent="0.25">
      <c r="A95" s="90">
        <v>75</v>
      </c>
      <c r="B95" s="108"/>
      <c r="C95" s="89"/>
      <c r="D95" s="109"/>
      <c r="E95" s="110"/>
      <c r="F95" s="110"/>
      <c r="G95" s="77"/>
      <c r="H95" s="77"/>
      <c r="I95" s="77"/>
      <c r="J95" s="77">
        <f t="shared" si="6"/>
        <v>0</v>
      </c>
      <c r="K95" s="78">
        <f t="shared" si="11"/>
        <v>0</v>
      </c>
      <c r="L95" s="77">
        <f t="shared" si="7"/>
        <v>0</v>
      </c>
      <c r="M95" s="77">
        <f t="shared" si="8"/>
        <v>0</v>
      </c>
      <c r="N95" s="77">
        <f t="shared" si="9"/>
        <v>0</v>
      </c>
      <c r="O95" s="77">
        <f t="shared" si="10"/>
        <v>0</v>
      </c>
    </row>
    <row r="96" spans="1:15" s="7" customFormat="1" ht="15" hidden="1" x14ac:dyDescent="0.25">
      <c r="A96" s="89">
        <v>76</v>
      </c>
      <c r="B96" s="108"/>
      <c r="C96" s="89"/>
      <c r="D96" s="109"/>
      <c r="E96" s="110"/>
      <c r="F96" s="110"/>
      <c r="G96" s="77"/>
      <c r="H96" s="77"/>
      <c r="I96" s="77"/>
      <c r="J96" s="77">
        <f t="shared" si="6"/>
        <v>0</v>
      </c>
      <c r="K96" s="78">
        <f t="shared" si="11"/>
        <v>0</v>
      </c>
      <c r="L96" s="77">
        <f t="shared" si="7"/>
        <v>0</v>
      </c>
      <c r="M96" s="77">
        <f t="shared" si="8"/>
        <v>0</v>
      </c>
      <c r="N96" s="77">
        <f t="shared" si="9"/>
        <v>0</v>
      </c>
      <c r="O96" s="77">
        <f t="shared" si="10"/>
        <v>0</v>
      </c>
    </row>
    <row r="97" spans="1:16" s="7" customFormat="1" ht="15" hidden="1" x14ac:dyDescent="0.25">
      <c r="A97" s="89">
        <v>77</v>
      </c>
      <c r="B97" s="108"/>
      <c r="C97" s="90"/>
      <c r="D97" s="109"/>
      <c r="E97" s="110"/>
      <c r="F97" s="110"/>
      <c r="G97" s="77"/>
      <c r="H97" s="77"/>
      <c r="I97" s="77"/>
      <c r="J97" s="77">
        <f t="shared" si="6"/>
        <v>0</v>
      </c>
      <c r="K97" s="78">
        <f t="shared" si="11"/>
        <v>0</v>
      </c>
      <c r="L97" s="77">
        <f t="shared" si="7"/>
        <v>0</v>
      </c>
      <c r="M97" s="77">
        <f t="shared" si="8"/>
        <v>0</v>
      </c>
      <c r="N97" s="77">
        <f t="shared" si="9"/>
        <v>0</v>
      </c>
      <c r="O97" s="77">
        <f t="shared" si="10"/>
        <v>0</v>
      </c>
    </row>
    <row r="98" spans="1:16" s="7" customFormat="1" ht="15" hidden="1" x14ac:dyDescent="0.25">
      <c r="A98" s="90">
        <v>78</v>
      </c>
      <c r="B98" s="108"/>
      <c r="C98" s="89"/>
      <c r="D98" s="109"/>
      <c r="E98" s="107"/>
      <c r="F98" s="77"/>
      <c r="G98" s="77"/>
      <c r="H98" s="77"/>
      <c r="I98" s="77"/>
      <c r="J98" s="77">
        <f t="shared" si="6"/>
        <v>0</v>
      </c>
      <c r="K98" s="78">
        <f t="shared" si="11"/>
        <v>0</v>
      </c>
      <c r="L98" s="77">
        <f t="shared" si="7"/>
        <v>0</v>
      </c>
      <c r="M98" s="77">
        <f t="shared" si="8"/>
        <v>0</v>
      </c>
      <c r="N98" s="77">
        <f t="shared" si="9"/>
        <v>0</v>
      </c>
      <c r="O98" s="77">
        <f t="shared" si="10"/>
        <v>0</v>
      </c>
    </row>
    <row r="99" spans="1:16" s="7" customFormat="1" ht="15" hidden="1" x14ac:dyDescent="0.25">
      <c r="A99" s="89">
        <v>79</v>
      </c>
      <c r="B99" s="108"/>
      <c r="C99" s="90"/>
      <c r="D99" s="106"/>
      <c r="E99" s="107"/>
      <c r="F99" s="77"/>
      <c r="G99" s="77"/>
      <c r="H99" s="77"/>
      <c r="I99" s="77"/>
      <c r="J99" s="77">
        <f t="shared" si="6"/>
        <v>0</v>
      </c>
      <c r="K99" s="78">
        <f t="shared" si="11"/>
        <v>0</v>
      </c>
      <c r="L99" s="77">
        <f t="shared" si="7"/>
        <v>0</v>
      </c>
      <c r="M99" s="77">
        <f t="shared" si="8"/>
        <v>0</v>
      </c>
      <c r="N99" s="77">
        <f t="shared" si="9"/>
        <v>0</v>
      </c>
      <c r="O99" s="77">
        <f t="shared" si="10"/>
        <v>0</v>
      </c>
    </row>
    <row r="100" spans="1:16" s="7" customFormat="1" ht="15" hidden="1" x14ac:dyDescent="0.25">
      <c r="A100" s="89">
        <v>80</v>
      </c>
      <c r="B100" s="105"/>
      <c r="C100" s="90"/>
      <c r="D100" s="106"/>
      <c r="E100" s="110"/>
      <c r="F100" s="110"/>
      <c r="G100" s="77"/>
      <c r="H100" s="77"/>
      <c r="I100" s="77"/>
      <c r="J100" s="77">
        <f t="shared" si="6"/>
        <v>0</v>
      </c>
      <c r="K100" s="78">
        <f t="shared" si="11"/>
        <v>0</v>
      </c>
      <c r="L100" s="77">
        <f t="shared" si="7"/>
        <v>0</v>
      </c>
      <c r="M100" s="77">
        <f t="shared" si="8"/>
        <v>0</v>
      </c>
      <c r="N100" s="77">
        <f t="shared" si="9"/>
        <v>0</v>
      </c>
      <c r="O100" s="77">
        <f t="shared" si="10"/>
        <v>0</v>
      </c>
    </row>
    <row r="101" spans="1:16" s="7" customFormat="1" ht="15" hidden="1" x14ac:dyDescent="0.25">
      <c r="A101" s="89">
        <v>81</v>
      </c>
      <c r="B101" s="105"/>
      <c r="C101" s="90"/>
      <c r="D101" s="106"/>
      <c r="E101" s="110"/>
      <c r="F101" s="110"/>
      <c r="G101" s="77"/>
      <c r="H101" s="77"/>
      <c r="I101" s="77"/>
      <c r="J101" s="77">
        <f t="shared" si="6"/>
        <v>0</v>
      </c>
      <c r="K101" s="78">
        <f t="shared" si="11"/>
        <v>0</v>
      </c>
      <c r="L101" s="77">
        <f t="shared" si="7"/>
        <v>0</v>
      </c>
      <c r="M101" s="77">
        <f t="shared" si="8"/>
        <v>0</v>
      </c>
      <c r="N101" s="77">
        <f t="shared" si="9"/>
        <v>0</v>
      </c>
      <c r="O101" s="77">
        <f t="shared" si="10"/>
        <v>0</v>
      </c>
    </row>
    <row r="102" spans="1:16" s="7" customFormat="1" ht="15" hidden="1" x14ac:dyDescent="0.25">
      <c r="A102" s="90">
        <v>82</v>
      </c>
      <c r="B102" s="108"/>
      <c r="C102" s="89"/>
      <c r="D102" s="109"/>
      <c r="E102" s="110"/>
      <c r="F102" s="110"/>
      <c r="G102" s="77"/>
      <c r="H102" s="77"/>
      <c r="I102" s="77"/>
      <c r="J102" s="77">
        <f t="shared" si="6"/>
        <v>0</v>
      </c>
      <c r="K102" s="78">
        <f t="shared" si="11"/>
        <v>0</v>
      </c>
      <c r="L102" s="77">
        <f t="shared" si="7"/>
        <v>0</v>
      </c>
      <c r="M102" s="77">
        <f t="shared" si="8"/>
        <v>0</v>
      </c>
      <c r="N102" s="77">
        <f t="shared" si="9"/>
        <v>0</v>
      </c>
      <c r="O102" s="77">
        <f t="shared" si="10"/>
        <v>0</v>
      </c>
    </row>
    <row r="103" spans="1:16" s="7" customFormat="1" ht="15" hidden="1" x14ac:dyDescent="0.25">
      <c r="A103" s="89">
        <v>83</v>
      </c>
      <c r="B103" s="108"/>
      <c r="C103" s="89"/>
      <c r="D103" s="109"/>
      <c r="E103" s="110"/>
      <c r="F103" s="110"/>
      <c r="G103" s="77"/>
      <c r="H103" s="77"/>
      <c r="I103" s="77"/>
      <c r="J103" s="77">
        <f t="shared" si="6"/>
        <v>0</v>
      </c>
      <c r="K103" s="78">
        <f t="shared" si="11"/>
        <v>0</v>
      </c>
      <c r="L103" s="77">
        <f t="shared" si="7"/>
        <v>0</v>
      </c>
      <c r="M103" s="77">
        <f t="shared" si="8"/>
        <v>0</v>
      </c>
      <c r="N103" s="77">
        <f t="shared" si="9"/>
        <v>0</v>
      </c>
      <c r="O103" s="77">
        <f t="shared" si="10"/>
        <v>0</v>
      </c>
    </row>
    <row r="104" spans="1:16" s="7" customFormat="1" ht="15" hidden="1" x14ac:dyDescent="0.25">
      <c r="A104" s="89">
        <v>84</v>
      </c>
      <c r="B104" s="108"/>
      <c r="C104" s="90"/>
      <c r="D104" s="109"/>
      <c r="E104" s="110"/>
      <c r="F104" s="110"/>
      <c r="G104" s="77"/>
      <c r="H104" s="77"/>
      <c r="I104" s="77"/>
      <c r="J104" s="77">
        <f t="shared" si="6"/>
        <v>0</v>
      </c>
      <c r="K104" s="78">
        <f t="shared" si="11"/>
        <v>0</v>
      </c>
      <c r="L104" s="77">
        <f t="shared" si="7"/>
        <v>0</v>
      </c>
      <c r="M104" s="77">
        <f t="shared" si="8"/>
        <v>0</v>
      </c>
      <c r="N104" s="77">
        <f t="shared" si="9"/>
        <v>0</v>
      </c>
      <c r="O104" s="77">
        <f t="shared" si="10"/>
        <v>0</v>
      </c>
    </row>
    <row r="105" spans="1:16" ht="15" hidden="1" x14ac:dyDescent="0.25">
      <c r="A105" s="90">
        <v>85</v>
      </c>
      <c r="B105" s="79"/>
      <c r="C105" s="81"/>
      <c r="D105" s="80"/>
      <c r="E105" s="76"/>
      <c r="F105" s="77"/>
      <c r="G105" s="77"/>
      <c r="H105" s="77"/>
      <c r="I105" s="77"/>
      <c r="J105" s="77">
        <f t="shared" si="6"/>
        <v>0</v>
      </c>
      <c r="K105" s="78">
        <f t="shared" si="11"/>
        <v>0</v>
      </c>
      <c r="L105" s="77">
        <f t="shared" si="7"/>
        <v>0</v>
      </c>
      <c r="M105" s="77">
        <f t="shared" si="8"/>
        <v>0</v>
      </c>
      <c r="N105" s="77">
        <f t="shared" si="9"/>
        <v>0</v>
      </c>
      <c r="O105" s="77">
        <f t="shared" si="10"/>
        <v>0</v>
      </c>
      <c r="P105" s="7"/>
    </row>
    <row r="106" spans="1:16" ht="15" hidden="1" x14ac:dyDescent="0.25">
      <c r="A106" s="89">
        <v>86</v>
      </c>
      <c r="B106" s="79"/>
      <c r="C106" s="74"/>
      <c r="D106" s="75"/>
      <c r="E106" s="76"/>
      <c r="F106" s="77"/>
      <c r="G106" s="77"/>
      <c r="H106" s="77"/>
      <c r="I106" s="77"/>
      <c r="J106" s="77">
        <f t="shared" si="6"/>
        <v>0</v>
      </c>
      <c r="K106" s="78">
        <f t="shared" si="11"/>
        <v>0</v>
      </c>
      <c r="L106" s="77">
        <f t="shared" si="7"/>
        <v>0</v>
      </c>
      <c r="M106" s="77">
        <f t="shared" si="8"/>
        <v>0</v>
      </c>
      <c r="N106" s="77">
        <f t="shared" si="9"/>
        <v>0</v>
      </c>
      <c r="O106" s="77">
        <f t="shared" si="10"/>
        <v>0</v>
      </c>
      <c r="P106" s="7"/>
    </row>
    <row r="107" spans="1:16" ht="15" hidden="1" x14ac:dyDescent="0.25">
      <c r="A107" s="89">
        <v>87</v>
      </c>
      <c r="B107" s="73"/>
      <c r="C107" s="74"/>
      <c r="D107" s="75"/>
      <c r="E107" s="82"/>
      <c r="F107" s="82"/>
      <c r="G107" s="77"/>
      <c r="H107" s="77"/>
      <c r="I107" s="77"/>
      <c r="J107" s="77">
        <f t="shared" si="6"/>
        <v>0</v>
      </c>
      <c r="K107" s="78">
        <f t="shared" si="11"/>
        <v>0</v>
      </c>
      <c r="L107" s="77">
        <f t="shared" si="7"/>
        <v>0</v>
      </c>
      <c r="M107" s="77">
        <f t="shared" si="8"/>
        <v>0</v>
      </c>
      <c r="N107" s="77">
        <f t="shared" si="9"/>
        <v>0</v>
      </c>
      <c r="O107" s="77">
        <f t="shared" si="10"/>
        <v>0</v>
      </c>
      <c r="P107" s="7"/>
    </row>
    <row r="108" spans="1:16" ht="15" hidden="1" x14ac:dyDescent="0.25">
      <c r="A108" s="89">
        <v>88</v>
      </c>
      <c r="B108" s="73"/>
      <c r="C108" s="74"/>
      <c r="D108" s="75"/>
      <c r="E108" s="82"/>
      <c r="F108" s="82"/>
      <c r="G108" s="77"/>
      <c r="H108" s="77"/>
      <c r="I108" s="77"/>
      <c r="J108" s="77">
        <f t="shared" si="6"/>
        <v>0</v>
      </c>
      <c r="K108" s="78">
        <f t="shared" si="11"/>
        <v>0</v>
      </c>
      <c r="L108" s="77">
        <f t="shared" si="7"/>
        <v>0</v>
      </c>
      <c r="M108" s="77">
        <f t="shared" si="8"/>
        <v>0</v>
      </c>
      <c r="N108" s="77">
        <f t="shared" si="9"/>
        <v>0</v>
      </c>
      <c r="O108" s="77">
        <f t="shared" si="10"/>
        <v>0</v>
      </c>
      <c r="P108" s="7"/>
    </row>
    <row r="109" spans="1:16" ht="15" hidden="1" x14ac:dyDescent="0.25">
      <c r="A109" s="90">
        <v>89</v>
      </c>
      <c r="B109" s="79"/>
      <c r="C109" s="81"/>
      <c r="D109" s="80"/>
      <c r="E109" s="82"/>
      <c r="F109" s="82"/>
      <c r="G109" s="77"/>
      <c r="H109" s="77"/>
      <c r="I109" s="77"/>
      <c r="J109" s="77">
        <f t="shared" si="6"/>
        <v>0</v>
      </c>
      <c r="K109" s="78">
        <f t="shared" si="11"/>
        <v>0</v>
      </c>
      <c r="L109" s="77">
        <f t="shared" si="7"/>
        <v>0</v>
      </c>
      <c r="M109" s="77">
        <f t="shared" si="8"/>
        <v>0</v>
      </c>
      <c r="N109" s="77">
        <f t="shared" si="9"/>
        <v>0</v>
      </c>
      <c r="O109" s="77">
        <f t="shared" si="10"/>
        <v>0</v>
      </c>
      <c r="P109" s="7"/>
    </row>
    <row r="110" spans="1:16" ht="15" hidden="1" x14ac:dyDescent="0.25">
      <c r="A110" s="89">
        <v>90</v>
      </c>
      <c r="B110" s="79"/>
      <c r="C110" s="81"/>
      <c r="D110" s="80"/>
      <c r="E110" s="82"/>
      <c r="F110" s="82"/>
      <c r="G110" s="77"/>
      <c r="H110" s="77"/>
      <c r="I110" s="77"/>
      <c r="J110" s="77">
        <f t="shared" si="6"/>
        <v>0</v>
      </c>
      <c r="K110" s="78">
        <f t="shared" si="11"/>
        <v>0</v>
      </c>
      <c r="L110" s="77">
        <f t="shared" si="7"/>
        <v>0</v>
      </c>
      <c r="M110" s="77">
        <f t="shared" si="8"/>
        <v>0</v>
      </c>
      <c r="N110" s="77">
        <f t="shared" si="9"/>
        <v>0</v>
      </c>
      <c r="O110" s="77">
        <f t="shared" si="10"/>
        <v>0</v>
      </c>
      <c r="P110" s="7"/>
    </row>
    <row r="111" spans="1:16" ht="15" hidden="1" x14ac:dyDescent="0.25">
      <c r="A111" s="89">
        <v>91</v>
      </c>
      <c r="B111" s="73"/>
      <c r="C111" s="74"/>
      <c r="D111" s="75"/>
      <c r="E111" s="82"/>
      <c r="F111" s="82"/>
      <c r="G111" s="77"/>
      <c r="H111" s="77"/>
      <c r="I111" s="77"/>
      <c r="J111" s="77">
        <f t="shared" si="6"/>
        <v>0</v>
      </c>
      <c r="K111" s="78">
        <f t="shared" si="11"/>
        <v>0</v>
      </c>
      <c r="L111" s="77">
        <f t="shared" si="7"/>
        <v>0</v>
      </c>
      <c r="M111" s="77">
        <f t="shared" si="8"/>
        <v>0</v>
      </c>
      <c r="N111" s="77">
        <f t="shared" si="9"/>
        <v>0</v>
      </c>
      <c r="O111" s="77">
        <f t="shared" si="10"/>
        <v>0</v>
      </c>
      <c r="P111" s="7"/>
    </row>
    <row r="112" spans="1:16" ht="15" hidden="1" x14ac:dyDescent="0.25">
      <c r="A112" s="89">
        <v>92</v>
      </c>
      <c r="B112" s="73"/>
      <c r="C112" s="74"/>
      <c r="D112" s="75"/>
      <c r="E112" s="82"/>
      <c r="F112" s="82"/>
      <c r="G112" s="77"/>
      <c r="H112" s="77"/>
      <c r="I112" s="77"/>
      <c r="J112" s="77">
        <f t="shared" si="6"/>
        <v>0</v>
      </c>
      <c r="K112" s="78">
        <f t="shared" si="11"/>
        <v>0</v>
      </c>
      <c r="L112" s="77">
        <f t="shared" si="7"/>
        <v>0</v>
      </c>
      <c r="M112" s="77">
        <f t="shared" si="8"/>
        <v>0</v>
      </c>
      <c r="N112" s="77">
        <f t="shared" si="9"/>
        <v>0</v>
      </c>
      <c r="O112" s="77">
        <f t="shared" si="10"/>
        <v>0</v>
      </c>
      <c r="P112" s="7"/>
    </row>
    <row r="113" spans="1:16" ht="15" hidden="1" x14ac:dyDescent="0.25">
      <c r="A113" s="90">
        <v>93</v>
      </c>
      <c r="B113" s="79"/>
      <c r="C113" s="81"/>
      <c r="D113" s="80"/>
      <c r="E113" s="82"/>
      <c r="F113" s="82"/>
      <c r="G113" s="77"/>
      <c r="H113" s="77"/>
      <c r="I113" s="77"/>
      <c r="J113" s="77">
        <f t="shared" si="6"/>
        <v>0</v>
      </c>
      <c r="K113" s="78">
        <f t="shared" si="11"/>
        <v>0</v>
      </c>
      <c r="L113" s="77">
        <f t="shared" si="7"/>
        <v>0</v>
      </c>
      <c r="M113" s="77">
        <f t="shared" si="8"/>
        <v>0</v>
      </c>
      <c r="N113" s="77">
        <f t="shared" si="9"/>
        <v>0</v>
      </c>
      <c r="O113" s="77">
        <f t="shared" si="10"/>
        <v>0</v>
      </c>
      <c r="P113" s="7"/>
    </row>
    <row r="114" spans="1:16" ht="15" hidden="1" x14ac:dyDescent="0.25">
      <c r="A114" s="89">
        <v>94</v>
      </c>
      <c r="B114" s="79"/>
      <c r="C114" s="81"/>
      <c r="D114" s="80"/>
      <c r="E114" s="82"/>
      <c r="F114" s="82"/>
      <c r="G114" s="77"/>
      <c r="H114" s="77"/>
      <c r="I114" s="77"/>
      <c r="J114" s="77">
        <f t="shared" si="6"/>
        <v>0</v>
      </c>
      <c r="K114" s="78">
        <f t="shared" si="11"/>
        <v>0</v>
      </c>
      <c r="L114" s="77">
        <f t="shared" si="7"/>
        <v>0</v>
      </c>
      <c r="M114" s="77">
        <f t="shared" si="8"/>
        <v>0</v>
      </c>
      <c r="N114" s="77">
        <f t="shared" si="9"/>
        <v>0</v>
      </c>
      <c r="O114" s="77">
        <f t="shared" si="10"/>
        <v>0</v>
      </c>
      <c r="P114" s="7"/>
    </row>
    <row r="115" spans="1:16" ht="15" hidden="1" x14ac:dyDescent="0.25">
      <c r="A115" s="89">
        <v>95</v>
      </c>
      <c r="B115" s="73"/>
      <c r="C115" s="74"/>
      <c r="D115" s="75"/>
      <c r="E115" s="82"/>
      <c r="F115" s="82"/>
      <c r="G115" s="77"/>
      <c r="H115" s="77"/>
      <c r="I115" s="77"/>
      <c r="J115" s="77">
        <f t="shared" si="6"/>
        <v>0</v>
      </c>
      <c r="K115" s="78">
        <f t="shared" si="11"/>
        <v>0</v>
      </c>
      <c r="L115" s="77">
        <f t="shared" si="7"/>
        <v>0</v>
      </c>
      <c r="M115" s="77">
        <f t="shared" si="8"/>
        <v>0</v>
      </c>
      <c r="N115" s="77">
        <f t="shared" si="9"/>
        <v>0</v>
      </c>
      <c r="O115" s="77">
        <f t="shared" si="10"/>
        <v>0</v>
      </c>
      <c r="P115" s="7"/>
    </row>
    <row r="116" spans="1:16" ht="15" hidden="1" x14ac:dyDescent="0.25">
      <c r="A116" s="89">
        <v>96</v>
      </c>
      <c r="B116" s="73"/>
      <c r="C116" s="74"/>
      <c r="D116" s="75"/>
      <c r="E116" s="82"/>
      <c r="F116" s="82"/>
      <c r="G116" s="77"/>
      <c r="H116" s="77"/>
      <c r="I116" s="77"/>
      <c r="J116" s="77">
        <f t="shared" si="6"/>
        <v>0</v>
      </c>
      <c r="K116" s="78">
        <f t="shared" si="11"/>
        <v>0</v>
      </c>
      <c r="L116" s="77">
        <f t="shared" si="7"/>
        <v>0</v>
      </c>
      <c r="M116" s="77">
        <f t="shared" si="8"/>
        <v>0</v>
      </c>
      <c r="N116" s="77">
        <f t="shared" si="9"/>
        <v>0</v>
      </c>
      <c r="O116" s="77">
        <f t="shared" si="10"/>
        <v>0</v>
      </c>
      <c r="P116" s="7"/>
    </row>
    <row r="117" spans="1:16" ht="15" hidden="1" x14ac:dyDescent="0.25">
      <c r="A117" s="90">
        <v>97</v>
      </c>
      <c r="B117" s="79"/>
      <c r="C117" s="81"/>
      <c r="D117" s="80"/>
      <c r="E117" s="82"/>
      <c r="F117" s="82"/>
      <c r="G117" s="77"/>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119</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342</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153</v>
      </c>
      <c r="C21" s="113"/>
      <c r="D21" s="114"/>
      <c r="E21" s="115"/>
      <c r="F21" s="116"/>
      <c r="G21" s="116"/>
      <c r="H21" s="116"/>
      <c r="I21" s="116"/>
      <c r="J21" s="116"/>
      <c r="K21" s="117"/>
      <c r="L21" s="116"/>
      <c r="M21" s="116"/>
      <c r="N21" s="116"/>
      <c r="O21" s="116"/>
    </row>
    <row r="22" spans="1:16" s="7" customFormat="1" ht="30" x14ac:dyDescent="0.25">
      <c r="A22" s="90">
        <v>1</v>
      </c>
      <c r="B22" s="108" t="s">
        <v>300</v>
      </c>
      <c r="C22" s="90" t="s">
        <v>155</v>
      </c>
      <c r="D22" s="109">
        <v>1.9</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15" x14ac:dyDescent="0.25">
      <c r="A23" s="89">
        <v>2</v>
      </c>
      <c r="B23" s="108" t="s">
        <v>154</v>
      </c>
      <c r="C23" s="89" t="s">
        <v>155</v>
      </c>
      <c r="D23" s="109">
        <v>15.3</v>
      </c>
      <c r="E23" s="107"/>
      <c r="F23" s="77"/>
      <c r="G23" s="77"/>
      <c r="H23" s="77"/>
      <c r="I23" s="77"/>
      <c r="J23" s="77">
        <f t="shared" si="0"/>
        <v>0</v>
      </c>
      <c r="K23" s="78">
        <f t="shared" ref="K23:K86" si="5">ROUND(D23*E23,1)</f>
        <v>0</v>
      </c>
      <c r="L23" s="77">
        <f t="shared" si="1"/>
        <v>0</v>
      </c>
      <c r="M23" s="77">
        <f t="shared" si="2"/>
        <v>0</v>
      </c>
      <c r="N23" s="77">
        <f t="shared" si="3"/>
        <v>0</v>
      </c>
      <c r="O23" s="77">
        <f t="shared" si="4"/>
        <v>0</v>
      </c>
    </row>
    <row r="24" spans="1:16" s="7" customFormat="1" ht="30" x14ac:dyDescent="0.25">
      <c r="A24" s="89">
        <v>3</v>
      </c>
      <c r="B24" s="105" t="s">
        <v>304</v>
      </c>
      <c r="C24" s="89" t="s">
        <v>155</v>
      </c>
      <c r="D24" s="106">
        <v>4.8</v>
      </c>
      <c r="E24" s="107"/>
      <c r="F24" s="77"/>
      <c r="G24" s="77"/>
      <c r="H24" s="77"/>
      <c r="I24" s="77"/>
      <c r="J24" s="77">
        <f t="shared" si="0"/>
        <v>0</v>
      </c>
      <c r="K24" s="78">
        <f t="shared" si="5"/>
        <v>0</v>
      </c>
      <c r="L24" s="77">
        <f t="shared" si="1"/>
        <v>0</v>
      </c>
      <c r="M24" s="77">
        <f t="shared" si="2"/>
        <v>0</v>
      </c>
      <c r="N24" s="77">
        <f t="shared" si="3"/>
        <v>0</v>
      </c>
      <c r="O24" s="77">
        <f t="shared" si="4"/>
        <v>0</v>
      </c>
    </row>
    <row r="25" spans="1:16" s="7" customFormat="1" ht="15" x14ac:dyDescent="0.25">
      <c r="A25" s="90">
        <v>4</v>
      </c>
      <c r="B25" s="108" t="s">
        <v>305</v>
      </c>
      <c r="C25" s="89" t="s">
        <v>292</v>
      </c>
      <c r="D25" s="106">
        <v>30</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15" x14ac:dyDescent="0.25">
      <c r="A26" s="89">
        <v>5</v>
      </c>
      <c r="B26" s="105" t="s">
        <v>343</v>
      </c>
      <c r="C26" s="90" t="s">
        <v>157</v>
      </c>
      <c r="D26" s="106">
        <v>1</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30" x14ac:dyDescent="0.25">
      <c r="A27" s="89">
        <v>6</v>
      </c>
      <c r="B27" s="108" t="s">
        <v>344</v>
      </c>
      <c r="C27" s="90" t="s">
        <v>157</v>
      </c>
      <c r="D27" s="109">
        <v>1</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15" x14ac:dyDescent="0.25">
      <c r="A28" s="90">
        <v>7</v>
      </c>
      <c r="B28" s="108" t="s">
        <v>306</v>
      </c>
      <c r="C28" s="90" t="s">
        <v>157</v>
      </c>
      <c r="D28" s="109">
        <v>1</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15" x14ac:dyDescent="0.25">
      <c r="A29" s="89">
        <v>8</v>
      </c>
      <c r="B29" s="108" t="s">
        <v>159</v>
      </c>
      <c r="C29" s="90" t="s">
        <v>157</v>
      </c>
      <c r="D29" s="109">
        <v>2</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30" x14ac:dyDescent="0.25">
      <c r="A30" s="89">
        <v>9</v>
      </c>
      <c r="B30" s="108" t="s">
        <v>345</v>
      </c>
      <c r="C30" s="90" t="s">
        <v>308</v>
      </c>
      <c r="D30" s="109">
        <v>6</v>
      </c>
      <c r="E30" s="107"/>
      <c r="F30" s="77"/>
      <c r="G30" s="77"/>
      <c r="H30" s="77"/>
      <c r="I30" s="77"/>
      <c r="J30" s="77">
        <f t="shared" si="0"/>
        <v>0</v>
      </c>
      <c r="K30" s="78">
        <f t="shared" si="5"/>
        <v>0</v>
      </c>
      <c r="L30" s="77">
        <f t="shared" si="1"/>
        <v>0</v>
      </c>
      <c r="M30" s="77">
        <f t="shared" si="2"/>
        <v>0</v>
      </c>
      <c r="N30" s="77">
        <f t="shared" si="3"/>
        <v>0</v>
      </c>
      <c r="O30" s="77">
        <f t="shared" si="4"/>
        <v>0</v>
      </c>
    </row>
    <row r="31" spans="1:16" s="7" customFormat="1" ht="30" x14ac:dyDescent="0.25">
      <c r="A31" s="90">
        <v>10</v>
      </c>
      <c r="B31" s="108" t="s">
        <v>346</v>
      </c>
      <c r="C31" s="90" t="s">
        <v>292</v>
      </c>
      <c r="D31" s="106">
        <v>3</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15" x14ac:dyDescent="0.25">
      <c r="A32" s="89">
        <v>11</v>
      </c>
      <c r="B32" s="105" t="s">
        <v>220</v>
      </c>
      <c r="C32" s="89" t="s">
        <v>221</v>
      </c>
      <c r="D32" s="106">
        <v>4</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15" x14ac:dyDescent="0.25">
      <c r="A33" s="111"/>
      <c r="B33" s="112" t="s">
        <v>161</v>
      </c>
      <c r="C33" s="113"/>
      <c r="D33" s="114"/>
      <c r="E33" s="115"/>
      <c r="F33" s="116"/>
      <c r="G33" s="116"/>
      <c r="H33" s="116"/>
      <c r="I33" s="116"/>
      <c r="J33" s="116"/>
      <c r="K33" s="117"/>
      <c r="L33" s="116"/>
      <c r="M33" s="116"/>
      <c r="N33" s="116"/>
      <c r="O33" s="116"/>
    </row>
    <row r="34" spans="1:15" s="7" customFormat="1" ht="30" x14ac:dyDescent="0.25">
      <c r="A34" s="89">
        <v>12</v>
      </c>
      <c r="B34" s="108" t="s">
        <v>162</v>
      </c>
      <c r="C34" s="90" t="s">
        <v>157</v>
      </c>
      <c r="D34" s="109">
        <v>1</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30" x14ac:dyDescent="0.25">
      <c r="A35" s="90">
        <v>13</v>
      </c>
      <c r="B35" s="108" t="s">
        <v>168</v>
      </c>
      <c r="C35" s="89" t="s">
        <v>157</v>
      </c>
      <c r="D35" s="109">
        <v>1</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15" x14ac:dyDescent="0.25">
      <c r="A36" s="89">
        <v>14</v>
      </c>
      <c r="B36" s="108" t="s">
        <v>312</v>
      </c>
      <c r="C36" s="89" t="s">
        <v>157</v>
      </c>
      <c r="D36" s="109">
        <v>1</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15" x14ac:dyDescent="0.25">
      <c r="A37" s="89">
        <v>15</v>
      </c>
      <c r="B37" s="108" t="s">
        <v>347</v>
      </c>
      <c r="C37" s="89" t="s">
        <v>157</v>
      </c>
      <c r="D37" s="109">
        <v>1</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30" x14ac:dyDescent="0.25">
      <c r="A38" s="90">
        <v>16</v>
      </c>
      <c r="B38" s="108" t="s">
        <v>348</v>
      </c>
      <c r="C38" s="90" t="s">
        <v>155</v>
      </c>
      <c r="D38" s="106">
        <v>1.9</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60" x14ac:dyDescent="0.25">
      <c r="A39" s="89">
        <v>17</v>
      </c>
      <c r="B39" s="105" t="s">
        <v>314</v>
      </c>
      <c r="C39" s="90" t="s">
        <v>155</v>
      </c>
      <c r="D39" s="106">
        <v>2.4</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15" x14ac:dyDescent="0.25">
      <c r="A40" s="89">
        <v>18</v>
      </c>
      <c r="B40" s="108" t="s">
        <v>315</v>
      </c>
      <c r="C40" s="89" t="s">
        <v>155</v>
      </c>
      <c r="D40" s="109">
        <v>1.9</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45" x14ac:dyDescent="0.25">
      <c r="A41" s="89">
        <v>19</v>
      </c>
      <c r="B41" s="108" t="s">
        <v>166</v>
      </c>
      <c r="C41" s="89" t="s">
        <v>155</v>
      </c>
      <c r="D41" s="109">
        <v>15.3</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45" x14ac:dyDescent="0.25">
      <c r="A42" s="90">
        <v>20</v>
      </c>
      <c r="B42" s="108" t="s">
        <v>167</v>
      </c>
      <c r="C42" s="90" t="s">
        <v>165</v>
      </c>
      <c r="D42" s="109">
        <v>1</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15" x14ac:dyDescent="0.25">
      <c r="A43" s="89">
        <v>21</v>
      </c>
      <c r="B43" s="108" t="s">
        <v>222</v>
      </c>
      <c r="C43" s="89" t="s">
        <v>157</v>
      </c>
      <c r="D43" s="109">
        <v>2</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15" x14ac:dyDescent="0.25">
      <c r="A44" s="111"/>
      <c r="B44" s="112" t="s">
        <v>170</v>
      </c>
      <c r="C44" s="113"/>
      <c r="D44" s="114"/>
      <c r="E44" s="115"/>
      <c r="F44" s="116"/>
      <c r="G44" s="116"/>
      <c r="H44" s="116"/>
      <c r="I44" s="116"/>
      <c r="J44" s="116"/>
      <c r="K44" s="117"/>
      <c r="L44" s="116"/>
      <c r="M44" s="116"/>
      <c r="N44" s="116"/>
      <c r="O44" s="116"/>
    </row>
    <row r="45" spans="1:15" s="7" customFormat="1" ht="15" x14ac:dyDescent="0.25">
      <c r="A45" s="89">
        <v>22</v>
      </c>
      <c r="B45" s="105" t="s">
        <v>223</v>
      </c>
      <c r="C45" s="90" t="s">
        <v>157</v>
      </c>
      <c r="D45" s="106">
        <v>4</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15" x14ac:dyDescent="0.25">
      <c r="A46" s="90">
        <v>23</v>
      </c>
      <c r="B46" s="108" t="s">
        <v>224</v>
      </c>
      <c r="C46" s="89" t="s">
        <v>157</v>
      </c>
      <c r="D46" s="109">
        <v>4</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30" x14ac:dyDescent="0.25">
      <c r="A47" s="89">
        <v>24</v>
      </c>
      <c r="B47" s="108" t="s">
        <v>225</v>
      </c>
      <c r="C47" s="89" t="s">
        <v>157</v>
      </c>
      <c r="D47" s="109">
        <v>4</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30" x14ac:dyDescent="0.25">
      <c r="A48" s="89">
        <v>25</v>
      </c>
      <c r="B48" s="108" t="s">
        <v>171</v>
      </c>
      <c r="C48" s="90" t="s">
        <v>157</v>
      </c>
      <c r="D48" s="109">
        <v>4</v>
      </c>
      <c r="E48" s="110"/>
      <c r="F48" s="110"/>
      <c r="G48" s="77"/>
      <c r="H48" s="77"/>
      <c r="I48" s="77"/>
      <c r="J48" s="77">
        <f t="shared" si="0"/>
        <v>0</v>
      </c>
      <c r="K48" s="78">
        <f t="shared" si="5"/>
        <v>0</v>
      </c>
      <c r="L48" s="77">
        <f t="shared" si="1"/>
        <v>0</v>
      </c>
      <c r="M48" s="77">
        <f t="shared" si="2"/>
        <v>0</v>
      </c>
      <c r="N48" s="77">
        <f t="shared" si="3"/>
        <v>0</v>
      </c>
      <c r="O48" s="77">
        <f t="shared" si="4"/>
        <v>0</v>
      </c>
    </row>
    <row r="49" spans="1:15" s="7" customFormat="1" ht="45" x14ac:dyDescent="0.25">
      <c r="A49" s="89">
        <v>26</v>
      </c>
      <c r="B49" s="108" t="s">
        <v>349</v>
      </c>
      <c r="C49" s="89" t="s">
        <v>292</v>
      </c>
      <c r="D49" s="109">
        <v>6</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15" x14ac:dyDescent="0.25">
      <c r="A50" s="90">
        <v>27</v>
      </c>
      <c r="B50" s="108" t="s">
        <v>226</v>
      </c>
      <c r="C50" s="90" t="s">
        <v>173</v>
      </c>
      <c r="D50" s="106">
        <v>0.06</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60" x14ac:dyDescent="0.25">
      <c r="A51" s="89">
        <v>28</v>
      </c>
      <c r="B51" s="105" t="s">
        <v>350</v>
      </c>
      <c r="C51" s="90" t="s">
        <v>292</v>
      </c>
      <c r="D51" s="106">
        <v>3</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45" x14ac:dyDescent="0.25">
      <c r="A52" s="89">
        <v>29</v>
      </c>
      <c r="B52" s="108" t="s">
        <v>241</v>
      </c>
      <c r="C52" s="89" t="s">
        <v>157</v>
      </c>
      <c r="D52" s="109">
        <v>1</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45" x14ac:dyDescent="0.25">
      <c r="A53" s="89">
        <v>30</v>
      </c>
      <c r="B53" s="108" t="s">
        <v>351</v>
      </c>
      <c r="C53" s="89" t="s">
        <v>157</v>
      </c>
      <c r="D53" s="109">
        <v>1</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30" x14ac:dyDescent="0.25">
      <c r="A54" s="90">
        <v>31</v>
      </c>
      <c r="B54" s="108" t="s">
        <v>321</v>
      </c>
      <c r="C54" s="90" t="s">
        <v>157</v>
      </c>
      <c r="D54" s="109">
        <v>1</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15" x14ac:dyDescent="0.25">
      <c r="A55" s="89">
        <v>32</v>
      </c>
      <c r="B55" s="108" t="s">
        <v>352</v>
      </c>
      <c r="C55" s="89" t="s">
        <v>157</v>
      </c>
      <c r="D55" s="109">
        <v>1</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15" x14ac:dyDescent="0.25">
      <c r="A56" s="89">
        <v>33</v>
      </c>
      <c r="B56" s="108" t="s">
        <v>181</v>
      </c>
      <c r="C56" s="90" t="s">
        <v>157</v>
      </c>
      <c r="D56" s="106">
        <v>1</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15" x14ac:dyDescent="0.25">
      <c r="A57" s="89">
        <v>34</v>
      </c>
      <c r="B57" s="105" t="s">
        <v>353</v>
      </c>
      <c r="C57" s="90" t="s">
        <v>157</v>
      </c>
      <c r="D57" s="106">
        <v>1</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15" x14ac:dyDescent="0.25">
      <c r="A58" s="111"/>
      <c r="B58" s="112" t="s">
        <v>183</v>
      </c>
      <c r="C58" s="113"/>
      <c r="D58" s="114"/>
      <c r="E58" s="115"/>
      <c r="F58" s="116"/>
      <c r="G58" s="116"/>
      <c r="H58" s="116"/>
      <c r="I58" s="116"/>
      <c r="J58" s="116"/>
      <c r="K58" s="117"/>
      <c r="L58" s="116"/>
      <c r="M58" s="116"/>
      <c r="N58" s="116"/>
      <c r="O58" s="116"/>
    </row>
    <row r="59" spans="1:15" s="7" customFormat="1" ht="105" x14ac:dyDescent="0.25">
      <c r="A59" s="90">
        <v>35</v>
      </c>
      <c r="B59" s="108" t="s">
        <v>354</v>
      </c>
      <c r="C59" s="89" t="s">
        <v>157</v>
      </c>
      <c r="D59" s="109">
        <v>1</v>
      </c>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45" x14ac:dyDescent="0.25">
      <c r="A60" s="89">
        <v>36</v>
      </c>
      <c r="B60" s="108" t="s">
        <v>189</v>
      </c>
      <c r="C60" s="90" t="s">
        <v>157</v>
      </c>
      <c r="D60" s="109">
        <v>1</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60" x14ac:dyDescent="0.25">
      <c r="A61" s="90">
        <v>37</v>
      </c>
      <c r="B61" s="108" t="s">
        <v>190</v>
      </c>
      <c r="C61" s="89" t="s">
        <v>157</v>
      </c>
      <c r="D61" s="109">
        <v>1</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60" x14ac:dyDescent="0.25">
      <c r="A62" s="89">
        <v>38</v>
      </c>
      <c r="B62" s="108" t="s">
        <v>325</v>
      </c>
      <c r="C62" s="90" t="s">
        <v>292</v>
      </c>
      <c r="D62" s="106">
        <v>30</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30" x14ac:dyDescent="0.25">
      <c r="A63" s="90">
        <v>39</v>
      </c>
      <c r="B63" s="105" t="s">
        <v>184</v>
      </c>
      <c r="C63" s="90" t="s">
        <v>157</v>
      </c>
      <c r="D63" s="106">
        <v>2</v>
      </c>
      <c r="E63" s="110"/>
      <c r="F63" s="110"/>
      <c r="G63" s="77"/>
      <c r="H63" s="77"/>
      <c r="I63" s="77"/>
      <c r="J63" s="77">
        <f t="shared" si="0"/>
        <v>0</v>
      </c>
      <c r="K63" s="78">
        <f t="shared" si="5"/>
        <v>0</v>
      </c>
      <c r="L63" s="77">
        <f t="shared" si="1"/>
        <v>0</v>
      </c>
      <c r="M63" s="77">
        <f t="shared" si="2"/>
        <v>0</v>
      </c>
      <c r="N63" s="77">
        <f t="shared" si="3"/>
        <v>0</v>
      </c>
      <c r="O63" s="77">
        <f t="shared" si="4"/>
        <v>0</v>
      </c>
    </row>
    <row r="64" spans="1:15" s="7" customFormat="1" ht="30" x14ac:dyDescent="0.25">
      <c r="A64" s="89">
        <v>40</v>
      </c>
      <c r="B64" s="108" t="s">
        <v>185</v>
      </c>
      <c r="C64" s="89" t="s">
        <v>157</v>
      </c>
      <c r="D64" s="109">
        <v>6</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45" x14ac:dyDescent="0.25">
      <c r="A65" s="90">
        <v>41</v>
      </c>
      <c r="B65" s="108" t="s">
        <v>186</v>
      </c>
      <c r="C65" s="89" t="s">
        <v>157</v>
      </c>
      <c r="D65" s="109">
        <v>1</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15" x14ac:dyDescent="0.25">
      <c r="A66" s="90">
        <v>42</v>
      </c>
      <c r="B66" s="108" t="s">
        <v>326</v>
      </c>
      <c r="C66" s="90" t="s">
        <v>157</v>
      </c>
      <c r="D66" s="109">
        <v>1</v>
      </c>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15" x14ac:dyDescent="0.25">
      <c r="A67" s="89">
        <v>43</v>
      </c>
      <c r="B67" s="108" t="s">
        <v>355</v>
      </c>
      <c r="C67" s="89" t="s">
        <v>157</v>
      </c>
      <c r="D67" s="109">
        <v>2</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15" x14ac:dyDescent="0.25">
      <c r="A68" s="90">
        <v>44</v>
      </c>
      <c r="B68" s="108" t="s">
        <v>194</v>
      </c>
      <c r="C68" s="90" t="s">
        <v>157</v>
      </c>
      <c r="D68" s="106">
        <v>1</v>
      </c>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15" x14ac:dyDescent="0.25">
      <c r="A69" s="111"/>
      <c r="B69" s="112" t="s">
        <v>195</v>
      </c>
      <c r="C69" s="113"/>
      <c r="D69" s="114"/>
      <c r="E69" s="115"/>
      <c r="F69" s="116"/>
      <c r="G69" s="116"/>
      <c r="H69" s="116"/>
      <c r="I69" s="116"/>
      <c r="J69" s="116"/>
      <c r="K69" s="117"/>
      <c r="L69" s="116"/>
      <c r="M69" s="116"/>
      <c r="N69" s="116"/>
      <c r="O69" s="116"/>
    </row>
    <row r="70" spans="1:15" s="7" customFormat="1" ht="30" x14ac:dyDescent="0.25">
      <c r="A70" s="89">
        <v>45</v>
      </c>
      <c r="B70" s="108" t="s">
        <v>196</v>
      </c>
      <c r="C70" s="89" t="s">
        <v>155</v>
      </c>
      <c r="D70" s="109">
        <v>60</v>
      </c>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30" x14ac:dyDescent="0.25">
      <c r="A71" s="90">
        <v>46</v>
      </c>
      <c r="B71" s="108" t="s">
        <v>197</v>
      </c>
      <c r="C71" s="89" t="s">
        <v>155</v>
      </c>
      <c r="D71" s="109">
        <v>17.2</v>
      </c>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30" x14ac:dyDescent="0.25">
      <c r="A72" s="89">
        <v>47</v>
      </c>
      <c r="B72" s="108" t="s">
        <v>198</v>
      </c>
      <c r="C72" s="90" t="s">
        <v>155</v>
      </c>
      <c r="D72" s="109">
        <v>17</v>
      </c>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15" x14ac:dyDescent="0.25">
      <c r="A73" s="90">
        <v>48</v>
      </c>
      <c r="B73" s="108" t="s">
        <v>328</v>
      </c>
      <c r="C73" s="89" t="s">
        <v>155</v>
      </c>
      <c r="D73" s="109">
        <v>16</v>
      </c>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30" x14ac:dyDescent="0.25">
      <c r="A74" s="90">
        <v>49</v>
      </c>
      <c r="B74" s="108" t="s">
        <v>199</v>
      </c>
      <c r="C74" s="90" t="s">
        <v>155</v>
      </c>
      <c r="D74" s="106">
        <v>2.5</v>
      </c>
      <c r="E74" s="107"/>
      <c r="F74" s="77"/>
      <c r="G74" s="77"/>
      <c r="H74" s="77"/>
      <c r="I74" s="77"/>
      <c r="J74" s="77">
        <f t="shared" si="0"/>
        <v>0</v>
      </c>
      <c r="K74" s="78">
        <f t="shared" si="5"/>
        <v>0</v>
      </c>
      <c r="L74" s="77">
        <f t="shared" si="1"/>
        <v>0</v>
      </c>
      <c r="M74" s="77">
        <f t="shared" si="2"/>
        <v>0</v>
      </c>
      <c r="N74" s="77">
        <f t="shared" si="3"/>
        <v>0</v>
      </c>
      <c r="O74" s="77">
        <f t="shared" si="4"/>
        <v>0</v>
      </c>
    </row>
    <row r="75" spans="1:15" s="7" customFormat="1" ht="15" x14ac:dyDescent="0.25">
      <c r="A75" s="89">
        <v>50</v>
      </c>
      <c r="B75" s="105" t="s">
        <v>200</v>
      </c>
      <c r="C75" s="90" t="s">
        <v>155</v>
      </c>
      <c r="D75" s="106">
        <v>17.2</v>
      </c>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30" x14ac:dyDescent="0.25">
      <c r="A76" s="89">
        <v>51</v>
      </c>
      <c r="B76" s="108" t="s">
        <v>201</v>
      </c>
      <c r="C76" s="89" t="s">
        <v>155</v>
      </c>
      <c r="D76" s="109">
        <v>17.2</v>
      </c>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30" x14ac:dyDescent="0.25">
      <c r="A77" s="90">
        <v>52</v>
      </c>
      <c r="B77" s="108" t="s">
        <v>202</v>
      </c>
      <c r="C77" s="89" t="s">
        <v>155</v>
      </c>
      <c r="D77" s="109">
        <v>17.2</v>
      </c>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15" x14ac:dyDescent="0.25">
      <c r="A78" s="89">
        <v>53</v>
      </c>
      <c r="B78" s="108" t="s">
        <v>203</v>
      </c>
      <c r="C78" s="90" t="s">
        <v>155</v>
      </c>
      <c r="D78" s="109">
        <v>42</v>
      </c>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30" x14ac:dyDescent="0.25">
      <c r="A79" s="90">
        <v>54</v>
      </c>
      <c r="B79" s="108" t="s">
        <v>204</v>
      </c>
      <c r="C79" s="89" t="s">
        <v>155</v>
      </c>
      <c r="D79" s="109">
        <v>42</v>
      </c>
      <c r="E79" s="107"/>
      <c r="F79" s="77"/>
      <c r="G79" s="77"/>
      <c r="H79" s="77"/>
      <c r="I79" s="77"/>
      <c r="J79" s="77">
        <f t="shared" si="0"/>
        <v>0</v>
      </c>
      <c r="K79" s="78">
        <f t="shared" si="5"/>
        <v>0</v>
      </c>
      <c r="L79" s="77">
        <f t="shared" si="1"/>
        <v>0</v>
      </c>
      <c r="M79" s="77">
        <f t="shared" si="2"/>
        <v>0</v>
      </c>
      <c r="N79" s="77">
        <f t="shared" si="3"/>
        <v>0</v>
      </c>
      <c r="O79" s="77">
        <f t="shared" si="4"/>
        <v>0</v>
      </c>
    </row>
    <row r="80" spans="1:15" s="7" customFormat="1" ht="30" x14ac:dyDescent="0.25">
      <c r="A80" s="90">
        <v>55</v>
      </c>
      <c r="B80" s="108" t="s">
        <v>205</v>
      </c>
      <c r="C80" s="90" t="s">
        <v>155</v>
      </c>
      <c r="D80" s="106">
        <v>42</v>
      </c>
      <c r="E80" s="107"/>
      <c r="F80" s="77"/>
      <c r="G80" s="77"/>
      <c r="H80" s="77"/>
      <c r="I80" s="77"/>
      <c r="J80" s="77">
        <f t="shared" si="0"/>
        <v>0</v>
      </c>
      <c r="K80" s="78">
        <f t="shared" si="5"/>
        <v>0</v>
      </c>
      <c r="L80" s="77">
        <f t="shared" si="1"/>
        <v>0</v>
      </c>
      <c r="M80" s="77">
        <f t="shared" si="2"/>
        <v>0</v>
      </c>
      <c r="N80" s="77">
        <f t="shared" si="3"/>
        <v>0</v>
      </c>
      <c r="O80" s="77">
        <f t="shared" si="4"/>
        <v>0</v>
      </c>
    </row>
    <row r="81" spans="1:15" s="7" customFormat="1" ht="15" x14ac:dyDescent="0.25">
      <c r="A81" s="89">
        <v>56</v>
      </c>
      <c r="B81" s="105" t="s">
        <v>206</v>
      </c>
      <c r="C81" s="90" t="s">
        <v>155</v>
      </c>
      <c r="D81" s="106">
        <v>12.6</v>
      </c>
      <c r="E81" s="110"/>
      <c r="F81" s="110"/>
      <c r="G81" s="77"/>
      <c r="H81" s="77"/>
      <c r="I81" s="77"/>
      <c r="J81" s="77">
        <f t="shared" si="0"/>
        <v>0</v>
      </c>
      <c r="K81" s="78">
        <f t="shared" si="5"/>
        <v>0</v>
      </c>
      <c r="L81" s="77">
        <f t="shared" si="1"/>
        <v>0</v>
      </c>
      <c r="M81" s="77">
        <f t="shared" si="2"/>
        <v>0</v>
      </c>
      <c r="N81" s="77">
        <f t="shared" si="3"/>
        <v>0</v>
      </c>
      <c r="O81" s="77">
        <f t="shared" si="4"/>
        <v>0</v>
      </c>
    </row>
    <row r="82" spans="1:15" s="7" customFormat="1" ht="30" x14ac:dyDescent="0.25">
      <c r="A82" s="89">
        <v>57</v>
      </c>
      <c r="B82" s="108" t="s">
        <v>207</v>
      </c>
      <c r="C82" s="89" t="s">
        <v>155</v>
      </c>
      <c r="D82" s="109">
        <v>2</v>
      </c>
      <c r="E82" s="110"/>
      <c r="F82" s="110"/>
      <c r="G82" s="77"/>
      <c r="H82" s="77"/>
      <c r="I82" s="77"/>
      <c r="J82" s="77">
        <f t="shared" si="0"/>
        <v>0</v>
      </c>
      <c r="K82" s="78">
        <f t="shared" si="5"/>
        <v>0</v>
      </c>
      <c r="L82" s="77">
        <f t="shared" si="1"/>
        <v>0</v>
      </c>
      <c r="M82" s="77">
        <f t="shared" si="2"/>
        <v>0</v>
      </c>
      <c r="N82" s="77">
        <f t="shared" si="3"/>
        <v>0</v>
      </c>
      <c r="O82" s="77">
        <f t="shared" si="4"/>
        <v>0</v>
      </c>
    </row>
    <row r="83" spans="1:15" s="7" customFormat="1" ht="45" x14ac:dyDescent="0.25">
      <c r="A83" s="90">
        <v>58</v>
      </c>
      <c r="B83" s="108" t="s">
        <v>329</v>
      </c>
      <c r="C83" s="89" t="s">
        <v>155</v>
      </c>
      <c r="D83" s="109">
        <v>4.5</v>
      </c>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45" x14ac:dyDescent="0.25">
      <c r="A84" s="89">
        <v>59</v>
      </c>
      <c r="B84" s="108" t="s">
        <v>330</v>
      </c>
      <c r="C84" s="90" t="s">
        <v>155</v>
      </c>
      <c r="D84" s="109">
        <v>11.7</v>
      </c>
      <c r="E84" s="110"/>
      <c r="F84" s="110"/>
      <c r="G84" s="77"/>
      <c r="H84" s="77"/>
      <c r="I84" s="77"/>
      <c r="J84" s="77">
        <f t="shared" si="0"/>
        <v>0</v>
      </c>
      <c r="K84" s="78">
        <f t="shared" si="5"/>
        <v>0</v>
      </c>
      <c r="L84" s="77">
        <f t="shared" si="1"/>
        <v>0</v>
      </c>
      <c r="M84" s="77">
        <f t="shared" si="2"/>
        <v>0</v>
      </c>
      <c r="N84" s="77">
        <f t="shared" si="3"/>
        <v>0</v>
      </c>
      <c r="O84" s="77">
        <f t="shared" si="4"/>
        <v>0</v>
      </c>
    </row>
    <row r="85" spans="1:15" s="7" customFormat="1" ht="15" x14ac:dyDescent="0.25">
      <c r="A85" s="111"/>
      <c r="B85" s="112" t="s">
        <v>208</v>
      </c>
      <c r="C85" s="113"/>
      <c r="D85" s="114"/>
      <c r="E85" s="115"/>
      <c r="F85" s="116"/>
      <c r="G85" s="116"/>
      <c r="H85" s="116"/>
      <c r="I85" s="116"/>
      <c r="J85" s="116"/>
      <c r="K85" s="117"/>
      <c r="L85" s="116"/>
      <c r="M85" s="116"/>
      <c r="N85" s="116"/>
      <c r="O85" s="116"/>
    </row>
    <row r="86" spans="1:15" s="7" customFormat="1" ht="30" x14ac:dyDescent="0.25">
      <c r="A86" s="90">
        <v>60</v>
      </c>
      <c r="B86" s="108" t="s">
        <v>603</v>
      </c>
      <c r="C86" s="89" t="s">
        <v>165</v>
      </c>
      <c r="D86" s="109">
        <v>1</v>
      </c>
      <c r="E86" s="107"/>
      <c r="F86" s="77"/>
      <c r="G86" s="77"/>
      <c r="H86" s="77"/>
      <c r="I86" s="77"/>
      <c r="J86" s="77">
        <f t="shared" ref="J86:J120" si="6">I86+H86+G86</f>
        <v>0</v>
      </c>
      <c r="K86" s="78">
        <f t="shared" si="5"/>
        <v>0</v>
      </c>
      <c r="L86" s="77">
        <f t="shared" ref="L86:L120" si="7">ROUND(D86*G86,2)</f>
        <v>0</v>
      </c>
      <c r="M86" s="77">
        <f t="shared" ref="M86:M120" si="8">ROUND(D86*H86,2)</f>
        <v>0</v>
      </c>
      <c r="N86" s="77">
        <f t="shared" ref="N86:N120" si="9">ROUND(D86*I86,2)</f>
        <v>0</v>
      </c>
      <c r="O86" s="77">
        <f t="shared" ref="O86:O120" si="10">N86+M86+L86</f>
        <v>0</v>
      </c>
    </row>
    <row r="87" spans="1:15" s="7" customFormat="1" ht="15" x14ac:dyDescent="0.25">
      <c r="A87" s="111"/>
      <c r="B87" s="112" t="s">
        <v>209</v>
      </c>
      <c r="C87" s="113"/>
      <c r="D87" s="114"/>
      <c r="E87" s="115"/>
      <c r="F87" s="116"/>
      <c r="G87" s="116"/>
      <c r="H87" s="116"/>
      <c r="I87" s="116"/>
      <c r="J87" s="116"/>
      <c r="K87" s="117"/>
      <c r="L87" s="116"/>
      <c r="M87" s="116"/>
      <c r="N87" s="116"/>
      <c r="O87" s="116"/>
    </row>
    <row r="88" spans="1:15" s="7" customFormat="1" ht="45" x14ac:dyDescent="0.25">
      <c r="A88" s="90">
        <v>61</v>
      </c>
      <c r="B88" s="105" t="s">
        <v>210</v>
      </c>
      <c r="C88" s="90" t="s">
        <v>211</v>
      </c>
      <c r="D88" s="106">
        <v>3.2</v>
      </c>
      <c r="E88" s="110"/>
      <c r="F88" s="110"/>
      <c r="G88" s="77"/>
      <c r="H88" s="77"/>
      <c r="I88" s="77"/>
      <c r="J88" s="77">
        <f t="shared" si="6"/>
        <v>0</v>
      </c>
      <c r="K88" s="78">
        <f t="shared" ref="K88:K120" si="11">ROUND(D88*E88,1)</f>
        <v>0</v>
      </c>
      <c r="L88" s="77">
        <f t="shared" si="7"/>
        <v>0</v>
      </c>
      <c r="M88" s="77">
        <f t="shared" si="8"/>
        <v>0</v>
      </c>
      <c r="N88" s="77">
        <f t="shared" si="9"/>
        <v>0</v>
      </c>
      <c r="O88" s="77">
        <f t="shared" si="10"/>
        <v>0</v>
      </c>
    </row>
    <row r="89" spans="1:15" s="7" customFormat="1" ht="45" x14ac:dyDescent="0.25">
      <c r="A89" s="89">
        <v>62</v>
      </c>
      <c r="B89" s="108" t="s">
        <v>212</v>
      </c>
      <c r="C89" s="89" t="s">
        <v>211</v>
      </c>
      <c r="D89" s="109">
        <v>3.2</v>
      </c>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15" x14ac:dyDescent="0.25">
      <c r="A90" s="89">
        <v>63</v>
      </c>
      <c r="B90" s="108" t="s">
        <v>213</v>
      </c>
      <c r="C90" s="89" t="s">
        <v>155</v>
      </c>
      <c r="D90" s="109">
        <v>17.2</v>
      </c>
      <c r="E90" s="110"/>
      <c r="F90" s="110"/>
      <c r="G90" s="77"/>
      <c r="H90" s="77"/>
      <c r="I90" s="77"/>
      <c r="J90" s="77">
        <f t="shared" si="6"/>
        <v>0</v>
      </c>
      <c r="K90" s="78">
        <f t="shared" si="11"/>
        <v>0</v>
      </c>
      <c r="L90" s="77">
        <f t="shared" si="7"/>
        <v>0</v>
      </c>
      <c r="M90" s="77">
        <f t="shared" si="8"/>
        <v>0</v>
      </c>
      <c r="N90" s="77">
        <f t="shared" si="9"/>
        <v>0</v>
      </c>
      <c r="O90" s="77">
        <f t="shared" si="10"/>
        <v>0</v>
      </c>
    </row>
    <row r="91" spans="1:15" s="7" customFormat="1" ht="60" x14ac:dyDescent="0.25">
      <c r="A91" s="90">
        <v>64</v>
      </c>
      <c r="B91" s="108" t="s">
        <v>214</v>
      </c>
      <c r="C91" s="90" t="s">
        <v>155</v>
      </c>
      <c r="D91" s="109">
        <v>2.9</v>
      </c>
      <c r="E91" s="110"/>
      <c r="F91" s="110"/>
      <c r="G91" s="77"/>
      <c r="H91" s="77"/>
      <c r="I91" s="77"/>
      <c r="J91" s="77">
        <f t="shared" si="6"/>
        <v>0</v>
      </c>
      <c r="K91" s="78">
        <f t="shared" si="11"/>
        <v>0</v>
      </c>
      <c r="L91" s="77">
        <f t="shared" si="7"/>
        <v>0</v>
      </c>
      <c r="M91" s="77">
        <f t="shared" si="8"/>
        <v>0</v>
      </c>
      <c r="N91" s="77">
        <f t="shared" si="9"/>
        <v>0</v>
      </c>
      <c r="O91" s="77">
        <f t="shared" si="10"/>
        <v>0</v>
      </c>
    </row>
    <row r="92" spans="1:15" s="7" customFormat="1" ht="45" x14ac:dyDescent="0.25">
      <c r="A92" s="90">
        <v>65</v>
      </c>
      <c r="B92" s="108" t="s">
        <v>215</v>
      </c>
      <c r="C92" s="89" t="s">
        <v>157</v>
      </c>
      <c r="D92" s="109">
        <v>2</v>
      </c>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15" hidden="1" x14ac:dyDescent="0.25">
      <c r="A93" s="89">
        <v>73</v>
      </c>
      <c r="B93" s="108"/>
      <c r="C93" s="90"/>
      <c r="D93" s="106"/>
      <c r="E93" s="107"/>
      <c r="F93" s="77"/>
      <c r="G93" s="77"/>
      <c r="H93" s="77"/>
      <c r="I93" s="77"/>
      <c r="J93" s="77">
        <f t="shared" si="6"/>
        <v>0</v>
      </c>
      <c r="K93" s="78">
        <f t="shared" si="11"/>
        <v>0</v>
      </c>
      <c r="L93" s="77">
        <f t="shared" si="7"/>
        <v>0</v>
      </c>
      <c r="M93" s="77">
        <f t="shared" si="8"/>
        <v>0</v>
      </c>
      <c r="N93" s="77">
        <f t="shared" si="9"/>
        <v>0</v>
      </c>
      <c r="O93" s="77">
        <f t="shared" si="10"/>
        <v>0</v>
      </c>
    </row>
    <row r="94" spans="1:15" s="7" customFormat="1" ht="15" hidden="1" x14ac:dyDescent="0.25">
      <c r="A94" s="89">
        <v>74</v>
      </c>
      <c r="B94" s="105"/>
      <c r="C94" s="90"/>
      <c r="D94" s="106"/>
      <c r="E94" s="110"/>
      <c r="F94" s="110"/>
      <c r="G94" s="77"/>
      <c r="H94" s="77"/>
      <c r="I94" s="77"/>
      <c r="J94" s="77">
        <f t="shared" si="6"/>
        <v>0</v>
      </c>
      <c r="K94" s="78">
        <f t="shared" si="11"/>
        <v>0</v>
      </c>
      <c r="L94" s="77">
        <f t="shared" si="7"/>
        <v>0</v>
      </c>
      <c r="M94" s="77">
        <f t="shared" si="8"/>
        <v>0</v>
      </c>
      <c r="N94" s="77">
        <f t="shared" si="9"/>
        <v>0</v>
      </c>
      <c r="O94" s="77">
        <f t="shared" si="10"/>
        <v>0</v>
      </c>
    </row>
    <row r="95" spans="1:15" s="7" customFormat="1" ht="15" hidden="1" x14ac:dyDescent="0.25">
      <c r="A95" s="90">
        <v>75</v>
      </c>
      <c r="B95" s="108"/>
      <c r="C95" s="89"/>
      <c r="D95" s="109"/>
      <c r="E95" s="110"/>
      <c r="F95" s="110"/>
      <c r="G95" s="77"/>
      <c r="H95" s="77"/>
      <c r="I95" s="77"/>
      <c r="J95" s="77">
        <f t="shared" si="6"/>
        <v>0</v>
      </c>
      <c r="K95" s="78">
        <f t="shared" si="11"/>
        <v>0</v>
      </c>
      <c r="L95" s="77">
        <f t="shared" si="7"/>
        <v>0</v>
      </c>
      <c r="M95" s="77">
        <f t="shared" si="8"/>
        <v>0</v>
      </c>
      <c r="N95" s="77">
        <f t="shared" si="9"/>
        <v>0</v>
      </c>
      <c r="O95" s="77">
        <f t="shared" si="10"/>
        <v>0</v>
      </c>
    </row>
    <row r="96" spans="1:15" s="7" customFormat="1" ht="15" hidden="1" x14ac:dyDescent="0.25">
      <c r="A96" s="89">
        <v>76</v>
      </c>
      <c r="B96" s="108"/>
      <c r="C96" s="89"/>
      <c r="D96" s="109"/>
      <c r="E96" s="110"/>
      <c r="F96" s="110"/>
      <c r="G96" s="77"/>
      <c r="H96" s="77"/>
      <c r="I96" s="77"/>
      <c r="J96" s="77">
        <f t="shared" si="6"/>
        <v>0</v>
      </c>
      <c r="K96" s="78">
        <f t="shared" si="11"/>
        <v>0</v>
      </c>
      <c r="L96" s="77">
        <f t="shared" si="7"/>
        <v>0</v>
      </c>
      <c r="M96" s="77">
        <f t="shared" si="8"/>
        <v>0</v>
      </c>
      <c r="N96" s="77">
        <f t="shared" si="9"/>
        <v>0</v>
      </c>
      <c r="O96" s="77">
        <f t="shared" si="10"/>
        <v>0</v>
      </c>
    </row>
    <row r="97" spans="1:16" s="7" customFormat="1" ht="15" hidden="1" x14ac:dyDescent="0.25">
      <c r="A97" s="89">
        <v>77</v>
      </c>
      <c r="B97" s="108"/>
      <c r="C97" s="90"/>
      <c r="D97" s="109"/>
      <c r="E97" s="110"/>
      <c r="F97" s="110"/>
      <c r="G97" s="77"/>
      <c r="H97" s="77"/>
      <c r="I97" s="77"/>
      <c r="J97" s="77">
        <f t="shared" si="6"/>
        <v>0</v>
      </c>
      <c r="K97" s="78">
        <f t="shared" si="11"/>
        <v>0</v>
      </c>
      <c r="L97" s="77">
        <f t="shared" si="7"/>
        <v>0</v>
      </c>
      <c r="M97" s="77">
        <f t="shared" si="8"/>
        <v>0</v>
      </c>
      <c r="N97" s="77">
        <f t="shared" si="9"/>
        <v>0</v>
      </c>
      <c r="O97" s="77">
        <f t="shared" si="10"/>
        <v>0</v>
      </c>
    </row>
    <row r="98" spans="1:16" s="7" customFormat="1" ht="15" hidden="1" x14ac:dyDescent="0.25">
      <c r="A98" s="90">
        <v>78</v>
      </c>
      <c r="B98" s="108"/>
      <c r="C98" s="89"/>
      <c r="D98" s="109"/>
      <c r="E98" s="107"/>
      <c r="F98" s="77"/>
      <c r="G98" s="77"/>
      <c r="H98" s="77"/>
      <c r="I98" s="77"/>
      <c r="J98" s="77">
        <f t="shared" si="6"/>
        <v>0</v>
      </c>
      <c r="K98" s="78">
        <f t="shared" si="11"/>
        <v>0</v>
      </c>
      <c r="L98" s="77">
        <f t="shared" si="7"/>
        <v>0</v>
      </c>
      <c r="M98" s="77">
        <f t="shared" si="8"/>
        <v>0</v>
      </c>
      <c r="N98" s="77">
        <f t="shared" si="9"/>
        <v>0</v>
      </c>
      <c r="O98" s="77">
        <f t="shared" si="10"/>
        <v>0</v>
      </c>
    </row>
    <row r="99" spans="1:16" s="7" customFormat="1" ht="15" hidden="1" x14ac:dyDescent="0.25">
      <c r="A99" s="89">
        <v>79</v>
      </c>
      <c r="B99" s="108"/>
      <c r="C99" s="90"/>
      <c r="D99" s="106"/>
      <c r="E99" s="107"/>
      <c r="F99" s="77"/>
      <c r="G99" s="77"/>
      <c r="H99" s="77"/>
      <c r="I99" s="77"/>
      <c r="J99" s="77">
        <f t="shared" si="6"/>
        <v>0</v>
      </c>
      <c r="K99" s="78">
        <f t="shared" si="11"/>
        <v>0</v>
      </c>
      <c r="L99" s="77">
        <f t="shared" si="7"/>
        <v>0</v>
      </c>
      <c r="M99" s="77">
        <f t="shared" si="8"/>
        <v>0</v>
      </c>
      <c r="N99" s="77">
        <f t="shared" si="9"/>
        <v>0</v>
      </c>
      <c r="O99" s="77">
        <f t="shared" si="10"/>
        <v>0</v>
      </c>
    </row>
    <row r="100" spans="1:16" s="7" customFormat="1" ht="15" hidden="1" x14ac:dyDescent="0.25">
      <c r="A100" s="89">
        <v>80</v>
      </c>
      <c r="B100" s="105"/>
      <c r="C100" s="90"/>
      <c r="D100" s="106"/>
      <c r="E100" s="110"/>
      <c r="F100" s="110"/>
      <c r="G100" s="77"/>
      <c r="H100" s="77"/>
      <c r="I100" s="77"/>
      <c r="J100" s="77">
        <f t="shared" si="6"/>
        <v>0</v>
      </c>
      <c r="K100" s="78">
        <f t="shared" si="11"/>
        <v>0</v>
      </c>
      <c r="L100" s="77">
        <f t="shared" si="7"/>
        <v>0</v>
      </c>
      <c r="M100" s="77">
        <f t="shared" si="8"/>
        <v>0</v>
      </c>
      <c r="N100" s="77">
        <f t="shared" si="9"/>
        <v>0</v>
      </c>
      <c r="O100" s="77">
        <f t="shared" si="10"/>
        <v>0</v>
      </c>
    </row>
    <row r="101" spans="1:16" s="7" customFormat="1" ht="15" hidden="1" x14ac:dyDescent="0.25">
      <c r="A101" s="89">
        <v>81</v>
      </c>
      <c r="B101" s="105"/>
      <c r="C101" s="90"/>
      <c r="D101" s="106"/>
      <c r="E101" s="110"/>
      <c r="F101" s="110"/>
      <c r="G101" s="77"/>
      <c r="H101" s="77"/>
      <c r="I101" s="77"/>
      <c r="J101" s="77">
        <f t="shared" si="6"/>
        <v>0</v>
      </c>
      <c r="K101" s="78">
        <f t="shared" si="11"/>
        <v>0</v>
      </c>
      <c r="L101" s="77">
        <f t="shared" si="7"/>
        <v>0</v>
      </c>
      <c r="M101" s="77">
        <f t="shared" si="8"/>
        <v>0</v>
      </c>
      <c r="N101" s="77">
        <f t="shared" si="9"/>
        <v>0</v>
      </c>
      <c r="O101" s="77">
        <f t="shared" si="10"/>
        <v>0</v>
      </c>
    </row>
    <row r="102" spans="1:16" s="7" customFormat="1" ht="15" hidden="1" x14ac:dyDescent="0.25">
      <c r="A102" s="90">
        <v>82</v>
      </c>
      <c r="B102" s="108"/>
      <c r="C102" s="89"/>
      <c r="D102" s="109"/>
      <c r="E102" s="110"/>
      <c r="F102" s="110"/>
      <c r="G102" s="77"/>
      <c r="H102" s="77"/>
      <c r="I102" s="77"/>
      <c r="J102" s="77">
        <f t="shared" si="6"/>
        <v>0</v>
      </c>
      <c r="K102" s="78">
        <f t="shared" si="11"/>
        <v>0</v>
      </c>
      <c r="L102" s="77">
        <f t="shared" si="7"/>
        <v>0</v>
      </c>
      <c r="M102" s="77">
        <f t="shared" si="8"/>
        <v>0</v>
      </c>
      <c r="N102" s="77">
        <f t="shared" si="9"/>
        <v>0</v>
      </c>
      <c r="O102" s="77">
        <f t="shared" si="10"/>
        <v>0</v>
      </c>
    </row>
    <row r="103" spans="1:16" s="7" customFormat="1" ht="15" hidden="1" x14ac:dyDescent="0.25">
      <c r="A103" s="89">
        <v>83</v>
      </c>
      <c r="B103" s="108"/>
      <c r="C103" s="89"/>
      <c r="D103" s="109"/>
      <c r="E103" s="110"/>
      <c r="F103" s="110"/>
      <c r="G103" s="77"/>
      <c r="H103" s="77"/>
      <c r="I103" s="77"/>
      <c r="J103" s="77">
        <f t="shared" si="6"/>
        <v>0</v>
      </c>
      <c r="K103" s="78">
        <f t="shared" si="11"/>
        <v>0</v>
      </c>
      <c r="L103" s="77">
        <f t="shared" si="7"/>
        <v>0</v>
      </c>
      <c r="M103" s="77">
        <f t="shared" si="8"/>
        <v>0</v>
      </c>
      <c r="N103" s="77">
        <f t="shared" si="9"/>
        <v>0</v>
      </c>
      <c r="O103" s="77">
        <f t="shared" si="10"/>
        <v>0</v>
      </c>
    </row>
    <row r="104" spans="1:16" s="7" customFormat="1" ht="15" hidden="1" x14ac:dyDescent="0.25">
      <c r="A104" s="89">
        <v>84</v>
      </c>
      <c r="B104" s="108"/>
      <c r="C104" s="90"/>
      <c r="D104" s="109"/>
      <c r="E104" s="110"/>
      <c r="F104" s="110"/>
      <c r="G104" s="77"/>
      <c r="H104" s="77"/>
      <c r="I104" s="77"/>
      <c r="J104" s="77">
        <f t="shared" si="6"/>
        <v>0</v>
      </c>
      <c r="K104" s="78">
        <f t="shared" si="11"/>
        <v>0</v>
      </c>
      <c r="L104" s="77">
        <f t="shared" si="7"/>
        <v>0</v>
      </c>
      <c r="M104" s="77">
        <f t="shared" si="8"/>
        <v>0</v>
      </c>
      <c r="N104" s="77">
        <f t="shared" si="9"/>
        <v>0</v>
      </c>
      <c r="O104" s="77">
        <f t="shared" si="10"/>
        <v>0</v>
      </c>
    </row>
    <row r="105" spans="1:16" s="7" customFormat="1" ht="15" hidden="1" x14ac:dyDescent="0.25">
      <c r="A105" s="90">
        <v>85</v>
      </c>
      <c r="B105" s="108"/>
      <c r="C105" s="89"/>
      <c r="D105" s="109"/>
      <c r="E105" s="107"/>
      <c r="F105" s="77"/>
      <c r="G105" s="77"/>
      <c r="H105" s="77"/>
      <c r="I105" s="77"/>
      <c r="J105" s="77">
        <f t="shared" si="6"/>
        <v>0</v>
      </c>
      <c r="K105" s="78">
        <f t="shared" si="11"/>
        <v>0</v>
      </c>
      <c r="L105" s="77">
        <f t="shared" si="7"/>
        <v>0</v>
      </c>
      <c r="M105" s="77">
        <f t="shared" si="8"/>
        <v>0</v>
      </c>
      <c r="N105" s="77">
        <f t="shared" si="9"/>
        <v>0</v>
      </c>
      <c r="O105" s="77">
        <f t="shared" si="10"/>
        <v>0</v>
      </c>
    </row>
    <row r="106" spans="1:16" s="7" customFormat="1" ht="15" hidden="1" x14ac:dyDescent="0.25">
      <c r="A106" s="89">
        <v>86</v>
      </c>
      <c r="B106" s="108"/>
      <c r="C106" s="90"/>
      <c r="D106" s="106"/>
      <c r="E106" s="107"/>
      <c r="F106" s="77"/>
      <c r="G106" s="77"/>
      <c r="H106" s="77"/>
      <c r="I106" s="77"/>
      <c r="J106" s="77">
        <f t="shared" si="6"/>
        <v>0</v>
      </c>
      <c r="K106" s="78">
        <f t="shared" si="11"/>
        <v>0</v>
      </c>
      <c r="L106" s="77">
        <f t="shared" si="7"/>
        <v>0</v>
      </c>
      <c r="M106" s="77">
        <f t="shared" si="8"/>
        <v>0</v>
      </c>
      <c r="N106" s="77">
        <f t="shared" si="9"/>
        <v>0</v>
      </c>
      <c r="O106" s="77">
        <f t="shared" si="10"/>
        <v>0</v>
      </c>
    </row>
    <row r="107" spans="1:16" s="7" customFormat="1" ht="15" hidden="1" x14ac:dyDescent="0.25">
      <c r="A107" s="89">
        <v>87</v>
      </c>
      <c r="B107" s="105"/>
      <c r="C107" s="90"/>
      <c r="D107" s="106"/>
      <c r="E107" s="110"/>
      <c r="F107" s="110"/>
      <c r="G107" s="77"/>
      <c r="H107" s="77"/>
      <c r="I107" s="77"/>
      <c r="J107" s="77">
        <f t="shared" si="6"/>
        <v>0</v>
      </c>
      <c r="K107" s="78">
        <f t="shared" si="11"/>
        <v>0</v>
      </c>
      <c r="L107" s="77">
        <f t="shared" si="7"/>
        <v>0</v>
      </c>
      <c r="M107" s="77">
        <f t="shared" si="8"/>
        <v>0</v>
      </c>
      <c r="N107" s="77">
        <f t="shared" si="9"/>
        <v>0</v>
      </c>
      <c r="O107" s="77">
        <f t="shared" si="10"/>
        <v>0</v>
      </c>
    </row>
    <row r="108" spans="1:16" s="7" customFormat="1" ht="15" hidden="1" x14ac:dyDescent="0.25">
      <c r="A108" s="89">
        <v>88</v>
      </c>
      <c r="B108" s="105"/>
      <c r="C108" s="90"/>
      <c r="D108" s="106"/>
      <c r="E108" s="110"/>
      <c r="F108" s="110"/>
      <c r="G108" s="77"/>
      <c r="H108" s="77"/>
      <c r="I108" s="77"/>
      <c r="J108" s="77">
        <f t="shared" si="6"/>
        <v>0</v>
      </c>
      <c r="K108" s="78">
        <f t="shared" si="11"/>
        <v>0</v>
      </c>
      <c r="L108" s="77">
        <f t="shared" si="7"/>
        <v>0</v>
      </c>
      <c r="M108" s="77">
        <f t="shared" si="8"/>
        <v>0</v>
      </c>
      <c r="N108" s="77">
        <f t="shared" si="9"/>
        <v>0</v>
      </c>
      <c r="O108" s="77">
        <f t="shared" si="10"/>
        <v>0</v>
      </c>
    </row>
    <row r="109" spans="1:16" s="7" customFormat="1" ht="15" hidden="1" x14ac:dyDescent="0.25">
      <c r="A109" s="90">
        <v>89</v>
      </c>
      <c r="B109" s="108"/>
      <c r="C109" s="89"/>
      <c r="D109" s="109"/>
      <c r="E109" s="110"/>
      <c r="F109" s="110"/>
      <c r="G109" s="77"/>
      <c r="H109" s="77"/>
      <c r="I109" s="77"/>
      <c r="J109" s="77">
        <f t="shared" si="6"/>
        <v>0</v>
      </c>
      <c r="K109" s="78">
        <f t="shared" si="11"/>
        <v>0</v>
      </c>
      <c r="L109" s="77">
        <f t="shared" si="7"/>
        <v>0</v>
      </c>
      <c r="M109" s="77">
        <f t="shared" si="8"/>
        <v>0</v>
      </c>
      <c r="N109" s="77">
        <f t="shared" si="9"/>
        <v>0</v>
      </c>
      <c r="O109" s="77">
        <f t="shared" si="10"/>
        <v>0</v>
      </c>
    </row>
    <row r="110" spans="1:16" s="7" customFormat="1" ht="15" hidden="1" x14ac:dyDescent="0.25">
      <c r="A110" s="89">
        <v>90</v>
      </c>
      <c r="B110" s="108"/>
      <c r="C110" s="89"/>
      <c r="D110" s="109"/>
      <c r="E110" s="110"/>
      <c r="F110" s="110"/>
      <c r="G110" s="77"/>
      <c r="H110" s="77"/>
      <c r="I110" s="77"/>
      <c r="J110" s="77">
        <f t="shared" si="6"/>
        <v>0</v>
      </c>
      <c r="K110" s="78">
        <f t="shared" si="11"/>
        <v>0</v>
      </c>
      <c r="L110" s="77">
        <f t="shared" si="7"/>
        <v>0</v>
      </c>
      <c r="M110" s="77">
        <f t="shared" si="8"/>
        <v>0</v>
      </c>
      <c r="N110" s="77">
        <f t="shared" si="9"/>
        <v>0</v>
      </c>
      <c r="O110" s="77">
        <f t="shared" si="10"/>
        <v>0</v>
      </c>
    </row>
    <row r="111" spans="1:16" s="7" customFormat="1" ht="15" hidden="1" x14ac:dyDescent="0.25">
      <c r="A111" s="89">
        <v>91</v>
      </c>
      <c r="B111" s="105"/>
      <c r="C111" s="90"/>
      <c r="D111" s="106"/>
      <c r="E111" s="110"/>
      <c r="F111" s="110"/>
      <c r="G111" s="77"/>
      <c r="H111" s="77"/>
      <c r="I111" s="77"/>
      <c r="J111" s="77">
        <f t="shared" si="6"/>
        <v>0</v>
      </c>
      <c r="K111" s="78">
        <f t="shared" si="11"/>
        <v>0</v>
      </c>
      <c r="L111" s="77">
        <f t="shared" si="7"/>
        <v>0</v>
      </c>
      <c r="M111" s="77">
        <f t="shared" si="8"/>
        <v>0</v>
      </c>
      <c r="N111" s="77">
        <f t="shared" si="9"/>
        <v>0</v>
      </c>
      <c r="O111" s="77">
        <f t="shared" si="10"/>
        <v>0</v>
      </c>
    </row>
    <row r="112" spans="1:16" ht="15" hidden="1" x14ac:dyDescent="0.25">
      <c r="A112" s="89">
        <v>92</v>
      </c>
      <c r="B112" s="73"/>
      <c r="C112" s="74"/>
      <c r="D112" s="75"/>
      <c r="E112" s="82"/>
      <c r="F112" s="82"/>
      <c r="G112" s="77"/>
      <c r="H112" s="77"/>
      <c r="I112" s="77"/>
      <c r="J112" s="77">
        <f t="shared" si="6"/>
        <v>0</v>
      </c>
      <c r="K112" s="78">
        <f t="shared" si="11"/>
        <v>0</v>
      </c>
      <c r="L112" s="77">
        <f t="shared" si="7"/>
        <v>0</v>
      </c>
      <c r="M112" s="77">
        <f t="shared" si="8"/>
        <v>0</v>
      </c>
      <c r="N112" s="77">
        <f t="shared" si="9"/>
        <v>0</v>
      </c>
      <c r="O112" s="77">
        <f t="shared" si="10"/>
        <v>0</v>
      </c>
      <c r="P112" s="7"/>
    </row>
    <row r="113" spans="1:16" ht="15" hidden="1" x14ac:dyDescent="0.25">
      <c r="A113" s="90">
        <v>93</v>
      </c>
      <c r="B113" s="79"/>
      <c r="C113" s="81"/>
      <c r="D113" s="80"/>
      <c r="E113" s="82"/>
      <c r="F113" s="82"/>
      <c r="G113" s="77"/>
      <c r="H113" s="77"/>
      <c r="I113" s="77"/>
      <c r="J113" s="77">
        <f t="shared" si="6"/>
        <v>0</v>
      </c>
      <c r="K113" s="78">
        <f t="shared" si="11"/>
        <v>0</v>
      </c>
      <c r="L113" s="77">
        <f t="shared" si="7"/>
        <v>0</v>
      </c>
      <c r="M113" s="77">
        <f t="shared" si="8"/>
        <v>0</v>
      </c>
      <c r="N113" s="77">
        <f t="shared" si="9"/>
        <v>0</v>
      </c>
      <c r="O113" s="77">
        <f t="shared" si="10"/>
        <v>0</v>
      </c>
      <c r="P113" s="7"/>
    </row>
    <row r="114" spans="1:16" ht="15" hidden="1" x14ac:dyDescent="0.25">
      <c r="A114" s="89">
        <v>94</v>
      </c>
      <c r="B114" s="79"/>
      <c r="C114" s="81"/>
      <c r="D114" s="80"/>
      <c r="E114" s="82"/>
      <c r="F114" s="82"/>
      <c r="G114" s="77"/>
      <c r="H114" s="77"/>
      <c r="I114" s="77"/>
      <c r="J114" s="77">
        <f t="shared" si="6"/>
        <v>0</v>
      </c>
      <c r="K114" s="78">
        <f t="shared" si="11"/>
        <v>0</v>
      </c>
      <c r="L114" s="77">
        <f t="shared" si="7"/>
        <v>0</v>
      </c>
      <c r="M114" s="77">
        <f t="shared" si="8"/>
        <v>0</v>
      </c>
      <c r="N114" s="77">
        <f t="shared" si="9"/>
        <v>0</v>
      </c>
      <c r="O114" s="77">
        <f t="shared" si="10"/>
        <v>0</v>
      </c>
      <c r="P114" s="7"/>
    </row>
    <row r="115" spans="1:16" ht="15" hidden="1" x14ac:dyDescent="0.25">
      <c r="A115" s="89">
        <v>95</v>
      </c>
      <c r="B115" s="73"/>
      <c r="C115" s="74"/>
      <c r="D115" s="75"/>
      <c r="E115" s="82"/>
      <c r="F115" s="82"/>
      <c r="G115" s="77"/>
      <c r="H115" s="77"/>
      <c r="I115" s="77"/>
      <c r="J115" s="77">
        <f t="shared" si="6"/>
        <v>0</v>
      </c>
      <c r="K115" s="78">
        <f t="shared" si="11"/>
        <v>0</v>
      </c>
      <c r="L115" s="77">
        <f t="shared" si="7"/>
        <v>0</v>
      </c>
      <c r="M115" s="77">
        <f t="shared" si="8"/>
        <v>0</v>
      </c>
      <c r="N115" s="77">
        <f t="shared" si="9"/>
        <v>0</v>
      </c>
      <c r="O115" s="77">
        <f t="shared" si="10"/>
        <v>0</v>
      </c>
      <c r="P115" s="7"/>
    </row>
    <row r="116" spans="1:16" ht="15" hidden="1" x14ac:dyDescent="0.25">
      <c r="A116" s="89">
        <v>96</v>
      </c>
      <c r="B116" s="73"/>
      <c r="C116" s="74"/>
      <c r="D116" s="75"/>
      <c r="E116" s="82"/>
      <c r="F116" s="82"/>
      <c r="G116" s="77"/>
      <c r="H116" s="77"/>
      <c r="I116" s="77"/>
      <c r="J116" s="77">
        <f t="shared" si="6"/>
        <v>0</v>
      </c>
      <c r="K116" s="78">
        <f t="shared" si="11"/>
        <v>0</v>
      </c>
      <c r="L116" s="77">
        <f t="shared" si="7"/>
        <v>0</v>
      </c>
      <c r="M116" s="77">
        <f t="shared" si="8"/>
        <v>0</v>
      </c>
      <c r="N116" s="77">
        <f t="shared" si="9"/>
        <v>0</v>
      </c>
      <c r="O116" s="77">
        <f t="shared" si="10"/>
        <v>0</v>
      </c>
      <c r="P116" s="7"/>
    </row>
    <row r="117" spans="1:16" ht="15" hidden="1" x14ac:dyDescent="0.25">
      <c r="A117" s="90">
        <v>97</v>
      </c>
      <c r="B117" s="79"/>
      <c r="C117" s="81"/>
      <c r="D117" s="80"/>
      <c r="E117" s="82"/>
      <c r="F117" s="82"/>
      <c r="G117" s="77"/>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f t="shared" ref="G119:G120" si="12">ROUND(E119*F119,2)</f>
        <v>0</v>
      </c>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f t="shared" si="12"/>
        <v>0</v>
      </c>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30"/>
  <sheetViews>
    <sheetView topLeftCell="A12" workbookViewId="0">
      <selection activeCell="E22" sqref="E22:I57"/>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118</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356</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248</v>
      </c>
      <c r="C21" s="113"/>
      <c r="D21" s="114"/>
      <c r="E21" s="115"/>
      <c r="F21" s="116"/>
      <c r="G21" s="116"/>
      <c r="H21" s="116"/>
      <c r="I21" s="116"/>
      <c r="J21" s="116"/>
      <c r="K21" s="117"/>
      <c r="L21" s="116"/>
      <c r="M21" s="116"/>
      <c r="N21" s="116"/>
      <c r="O21" s="116"/>
    </row>
    <row r="22" spans="1:16" s="7" customFormat="1" ht="15" x14ac:dyDescent="0.25">
      <c r="A22" s="90">
        <v>1</v>
      </c>
      <c r="B22" s="108" t="s">
        <v>249</v>
      </c>
      <c r="C22" s="90" t="s">
        <v>221</v>
      </c>
      <c r="D22" s="109">
        <v>4</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15" x14ac:dyDescent="0.25">
      <c r="A23" s="89">
        <v>2</v>
      </c>
      <c r="B23" s="108" t="s">
        <v>250</v>
      </c>
      <c r="C23" s="89" t="s">
        <v>221</v>
      </c>
      <c r="D23" s="109">
        <v>2</v>
      </c>
      <c r="E23" s="107"/>
      <c r="F23" s="77"/>
      <c r="G23" s="77"/>
      <c r="H23" s="77"/>
      <c r="I23" s="77"/>
      <c r="J23" s="77">
        <f t="shared" si="0"/>
        <v>0</v>
      </c>
      <c r="K23" s="78">
        <f t="shared" ref="K23:K86" si="5">ROUND(D23*E23,1)</f>
        <v>0</v>
      </c>
      <c r="L23" s="77">
        <f t="shared" si="1"/>
        <v>0</v>
      </c>
      <c r="M23" s="77">
        <f t="shared" si="2"/>
        <v>0</v>
      </c>
      <c r="N23" s="77">
        <f t="shared" si="3"/>
        <v>0</v>
      </c>
      <c r="O23" s="77">
        <f t="shared" si="4"/>
        <v>0</v>
      </c>
    </row>
    <row r="24" spans="1:16" s="7" customFormat="1" ht="30" x14ac:dyDescent="0.25">
      <c r="A24" s="89">
        <v>3</v>
      </c>
      <c r="B24" s="105" t="s">
        <v>254</v>
      </c>
      <c r="C24" s="89" t="s">
        <v>165</v>
      </c>
      <c r="D24" s="106">
        <v>1</v>
      </c>
      <c r="E24" s="107"/>
      <c r="F24" s="77"/>
      <c r="G24" s="77"/>
      <c r="H24" s="77"/>
      <c r="I24" s="77"/>
      <c r="J24" s="77">
        <f t="shared" si="0"/>
        <v>0</v>
      </c>
      <c r="K24" s="78">
        <f t="shared" si="5"/>
        <v>0</v>
      </c>
      <c r="L24" s="77">
        <f t="shared" si="1"/>
        <v>0</v>
      </c>
      <c r="M24" s="77">
        <f t="shared" si="2"/>
        <v>0</v>
      </c>
      <c r="N24" s="77">
        <f t="shared" si="3"/>
        <v>0</v>
      </c>
      <c r="O24" s="77">
        <f t="shared" si="4"/>
        <v>0</v>
      </c>
    </row>
    <row r="25" spans="1:16" s="7" customFormat="1" ht="45" x14ac:dyDescent="0.25">
      <c r="A25" s="90">
        <v>4</v>
      </c>
      <c r="B25" s="108" t="s">
        <v>189</v>
      </c>
      <c r="C25" s="89" t="s">
        <v>157</v>
      </c>
      <c r="D25" s="106">
        <v>1</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60" x14ac:dyDescent="0.25">
      <c r="A26" s="89">
        <v>5</v>
      </c>
      <c r="B26" s="105" t="s">
        <v>190</v>
      </c>
      <c r="C26" s="90" t="s">
        <v>157</v>
      </c>
      <c r="D26" s="106">
        <v>1</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60" x14ac:dyDescent="0.25">
      <c r="A27" s="89">
        <v>6</v>
      </c>
      <c r="B27" s="108" t="s">
        <v>191</v>
      </c>
      <c r="C27" s="90" t="s">
        <v>157</v>
      </c>
      <c r="D27" s="109">
        <v>1</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15" x14ac:dyDescent="0.25">
      <c r="A28" s="90">
        <v>7</v>
      </c>
      <c r="B28" s="108" t="s">
        <v>255</v>
      </c>
      <c r="C28" s="90" t="s">
        <v>165</v>
      </c>
      <c r="D28" s="109">
        <v>1</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15" x14ac:dyDescent="0.25">
      <c r="A29" s="89">
        <v>8</v>
      </c>
      <c r="B29" s="108" t="s">
        <v>256</v>
      </c>
      <c r="C29" s="90" t="s">
        <v>165</v>
      </c>
      <c r="D29" s="109">
        <v>1</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15" x14ac:dyDescent="0.25">
      <c r="A30" s="111"/>
      <c r="B30" s="112" t="s">
        <v>258</v>
      </c>
      <c r="C30" s="113"/>
      <c r="D30" s="114"/>
      <c r="E30" s="115"/>
      <c r="F30" s="116"/>
      <c r="G30" s="116"/>
      <c r="H30" s="116"/>
      <c r="I30" s="116"/>
      <c r="J30" s="116"/>
      <c r="K30" s="117"/>
      <c r="L30" s="116"/>
      <c r="M30" s="116"/>
      <c r="N30" s="116"/>
      <c r="O30" s="116"/>
    </row>
    <row r="31" spans="1:16" s="7" customFormat="1" ht="120" x14ac:dyDescent="0.25">
      <c r="A31" s="89">
        <v>9</v>
      </c>
      <c r="B31" s="108" t="s">
        <v>357</v>
      </c>
      <c r="C31" s="90" t="s">
        <v>292</v>
      </c>
      <c r="D31" s="106">
        <v>6.96</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15" x14ac:dyDescent="0.25">
      <c r="A32" s="111"/>
      <c r="B32" s="112" t="s">
        <v>260</v>
      </c>
      <c r="C32" s="113"/>
      <c r="D32" s="114"/>
      <c r="E32" s="115"/>
      <c r="F32" s="116"/>
      <c r="G32" s="116"/>
      <c r="H32" s="116"/>
      <c r="I32" s="116"/>
      <c r="J32" s="116"/>
      <c r="K32" s="117"/>
      <c r="L32" s="116"/>
      <c r="M32" s="116"/>
      <c r="N32" s="116"/>
      <c r="O32" s="116"/>
    </row>
    <row r="33" spans="1:15" s="7" customFormat="1" ht="15" x14ac:dyDescent="0.25">
      <c r="A33" s="90">
        <v>10</v>
      </c>
      <c r="B33" s="108" t="s">
        <v>261</v>
      </c>
      <c r="C33" s="89" t="s">
        <v>155</v>
      </c>
      <c r="D33" s="109">
        <v>16.5</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15" x14ac:dyDescent="0.25">
      <c r="A34" s="89">
        <v>11</v>
      </c>
      <c r="B34" s="108" t="s">
        <v>262</v>
      </c>
      <c r="C34" s="90" t="s">
        <v>155</v>
      </c>
      <c r="D34" s="109">
        <v>16.5</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15" x14ac:dyDescent="0.25">
      <c r="A35" s="89">
        <v>12</v>
      </c>
      <c r="B35" s="108" t="s">
        <v>263</v>
      </c>
      <c r="C35" s="89" t="s">
        <v>155</v>
      </c>
      <c r="D35" s="109">
        <v>16.5</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15" x14ac:dyDescent="0.25">
      <c r="A36" s="90">
        <v>13</v>
      </c>
      <c r="B36" s="108" t="s">
        <v>264</v>
      </c>
      <c r="C36" s="89" t="s">
        <v>155</v>
      </c>
      <c r="D36" s="109">
        <v>16.5</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15" x14ac:dyDescent="0.25">
      <c r="A37" s="111"/>
      <c r="B37" s="112" t="s">
        <v>265</v>
      </c>
      <c r="C37" s="113"/>
      <c r="D37" s="114"/>
      <c r="E37" s="115"/>
      <c r="F37" s="116"/>
      <c r="G37" s="116"/>
      <c r="H37" s="116"/>
      <c r="I37" s="116"/>
      <c r="J37" s="116"/>
      <c r="K37" s="117"/>
      <c r="L37" s="116"/>
      <c r="M37" s="116"/>
      <c r="N37" s="116"/>
      <c r="O37" s="116"/>
    </row>
    <row r="38" spans="1:15" s="7" customFormat="1" ht="15" x14ac:dyDescent="0.25">
      <c r="A38" s="90">
        <v>14</v>
      </c>
      <c r="B38" s="108" t="s">
        <v>340</v>
      </c>
      <c r="C38" s="90" t="s">
        <v>157</v>
      </c>
      <c r="D38" s="106">
        <v>2</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15" x14ac:dyDescent="0.25">
      <c r="A39" s="89">
        <v>15</v>
      </c>
      <c r="B39" s="105" t="s">
        <v>341</v>
      </c>
      <c r="C39" s="90" t="s">
        <v>157</v>
      </c>
      <c r="D39" s="106">
        <v>2</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15" x14ac:dyDescent="0.25">
      <c r="A40" s="111"/>
      <c r="B40" s="112" t="s">
        <v>270</v>
      </c>
      <c r="C40" s="113"/>
      <c r="D40" s="114"/>
      <c r="E40" s="115"/>
      <c r="F40" s="116"/>
      <c r="G40" s="116"/>
      <c r="H40" s="116"/>
      <c r="I40" s="116"/>
      <c r="J40" s="116"/>
      <c r="K40" s="117"/>
      <c r="L40" s="116"/>
      <c r="M40" s="116"/>
      <c r="N40" s="116"/>
      <c r="O40" s="116"/>
    </row>
    <row r="41" spans="1:15" s="7" customFormat="1" ht="15" x14ac:dyDescent="0.25">
      <c r="A41" s="89">
        <v>16</v>
      </c>
      <c r="B41" s="108" t="s">
        <v>271</v>
      </c>
      <c r="C41" s="89" t="s">
        <v>155</v>
      </c>
      <c r="D41" s="109">
        <v>54.05</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15" x14ac:dyDescent="0.25">
      <c r="A42" s="90">
        <v>17</v>
      </c>
      <c r="B42" s="108" t="s">
        <v>272</v>
      </c>
      <c r="C42" s="90" t="s">
        <v>155</v>
      </c>
      <c r="D42" s="109">
        <v>54.05</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15" x14ac:dyDescent="0.25">
      <c r="A43" s="90">
        <v>18</v>
      </c>
      <c r="B43" s="108" t="s">
        <v>273</v>
      </c>
      <c r="C43" s="89" t="s">
        <v>155</v>
      </c>
      <c r="D43" s="109">
        <v>54.05</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15" x14ac:dyDescent="0.25">
      <c r="A44" s="89">
        <v>19</v>
      </c>
      <c r="B44" s="108" t="s">
        <v>274</v>
      </c>
      <c r="C44" s="90" t="s">
        <v>155</v>
      </c>
      <c r="D44" s="106">
        <v>43.1</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30" x14ac:dyDescent="0.25">
      <c r="A45" s="89">
        <v>20</v>
      </c>
      <c r="B45" s="105" t="s">
        <v>275</v>
      </c>
      <c r="C45" s="90" t="s">
        <v>276</v>
      </c>
      <c r="D45" s="106">
        <v>1</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15" x14ac:dyDescent="0.25">
      <c r="A46" s="90">
        <v>21</v>
      </c>
      <c r="B46" s="108" t="s">
        <v>279</v>
      </c>
      <c r="C46" s="89" t="s">
        <v>155</v>
      </c>
      <c r="D46" s="109">
        <v>10.95</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15" x14ac:dyDescent="0.25">
      <c r="A47" s="111"/>
      <c r="B47" s="112" t="s">
        <v>280</v>
      </c>
      <c r="C47" s="113"/>
      <c r="D47" s="114"/>
      <c r="E47" s="115"/>
      <c r="F47" s="116"/>
      <c r="G47" s="116"/>
      <c r="H47" s="116"/>
      <c r="I47" s="116"/>
      <c r="J47" s="116"/>
      <c r="K47" s="117"/>
      <c r="L47" s="116"/>
      <c r="M47" s="116"/>
      <c r="N47" s="116"/>
      <c r="O47" s="116"/>
    </row>
    <row r="48" spans="1:15" s="7" customFormat="1" ht="30" x14ac:dyDescent="0.25">
      <c r="A48" s="90">
        <v>22</v>
      </c>
      <c r="B48" s="108" t="s">
        <v>281</v>
      </c>
      <c r="C48" s="90" t="s">
        <v>276</v>
      </c>
      <c r="D48" s="109">
        <v>2</v>
      </c>
      <c r="E48" s="110"/>
      <c r="F48" s="110"/>
      <c r="G48" s="77"/>
      <c r="H48" s="77"/>
      <c r="I48" s="77"/>
      <c r="J48" s="77">
        <f t="shared" si="0"/>
        <v>0</v>
      </c>
      <c r="K48" s="78">
        <f t="shared" si="5"/>
        <v>0</v>
      </c>
      <c r="L48" s="77">
        <f t="shared" si="1"/>
        <v>0</v>
      </c>
      <c r="M48" s="77">
        <f t="shared" si="2"/>
        <v>0</v>
      </c>
      <c r="N48" s="77">
        <f t="shared" si="3"/>
        <v>0</v>
      </c>
      <c r="O48" s="77">
        <f t="shared" si="4"/>
        <v>0</v>
      </c>
    </row>
    <row r="49" spans="1:15" s="7" customFormat="1" ht="45" x14ac:dyDescent="0.25">
      <c r="A49" s="89">
        <v>23</v>
      </c>
      <c r="B49" s="108" t="s">
        <v>282</v>
      </c>
      <c r="C49" s="89" t="s">
        <v>276</v>
      </c>
      <c r="D49" s="109">
        <v>1</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60" x14ac:dyDescent="0.25">
      <c r="A50" s="89">
        <v>24</v>
      </c>
      <c r="B50" s="108" t="s">
        <v>283</v>
      </c>
      <c r="C50" s="90" t="s">
        <v>276</v>
      </c>
      <c r="D50" s="106">
        <v>1</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60" x14ac:dyDescent="0.25">
      <c r="A51" s="90">
        <v>25</v>
      </c>
      <c r="B51" s="105" t="s">
        <v>336</v>
      </c>
      <c r="C51" s="90" t="s">
        <v>276</v>
      </c>
      <c r="D51" s="106">
        <v>1</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15" x14ac:dyDescent="0.25">
      <c r="A52" s="90">
        <v>26</v>
      </c>
      <c r="B52" s="108" t="s">
        <v>337</v>
      </c>
      <c r="C52" s="89" t="s">
        <v>155</v>
      </c>
      <c r="D52" s="109">
        <v>4.57</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15" x14ac:dyDescent="0.25">
      <c r="A53" s="89">
        <v>27</v>
      </c>
      <c r="B53" s="108" t="s">
        <v>296</v>
      </c>
      <c r="C53" s="89" t="s">
        <v>155</v>
      </c>
      <c r="D53" s="109">
        <v>2.9</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15" x14ac:dyDescent="0.25">
      <c r="A54" s="111"/>
      <c r="B54" s="112" t="s">
        <v>286</v>
      </c>
      <c r="C54" s="113"/>
      <c r="D54" s="114"/>
      <c r="E54" s="115"/>
      <c r="F54" s="116"/>
      <c r="G54" s="116"/>
      <c r="H54" s="116"/>
      <c r="I54" s="116"/>
      <c r="J54" s="116"/>
      <c r="K54" s="117"/>
      <c r="L54" s="116"/>
      <c r="M54" s="116"/>
      <c r="N54" s="116"/>
      <c r="O54" s="116"/>
    </row>
    <row r="55" spans="1:15" s="7" customFormat="1" ht="60" x14ac:dyDescent="0.25">
      <c r="A55" s="89">
        <v>28</v>
      </c>
      <c r="B55" s="108" t="s">
        <v>358</v>
      </c>
      <c r="C55" s="89" t="s">
        <v>155</v>
      </c>
      <c r="D55" s="109">
        <v>14.6</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15" x14ac:dyDescent="0.25">
      <c r="A56" s="90">
        <v>29</v>
      </c>
      <c r="B56" s="108" t="s">
        <v>291</v>
      </c>
      <c r="C56" s="90" t="s">
        <v>292</v>
      </c>
      <c r="D56" s="106">
        <v>16.5</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30" x14ac:dyDescent="0.25">
      <c r="A57" s="90">
        <v>30</v>
      </c>
      <c r="B57" s="105" t="s">
        <v>293</v>
      </c>
      <c r="C57" s="90" t="s">
        <v>294</v>
      </c>
      <c r="D57" s="106">
        <v>1</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15" hidden="1" x14ac:dyDescent="0.25">
      <c r="A58" s="90">
        <v>38</v>
      </c>
      <c r="B58" s="108"/>
      <c r="C58" s="89"/>
      <c r="D58" s="109"/>
      <c r="E58" s="110"/>
      <c r="F58" s="110"/>
      <c r="G58" s="77">
        <f t="shared" ref="G58:G84" si="6">ROUND(E58*F58,2)</f>
        <v>0</v>
      </c>
      <c r="H58" s="77"/>
      <c r="I58" s="77"/>
      <c r="J58" s="77">
        <f t="shared" si="0"/>
        <v>0</v>
      </c>
      <c r="K58" s="78">
        <f t="shared" si="5"/>
        <v>0</v>
      </c>
      <c r="L58" s="77">
        <f t="shared" si="1"/>
        <v>0</v>
      </c>
      <c r="M58" s="77">
        <f t="shared" si="2"/>
        <v>0</v>
      </c>
      <c r="N58" s="77">
        <f t="shared" si="3"/>
        <v>0</v>
      </c>
      <c r="O58" s="77">
        <f t="shared" si="4"/>
        <v>0</v>
      </c>
    </row>
    <row r="59" spans="1:15" s="7" customFormat="1" ht="15" hidden="1" x14ac:dyDescent="0.25">
      <c r="A59" s="89">
        <v>39</v>
      </c>
      <c r="B59" s="108"/>
      <c r="C59" s="89"/>
      <c r="D59" s="109"/>
      <c r="E59" s="110"/>
      <c r="F59" s="110"/>
      <c r="G59" s="77">
        <f t="shared" si="6"/>
        <v>0</v>
      </c>
      <c r="H59" s="77"/>
      <c r="I59" s="77"/>
      <c r="J59" s="77">
        <f t="shared" si="0"/>
        <v>0</v>
      </c>
      <c r="K59" s="78">
        <f t="shared" si="5"/>
        <v>0</v>
      </c>
      <c r="L59" s="77">
        <f t="shared" si="1"/>
        <v>0</v>
      </c>
      <c r="M59" s="77">
        <f t="shared" si="2"/>
        <v>0</v>
      </c>
      <c r="N59" s="77">
        <f t="shared" si="3"/>
        <v>0</v>
      </c>
      <c r="O59" s="77">
        <f t="shared" si="4"/>
        <v>0</v>
      </c>
    </row>
    <row r="60" spans="1:15" s="7" customFormat="1" ht="15" hidden="1" x14ac:dyDescent="0.25">
      <c r="A60" s="89">
        <v>40</v>
      </c>
      <c r="B60" s="108"/>
      <c r="C60" s="90"/>
      <c r="D60" s="109"/>
      <c r="E60" s="110"/>
      <c r="F60" s="110"/>
      <c r="G60" s="77">
        <f t="shared" si="6"/>
        <v>0</v>
      </c>
      <c r="H60" s="77"/>
      <c r="I60" s="77"/>
      <c r="J60" s="77">
        <f t="shared" si="0"/>
        <v>0</v>
      </c>
      <c r="K60" s="78">
        <f t="shared" si="5"/>
        <v>0</v>
      </c>
      <c r="L60" s="77">
        <f t="shared" si="1"/>
        <v>0</v>
      </c>
      <c r="M60" s="77">
        <f t="shared" si="2"/>
        <v>0</v>
      </c>
      <c r="N60" s="77">
        <f t="shared" si="3"/>
        <v>0</v>
      </c>
      <c r="O60" s="77">
        <f t="shared" si="4"/>
        <v>0</v>
      </c>
    </row>
    <row r="61" spans="1:15" s="7" customFormat="1" ht="15" hidden="1" x14ac:dyDescent="0.25">
      <c r="A61" s="90">
        <v>41</v>
      </c>
      <c r="B61" s="108"/>
      <c r="C61" s="89"/>
      <c r="D61" s="109"/>
      <c r="E61" s="107"/>
      <c r="F61" s="77"/>
      <c r="G61" s="77">
        <f t="shared" si="6"/>
        <v>0</v>
      </c>
      <c r="H61" s="77"/>
      <c r="I61" s="77"/>
      <c r="J61" s="77">
        <f t="shared" si="0"/>
        <v>0</v>
      </c>
      <c r="K61" s="78">
        <f t="shared" si="5"/>
        <v>0</v>
      </c>
      <c r="L61" s="77">
        <f t="shared" si="1"/>
        <v>0</v>
      </c>
      <c r="M61" s="77">
        <f t="shared" si="2"/>
        <v>0</v>
      </c>
      <c r="N61" s="77">
        <f t="shared" si="3"/>
        <v>0</v>
      </c>
      <c r="O61" s="77">
        <f t="shared" si="4"/>
        <v>0</v>
      </c>
    </row>
    <row r="62" spans="1:15" s="7" customFormat="1" ht="15" hidden="1" x14ac:dyDescent="0.25">
      <c r="A62" s="89">
        <v>42</v>
      </c>
      <c r="B62" s="108"/>
      <c r="C62" s="90"/>
      <c r="D62" s="106"/>
      <c r="E62" s="107"/>
      <c r="F62" s="77"/>
      <c r="G62" s="77">
        <f t="shared" si="6"/>
        <v>0</v>
      </c>
      <c r="H62" s="77"/>
      <c r="I62" s="77"/>
      <c r="J62" s="77">
        <f t="shared" si="0"/>
        <v>0</v>
      </c>
      <c r="K62" s="78">
        <f t="shared" si="5"/>
        <v>0</v>
      </c>
      <c r="L62" s="77">
        <f t="shared" si="1"/>
        <v>0</v>
      </c>
      <c r="M62" s="77">
        <f t="shared" si="2"/>
        <v>0</v>
      </c>
      <c r="N62" s="77">
        <f t="shared" si="3"/>
        <v>0</v>
      </c>
      <c r="O62" s="77">
        <f t="shared" si="4"/>
        <v>0</v>
      </c>
    </row>
    <row r="63" spans="1:15" s="7" customFormat="1" ht="15" hidden="1" x14ac:dyDescent="0.25">
      <c r="A63" s="89">
        <v>43</v>
      </c>
      <c r="B63" s="105"/>
      <c r="C63" s="90"/>
      <c r="D63" s="106"/>
      <c r="E63" s="110"/>
      <c r="F63" s="110"/>
      <c r="G63" s="77">
        <f t="shared" si="6"/>
        <v>0</v>
      </c>
      <c r="H63" s="77"/>
      <c r="I63" s="77"/>
      <c r="J63" s="77">
        <f t="shared" si="0"/>
        <v>0</v>
      </c>
      <c r="K63" s="78">
        <f t="shared" si="5"/>
        <v>0</v>
      </c>
      <c r="L63" s="77">
        <f t="shared" si="1"/>
        <v>0</v>
      </c>
      <c r="M63" s="77">
        <f t="shared" si="2"/>
        <v>0</v>
      </c>
      <c r="N63" s="77">
        <f t="shared" si="3"/>
        <v>0</v>
      </c>
      <c r="O63" s="77">
        <f t="shared" si="4"/>
        <v>0</v>
      </c>
    </row>
    <row r="64" spans="1:15" s="7" customFormat="1" ht="15" hidden="1" x14ac:dyDescent="0.25">
      <c r="A64" s="90">
        <v>44</v>
      </c>
      <c r="B64" s="108"/>
      <c r="C64" s="89"/>
      <c r="D64" s="109"/>
      <c r="E64" s="110"/>
      <c r="F64" s="110"/>
      <c r="G64" s="77">
        <f t="shared" si="6"/>
        <v>0</v>
      </c>
      <c r="H64" s="77"/>
      <c r="I64" s="77"/>
      <c r="J64" s="77">
        <f t="shared" si="0"/>
        <v>0</v>
      </c>
      <c r="K64" s="78">
        <f t="shared" si="5"/>
        <v>0</v>
      </c>
      <c r="L64" s="77">
        <f t="shared" si="1"/>
        <v>0</v>
      </c>
      <c r="M64" s="77">
        <f t="shared" si="2"/>
        <v>0</v>
      </c>
      <c r="N64" s="77">
        <f t="shared" si="3"/>
        <v>0</v>
      </c>
      <c r="O64" s="77">
        <f t="shared" si="4"/>
        <v>0</v>
      </c>
    </row>
    <row r="65" spans="1:15" s="7" customFormat="1" ht="15" hidden="1" x14ac:dyDescent="0.25">
      <c r="A65" s="89">
        <v>45</v>
      </c>
      <c r="B65" s="108"/>
      <c r="C65" s="89"/>
      <c r="D65" s="109"/>
      <c r="E65" s="110"/>
      <c r="F65" s="110"/>
      <c r="G65" s="77">
        <f t="shared" si="6"/>
        <v>0</v>
      </c>
      <c r="H65" s="77"/>
      <c r="I65" s="77"/>
      <c r="J65" s="77">
        <f t="shared" si="0"/>
        <v>0</v>
      </c>
      <c r="K65" s="78">
        <f t="shared" si="5"/>
        <v>0</v>
      </c>
      <c r="L65" s="77">
        <f t="shared" si="1"/>
        <v>0</v>
      </c>
      <c r="M65" s="77">
        <f t="shared" si="2"/>
        <v>0</v>
      </c>
      <c r="N65" s="77">
        <f t="shared" si="3"/>
        <v>0</v>
      </c>
      <c r="O65" s="77">
        <f t="shared" si="4"/>
        <v>0</v>
      </c>
    </row>
    <row r="66" spans="1:15" s="7" customFormat="1" ht="15" hidden="1" x14ac:dyDescent="0.25">
      <c r="A66" s="89">
        <v>46</v>
      </c>
      <c r="B66" s="108"/>
      <c r="C66" s="90"/>
      <c r="D66" s="109"/>
      <c r="E66" s="110"/>
      <c r="F66" s="110"/>
      <c r="G66" s="77">
        <f t="shared" si="6"/>
        <v>0</v>
      </c>
      <c r="H66" s="77"/>
      <c r="I66" s="77"/>
      <c r="J66" s="77">
        <f t="shared" si="0"/>
        <v>0</v>
      </c>
      <c r="K66" s="78">
        <f t="shared" si="5"/>
        <v>0</v>
      </c>
      <c r="L66" s="77">
        <f t="shared" si="1"/>
        <v>0</v>
      </c>
      <c r="M66" s="77">
        <f t="shared" si="2"/>
        <v>0</v>
      </c>
      <c r="N66" s="77">
        <f t="shared" si="3"/>
        <v>0</v>
      </c>
      <c r="O66" s="77">
        <f t="shared" si="4"/>
        <v>0</v>
      </c>
    </row>
    <row r="67" spans="1:15" s="7" customFormat="1" ht="15" hidden="1" x14ac:dyDescent="0.25">
      <c r="A67" s="90">
        <v>47</v>
      </c>
      <c r="B67" s="108"/>
      <c r="C67" s="89"/>
      <c r="D67" s="109"/>
      <c r="E67" s="107"/>
      <c r="F67" s="77"/>
      <c r="G67" s="77">
        <f t="shared" si="6"/>
        <v>0</v>
      </c>
      <c r="H67" s="77"/>
      <c r="I67" s="77"/>
      <c r="J67" s="77">
        <f t="shared" si="0"/>
        <v>0</v>
      </c>
      <c r="K67" s="78">
        <f t="shared" si="5"/>
        <v>0</v>
      </c>
      <c r="L67" s="77">
        <f t="shared" si="1"/>
        <v>0</v>
      </c>
      <c r="M67" s="77">
        <f t="shared" si="2"/>
        <v>0</v>
      </c>
      <c r="N67" s="77">
        <f t="shared" si="3"/>
        <v>0</v>
      </c>
      <c r="O67" s="77">
        <f t="shared" si="4"/>
        <v>0</v>
      </c>
    </row>
    <row r="68" spans="1:15" s="7" customFormat="1" ht="15" hidden="1" x14ac:dyDescent="0.25">
      <c r="A68" s="89">
        <v>48</v>
      </c>
      <c r="B68" s="108"/>
      <c r="C68" s="90"/>
      <c r="D68" s="106"/>
      <c r="E68" s="107"/>
      <c r="F68" s="77"/>
      <c r="G68" s="77">
        <f t="shared" si="6"/>
        <v>0</v>
      </c>
      <c r="H68" s="77"/>
      <c r="I68" s="77"/>
      <c r="J68" s="77">
        <f t="shared" si="0"/>
        <v>0</v>
      </c>
      <c r="K68" s="78">
        <f t="shared" si="5"/>
        <v>0</v>
      </c>
      <c r="L68" s="77">
        <f t="shared" si="1"/>
        <v>0</v>
      </c>
      <c r="M68" s="77">
        <f t="shared" si="2"/>
        <v>0</v>
      </c>
      <c r="N68" s="77">
        <f t="shared" si="3"/>
        <v>0</v>
      </c>
      <c r="O68" s="77">
        <f t="shared" si="4"/>
        <v>0</v>
      </c>
    </row>
    <row r="69" spans="1:15" s="7" customFormat="1" ht="15" hidden="1" x14ac:dyDescent="0.25">
      <c r="A69" s="89">
        <v>49</v>
      </c>
      <c r="B69" s="105"/>
      <c r="C69" s="90"/>
      <c r="D69" s="106"/>
      <c r="E69" s="110"/>
      <c r="F69" s="110"/>
      <c r="G69" s="77">
        <f t="shared" si="6"/>
        <v>0</v>
      </c>
      <c r="H69" s="77"/>
      <c r="I69" s="77"/>
      <c r="J69" s="77">
        <f t="shared" si="0"/>
        <v>0</v>
      </c>
      <c r="K69" s="78">
        <f t="shared" si="5"/>
        <v>0</v>
      </c>
      <c r="L69" s="77">
        <f t="shared" si="1"/>
        <v>0</v>
      </c>
      <c r="M69" s="77">
        <f t="shared" si="2"/>
        <v>0</v>
      </c>
      <c r="N69" s="77">
        <f t="shared" si="3"/>
        <v>0</v>
      </c>
      <c r="O69" s="77">
        <f t="shared" si="4"/>
        <v>0</v>
      </c>
    </row>
    <row r="70" spans="1:15" s="7" customFormat="1" ht="15" hidden="1" x14ac:dyDescent="0.25">
      <c r="A70" s="90">
        <v>50</v>
      </c>
      <c r="B70" s="108"/>
      <c r="C70" s="89"/>
      <c r="D70" s="109"/>
      <c r="E70" s="110"/>
      <c r="F70" s="110"/>
      <c r="G70" s="77">
        <f t="shared" si="6"/>
        <v>0</v>
      </c>
      <c r="H70" s="77"/>
      <c r="I70" s="77"/>
      <c r="J70" s="77">
        <f t="shared" si="0"/>
        <v>0</v>
      </c>
      <c r="K70" s="78">
        <f t="shared" si="5"/>
        <v>0</v>
      </c>
      <c r="L70" s="77">
        <f t="shared" si="1"/>
        <v>0</v>
      </c>
      <c r="M70" s="77">
        <f t="shared" si="2"/>
        <v>0</v>
      </c>
      <c r="N70" s="77">
        <f t="shared" si="3"/>
        <v>0</v>
      </c>
      <c r="O70" s="77">
        <f t="shared" si="4"/>
        <v>0</v>
      </c>
    </row>
    <row r="71" spans="1:15" s="7" customFormat="1" ht="15" hidden="1" x14ac:dyDescent="0.25">
      <c r="A71" s="89">
        <v>51</v>
      </c>
      <c r="B71" s="108"/>
      <c r="C71" s="89"/>
      <c r="D71" s="109"/>
      <c r="E71" s="110"/>
      <c r="F71" s="110"/>
      <c r="G71" s="77">
        <f t="shared" si="6"/>
        <v>0</v>
      </c>
      <c r="H71" s="77"/>
      <c r="I71" s="77"/>
      <c r="J71" s="77">
        <f t="shared" si="0"/>
        <v>0</v>
      </c>
      <c r="K71" s="78">
        <f t="shared" si="5"/>
        <v>0</v>
      </c>
      <c r="L71" s="77">
        <f t="shared" si="1"/>
        <v>0</v>
      </c>
      <c r="M71" s="77">
        <f t="shared" si="2"/>
        <v>0</v>
      </c>
      <c r="N71" s="77">
        <f t="shared" si="3"/>
        <v>0</v>
      </c>
      <c r="O71" s="77">
        <f t="shared" si="4"/>
        <v>0</v>
      </c>
    </row>
    <row r="72" spans="1:15" s="7" customFormat="1" ht="15" hidden="1" x14ac:dyDescent="0.25">
      <c r="A72" s="89">
        <v>52</v>
      </c>
      <c r="B72" s="108"/>
      <c r="C72" s="90"/>
      <c r="D72" s="109"/>
      <c r="E72" s="110"/>
      <c r="F72" s="110"/>
      <c r="G72" s="77">
        <f t="shared" si="6"/>
        <v>0</v>
      </c>
      <c r="H72" s="77"/>
      <c r="I72" s="77"/>
      <c r="J72" s="77">
        <f t="shared" si="0"/>
        <v>0</v>
      </c>
      <c r="K72" s="78">
        <f t="shared" si="5"/>
        <v>0</v>
      </c>
      <c r="L72" s="77">
        <f t="shared" si="1"/>
        <v>0</v>
      </c>
      <c r="M72" s="77">
        <f t="shared" si="2"/>
        <v>0</v>
      </c>
      <c r="N72" s="77">
        <f t="shared" si="3"/>
        <v>0</v>
      </c>
      <c r="O72" s="77">
        <f t="shared" si="4"/>
        <v>0</v>
      </c>
    </row>
    <row r="73" spans="1:15" s="7" customFormat="1" ht="15" hidden="1" x14ac:dyDescent="0.25">
      <c r="A73" s="90">
        <v>53</v>
      </c>
      <c r="B73" s="108"/>
      <c r="C73" s="89"/>
      <c r="D73" s="109"/>
      <c r="E73" s="107"/>
      <c r="F73" s="77"/>
      <c r="G73" s="77">
        <f t="shared" si="6"/>
        <v>0</v>
      </c>
      <c r="H73" s="77"/>
      <c r="I73" s="77"/>
      <c r="J73" s="77">
        <f t="shared" si="0"/>
        <v>0</v>
      </c>
      <c r="K73" s="78">
        <f t="shared" si="5"/>
        <v>0</v>
      </c>
      <c r="L73" s="77">
        <f t="shared" si="1"/>
        <v>0</v>
      </c>
      <c r="M73" s="77">
        <f t="shared" si="2"/>
        <v>0</v>
      </c>
      <c r="N73" s="77">
        <f t="shared" si="3"/>
        <v>0</v>
      </c>
      <c r="O73" s="77">
        <f t="shared" si="4"/>
        <v>0</v>
      </c>
    </row>
    <row r="74" spans="1:15" s="7" customFormat="1" ht="15" hidden="1" x14ac:dyDescent="0.25">
      <c r="A74" s="89">
        <v>54</v>
      </c>
      <c r="B74" s="108"/>
      <c r="C74" s="90"/>
      <c r="D74" s="106"/>
      <c r="E74" s="107"/>
      <c r="F74" s="77"/>
      <c r="G74" s="77">
        <f t="shared" si="6"/>
        <v>0</v>
      </c>
      <c r="H74" s="77"/>
      <c r="I74" s="77"/>
      <c r="J74" s="77">
        <f t="shared" si="0"/>
        <v>0</v>
      </c>
      <c r="K74" s="78">
        <f t="shared" si="5"/>
        <v>0</v>
      </c>
      <c r="L74" s="77">
        <f t="shared" si="1"/>
        <v>0</v>
      </c>
      <c r="M74" s="77">
        <f t="shared" si="2"/>
        <v>0</v>
      </c>
      <c r="N74" s="77">
        <f t="shared" si="3"/>
        <v>0</v>
      </c>
      <c r="O74" s="77">
        <f t="shared" si="4"/>
        <v>0</v>
      </c>
    </row>
    <row r="75" spans="1:15" s="7" customFormat="1" ht="15" hidden="1" x14ac:dyDescent="0.25">
      <c r="A75" s="89">
        <v>55</v>
      </c>
      <c r="B75" s="105"/>
      <c r="C75" s="90"/>
      <c r="D75" s="106"/>
      <c r="E75" s="110"/>
      <c r="F75" s="110"/>
      <c r="G75" s="77">
        <f t="shared" si="6"/>
        <v>0</v>
      </c>
      <c r="H75" s="77"/>
      <c r="I75" s="77"/>
      <c r="J75" s="77">
        <f t="shared" si="0"/>
        <v>0</v>
      </c>
      <c r="K75" s="78">
        <f t="shared" si="5"/>
        <v>0</v>
      </c>
      <c r="L75" s="77">
        <f t="shared" si="1"/>
        <v>0</v>
      </c>
      <c r="M75" s="77">
        <f t="shared" si="2"/>
        <v>0</v>
      </c>
      <c r="N75" s="77">
        <f t="shared" si="3"/>
        <v>0</v>
      </c>
      <c r="O75" s="77">
        <f t="shared" si="4"/>
        <v>0</v>
      </c>
    </row>
    <row r="76" spans="1:15" s="7" customFormat="1" ht="15" hidden="1" x14ac:dyDescent="0.25">
      <c r="A76" s="90">
        <v>56</v>
      </c>
      <c r="B76" s="108"/>
      <c r="C76" s="89"/>
      <c r="D76" s="109"/>
      <c r="E76" s="110"/>
      <c r="F76" s="110"/>
      <c r="G76" s="77">
        <f t="shared" si="6"/>
        <v>0</v>
      </c>
      <c r="H76" s="77"/>
      <c r="I76" s="77"/>
      <c r="J76" s="77">
        <f t="shared" si="0"/>
        <v>0</v>
      </c>
      <c r="K76" s="78">
        <f t="shared" si="5"/>
        <v>0</v>
      </c>
      <c r="L76" s="77">
        <f t="shared" si="1"/>
        <v>0</v>
      </c>
      <c r="M76" s="77">
        <f t="shared" si="2"/>
        <v>0</v>
      </c>
      <c r="N76" s="77">
        <f t="shared" si="3"/>
        <v>0</v>
      </c>
      <c r="O76" s="77">
        <f t="shared" si="4"/>
        <v>0</v>
      </c>
    </row>
    <row r="77" spans="1:15" s="7" customFormat="1" ht="15" hidden="1" x14ac:dyDescent="0.25">
      <c r="A77" s="89">
        <v>57</v>
      </c>
      <c r="B77" s="108"/>
      <c r="C77" s="89"/>
      <c r="D77" s="109"/>
      <c r="E77" s="110"/>
      <c r="F77" s="110"/>
      <c r="G77" s="77">
        <f t="shared" si="6"/>
        <v>0</v>
      </c>
      <c r="H77" s="77"/>
      <c r="I77" s="77"/>
      <c r="J77" s="77">
        <f t="shared" si="0"/>
        <v>0</v>
      </c>
      <c r="K77" s="78">
        <f t="shared" si="5"/>
        <v>0</v>
      </c>
      <c r="L77" s="77">
        <f t="shared" si="1"/>
        <v>0</v>
      </c>
      <c r="M77" s="77">
        <f t="shared" si="2"/>
        <v>0</v>
      </c>
      <c r="N77" s="77">
        <f t="shared" si="3"/>
        <v>0</v>
      </c>
      <c r="O77" s="77">
        <f t="shared" si="4"/>
        <v>0</v>
      </c>
    </row>
    <row r="78" spans="1:15" s="7" customFormat="1" ht="15" hidden="1" x14ac:dyDescent="0.25">
      <c r="A78" s="89">
        <v>58</v>
      </c>
      <c r="B78" s="108"/>
      <c r="C78" s="90"/>
      <c r="D78" s="109"/>
      <c r="E78" s="110"/>
      <c r="F78" s="110"/>
      <c r="G78" s="77">
        <f t="shared" si="6"/>
        <v>0</v>
      </c>
      <c r="H78" s="77"/>
      <c r="I78" s="77"/>
      <c r="J78" s="77">
        <f t="shared" si="0"/>
        <v>0</v>
      </c>
      <c r="K78" s="78">
        <f t="shared" si="5"/>
        <v>0</v>
      </c>
      <c r="L78" s="77">
        <f t="shared" si="1"/>
        <v>0</v>
      </c>
      <c r="M78" s="77">
        <f t="shared" si="2"/>
        <v>0</v>
      </c>
      <c r="N78" s="77">
        <f t="shared" si="3"/>
        <v>0</v>
      </c>
      <c r="O78" s="77">
        <f t="shared" si="4"/>
        <v>0</v>
      </c>
    </row>
    <row r="79" spans="1:15" s="7" customFormat="1" ht="15" hidden="1" x14ac:dyDescent="0.25">
      <c r="A79" s="90">
        <v>59</v>
      </c>
      <c r="B79" s="108"/>
      <c r="C79" s="89"/>
      <c r="D79" s="109"/>
      <c r="E79" s="107"/>
      <c r="F79" s="77"/>
      <c r="G79" s="77">
        <f t="shared" si="6"/>
        <v>0</v>
      </c>
      <c r="H79" s="77"/>
      <c r="I79" s="77"/>
      <c r="J79" s="77">
        <f t="shared" si="0"/>
        <v>0</v>
      </c>
      <c r="K79" s="78">
        <f t="shared" si="5"/>
        <v>0</v>
      </c>
      <c r="L79" s="77">
        <f t="shared" si="1"/>
        <v>0</v>
      </c>
      <c r="M79" s="77">
        <f t="shared" si="2"/>
        <v>0</v>
      </c>
      <c r="N79" s="77">
        <f t="shared" si="3"/>
        <v>0</v>
      </c>
      <c r="O79" s="77">
        <f t="shared" si="4"/>
        <v>0</v>
      </c>
    </row>
    <row r="80" spans="1:15" s="7" customFormat="1" ht="15" hidden="1" x14ac:dyDescent="0.25">
      <c r="A80" s="89">
        <v>60</v>
      </c>
      <c r="B80" s="108"/>
      <c r="C80" s="90"/>
      <c r="D80" s="106"/>
      <c r="E80" s="107"/>
      <c r="F80" s="77"/>
      <c r="G80" s="77">
        <f t="shared" si="6"/>
        <v>0</v>
      </c>
      <c r="H80" s="77"/>
      <c r="I80" s="77"/>
      <c r="J80" s="77">
        <f t="shared" si="0"/>
        <v>0</v>
      </c>
      <c r="K80" s="78">
        <f t="shared" si="5"/>
        <v>0</v>
      </c>
      <c r="L80" s="77">
        <f t="shared" si="1"/>
        <v>0</v>
      </c>
      <c r="M80" s="77">
        <f t="shared" si="2"/>
        <v>0</v>
      </c>
      <c r="N80" s="77">
        <f t="shared" si="3"/>
        <v>0</v>
      </c>
      <c r="O80" s="77">
        <f t="shared" si="4"/>
        <v>0</v>
      </c>
    </row>
    <row r="81" spans="1:15" s="7" customFormat="1" ht="15" hidden="1" x14ac:dyDescent="0.25">
      <c r="A81" s="89">
        <v>61</v>
      </c>
      <c r="B81" s="105"/>
      <c r="C81" s="90"/>
      <c r="D81" s="106"/>
      <c r="E81" s="110"/>
      <c r="F81" s="110"/>
      <c r="G81" s="77">
        <f t="shared" si="6"/>
        <v>0</v>
      </c>
      <c r="H81" s="77"/>
      <c r="I81" s="77"/>
      <c r="J81" s="77">
        <f t="shared" si="0"/>
        <v>0</v>
      </c>
      <c r="K81" s="78">
        <f t="shared" si="5"/>
        <v>0</v>
      </c>
      <c r="L81" s="77">
        <f t="shared" si="1"/>
        <v>0</v>
      </c>
      <c r="M81" s="77">
        <f t="shared" si="2"/>
        <v>0</v>
      </c>
      <c r="N81" s="77">
        <f t="shared" si="3"/>
        <v>0</v>
      </c>
      <c r="O81" s="77">
        <f t="shared" si="4"/>
        <v>0</v>
      </c>
    </row>
    <row r="82" spans="1:15" s="7" customFormat="1" ht="15" hidden="1" x14ac:dyDescent="0.25">
      <c r="A82" s="90">
        <v>62</v>
      </c>
      <c r="B82" s="108"/>
      <c r="C82" s="89"/>
      <c r="D82" s="109"/>
      <c r="E82" s="110"/>
      <c r="F82" s="110"/>
      <c r="G82" s="77">
        <f t="shared" si="6"/>
        <v>0</v>
      </c>
      <c r="H82" s="77"/>
      <c r="I82" s="77"/>
      <c r="J82" s="77">
        <f t="shared" si="0"/>
        <v>0</v>
      </c>
      <c r="K82" s="78">
        <f t="shared" si="5"/>
        <v>0</v>
      </c>
      <c r="L82" s="77">
        <f t="shared" si="1"/>
        <v>0</v>
      </c>
      <c r="M82" s="77">
        <f t="shared" si="2"/>
        <v>0</v>
      </c>
      <c r="N82" s="77">
        <f t="shared" si="3"/>
        <v>0</v>
      </c>
      <c r="O82" s="77">
        <f t="shared" si="4"/>
        <v>0</v>
      </c>
    </row>
    <row r="83" spans="1:15" s="7" customFormat="1" ht="15" hidden="1" x14ac:dyDescent="0.25">
      <c r="A83" s="89">
        <v>63</v>
      </c>
      <c r="B83" s="108"/>
      <c r="C83" s="89"/>
      <c r="D83" s="109"/>
      <c r="E83" s="110"/>
      <c r="F83" s="110"/>
      <c r="G83" s="77">
        <f t="shared" si="6"/>
        <v>0</v>
      </c>
      <c r="H83" s="77"/>
      <c r="I83" s="77"/>
      <c r="J83" s="77">
        <f t="shared" si="0"/>
        <v>0</v>
      </c>
      <c r="K83" s="78">
        <f t="shared" si="5"/>
        <v>0</v>
      </c>
      <c r="L83" s="77">
        <f t="shared" si="1"/>
        <v>0</v>
      </c>
      <c r="M83" s="77">
        <f t="shared" si="2"/>
        <v>0</v>
      </c>
      <c r="N83" s="77">
        <f t="shared" si="3"/>
        <v>0</v>
      </c>
      <c r="O83" s="77">
        <f t="shared" si="4"/>
        <v>0</v>
      </c>
    </row>
    <row r="84" spans="1:15" s="7" customFormat="1" ht="15" hidden="1" x14ac:dyDescent="0.25">
      <c r="A84" s="89">
        <v>64</v>
      </c>
      <c r="B84" s="108"/>
      <c r="C84" s="90"/>
      <c r="D84" s="109"/>
      <c r="E84" s="110"/>
      <c r="F84" s="110"/>
      <c r="G84" s="77">
        <f t="shared" si="6"/>
        <v>0</v>
      </c>
      <c r="H84" s="77"/>
      <c r="I84" s="77"/>
      <c r="J84" s="77">
        <f t="shared" si="0"/>
        <v>0</v>
      </c>
      <c r="K84" s="78">
        <f t="shared" si="5"/>
        <v>0</v>
      </c>
      <c r="L84" s="77">
        <f t="shared" si="1"/>
        <v>0</v>
      </c>
      <c r="M84" s="77">
        <f t="shared" si="2"/>
        <v>0</v>
      </c>
      <c r="N84" s="77">
        <f t="shared" si="3"/>
        <v>0</v>
      </c>
      <c r="O84" s="77">
        <f t="shared" si="4"/>
        <v>0</v>
      </c>
    </row>
    <row r="85" spans="1:15" s="7" customFormat="1" ht="15" hidden="1" x14ac:dyDescent="0.25">
      <c r="A85" s="90">
        <v>65</v>
      </c>
      <c r="B85" s="108"/>
      <c r="C85" s="89"/>
      <c r="D85" s="109"/>
      <c r="E85" s="107"/>
      <c r="F85" s="77"/>
      <c r="G85" s="77">
        <f t="shared" ref="G85:G120" si="7">ROUND(E85*F85,2)</f>
        <v>0</v>
      </c>
      <c r="H85" s="77"/>
      <c r="I85" s="77"/>
      <c r="J85" s="77">
        <f t="shared" ref="J85:J120" si="8">I85+H85+G85</f>
        <v>0</v>
      </c>
      <c r="K85" s="78">
        <f t="shared" si="5"/>
        <v>0</v>
      </c>
      <c r="L85" s="77">
        <f t="shared" ref="L85:L120" si="9">ROUND(D85*G85,2)</f>
        <v>0</v>
      </c>
      <c r="M85" s="77">
        <f t="shared" ref="M85:M120" si="10">ROUND(D85*H85,2)</f>
        <v>0</v>
      </c>
      <c r="N85" s="77">
        <f t="shared" ref="N85:N120" si="11">ROUND(D85*I85,2)</f>
        <v>0</v>
      </c>
      <c r="O85" s="77">
        <f t="shared" ref="O85:O120" si="12">N85+M85+L85</f>
        <v>0</v>
      </c>
    </row>
    <row r="86" spans="1:15" s="7" customFormat="1" ht="15" hidden="1" x14ac:dyDescent="0.25">
      <c r="A86" s="90">
        <v>66</v>
      </c>
      <c r="B86" s="108"/>
      <c r="C86" s="89"/>
      <c r="D86" s="109"/>
      <c r="E86" s="107"/>
      <c r="F86" s="77"/>
      <c r="G86" s="77">
        <f t="shared" si="7"/>
        <v>0</v>
      </c>
      <c r="H86" s="77"/>
      <c r="I86" s="77"/>
      <c r="J86" s="77">
        <f t="shared" si="8"/>
        <v>0</v>
      </c>
      <c r="K86" s="78">
        <f t="shared" si="5"/>
        <v>0</v>
      </c>
      <c r="L86" s="77">
        <f t="shared" si="9"/>
        <v>0</v>
      </c>
      <c r="M86" s="77">
        <f t="shared" si="10"/>
        <v>0</v>
      </c>
      <c r="N86" s="77">
        <f t="shared" si="11"/>
        <v>0</v>
      </c>
      <c r="O86" s="77">
        <f t="shared" si="12"/>
        <v>0</v>
      </c>
    </row>
    <row r="87" spans="1:15" s="7" customFormat="1" ht="15" hidden="1" x14ac:dyDescent="0.25">
      <c r="A87" s="89">
        <v>67</v>
      </c>
      <c r="B87" s="108"/>
      <c r="C87" s="90"/>
      <c r="D87" s="106"/>
      <c r="E87" s="107"/>
      <c r="F87" s="77"/>
      <c r="G87" s="77">
        <f t="shared" si="7"/>
        <v>0</v>
      </c>
      <c r="H87" s="77"/>
      <c r="I87" s="77"/>
      <c r="J87" s="77">
        <f t="shared" si="8"/>
        <v>0</v>
      </c>
      <c r="K87" s="78">
        <f t="shared" ref="K87:K120" si="13">ROUND(D87*E87,1)</f>
        <v>0</v>
      </c>
      <c r="L87" s="77">
        <f t="shared" si="9"/>
        <v>0</v>
      </c>
      <c r="M87" s="77">
        <f t="shared" si="10"/>
        <v>0</v>
      </c>
      <c r="N87" s="77">
        <f t="shared" si="11"/>
        <v>0</v>
      </c>
      <c r="O87" s="77">
        <f t="shared" si="12"/>
        <v>0</v>
      </c>
    </row>
    <row r="88" spans="1:15" s="7" customFormat="1" ht="15" hidden="1" x14ac:dyDescent="0.25">
      <c r="A88" s="89">
        <v>68</v>
      </c>
      <c r="B88" s="105"/>
      <c r="C88" s="90"/>
      <c r="D88" s="106"/>
      <c r="E88" s="110"/>
      <c r="F88" s="110"/>
      <c r="G88" s="77">
        <f t="shared" si="7"/>
        <v>0</v>
      </c>
      <c r="H88" s="77"/>
      <c r="I88" s="77"/>
      <c r="J88" s="77">
        <f t="shared" si="8"/>
        <v>0</v>
      </c>
      <c r="K88" s="78">
        <f t="shared" si="13"/>
        <v>0</v>
      </c>
      <c r="L88" s="77">
        <f t="shared" si="9"/>
        <v>0</v>
      </c>
      <c r="M88" s="77">
        <f t="shared" si="10"/>
        <v>0</v>
      </c>
      <c r="N88" s="77">
        <f t="shared" si="11"/>
        <v>0</v>
      </c>
      <c r="O88" s="77">
        <f t="shared" si="12"/>
        <v>0</v>
      </c>
    </row>
    <row r="89" spans="1:15" s="7" customFormat="1" ht="15" hidden="1" x14ac:dyDescent="0.25">
      <c r="A89" s="90">
        <v>69</v>
      </c>
      <c r="B89" s="108"/>
      <c r="C89" s="89"/>
      <c r="D89" s="109"/>
      <c r="E89" s="110"/>
      <c r="F89" s="110"/>
      <c r="G89" s="77">
        <f t="shared" si="7"/>
        <v>0</v>
      </c>
      <c r="H89" s="77"/>
      <c r="I89" s="77"/>
      <c r="J89" s="77">
        <f t="shared" si="8"/>
        <v>0</v>
      </c>
      <c r="K89" s="78">
        <f t="shared" si="13"/>
        <v>0</v>
      </c>
      <c r="L89" s="77">
        <f t="shared" si="9"/>
        <v>0</v>
      </c>
      <c r="M89" s="77">
        <f t="shared" si="10"/>
        <v>0</v>
      </c>
      <c r="N89" s="77">
        <f t="shared" si="11"/>
        <v>0</v>
      </c>
      <c r="O89" s="77">
        <f t="shared" si="12"/>
        <v>0</v>
      </c>
    </row>
    <row r="90" spans="1:15" s="7" customFormat="1" ht="15" hidden="1" x14ac:dyDescent="0.25">
      <c r="A90" s="89">
        <v>70</v>
      </c>
      <c r="B90" s="108"/>
      <c r="C90" s="89"/>
      <c r="D90" s="109"/>
      <c r="E90" s="110"/>
      <c r="F90" s="110"/>
      <c r="G90" s="77">
        <f t="shared" si="7"/>
        <v>0</v>
      </c>
      <c r="H90" s="77"/>
      <c r="I90" s="77"/>
      <c r="J90" s="77">
        <f t="shared" si="8"/>
        <v>0</v>
      </c>
      <c r="K90" s="78">
        <f t="shared" si="13"/>
        <v>0</v>
      </c>
      <c r="L90" s="77">
        <f t="shared" si="9"/>
        <v>0</v>
      </c>
      <c r="M90" s="77">
        <f t="shared" si="10"/>
        <v>0</v>
      </c>
      <c r="N90" s="77">
        <f t="shared" si="11"/>
        <v>0</v>
      </c>
      <c r="O90" s="77">
        <f t="shared" si="12"/>
        <v>0</v>
      </c>
    </row>
    <row r="91" spans="1:15" s="7" customFormat="1" ht="15" hidden="1" x14ac:dyDescent="0.25">
      <c r="A91" s="89">
        <v>71</v>
      </c>
      <c r="B91" s="108"/>
      <c r="C91" s="90"/>
      <c r="D91" s="109"/>
      <c r="E91" s="110"/>
      <c r="F91" s="110"/>
      <c r="G91" s="77">
        <f t="shared" si="7"/>
        <v>0</v>
      </c>
      <c r="H91" s="77"/>
      <c r="I91" s="77"/>
      <c r="J91" s="77">
        <f t="shared" si="8"/>
        <v>0</v>
      </c>
      <c r="K91" s="78">
        <f t="shared" si="13"/>
        <v>0</v>
      </c>
      <c r="L91" s="77">
        <f t="shared" si="9"/>
        <v>0</v>
      </c>
      <c r="M91" s="77">
        <f t="shared" si="10"/>
        <v>0</v>
      </c>
      <c r="N91" s="77">
        <f t="shared" si="11"/>
        <v>0</v>
      </c>
      <c r="O91" s="77">
        <f t="shared" si="12"/>
        <v>0</v>
      </c>
    </row>
    <row r="92" spans="1:15" s="7" customFormat="1" ht="15" hidden="1" x14ac:dyDescent="0.25">
      <c r="A92" s="90">
        <v>72</v>
      </c>
      <c r="B92" s="108"/>
      <c r="C92" s="89"/>
      <c r="D92" s="109"/>
      <c r="E92" s="107"/>
      <c r="F92" s="77"/>
      <c r="G92" s="77">
        <f t="shared" si="7"/>
        <v>0</v>
      </c>
      <c r="H92" s="77"/>
      <c r="I92" s="77"/>
      <c r="J92" s="77">
        <f t="shared" si="8"/>
        <v>0</v>
      </c>
      <c r="K92" s="78">
        <f t="shared" si="13"/>
        <v>0</v>
      </c>
      <c r="L92" s="77">
        <f t="shared" si="9"/>
        <v>0</v>
      </c>
      <c r="M92" s="77">
        <f t="shared" si="10"/>
        <v>0</v>
      </c>
      <c r="N92" s="77">
        <f t="shared" si="11"/>
        <v>0</v>
      </c>
      <c r="O92" s="77">
        <f t="shared" si="12"/>
        <v>0</v>
      </c>
    </row>
    <row r="93" spans="1:15" s="7" customFormat="1" ht="15" hidden="1" x14ac:dyDescent="0.25">
      <c r="A93" s="89">
        <v>73</v>
      </c>
      <c r="B93" s="108"/>
      <c r="C93" s="90"/>
      <c r="D93" s="106"/>
      <c r="E93" s="107"/>
      <c r="F93" s="77"/>
      <c r="G93" s="77">
        <f t="shared" si="7"/>
        <v>0</v>
      </c>
      <c r="H93" s="77"/>
      <c r="I93" s="77"/>
      <c r="J93" s="77">
        <f t="shared" si="8"/>
        <v>0</v>
      </c>
      <c r="K93" s="78">
        <f t="shared" si="13"/>
        <v>0</v>
      </c>
      <c r="L93" s="77">
        <f t="shared" si="9"/>
        <v>0</v>
      </c>
      <c r="M93" s="77">
        <f t="shared" si="10"/>
        <v>0</v>
      </c>
      <c r="N93" s="77">
        <f t="shared" si="11"/>
        <v>0</v>
      </c>
      <c r="O93" s="77">
        <f t="shared" si="12"/>
        <v>0</v>
      </c>
    </row>
    <row r="94" spans="1:15" s="7" customFormat="1" ht="15" hidden="1" x14ac:dyDescent="0.25">
      <c r="A94" s="89">
        <v>74</v>
      </c>
      <c r="B94" s="105"/>
      <c r="C94" s="90"/>
      <c r="D94" s="106"/>
      <c r="E94" s="110"/>
      <c r="F94" s="110"/>
      <c r="G94" s="77">
        <f t="shared" si="7"/>
        <v>0</v>
      </c>
      <c r="H94" s="77"/>
      <c r="I94" s="77"/>
      <c r="J94" s="77">
        <f t="shared" si="8"/>
        <v>0</v>
      </c>
      <c r="K94" s="78">
        <f t="shared" si="13"/>
        <v>0</v>
      </c>
      <c r="L94" s="77">
        <f t="shared" si="9"/>
        <v>0</v>
      </c>
      <c r="M94" s="77">
        <f t="shared" si="10"/>
        <v>0</v>
      </c>
      <c r="N94" s="77">
        <f t="shared" si="11"/>
        <v>0</v>
      </c>
      <c r="O94" s="77">
        <f t="shared" si="12"/>
        <v>0</v>
      </c>
    </row>
    <row r="95" spans="1:15" s="7" customFormat="1" ht="15" hidden="1" x14ac:dyDescent="0.25">
      <c r="A95" s="90">
        <v>75</v>
      </c>
      <c r="B95" s="108"/>
      <c r="C95" s="89"/>
      <c r="D95" s="109"/>
      <c r="E95" s="110"/>
      <c r="F95" s="110"/>
      <c r="G95" s="77">
        <f t="shared" si="7"/>
        <v>0</v>
      </c>
      <c r="H95" s="77"/>
      <c r="I95" s="77"/>
      <c r="J95" s="77">
        <f t="shared" si="8"/>
        <v>0</v>
      </c>
      <c r="K95" s="78">
        <f t="shared" si="13"/>
        <v>0</v>
      </c>
      <c r="L95" s="77">
        <f t="shared" si="9"/>
        <v>0</v>
      </c>
      <c r="M95" s="77">
        <f t="shared" si="10"/>
        <v>0</v>
      </c>
      <c r="N95" s="77">
        <f t="shared" si="11"/>
        <v>0</v>
      </c>
      <c r="O95" s="77">
        <f t="shared" si="12"/>
        <v>0</v>
      </c>
    </row>
    <row r="96" spans="1:15" s="7" customFormat="1" ht="15" hidden="1" x14ac:dyDescent="0.25">
      <c r="A96" s="89">
        <v>76</v>
      </c>
      <c r="B96" s="108"/>
      <c r="C96" s="89"/>
      <c r="D96" s="109"/>
      <c r="E96" s="110"/>
      <c r="F96" s="110"/>
      <c r="G96" s="77">
        <f t="shared" si="7"/>
        <v>0</v>
      </c>
      <c r="H96" s="77"/>
      <c r="I96" s="77"/>
      <c r="J96" s="77">
        <f t="shared" si="8"/>
        <v>0</v>
      </c>
      <c r="K96" s="78">
        <f t="shared" si="13"/>
        <v>0</v>
      </c>
      <c r="L96" s="77">
        <f t="shared" si="9"/>
        <v>0</v>
      </c>
      <c r="M96" s="77">
        <f t="shared" si="10"/>
        <v>0</v>
      </c>
      <c r="N96" s="77">
        <f t="shared" si="11"/>
        <v>0</v>
      </c>
      <c r="O96" s="77">
        <f t="shared" si="12"/>
        <v>0</v>
      </c>
    </row>
    <row r="97" spans="1:16" s="7" customFormat="1" ht="15" hidden="1" x14ac:dyDescent="0.25">
      <c r="A97" s="89">
        <v>77</v>
      </c>
      <c r="B97" s="108"/>
      <c r="C97" s="90"/>
      <c r="D97" s="109"/>
      <c r="E97" s="110"/>
      <c r="F97" s="110"/>
      <c r="G97" s="77">
        <f t="shared" si="7"/>
        <v>0</v>
      </c>
      <c r="H97" s="77"/>
      <c r="I97" s="77"/>
      <c r="J97" s="77">
        <f t="shared" si="8"/>
        <v>0</v>
      </c>
      <c r="K97" s="78">
        <f t="shared" si="13"/>
        <v>0</v>
      </c>
      <c r="L97" s="77">
        <f t="shared" si="9"/>
        <v>0</v>
      </c>
      <c r="M97" s="77">
        <f t="shared" si="10"/>
        <v>0</v>
      </c>
      <c r="N97" s="77">
        <f t="shared" si="11"/>
        <v>0</v>
      </c>
      <c r="O97" s="77">
        <f t="shared" si="12"/>
        <v>0</v>
      </c>
    </row>
    <row r="98" spans="1:16" s="7" customFormat="1" ht="15" hidden="1" x14ac:dyDescent="0.25">
      <c r="A98" s="90">
        <v>78</v>
      </c>
      <c r="B98" s="108"/>
      <c r="C98" s="89"/>
      <c r="D98" s="109"/>
      <c r="E98" s="107"/>
      <c r="F98" s="77"/>
      <c r="G98" s="77">
        <f t="shared" si="7"/>
        <v>0</v>
      </c>
      <c r="H98" s="77"/>
      <c r="I98" s="77"/>
      <c r="J98" s="77">
        <f t="shared" si="8"/>
        <v>0</v>
      </c>
      <c r="K98" s="78">
        <f t="shared" si="13"/>
        <v>0</v>
      </c>
      <c r="L98" s="77">
        <f t="shared" si="9"/>
        <v>0</v>
      </c>
      <c r="M98" s="77">
        <f t="shared" si="10"/>
        <v>0</v>
      </c>
      <c r="N98" s="77">
        <f t="shared" si="11"/>
        <v>0</v>
      </c>
      <c r="O98" s="77">
        <f t="shared" si="12"/>
        <v>0</v>
      </c>
    </row>
    <row r="99" spans="1:16" ht="15" hidden="1" x14ac:dyDescent="0.25">
      <c r="A99" s="89">
        <v>79</v>
      </c>
      <c r="B99" s="79"/>
      <c r="C99" s="74"/>
      <c r="D99" s="75"/>
      <c r="E99" s="76"/>
      <c r="F99" s="77"/>
      <c r="G99" s="77">
        <f t="shared" si="7"/>
        <v>0</v>
      </c>
      <c r="H99" s="77"/>
      <c r="I99" s="77"/>
      <c r="J99" s="77">
        <f t="shared" si="8"/>
        <v>0</v>
      </c>
      <c r="K99" s="78">
        <f t="shared" si="13"/>
        <v>0</v>
      </c>
      <c r="L99" s="77">
        <f t="shared" si="9"/>
        <v>0</v>
      </c>
      <c r="M99" s="77">
        <f t="shared" si="10"/>
        <v>0</v>
      </c>
      <c r="N99" s="77">
        <f t="shared" si="11"/>
        <v>0</v>
      </c>
      <c r="O99" s="77">
        <f t="shared" si="12"/>
        <v>0</v>
      </c>
      <c r="P99" s="7"/>
    </row>
    <row r="100" spans="1:16" ht="15" hidden="1" x14ac:dyDescent="0.25">
      <c r="A100" s="89">
        <v>80</v>
      </c>
      <c r="B100" s="73"/>
      <c r="C100" s="74"/>
      <c r="D100" s="75"/>
      <c r="E100" s="82"/>
      <c r="F100" s="82"/>
      <c r="G100" s="77">
        <f t="shared" si="7"/>
        <v>0</v>
      </c>
      <c r="H100" s="77"/>
      <c r="I100" s="77"/>
      <c r="J100" s="77">
        <f t="shared" si="8"/>
        <v>0</v>
      </c>
      <c r="K100" s="78">
        <f t="shared" si="13"/>
        <v>0</v>
      </c>
      <c r="L100" s="77">
        <f t="shared" si="9"/>
        <v>0</v>
      </c>
      <c r="M100" s="77">
        <f t="shared" si="10"/>
        <v>0</v>
      </c>
      <c r="N100" s="77">
        <f t="shared" si="11"/>
        <v>0</v>
      </c>
      <c r="O100" s="77">
        <f t="shared" si="12"/>
        <v>0</v>
      </c>
      <c r="P100" s="7"/>
    </row>
    <row r="101" spans="1:16" ht="15" hidden="1" x14ac:dyDescent="0.25">
      <c r="A101" s="89">
        <v>81</v>
      </c>
      <c r="B101" s="73"/>
      <c r="C101" s="74"/>
      <c r="D101" s="75"/>
      <c r="E101" s="82"/>
      <c r="F101" s="82"/>
      <c r="G101" s="77">
        <f t="shared" si="7"/>
        <v>0</v>
      </c>
      <c r="H101" s="77"/>
      <c r="I101" s="77"/>
      <c r="J101" s="77">
        <f t="shared" si="8"/>
        <v>0</v>
      </c>
      <c r="K101" s="78">
        <f t="shared" si="13"/>
        <v>0</v>
      </c>
      <c r="L101" s="77">
        <f t="shared" si="9"/>
        <v>0</v>
      </c>
      <c r="M101" s="77">
        <f t="shared" si="10"/>
        <v>0</v>
      </c>
      <c r="N101" s="77">
        <f t="shared" si="11"/>
        <v>0</v>
      </c>
      <c r="O101" s="77">
        <f t="shared" si="12"/>
        <v>0</v>
      </c>
      <c r="P101" s="7"/>
    </row>
    <row r="102" spans="1:16" ht="15" hidden="1" x14ac:dyDescent="0.25">
      <c r="A102" s="90">
        <v>82</v>
      </c>
      <c r="B102" s="79"/>
      <c r="C102" s="81"/>
      <c r="D102" s="80"/>
      <c r="E102" s="82"/>
      <c r="F102" s="82"/>
      <c r="G102" s="77">
        <f t="shared" si="7"/>
        <v>0</v>
      </c>
      <c r="H102" s="77"/>
      <c r="I102" s="77"/>
      <c r="J102" s="77">
        <f t="shared" si="8"/>
        <v>0</v>
      </c>
      <c r="K102" s="78">
        <f t="shared" si="13"/>
        <v>0</v>
      </c>
      <c r="L102" s="77">
        <f t="shared" si="9"/>
        <v>0</v>
      </c>
      <c r="M102" s="77">
        <f t="shared" si="10"/>
        <v>0</v>
      </c>
      <c r="N102" s="77">
        <f t="shared" si="11"/>
        <v>0</v>
      </c>
      <c r="O102" s="77">
        <f t="shared" si="12"/>
        <v>0</v>
      </c>
      <c r="P102" s="7"/>
    </row>
    <row r="103" spans="1:16" ht="15" hidden="1" x14ac:dyDescent="0.25">
      <c r="A103" s="89">
        <v>83</v>
      </c>
      <c r="B103" s="79"/>
      <c r="C103" s="81"/>
      <c r="D103" s="80"/>
      <c r="E103" s="82"/>
      <c r="F103" s="82"/>
      <c r="G103" s="77">
        <f t="shared" si="7"/>
        <v>0</v>
      </c>
      <c r="H103" s="77"/>
      <c r="I103" s="77"/>
      <c r="J103" s="77">
        <f t="shared" si="8"/>
        <v>0</v>
      </c>
      <c r="K103" s="78">
        <f t="shared" si="13"/>
        <v>0</v>
      </c>
      <c r="L103" s="77">
        <f t="shared" si="9"/>
        <v>0</v>
      </c>
      <c r="M103" s="77">
        <f t="shared" si="10"/>
        <v>0</v>
      </c>
      <c r="N103" s="77">
        <f t="shared" si="11"/>
        <v>0</v>
      </c>
      <c r="O103" s="77">
        <f t="shared" si="12"/>
        <v>0</v>
      </c>
      <c r="P103" s="7"/>
    </row>
    <row r="104" spans="1:16" ht="15" hidden="1" x14ac:dyDescent="0.25">
      <c r="A104" s="89">
        <v>84</v>
      </c>
      <c r="B104" s="79"/>
      <c r="C104" s="74"/>
      <c r="D104" s="80"/>
      <c r="E104" s="82"/>
      <c r="F104" s="82"/>
      <c r="G104" s="77">
        <f t="shared" si="7"/>
        <v>0</v>
      </c>
      <c r="H104" s="77"/>
      <c r="I104" s="77"/>
      <c r="J104" s="77">
        <f t="shared" si="8"/>
        <v>0</v>
      </c>
      <c r="K104" s="78">
        <f t="shared" si="13"/>
        <v>0</v>
      </c>
      <c r="L104" s="77">
        <f t="shared" si="9"/>
        <v>0</v>
      </c>
      <c r="M104" s="77">
        <f t="shared" si="10"/>
        <v>0</v>
      </c>
      <c r="N104" s="77">
        <f t="shared" si="11"/>
        <v>0</v>
      </c>
      <c r="O104" s="77">
        <f t="shared" si="12"/>
        <v>0</v>
      </c>
      <c r="P104" s="7"/>
    </row>
    <row r="105" spans="1:16" ht="15" hidden="1" x14ac:dyDescent="0.25">
      <c r="A105" s="90">
        <v>85</v>
      </c>
      <c r="B105" s="79"/>
      <c r="C105" s="81"/>
      <c r="D105" s="80"/>
      <c r="E105" s="76"/>
      <c r="F105" s="77"/>
      <c r="G105" s="77">
        <f t="shared" si="7"/>
        <v>0</v>
      </c>
      <c r="H105" s="77"/>
      <c r="I105" s="77"/>
      <c r="J105" s="77">
        <f t="shared" si="8"/>
        <v>0</v>
      </c>
      <c r="K105" s="78">
        <f t="shared" si="13"/>
        <v>0</v>
      </c>
      <c r="L105" s="77">
        <f t="shared" si="9"/>
        <v>0</v>
      </c>
      <c r="M105" s="77">
        <f t="shared" si="10"/>
        <v>0</v>
      </c>
      <c r="N105" s="77">
        <f t="shared" si="11"/>
        <v>0</v>
      </c>
      <c r="O105" s="77">
        <f t="shared" si="12"/>
        <v>0</v>
      </c>
      <c r="P105" s="7"/>
    </row>
    <row r="106" spans="1:16" ht="15" hidden="1" x14ac:dyDescent="0.25">
      <c r="A106" s="89">
        <v>86</v>
      </c>
      <c r="B106" s="79"/>
      <c r="C106" s="74"/>
      <c r="D106" s="75"/>
      <c r="E106" s="76"/>
      <c r="F106" s="77"/>
      <c r="G106" s="77">
        <f t="shared" si="7"/>
        <v>0</v>
      </c>
      <c r="H106" s="77"/>
      <c r="I106" s="77"/>
      <c r="J106" s="77">
        <f t="shared" si="8"/>
        <v>0</v>
      </c>
      <c r="K106" s="78">
        <f t="shared" si="13"/>
        <v>0</v>
      </c>
      <c r="L106" s="77">
        <f t="shared" si="9"/>
        <v>0</v>
      </c>
      <c r="M106" s="77">
        <f t="shared" si="10"/>
        <v>0</v>
      </c>
      <c r="N106" s="77">
        <f t="shared" si="11"/>
        <v>0</v>
      </c>
      <c r="O106" s="77">
        <f t="shared" si="12"/>
        <v>0</v>
      </c>
      <c r="P106" s="7"/>
    </row>
    <row r="107" spans="1:16" ht="15" hidden="1" x14ac:dyDescent="0.25">
      <c r="A107" s="89">
        <v>87</v>
      </c>
      <c r="B107" s="73"/>
      <c r="C107" s="74"/>
      <c r="D107" s="75"/>
      <c r="E107" s="82"/>
      <c r="F107" s="82"/>
      <c r="G107" s="77">
        <f t="shared" si="7"/>
        <v>0</v>
      </c>
      <c r="H107" s="77"/>
      <c r="I107" s="77"/>
      <c r="J107" s="77">
        <f t="shared" si="8"/>
        <v>0</v>
      </c>
      <c r="K107" s="78">
        <f t="shared" si="13"/>
        <v>0</v>
      </c>
      <c r="L107" s="77">
        <f t="shared" si="9"/>
        <v>0</v>
      </c>
      <c r="M107" s="77">
        <f t="shared" si="10"/>
        <v>0</v>
      </c>
      <c r="N107" s="77">
        <f t="shared" si="11"/>
        <v>0</v>
      </c>
      <c r="O107" s="77">
        <f t="shared" si="12"/>
        <v>0</v>
      </c>
      <c r="P107" s="7"/>
    </row>
    <row r="108" spans="1:16" ht="15" hidden="1" x14ac:dyDescent="0.25">
      <c r="A108" s="89">
        <v>88</v>
      </c>
      <c r="B108" s="73"/>
      <c r="C108" s="74"/>
      <c r="D108" s="75"/>
      <c r="E108" s="82"/>
      <c r="F108" s="82"/>
      <c r="G108" s="77">
        <f t="shared" si="7"/>
        <v>0</v>
      </c>
      <c r="H108" s="77"/>
      <c r="I108" s="77"/>
      <c r="J108" s="77">
        <f t="shared" si="8"/>
        <v>0</v>
      </c>
      <c r="K108" s="78">
        <f t="shared" si="13"/>
        <v>0</v>
      </c>
      <c r="L108" s="77">
        <f t="shared" si="9"/>
        <v>0</v>
      </c>
      <c r="M108" s="77">
        <f t="shared" si="10"/>
        <v>0</v>
      </c>
      <c r="N108" s="77">
        <f t="shared" si="11"/>
        <v>0</v>
      </c>
      <c r="O108" s="77">
        <f t="shared" si="12"/>
        <v>0</v>
      </c>
      <c r="P108" s="7"/>
    </row>
    <row r="109" spans="1:16" ht="15" hidden="1" x14ac:dyDescent="0.25">
      <c r="A109" s="90">
        <v>89</v>
      </c>
      <c r="B109" s="79"/>
      <c r="C109" s="81"/>
      <c r="D109" s="80"/>
      <c r="E109" s="82"/>
      <c r="F109" s="82"/>
      <c r="G109" s="77">
        <f t="shared" si="7"/>
        <v>0</v>
      </c>
      <c r="H109" s="77"/>
      <c r="I109" s="77"/>
      <c r="J109" s="77">
        <f t="shared" si="8"/>
        <v>0</v>
      </c>
      <c r="K109" s="78">
        <f t="shared" si="13"/>
        <v>0</v>
      </c>
      <c r="L109" s="77">
        <f t="shared" si="9"/>
        <v>0</v>
      </c>
      <c r="M109" s="77">
        <f t="shared" si="10"/>
        <v>0</v>
      </c>
      <c r="N109" s="77">
        <f t="shared" si="11"/>
        <v>0</v>
      </c>
      <c r="O109" s="77">
        <f t="shared" si="12"/>
        <v>0</v>
      </c>
      <c r="P109" s="7"/>
    </row>
    <row r="110" spans="1:16" ht="15" hidden="1" x14ac:dyDescent="0.25">
      <c r="A110" s="89">
        <v>90</v>
      </c>
      <c r="B110" s="79"/>
      <c r="C110" s="81"/>
      <c r="D110" s="80"/>
      <c r="E110" s="82"/>
      <c r="F110" s="82"/>
      <c r="G110" s="77">
        <f t="shared" si="7"/>
        <v>0</v>
      </c>
      <c r="H110" s="77"/>
      <c r="I110" s="77"/>
      <c r="J110" s="77">
        <f t="shared" si="8"/>
        <v>0</v>
      </c>
      <c r="K110" s="78">
        <f t="shared" si="13"/>
        <v>0</v>
      </c>
      <c r="L110" s="77">
        <f t="shared" si="9"/>
        <v>0</v>
      </c>
      <c r="M110" s="77">
        <f t="shared" si="10"/>
        <v>0</v>
      </c>
      <c r="N110" s="77">
        <f t="shared" si="11"/>
        <v>0</v>
      </c>
      <c r="O110" s="77">
        <f t="shared" si="12"/>
        <v>0</v>
      </c>
      <c r="P110" s="7"/>
    </row>
    <row r="111" spans="1:16" ht="15" hidden="1" x14ac:dyDescent="0.25">
      <c r="A111" s="89">
        <v>91</v>
      </c>
      <c r="B111" s="73"/>
      <c r="C111" s="74"/>
      <c r="D111" s="75"/>
      <c r="E111" s="82"/>
      <c r="F111" s="82"/>
      <c r="G111" s="77">
        <f t="shared" si="7"/>
        <v>0</v>
      </c>
      <c r="H111" s="77"/>
      <c r="I111" s="77"/>
      <c r="J111" s="77">
        <f t="shared" si="8"/>
        <v>0</v>
      </c>
      <c r="K111" s="78">
        <f t="shared" si="13"/>
        <v>0</v>
      </c>
      <c r="L111" s="77">
        <f t="shared" si="9"/>
        <v>0</v>
      </c>
      <c r="M111" s="77">
        <f t="shared" si="10"/>
        <v>0</v>
      </c>
      <c r="N111" s="77">
        <f t="shared" si="11"/>
        <v>0</v>
      </c>
      <c r="O111" s="77">
        <f t="shared" si="12"/>
        <v>0</v>
      </c>
      <c r="P111" s="7"/>
    </row>
    <row r="112" spans="1:16" ht="15" hidden="1" x14ac:dyDescent="0.25">
      <c r="A112" s="89">
        <v>92</v>
      </c>
      <c r="B112" s="73"/>
      <c r="C112" s="74"/>
      <c r="D112" s="75"/>
      <c r="E112" s="82"/>
      <c r="F112" s="82"/>
      <c r="G112" s="77">
        <f t="shared" si="7"/>
        <v>0</v>
      </c>
      <c r="H112" s="77"/>
      <c r="I112" s="77"/>
      <c r="J112" s="77">
        <f t="shared" si="8"/>
        <v>0</v>
      </c>
      <c r="K112" s="78">
        <f t="shared" si="13"/>
        <v>0</v>
      </c>
      <c r="L112" s="77">
        <f t="shared" si="9"/>
        <v>0</v>
      </c>
      <c r="M112" s="77">
        <f t="shared" si="10"/>
        <v>0</v>
      </c>
      <c r="N112" s="77">
        <f t="shared" si="11"/>
        <v>0</v>
      </c>
      <c r="O112" s="77">
        <f t="shared" si="12"/>
        <v>0</v>
      </c>
      <c r="P112" s="7"/>
    </row>
    <row r="113" spans="1:16" ht="15" hidden="1" x14ac:dyDescent="0.25">
      <c r="A113" s="90">
        <v>93</v>
      </c>
      <c r="B113" s="79"/>
      <c r="C113" s="81"/>
      <c r="D113" s="80"/>
      <c r="E113" s="82"/>
      <c r="F113" s="82"/>
      <c r="G113" s="77">
        <f t="shared" si="7"/>
        <v>0</v>
      </c>
      <c r="H113" s="77"/>
      <c r="I113" s="77"/>
      <c r="J113" s="77">
        <f t="shared" si="8"/>
        <v>0</v>
      </c>
      <c r="K113" s="78">
        <f t="shared" si="13"/>
        <v>0</v>
      </c>
      <c r="L113" s="77">
        <f t="shared" si="9"/>
        <v>0</v>
      </c>
      <c r="M113" s="77">
        <f t="shared" si="10"/>
        <v>0</v>
      </c>
      <c r="N113" s="77">
        <f t="shared" si="11"/>
        <v>0</v>
      </c>
      <c r="O113" s="77">
        <f t="shared" si="12"/>
        <v>0</v>
      </c>
      <c r="P113" s="7"/>
    </row>
    <row r="114" spans="1:16" ht="15" hidden="1" x14ac:dyDescent="0.25">
      <c r="A114" s="89">
        <v>94</v>
      </c>
      <c r="B114" s="79"/>
      <c r="C114" s="81"/>
      <c r="D114" s="80"/>
      <c r="E114" s="82"/>
      <c r="F114" s="82"/>
      <c r="G114" s="77">
        <f t="shared" si="7"/>
        <v>0</v>
      </c>
      <c r="H114" s="77"/>
      <c r="I114" s="77"/>
      <c r="J114" s="77">
        <f t="shared" si="8"/>
        <v>0</v>
      </c>
      <c r="K114" s="78">
        <f t="shared" si="13"/>
        <v>0</v>
      </c>
      <c r="L114" s="77">
        <f t="shared" si="9"/>
        <v>0</v>
      </c>
      <c r="M114" s="77">
        <f t="shared" si="10"/>
        <v>0</v>
      </c>
      <c r="N114" s="77">
        <f t="shared" si="11"/>
        <v>0</v>
      </c>
      <c r="O114" s="77">
        <f t="shared" si="12"/>
        <v>0</v>
      </c>
      <c r="P114" s="7"/>
    </row>
    <row r="115" spans="1:16" ht="15" hidden="1" x14ac:dyDescent="0.25">
      <c r="A115" s="89">
        <v>95</v>
      </c>
      <c r="B115" s="73"/>
      <c r="C115" s="74"/>
      <c r="D115" s="75"/>
      <c r="E115" s="82"/>
      <c r="F115" s="82"/>
      <c r="G115" s="77">
        <f t="shared" si="7"/>
        <v>0</v>
      </c>
      <c r="H115" s="77"/>
      <c r="I115" s="77"/>
      <c r="J115" s="77">
        <f t="shared" si="8"/>
        <v>0</v>
      </c>
      <c r="K115" s="78">
        <f t="shared" si="13"/>
        <v>0</v>
      </c>
      <c r="L115" s="77">
        <f t="shared" si="9"/>
        <v>0</v>
      </c>
      <c r="M115" s="77">
        <f t="shared" si="10"/>
        <v>0</v>
      </c>
      <c r="N115" s="77">
        <f t="shared" si="11"/>
        <v>0</v>
      </c>
      <c r="O115" s="77">
        <f t="shared" si="12"/>
        <v>0</v>
      </c>
      <c r="P115" s="7"/>
    </row>
    <row r="116" spans="1:16" ht="15" hidden="1" x14ac:dyDescent="0.25">
      <c r="A116" s="89">
        <v>96</v>
      </c>
      <c r="B116" s="73"/>
      <c r="C116" s="74"/>
      <c r="D116" s="75"/>
      <c r="E116" s="82"/>
      <c r="F116" s="82"/>
      <c r="G116" s="77">
        <f t="shared" si="7"/>
        <v>0</v>
      </c>
      <c r="H116" s="77"/>
      <c r="I116" s="77"/>
      <c r="J116" s="77">
        <f t="shared" si="8"/>
        <v>0</v>
      </c>
      <c r="K116" s="78">
        <f t="shared" si="13"/>
        <v>0</v>
      </c>
      <c r="L116" s="77">
        <f t="shared" si="9"/>
        <v>0</v>
      </c>
      <c r="M116" s="77">
        <f t="shared" si="10"/>
        <v>0</v>
      </c>
      <c r="N116" s="77">
        <f t="shared" si="11"/>
        <v>0</v>
      </c>
      <c r="O116" s="77">
        <f t="shared" si="12"/>
        <v>0</v>
      </c>
      <c r="P116" s="7"/>
    </row>
    <row r="117" spans="1:16" ht="15" hidden="1" x14ac:dyDescent="0.25">
      <c r="A117" s="90">
        <v>97</v>
      </c>
      <c r="B117" s="79"/>
      <c r="C117" s="81"/>
      <c r="D117" s="80"/>
      <c r="E117" s="82"/>
      <c r="F117" s="82"/>
      <c r="G117" s="77">
        <f t="shared" si="7"/>
        <v>0</v>
      </c>
      <c r="H117" s="77"/>
      <c r="I117" s="77"/>
      <c r="J117" s="77">
        <f t="shared" si="8"/>
        <v>0</v>
      </c>
      <c r="K117" s="78">
        <f t="shared" si="13"/>
        <v>0</v>
      </c>
      <c r="L117" s="77">
        <f t="shared" si="9"/>
        <v>0</v>
      </c>
      <c r="M117" s="77">
        <f t="shared" si="10"/>
        <v>0</v>
      </c>
      <c r="N117" s="77">
        <f t="shared" si="11"/>
        <v>0</v>
      </c>
      <c r="O117" s="77">
        <f t="shared" si="12"/>
        <v>0</v>
      </c>
      <c r="P117" s="7"/>
    </row>
    <row r="118" spans="1:16" ht="15" hidden="1" x14ac:dyDescent="0.25">
      <c r="A118" s="89">
        <v>98</v>
      </c>
      <c r="B118" s="79"/>
      <c r="C118" s="81"/>
      <c r="D118" s="80"/>
      <c r="E118" s="82"/>
      <c r="F118" s="82"/>
      <c r="G118" s="77">
        <f t="shared" si="7"/>
        <v>0</v>
      </c>
      <c r="H118" s="77"/>
      <c r="I118" s="77"/>
      <c r="J118" s="77">
        <f t="shared" si="8"/>
        <v>0</v>
      </c>
      <c r="K118" s="78">
        <f t="shared" si="13"/>
        <v>0</v>
      </c>
      <c r="L118" s="77">
        <f t="shared" si="9"/>
        <v>0</v>
      </c>
      <c r="M118" s="77">
        <f t="shared" si="10"/>
        <v>0</v>
      </c>
      <c r="N118" s="77">
        <f t="shared" si="11"/>
        <v>0</v>
      </c>
      <c r="O118" s="77">
        <f t="shared" si="12"/>
        <v>0</v>
      </c>
      <c r="P118" s="7"/>
    </row>
    <row r="119" spans="1:16" ht="15" hidden="1" x14ac:dyDescent="0.25">
      <c r="A119" s="89">
        <v>99</v>
      </c>
      <c r="B119" s="73"/>
      <c r="C119" s="74"/>
      <c r="D119" s="75"/>
      <c r="E119" s="82"/>
      <c r="F119" s="82"/>
      <c r="G119" s="77">
        <f t="shared" si="7"/>
        <v>0</v>
      </c>
      <c r="H119" s="77"/>
      <c r="I119" s="77"/>
      <c r="J119" s="77">
        <f t="shared" si="8"/>
        <v>0</v>
      </c>
      <c r="K119" s="78">
        <f t="shared" si="13"/>
        <v>0</v>
      </c>
      <c r="L119" s="77">
        <f t="shared" si="9"/>
        <v>0</v>
      </c>
      <c r="M119" s="77">
        <f t="shared" si="10"/>
        <v>0</v>
      </c>
      <c r="N119" s="77">
        <f t="shared" si="11"/>
        <v>0</v>
      </c>
      <c r="O119" s="77">
        <f t="shared" si="12"/>
        <v>0</v>
      </c>
      <c r="P119" s="7"/>
    </row>
    <row r="120" spans="1:16" ht="15" hidden="1" x14ac:dyDescent="0.25">
      <c r="A120" s="89">
        <v>100</v>
      </c>
      <c r="B120" s="73"/>
      <c r="C120" s="74"/>
      <c r="D120" s="75"/>
      <c r="E120" s="82"/>
      <c r="F120" s="82"/>
      <c r="G120" s="77">
        <f t="shared" si="7"/>
        <v>0</v>
      </c>
      <c r="H120" s="77"/>
      <c r="I120" s="77"/>
      <c r="J120" s="77">
        <f t="shared" si="8"/>
        <v>0</v>
      </c>
      <c r="K120" s="78">
        <f t="shared" si="13"/>
        <v>0</v>
      </c>
      <c r="L120" s="77">
        <f t="shared" si="9"/>
        <v>0</v>
      </c>
      <c r="M120" s="77">
        <f t="shared" si="10"/>
        <v>0</v>
      </c>
      <c r="N120" s="77">
        <f t="shared" si="11"/>
        <v>0</v>
      </c>
      <c r="O120" s="77">
        <f t="shared" si="12"/>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30"/>
  <sheetViews>
    <sheetView topLeftCell="A12" workbookViewId="0">
      <selection activeCell="E22" sqref="E22:I93"/>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117</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359</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153</v>
      </c>
      <c r="C21" s="113"/>
      <c r="D21" s="114"/>
      <c r="E21" s="115"/>
      <c r="F21" s="116"/>
      <c r="G21" s="116"/>
      <c r="H21" s="116"/>
      <c r="I21" s="116"/>
      <c r="J21" s="116"/>
      <c r="K21" s="117"/>
      <c r="L21" s="116"/>
      <c r="M21" s="116"/>
      <c r="N21" s="116"/>
      <c r="O21" s="116"/>
    </row>
    <row r="22" spans="1:16" s="7" customFormat="1" ht="30" x14ac:dyDescent="0.25">
      <c r="A22" s="90">
        <v>1</v>
      </c>
      <c r="B22" s="108" t="s">
        <v>300</v>
      </c>
      <c r="C22" s="90" t="s">
        <v>155</v>
      </c>
      <c r="D22" s="109">
        <v>2</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15" x14ac:dyDescent="0.25">
      <c r="A23" s="89">
        <v>2</v>
      </c>
      <c r="B23" s="108" t="s">
        <v>154</v>
      </c>
      <c r="C23" s="89" t="s">
        <v>155</v>
      </c>
      <c r="D23" s="109">
        <v>15.3</v>
      </c>
      <c r="E23" s="107"/>
      <c r="F23" s="77"/>
      <c r="G23" s="77"/>
      <c r="H23" s="77"/>
      <c r="I23" s="77"/>
      <c r="J23" s="77">
        <f t="shared" si="0"/>
        <v>0</v>
      </c>
      <c r="K23" s="78">
        <f t="shared" ref="K23:K85" si="5">ROUND(D23*E23,1)</f>
        <v>0</v>
      </c>
      <c r="L23" s="77">
        <f t="shared" si="1"/>
        <v>0</v>
      </c>
      <c r="M23" s="77">
        <f t="shared" si="2"/>
        <v>0</v>
      </c>
      <c r="N23" s="77">
        <f t="shared" si="3"/>
        <v>0</v>
      </c>
      <c r="O23" s="77">
        <f t="shared" si="4"/>
        <v>0</v>
      </c>
    </row>
    <row r="24" spans="1:16" s="7" customFormat="1" ht="30" x14ac:dyDescent="0.25">
      <c r="A24" s="89">
        <v>3</v>
      </c>
      <c r="B24" s="105" t="s">
        <v>304</v>
      </c>
      <c r="C24" s="89" t="s">
        <v>155</v>
      </c>
      <c r="D24" s="106">
        <v>4.5</v>
      </c>
      <c r="E24" s="107"/>
      <c r="F24" s="77"/>
      <c r="G24" s="77"/>
      <c r="H24" s="77"/>
      <c r="I24" s="77"/>
      <c r="J24" s="77">
        <f t="shared" si="0"/>
        <v>0</v>
      </c>
      <c r="K24" s="78">
        <f t="shared" si="5"/>
        <v>0</v>
      </c>
      <c r="L24" s="77">
        <f t="shared" si="1"/>
        <v>0</v>
      </c>
      <c r="M24" s="77">
        <f t="shared" si="2"/>
        <v>0</v>
      </c>
      <c r="N24" s="77">
        <f t="shared" si="3"/>
        <v>0</v>
      </c>
      <c r="O24" s="77">
        <f t="shared" si="4"/>
        <v>0</v>
      </c>
    </row>
    <row r="25" spans="1:16" s="7" customFormat="1" ht="15" x14ac:dyDescent="0.25">
      <c r="A25" s="90">
        <v>4</v>
      </c>
      <c r="B25" s="108" t="s">
        <v>360</v>
      </c>
      <c r="C25" s="89" t="s">
        <v>155</v>
      </c>
      <c r="D25" s="106">
        <v>15</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15" x14ac:dyDescent="0.25">
      <c r="A26" s="89">
        <v>5</v>
      </c>
      <c r="B26" s="105" t="s">
        <v>305</v>
      </c>
      <c r="C26" s="90" t="s">
        <v>292</v>
      </c>
      <c r="D26" s="106">
        <v>30</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15" x14ac:dyDescent="0.25">
      <c r="A27" s="89">
        <v>6</v>
      </c>
      <c r="B27" s="108" t="s">
        <v>237</v>
      </c>
      <c r="C27" s="90" t="s">
        <v>157</v>
      </c>
      <c r="D27" s="109">
        <v>1</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30" x14ac:dyDescent="0.25">
      <c r="A28" s="90">
        <v>7</v>
      </c>
      <c r="B28" s="108" t="s">
        <v>361</v>
      </c>
      <c r="C28" s="90" t="s">
        <v>157</v>
      </c>
      <c r="D28" s="109">
        <v>1</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15" x14ac:dyDescent="0.25">
      <c r="A29" s="89">
        <v>8</v>
      </c>
      <c r="B29" s="108" t="s">
        <v>306</v>
      </c>
      <c r="C29" s="90" t="s">
        <v>157</v>
      </c>
      <c r="D29" s="109">
        <v>1</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15" x14ac:dyDescent="0.25">
      <c r="A30" s="89">
        <v>9</v>
      </c>
      <c r="B30" s="108" t="s">
        <v>159</v>
      </c>
      <c r="C30" s="90" t="s">
        <v>157</v>
      </c>
      <c r="D30" s="109">
        <v>2</v>
      </c>
      <c r="E30" s="107"/>
      <c r="F30" s="77"/>
      <c r="G30" s="77"/>
      <c r="H30" s="77"/>
      <c r="I30" s="77"/>
      <c r="J30" s="77">
        <f t="shared" si="0"/>
        <v>0</v>
      </c>
      <c r="K30" s="78">
        <f t="shared" si="5"/>
        <v>0</v>
      </c>
      <c r="L30" s="77">
        <f t="shared" si="1"/>
        <v>0</v>
      </c>
      <c r="M30" s="77">
        <f t="shared" si="2"/>
        <v>0</v>
      </c>
      <c r="N30" s="77">
        <f t="shared" si="3"/>
        <v>0</v>
      </c>
      <c r="O30" s="77">
        <f t="shared" si="4"/>
        <v>0</v>
      </c>
    </row>
    <row r="31" spans="1:16" s="7" customFormat="1" ht="30" x14ac:dyDescent="0.25">
      <c r="A31" s="90">
        <v>10</v>
      </c>
      <c r="B31" s="108" t="s">
        <v>345</v>
      </c>
      <c r="C31" s="90" t="s">
        <v>308</v>
      </c>
      <c r="D31" s="106">
        <v>6</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30" x14ac:dyDescent="0.25">
      <c r="A32" s="89">
        <v>11</v>
      </c>
      <c r="B32" s="105" t="s">
        <v>346</v>
      </c>
      <c r="C32" s="89" t="s">
        <v>292</v>
      </c>
      <c r="D32" s="106">
        <v>3</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15" x14ac:dyDescent="0.25">
      <c r="A33" s="89">
        <v>12</v>
      </c>
      <c r="B33" s="108" t="s">
        <v>220</v>
      </c>
      <c r="C33" s="89" t="s">
        <v>221</v>
      </c>
      <c r="D33" s="109">
        <v>4</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15" x14ac:dyDescent="0.25">
      <c r="A34" s="111"/>
      <c r="B34" s="112" t="s">
        <v>161</v>
      </c>
      <c r="C34" s="113"/>
      <c r="D34" s="114"/>
      <c r="E34" s="115"/>
      <c r="F34" s="116"/>
      <c r="G34" s="116"/>
      <c r="H34" s="116"/>
      <c r="I34" s="116"/>
      <c r="J34" s="116"/>
      <c r="K34" s="117"/>
      <c r="L34" s="116"/>
      <c r="M34" s="116"/>
      <c r="N34" s="116"/>
      <c r="O34" s="116"/>
    </row>
    <row r="35" spans="1:15" s="7" customFormat="1" ht="30" x14ac:dyDescent="0.25">
      <c r="A35" s="90">
        <v>13</v>
      </c>
      <c r="B35" s="108" t="s">
        <v>162</v>
      </c>
      <c r="C35" s="89" t="s">
        <v>157</v>
      </c>
      <c r="D35" s="109">
        <v>1</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30" x14ac:dyDescent="0.25">
      <c r="A36" s="89">
        <v>14</v>
      </c>
      <c r="B36" s="108" t="s">
        <v>168</v>
      </c>
      <c r="C36" s="89" t="s">
        <v>157</v>
      </c>
      <c r="D36" s="109">
        <v>1</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15" x14ac:dyDescent="0.25">
      <c r="A37" s="89">
        <v>15</v>
      </c>
      <c r="B37" s="108" t="s">
        <v>312</v>
      </c>
      <c r="C37" s="89" t="s">
        <v>157</v>
      </c>
      <c r="D37" s="109">
        <v>1</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15" x14ac:dyDescent="0.25">
      <c r="A38" s="90">
        <v>16</v>
      </c>
      <c r="B38" s="108" t="s">
        <v>347</v>
      </c>
      <c r="C38" s="90" t="s">
        <v>157</v>
      </c>
      <c r="D38" s="106">
        <v>1</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30" x14ac:dyDescent="0.25">
      <c r="A39" s="89">
        <v>17</v>
      </c>
      <c r="B39" s="105" t="s">
        <v>348</v>
      </c>
      <c r="C39" s="90" t="s">
        <v>155</v>
      </c>
      <c r="D39" s="106">
        <v>2</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60" x14ac:dyDescent="0.25">
      <c r="A40" s="89">
        <v>18</v>
      </c>
      <c r="B40" s="108" t="s">
        <v>314</v>
      </c>
      <c r="C40" s="89" t="s">
        <v>155</v>
      </c>
      <c r="D40" s="109">
        <v>2.5</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15" x14ac:dyDescent="0.25">
      <c r="A41" s="90">
        <v>19</v>
      </c>
      <c r="B41" s="108" t="s">
        <v>315</v>
      </c>
      <c r="C41" s="89" t="s">
        <v>155</v>
      </c>
      <c r="D41" s="109">
        <v>2</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45" x14ac:dyDescent="0.25">
      <c r="A42" s="90">
        <v>20</v>
      </c>
      <c r="B42" s="108" t="s">
        <v>166</v>
      </c>
      <c r="C42" s="90" t="s">
        <v>155</v>
      </c>
      <c r="D42" s="109">
        <v>15.3</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45" x14ac:dyDescent="0.25">
      <c r="A43" s="89">
        <v>21</v>
      </c>
      <c r="B43" s="108" t="s">
        <v>167</v>
      </c>
      <c r="C43" s="89" t="s">
        <v>165</v>
      </c>
      <c r="D43" s="109">
        <v>1</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15" x14ac:dyDescent="0.25">
      <c r="A44" s="89">
        <v>22</v>
      </c>
      <c r="B44" s="108" t="s">
        <v>222</v>
      </c>
      <c r="C44" s="90" t="s">
        <v>157</v>
      </c>
      <c r="D44" s="106">
        <v>2</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15" x14ac:dyDescent="0.25">
      <c r="A45" s="111"/>
      <c r="B45" s="112" t="s">
        <v>170</v>
      </c>
      <c r="C45" s="113"/>
      <c r="D45" s="114"/>
      <c r="E45" s="115"/>
      <c r="F45" s="116"/>
      <c r="G45" s="116"/>
      <c r="H45" s="116"/>
      <c r="I45" s="116"/>
      <c r="J45" s="116"/>
      <c r="K45" s="117"/>
      <c r="L45" s="116"/>
      <c r="M45" s="116"/>
      <c r="N45" s="116"/>
      <c r="O45" s="116"/>
    </row>
    <row r="46" spans="1:15" s="7" customFormat="1" ht="15" x14ac:dyDescent="0.25">
      <c r="A46" s="90">
        <v>23</v>
      </c>
      <c r="B46" s="108" t="s">
        <v>223</v>
      </c>
      <c r="C46" s="89" t="s">
        <v>157</v>
      </c>
      <c r="D46" s="109">
        <v>4</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15" x14ac:dyDescent="0.25">
      <c r="A47" s="89">
        <v>24</v>
      </c>
      <c r="B47" s="108" t="s">
        <v>224</v>
      </c>
      <c r="C47" s="89" t="s">
        <v>157</v>
      </c>
      <c r="D47" s="109">
        <v>4</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30" x14ac:dyDescent="0.25">
      <c r="A48" s="89">
        <v>25</v>
      </c>
      <c r="B48" s="108" t="s">
        <v>225</v>
      </c>
      <c r="C48" s="90" t="s">
        <v>157</v>
      </c>
      <c r="D48" s="109">
        <v>4</v>
      </c>
      <c r="E48" s="110"/>
      <c r="F48" s="110"/>
      <c r="G48" s="77"/>
      <c r="H48" s="77"/>
      <c r="I48" s="77"/>
      <c r="J48" s="77">
        <f t="shared" si="0"/>
        <v>0</v>
      </c>
      <c r="K48" s="78">
        <f t="shared" si="5"/>
        <v>0</v>
      </c>
      <c r="L48" s="77">
        <f t="shared" si="1"/>
        <v>0</v>
      </c>
      <c r="M48" s="77">
        <f t="shared" si="2"/>
        <v>0</v>
      </c>
      <c r="N48" s="77">
        <f t="shared" si="3"/>
        <v>0</v>
      </c>
      <c r="O48" s="77">
        <f t="shared" si="4"/>
        <v>0</v>
      </c>
    </row>
    <row r="49" spans="1:15" s="7" customFormat="1" ht="30" x14ac:dyDescent="0.25">
      <c r="A49" s="90">
        <v>26</v>
      </c>
      <c r="B49" s="108" t="s">
        <v>171</v>
      </c>
      <c r="C49" s="89" t="s">
        <v>157</v>
      </c>
      <c r="D49" s="109">
        <v>4</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45" x14ac:dyDescent="0.25">
      <c r="A50" s="90">
        <v>27</v>
      </c>
      <c r="B50" s="108" t="s">
        <v>349</v>
      </c>
      <c r="C50" s="90" t="s">
        <v>292</v>
      </c>
      <c r="D50" s="106">
        <v>6</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15" x14ac:dyDescent="0.25">
      <c r="A51" s="89">
        <v>28</v>
      </c>
      <c r="B51" s="105" t="s">
        <v>226</v>
      </c>
      <c r="C51" s="90" t="s">
        <v>173</v>
      </c>
      <c r="D51" s="106">
        <v>0.06</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60" x14ac:dyDescent="0.25">
      <c r="A52" s="90">
        <v>29</v>
      </c>
      <c r="B52" s="108" t="s">
        <v>350</v>
      </c>
      <c r="C52" s="89" t="s">
        <v>292</v>
      </c>
      <c r="D52" s="109">
        <v>3</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45" x14ac:dyDescent="0.25">
      <c r="A53" s="89">
        <v>30</v>
      </c>
      <c r="B53" s="108" t="s">
        <v>177</v>
      </c>
      <c r="C53" s="89" t="s">
        <v>157</v>
      </c>
      <c r="D53" s="109">
        <v>1</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45" x14ac:dyDescent="0.25">
      <c r="A54" s="89">
        <v>31</v>
      </c>
      <c r="B54" s="108" t="s">
        <v>243</v>
      </c>
      <c r="C54" s="90" t="s">
        <v>157</v>
      </c>
      <c r="D54" s="109">
        <v>1</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30" x14ac:dyDescent="0.25">
      <c r="A55" s="90">
        <v>32</v>
      </c>
      <c r="B55" s="108" t="s">
        <v>321</v>
      </c>
      <c r="C55" s="89" t="s">
        <v>157</v>
      </c>
      <c r="D55" s="109">
        <v>1</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15" x14ac:dyDescent="0.25">
      <c r="A56" s="90">
        <v>33</v>
      </c>
      <c r="B56" s="108" t="s">
        <v>352</v>
      </c>
      <c r="C56" s="90" t="s">
        <v>157</v>
      </c>
      <c r="D56" s="106">
        <v>1</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15" x14ac:dyDescent="0.25">
      <c r="A57" s="89">
        <v>34</v>
      </c>
      <c r="B57" s="105" t="s">
        <v>181</v>
      </c>
      <c r="C57" s="90" t="s">
        <v>157</v>
      </c>
      <c r="D57" s="106">
        <v>1</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15" x14ac:dyDescent="0.25">
      <c r="A58" s="90">
        <v>35</v>
      </c>
      <c r="B58" s="108" t="s">
        <v>353</v>
      </c>
      <c r="C58" s="89" t="s">
        <v>157</v>
      </c>
      <c r="D58" s="109">
        <v>1</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15" x14ac:dyDescent="0.25">
      <c r="A59" s="111"/>
      <c r="B59" s="112" t="s">
        <v>183</v>
      </c>
      <c r="C59" s="113"/>
      <c r="D59" s="114"/>
      <c r="E59" s="115"/>
      <c r="F59" s="116"/>
      <c r="G59" s="116"/>
      <c r="H59" s="116"/>
      <c r="I59" s="116"/>
      <c r="J59" s="116"/>
      <c r="K59" s="117"/>
      <c r="L59" s="116"/>
      <c r="M59" s="116"/>
      <c r="N59" s="116"/>
      <c r="O59" s="116"/>
    </row>
    <row r="60" spans="1:15" s="7" customFormat="1" ht="105" x14ac:dyDescent="0.25">
      <c r="A60" s="89">
        <v>36</v>
      </c>
      <c r="B60" s="108" t="s">
        <v>354</v>
      </c>
      <c r="C60" s="90" t="s">
        <v>157</v>
      </c>
      <c r="D60" s="109">
        <v>1</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45" x14ac:dyDescent="0.25">
      <c r="A61" s="89">
        <v>37</v>
      </c>
      <c r="B61" s="108" t="s">
        <v>189</v>
      </c>
      <c r="C61" s="89" t="s">
        <v>157</v>
      </c>
      <c r="D61" s="109">
        <v>1</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60" x14ac:dyDescent="0.25">
      <c r="A62" s="90">
        <v>38</v>
      </c>
      <c r="B62" s="108" t="s">
        <v>190</v>
      </c>
      <c r="C62" s="90" t="s">
        <v>157</v>
      </c>
      <c r="D62" s="106">
        <v>1</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60" x14ac:dyDescent="0.25">
      <c r="A63" s="89">
        <v>39</v>
      </c>
      <c r="B63" s="105" t="s">
        <v>191</v>
      </c>
      <c r="C63" s="90" t="s">
        <v>157</v>
      </c>
      <c r="D63" s="106">
        <v>1</v>
      </c>
      <c r="E63" s="110"/>
      <c r="F63" s="110"/>
      <c r="G63" s="77"/>
      <c r="H63" s="77"/>
      <c r="I63" s="77"/>
      <c r="J63" s="77">
        <f t="shared" si="0"/>
        <v>0</v>
      </c>
      <c r="K63" s="78">
        <f t="shared" si="5"/>
        <v>0</v>
      </c>
      <c r="L63" s="77">
        <f t="shared" si="1"/>
        <v>0</v>
      </c>
      <c r="M63" s="77">
        <f t="shared" si="2"/>
        <v>0</v>
      </c>
      <c r="N63" s="77">
        <f t="shared" si="3"/>
        <v>0</v>
      </c>
      <c r="O63" s="77">
        <f t="shared" si="4"/>
        <v>0</v>
      </c>
    </row>
    <row r="64" spans="1:15" s="7" customFormat="1" ht="30" x14ac:dyDescent="0.25">
      <c r="A64" s="89">
        <v>40</v>
      </c>
      <c r="B64" s="108" t="s">
        <v>184</v>
      </c>
      <c r="C64" s="89" t="s">
        <v>157</v>
      </c>
      <c r="D64" s="109">
        <v>2</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30" x14ac:dyDescent="0.25">
      <c r="A65" s="90">
        <v>41</v>
      </c>
      <c r="B65" s="108" t="s">
        <v>185</v>
      </c>
      <c r="C65" s="89" t="s">
        <v>157</v>
      </c>
      <c r="D65" s="109">
        <v>6</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45" x14ac:dyDescent="0.25">
      <c r="A66" s="89">
        <v>42</v>
      </c>
      <c r="B66" s="108" t="s">
        <v>186</v>
      </c>
      <c r="C66" s="90" t="s">
        <v>157</v>
      </c>
      <c r="D66" s="109">
        <v>1</v>
      </c>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15" x14ac:dyDescent="0.25">
      <c r="A67" s="89">
        <v>43</v>
      </c>
      <c r="B67" s="108" t="s">
        <v>326</v>
      </c>
      <c r="C67" s="89" t="s">
        <v>157</v>
      </c>
      <c r="D67" s="109">
        <v>1</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15" x14ac:dyDescent="0.25">
      <c r="A68" s="90">
        <v>44</v>
      </c>
      <c r="B68" s="108" t="s">
        <v>355</v>
      </c>
      <c r="C68" s="90" t="s">
        <v>157</v>
      </c>
      <c r="D68" s="106">
        <v>2</v>
      </c>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15" x14ac:dyDescent="0.25">
      <c r="A69" s="89">
        <v>45</v>
      </c>
      <c r="B69" s="105" t="s">
        <v>194</v>
      </c>
      <c r="C69" s="90" t="s">
        <v>157</v>
      </c>
      <c r="D69" s="106">
        <v>1</v>
      </c>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15" x14ac:dyDescent="0.25">
      <c r="A70" s="111"/>
      <c r="B70" s="112" t="s">
        <v>195</v>
      </c>
      <c r="C70" s="113"/>
      <c r="D70" s="114"/>
      <c r="E70" s="115"/>
      <c r="F70" s="116"/>
      <c r="G70" s="116"/>
      <c r="H70" s="116"/>
      <c r="I70" s="116"/>
      <c r="J70" s="116"/>
      <c r="K70" s="117"/>
      <c r="L70" s="116"/>
      <c r="M70" s="116"/>
      <c r="N70" s="116"/>
      <c r="O70" s="116"/>
    </row>
    <row r="71" spans="1:15" s="7" customFormat="1" ht="30" x14ac:dyDescent="0.25">
      <c r="A71" s="89">
        <v>46</v>
      </c>
      <c r="B71" s="108" t="s">
        <v>196</v>
      </c>
      <c r="C71" s="89" t="s">
        <v>155</v>
      </c>
      <c r="D71" s="109">
        <v>58</v>
      </c>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30" x14ac:dyDescent="0.25">
      <c r="A72" s="90">
        <v>47</v>
      </c>
      <c r="B72" s="108" t="s">
        <v>197</v>
      </c>
      <c r="C72" s="90" t="s">
        <v>155</v>
      </c>
      <c r="D72" s="109">
        <v>17.3</v>
      </c>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30" x14ac:dyDescent="0.25">
      <c r="A73" s="89">
        <v>48</v>
      </c>
      <c r="B73" s="108" t="s">
        <v>198</v>
      </c>
      <c r="C73" s="89" t="s">
        <v>155</v>
      </c>
      <c r="D73" s="109">
        <v>16</v>
      </c>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15" x14ac:dyDescent="0.25">
      <c r="A74" s="89">
        <v>49</v>
      </c>
      <c r="B74" s="108" t="s">
        <v>328</v>
      </c>
      <c r="C74" s="90" t="s">
        <v>155</v>
      </c>
      <c r="D74" s="106">
        <v>27</v>
      </c>
      <c r="E74" s="107"/>
      <c r="F74" s="77"/>
      <c r="G74" s="77"/>
      <c r="H74" s="77"/>
      <c r="I74" s="77"/>
      <c r="J74" s="77">
        <f t="shared" si="0"/>
        <v>0</v>
      </c>
      <c r="K74" s="78">
        <f t="shared" si="5"/>
        <v>0</v>
      </c>
      <c r="L74" s="77">
        <f t="shared" si="1"/>
        <v>0</v>
      </c>
      <c r="M74" s="77">
        <f t="shared" si="2"/>
        <v>0</v>
      </c>
      <c r="N74" s="77">
        <f t="shared" si="3"/>
        <v>0</v>
      </c>
      <c r="O74" s="77">
        <f t="shared" si="4"/>
        <v>0</v>
      </c>
    </row>
    <row r="75" spans="1:15" s="7" customFormat="1" ht="30" x14ac:dyDescent="0.25">
      <c r="A75" s="90">
        <v>50</v>
      </c>
      <c r="B75" s="105" t="s">
        <v>199</v>
      </c>
      <c r="C75" s="90" t="s">
        <v>155</v>
      </c>
      <c r="D75" s="106">
        <v>2.5</v>
      </c>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15" x14ac:dyDescent="0.25">
      <c r="A76" s="89">
        <v>51</v>
      </c>
      <c r="B76" s="108" t="s">
        <v>200</v>
      </c>
      <c r="C76" s="89" t="s">
        <v>155</v>
      </c>
      <c r="D76" s="109">
        <v>17.3</v>
      </c>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30" x14ac:dyDescent="0.25">
      <c r="A77" s="90">
        <v>52</v>
      </c>
      <c r="B77" s="108" t="s">
        <v>201</v>
      </c>
      <c r="C77" s="89" t="s">
        <v>155</v>
      </c>
      <c r="D77" s="109">
        <v>17.3</v>
      </c>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30" x14ac:dyDescent="0.25">
      <c r="A78" s="89">
        <v>53</v>
      </c>
      <c r="B78" s="108" t="s">
        <v>202</v>
      </c>
      <c r="C78" s="90" t="s">
        <v>155</v>
      </c>
      <c r="D78" s="109">
        <v>17.3</v>
      </c>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15" x14ac:dyDescent="0.25">
      <c r="A79" s="89">
        <v>54</v>
      </c>
      <c r="B79" s="108" t="s">
        <v>203</v>
      </c>
      <c r="C79" s="89" t="s">
        <v>155</v>
      </c>
      <c r="D79" s="109">
        <v>41</v>
      </c>
      <c r="E79" s="107"/>
      <c r="F79" s="77"/>
      <c r="G79" s="77"/>
      <c r="H79" s="77"/>
      <c r="I79" s="77"/>
      <c r="J79" s="77">
        <f t="shared" si="0"/>
        <v>0</v>
      </c>
      <c r="K79" s="78">
        <f t="shared" si="5"/>
        <v>0</v>
      </c>
      <c r="L79" s="77">
        <f t="shared" si="1"/>
        <v>0</v>
      </c>
      <c r="M79" s="77">
        <f t="shared" si="2"/>
        <v>0</v>
      </c>
      <c r="N79" s="77">
        <f t="shared" si="3"/>
        <v>0</v>
      </c>
      <c r="O79" s="77">
        <f t="shared" si="4"/>
        <v>0</v>
      </c>
    </row>
    <row r="80" spans="1:15" s="7" customFormat="1" ht="30" x14ac:dyDescent="0.25">
      <c r="A80" s="90">
        <v>55</v>
      </c>
      <c r="B80" s="108" t="s">
        <v>204</v>
      </c>
      <c r="C80" s="90" t="s">
        <v>155</v>
      </c>
      <c r="D80" s="106">
        <v>41</v>
      </c>
      <c r="E80" s="107"/>
      <c r="F80" s="77"/>
      <c r="G80" s="77"/>
      <c r="H80" s="77"/>
      <c r="I80" s="77"/>
      <c r="J80" s="77">
        <f t="shared" si="0"/>
        <v>0</v>
      </c>
      <c r="K80" s="78">
        <f t="shared" si="5"/>
        <v>0</v>
      </c>
      <c r="L80" s="77">
        <f t="shared" si="1"/>
        <v>0</v>
      </c>
      <c r="M80" s="77">
        <f t="shared" si="2"/>
        <v>0</v>
      </c>
      <c r="N80" s="77">
        <f t="shared" si="3"/>
        <v>0</v>
      </c>
      <c r="O80" s="77">
        <f t="shared" si="4"/>
        <v>0</v>
      </c>
    </row>
    <row r="81" spans="1:15" s="7" customFormat="1" ht="30" x14ac:dyDescent="0.25">
      <c r="A81" s="89">
        <v>56</v>
      </c>
      <c r="B81" s="105" t="s">
        <v>205</v>
      </c>
      <c r="C81" s="90" t="s">
        <v>155</v>
      </c>
      <c r="D81" s="106">
        <v>41</v>
      </c>
      <c r="E81" s="110"/>
      <c r="F81" s="110"/>
      <c r="G81" s="77"/>
      <c r="H81" s="77"/>
      <c r="I81" s="77"/>
      <c r="J81" s="77">
        <f t="shared" si="0"/>
        <v>0</v>
      </c>
      <c r="K81" s="78">
        <f t="shared" si="5"/>
        <v>0</v>
      </c>
      <c r="L81" s="77">
        <f t="shared" si="1"/>
        <v>0</v>
      </c>
      <c r="M81" s="77">
        <f t="shared" si="2"/>
        <v>0</v>
      </c>
      <c r="N81" s="77">
        <f t="shared" si="3"/>
        <v>0</v>
      </c>
      <c r="O81" s="77">
        <f t="shared" si="4"/>
        <v>0</v>
      </c>
    </row>
    <row r="82" spans="1:15" s="7" customFormat="1" ht="15" x14ac:dyDescent="0.25">
      <c r="A82" s="90">
        <v>57</v>
      </c>
      <c r="B82" s="108" t="s">
        <v>206</v>
      </c>
      <c r="C82" s="89" t="s">
        <v>155</v>
      </c>
      <c r="D82" s="109">
        <v>12.6</v>
      </c>
      <c r="E82" s="110"/>
      <c r="F82" s="110"/>
      <c r="G82" s="77"/>
      <c r="H82" s="77"/>
      <c r="I82" s="77"/>
      <c r="J82" s="77">
        <f t="shared" si="0"/>
        <v>0</v>
      </c>
      <c r="K82" s="78">
        <f t="shared" si="5"/>
        <v>0</v>
      </c>
      <c r="L82" s="77">
        <f t="shared" si="1"/>
        <v>0</v>
      </c>
      <c r="M82" s="77">
        <f t="shared" si="2"/>
        <v>0</v>
      </c>
      <c r="N82" s="77">
        <f t="shared" si="3"/>
        <v>0</v>
      </c>
      <c r="O82" s="77">
        <f t="shared" si="4"/>
        <v>0</v>
      </c>
    </row>
    <row r="83" spans="1:15" s="7" customFormat="1" ht="30" x14ac:dyDescent="0.25">
      <c r="A83" s="89">
        <v>58</v>
      </c>
      <c r="B83" s="108" t="s">
        <v>207</v>
      </c>
      <c r="C83" s="89" t="s">
        <v>155</v>
      </c>
      <c r="D83" s="109">
        <v>2</v>
      </c>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45" x14ac:dyDescent="0.25">
      <c r="A84" s="89">
        <v>59</v>
      </c>
      <c r="B84" s="108" t="s">
        <v>329</v>
      </c>
      <c r="C84" s="90" t="s">
        <v>155</v>
      </c>
      <c r="D84" s="109">
        <v>4.5</v>
      </c>
      <c r="E84" s="110"/>
      <c r="F84" s="110"/>
      <c r="G84" s="77"/>
      <c r="H84" s="77"/>
      <c r="I84" s="77"/>
      <c r="J84" s="77">
        <f t="shared" si="0"/>
        <v>0</v>
      </c>
      <c r="K84" s="78">
        <f t="shared" si="5"/>
        <v>0</v>
      </c>
      <c r="L84" s="77">
        <f t="shared" si="1"/>
        <v>0</v>
      </c>
      <c r="M84" s="77">
        <f t="shared" si="2"/>
        <v>0</v>
      </c>
      <c r="N84" s="77">
        <f t="shared" si="3"/>
        <v>0</v>
      </c>
      <c r="O84" s="77">
        <f t="shared" si="4"/>
        <v>0</v>
      </c>
    </row>
    <row r="85" spans="1:15" s="7" customFormat="1" ht="45" x14ac:dyDescent="0.25">
      <c r="A85" s="90">
        <v>60</v>
      </c>
      <c r="B85" s="108" t="s">
        <v>330</v>
      </c>
      <c r="C85" s="89" t="s">
        <v>155</v>
      </c>
      <c r="D85" s="109">
        <v>11.8</v>
      </c>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5" s="7" customFormat="1" ht="15" x14ac:dyDescent="0.25">
      <c r="A86" s="111"/>
      <c r="B86" s="112" t="s">
        <v>208</v>
      </c>
      <c r="C86" s="113"/>
      <c r="D86" s="114"/>
      <c r="E86" s="115"/>
      <c r="F86" s="116"/>
      <c r="G86" s="116"/>
      <c r="H86" s="116"/>
      <c r="I86" s="116"/>
      <c r="J86" s="116"/>
      <c r="K86" s="117"/>
      <c r="L86" s="116"/>
      <c r="M86" s="116"/>
      <c r="N86" s="116"/>
      <c r="O86" s="116"/>
    </row>
    <row r="87" spans="1:15" s="7" customFormat="1" ht="30" x14ac:dyDescent="0.25">
      <c r="A87" s="89">
        <v>61</v>
      </c>
      <c r="B87" s="108" t="s">
        <v>603</v>
      </c>
      <c r="C87" s="90" t="s">
        <v>165</v>
      </c>
      <c r="D87" s="106">
        <v>1</v>
      </c>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5" s="7" customFormat="1" ht="15" x14ac:dyDescent="0.25">
      <c r="A88" s="111"/>
      <c r="B88" s="112" t="s">
        <v>209</v>
      </c>
      <c r="C88" s="113"/>
      <c r="D88" s="114"/>
      <c r="E88" s="115"/>
      <c r="F88" s="116"/>
      <c r="G88" s="116"/>
      <c r="H88" s="116"/>
      <c r="I88" s="116"/>
      <c r="J88" s="116"/>
      <c r="K88" s="117"/>
      <c r="L88" s="116"/>
      <c r="M88" s="116"/>
      <c r="N88" s="116"/>
      <c r="O88" s="116"/>
    </row>
    <row r="89" spans="1:15" s="7" customFormat="1" ht="45" x14ac:dyDescent="0.25">
      <c r="A89" s="90">
        <v>62</v>
      </c>
      <c r="B89" s="108" t="s">
        <v>210</v>
      </c>
      <c r="C89" s="89" t="s">
        <v>211</v>
      </c>
      <c r="D89" s="109">
        <v>3.2</v>
      </c>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45" x14ac:dyDescent="0.25">
      <c r="A90" s="89">
        <v>63</v>
      </c>
      <c r="B90" s="108" t="s">
        <v>212</v>
      </c>
      <c r="C90" s="89" t="s">
        <v>211</v>
      </c>
      <c r="D90" s="109">
        <v>3.2</v>
      </c>
      <c r="E90" s="110"/>
      <c r="F90" s="110"/>
      <c r="G90" s="77"/>
      <c r="H90" s="77"/>
      <c r="I90" s="77"/>
      <c r="J90" s="77">
        <f t="shared" si="6"/>
        <v>0</v>
      </c>
      <c r="K90" s="78">
        <f t="shared" si="11"/>
        <v>0</v>
      </c>
      <c r="L90" s="77">
        <f t="shared" si="7"/>
        <v>0</v>
      </c>
      <c r="M90" s="77">
        <f t="shared" si="8"/>
        <v>0</v>
      </c>
      <c r="N90" s="77">
        <f t="shared" si="9"/>
        <v>0</v>
      </c>
      <c r="O90" s="77">
        <f t="shared" si="10"/>
        <v>0</v>
      </c>
    </row>
    <row r="91" spans="1:15" s="7" customFormat="1" ht="15" x14ac:dyDescent="0.25">
      <c r="A91" s="89">
        <v>64</v>
      </c>
      <c r="B91" s="108" t="s">
        <v>213</v>
      </c>
      <c r="C91" s="90" t="s">
        <v>155</v>
      </c>
      <c r="D91" s="109">
        <v>17.3</v>
      </c>
      <c r="E91" s="110"/>
      <c r="F91" s="110"/>
      <c r="G91" s="77"/>
      <c r="H91" s="77"/>
      <c r="I91" s="77"/>
      <c r="J91" s="77">
        <f t="shared" si="6"/>
        <v>0</v>
      </c>
      <c r="K91" s="78">
        <f t="shared" si="11"/>
        <v>0</v>
      </c>
      <c r="L91" s="77">
        <f t="shared" si="7"/>
        <v>0</v>
      </c>
      <c r="M91" s="77">
        <f t="shared" si="8"/>
        <v>0</v>
      </c>
      <c r="N91" s="77">
        <f t="shared" si="9"/>
        <v>0</v>
      </c>
      <c r="O91" s="77">
        <f t="shared" si="10"/>
        <v>0</v>
      </c>
    </row>
    <row r="92" spans="1:15" s="7" customFormat="1" ht="60" x14ac:dyDescent="0.25">
      <c r="A92" s="90">
        <v>65</v>
      </c>
      <c r="B92" s="108" t="s">
        <v>214</v>
      </c>
      <c r="C92" s="89" t="s">
        <v>155</v>
      </c>
      <c r="D92" s="109">
        <v>2.9</v>
      </c>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45" x14ac:dyDescent="0.25">
      <c r="A93" s="89">
        <v>66</v>
      </c>
      <c r="B93" s="108" t="s">
        <v>215</v>
      </c>
      <c r="C93" s="90" t="s">
        <v>157</v>
      </c>
      <c r="D93" s="106">
        <v>2</v>
      </c>
      <c r="E93" s="107"/>
      <c r="F93" s="77"/>
      <c r="G93" s="77"/>
      <c r="H93" s="77"/>
      <c r="I93" s="77"/>
      <c r="J93" s="77">
        <f t="shared" si="6"/>
        <v>0</v>
      </c>
      <c r="K93" s="78">
        <f t="shared" si="11"/>
        <v>0</v>
      </c>
      <c r="L93" s="77">
        <f t="shared" si="7"/>
        <v>0</v>
      </c>
      <c r="M93" s="77">
        <f t="shared" si="8"/>
        <v>0</v>
      </c>
      <c r="N93" s="77">
        <f t="shared" si="9"/>
        <v>0</v>
      </c>
      <c r="O93" s="77">
        <f t="shared" si="10"/>
        <v>0</v>
      </c>
    </row>
    <row r="94" spans="1:15" s="7" customFormat="1" ht="15" hidden="1" x14ac:dyDescent="0.25">
      <c r="A94" s="89">
        <v>74</v>
      </c>
      <c r="B94" s="105"/>
      <c r="C94" s="90"/>
      <c r="D94" s="106"/>
      <c r="E94" s="110"/>
      <c r="F94" s="110"/>
      <c r="G94" s="77">
        <f t="shared" ref="G94:G120" si="12">ROUND(E94*F94,2)</f>
        <v>0</v>
      </c>
      <c r="H94" s="77"/>
      <c r="I94" s="77"/>
      <c r="J94" s="77">
        <f t="shared" si="6"/>
        <v>0</v>
      </c>
      <c r="K94" s="78">
        <f t="shared" si="11"/>
        <v>0</v>
      </c>
      <c r="L94" s="77">
        <f t="shared" si="7"/>
        <v>0</v>
      </c>
      <c r="M94" s="77">
        <f t="shared" si="8"/>
        <v>0</v>
      </c>
      <c r="N94" s="77">
        <f t="shared" si="9"/>
        <v>0</v>
      </c>
      <c r="O94" s="77">
        <f t="shared" si="10"/>
        <v>0</v>
      </c>
    </row>
    <row r="95" spans="1:15" s="7" customFormat="1" ht="15" hidden="1" x14ac:dyDescent="0.25">
      <c r="A95" s="90">
        <v>75</v>
      </c>
      <c r="B95" s="108"/>
      <c r="C95" s="89"/>
      <c r="D95" s="109"/>
      <c r="E95" s="110"/>
      <c r="F95" s="110"/>
      <c r="G95" s="77">
        <f t="shared" si="12"/>
        <v>0</v>
      </c>
      <c r="H95" s="77"/>
      <c r="I95" s="77"/>
      <c r="J95" s="77">
        <f t="shared" si="6"/>
        <v>0</v>
      </c>
      <c r="K95" s="78">
        <f t="shared" si="11"/>
        <v>0</v>
      </c>
      <c r="L95" s="77">
        <f t="shared" si="7"/>
        <v>0</v>
      </c>
      <c r="M95" s="77">
        <f t="shared" si="8"/>
        <v>0</v>
      </c>
      <c r="N95" s="77">
        <f t="shared" si="9"/>
        <v>0</v>
      </c>
      <c r="O95" s="77">
        <f t="shared" si="10"/>
        <v>0</v>
      </c>
    </row>
    <row r="96" spans="1:15" s="7" customFormat="1" ht="15" hidden="1" x14ac:dyDescent="0.25">
      <c r="A96" s="89">
        <v>76</v>
      </c>
      <c r="B96" s="108"/>
      <c r="C96" s="89"/>
      <c r="D96" s="109"/>
      <c r="E96" s="110"/>
      <c r="F96" s="110"/>
      <c r="G96" s="77">
        <f t="shared" si="12"/>
        <v>0</v>
      </c>
      <c r="H96" s="77"/>
      <c r="I96" s="77"/>
      <c r="J96" s="77">
        <f t="shared" si="6"/>
        <v>0</v>
      </c>
      <c r="K96" s="78">
        <f t="shared" si="11"/>
        <v>0</v>
      </c>
      <c r="L96" s="77">
        <f t="shared" si="7"/>
        <v>0</v>
      </c>
      <c r="M96" s="77">
        <f t="shared" si="8"/>
        <v>0</v>
      </c>
      <c r="N96" s="77">
        <f t="shared" si="9"/>
        <v>0</v>
      </c>
      <c r="O96" s="77">
        <f t="shared" si="10"/>
        <v>0</v>
      </c>
    </row>
    <row r="97" spans="1:16" ht="15" hidden="1" x14ac:dyDescent="0.25">
      <c r="A97" s="89">
        <v>77</v>
      </c>
      <c r="B97" s="79"/>
      <c r="C97" s="74"/>
      <c r="D97" s="80"/>
      <c r="E97" s="82"/>
      <c r="F97" s="82"/>
      <c r="G97" s="77">
        <f t="shared" si="12"/>
        <v>0</v>
      </c>
      <c r="H97" s="77"/>
      <c r="I97" s="77"/>
      <c r="J97" s="77">
        <f t="shared" si="6"/>
        <v>0</v>
      </c>
      <c r="K97" s="78">
        <f t="shared" si="11"/>
        <v>0</v>
      </c>
      <c r="L97" s="77">
        <f t="shared" si="7"/>
        <v>0</v>
      </c>
      <c r="M97" s="77">
        <f t="shared" si="8"/>
        <v>0</v>
      </c>
      <c r="N97" s="77">
        <f t="shared" si="9"/>
        <v>0</v>
      </c>
      <c r="O97" s="77">
        <f t="shared" si="10"/>
        <v>0</v>
      </c>
      <c r="P97" s="7"/>
    </row>
    <row r="98" spans="1:16" ht="15" hidden="1" x14ac:dyDescent="0.25">
      <c r="A98" s="90">
        <v>78</v>
      </c>
      <c r="B98" s="79"/>
      <c r="C98" s="81"/>
      <c r="D98" s="80"/>
      <c r="E98" s="76"/>
      <c r="F98" s="77"/>
      <c r="G98" s="77">
        <f t="shared" si="12"/>
        <v>0</v>
      </c>
      <c r="H98" s="77"/>
      <c r="I98" s="77"/>
      <c r="J98" s="77">
        <f t="shared" si="6"/>
        <v>0</v>
      </c>
      <c r="K98" s="78">
        <f t="shared" si="11"/>
        <v>0</v>
      </c>
      <c r="L98" s="77">
        <f t="shared" si="7"/>
        <v>0</v>
      </c>
      <c r="M98" s="77">
        <f t="shared" si="8"/>
        <v>0</v>
      </c>
      <c r="N98" s="77">
        <f t="shared" si="9"/>
        <v>0</v>
      </c>
      <c r="O98" s="77">
        <f t="shared" si="10"/>
        <v>0</v>
      </c>
      <c r="P98" s="7"/>
    </row>
    <row r="99" spans="1:16" ht="15" hidden="1" x14ac:dyDescent="0.25">
      <c r="A99" s="89">
        <v>79</v>
      </c>
      <c r="B99" s="79"/>
      <c r="C99" s="74"/>
      <c r="D99" s="75"/>
      <c r="E99" s="76"/>
      <c r="F99" s="77"/>
      <c r="G99" s="77">
        <f t="shared" si="12"/>
        <v>0</v>
      </c>
      <c r="H99" s="77"/>
      <c r="I99" s="77"/>
      <c r="J99" s="77">
        <f t="shared" si="6"/>
        <v>0</v>
      </c>
      <c r="K99" s="78">
        <f t="shared" si="11"/>
        <v>0</v>
      </c>
      <c r="L99" s="77">
        <f t="shared" si="7"/>
        <v>0</v>
      </c>
      <c r="M99" s="77">
        <f t="shared" si="8"/>
        <v>0</v>
      </c>
      <c r="N99" s="77">
        <f t="shared" si="9"/>
        <v>0</v>
      </c>
      <c r="O99" s="77">
        <f t="shared" si="10"/>
        <v>0</v>
      </c>
      <c r="P99" s="7"/>
    </row>
    <row r="100" spans="1:16" ht="15" hidden="1" x14ac:dyDescent="0.25">
      <c r="A100" s="89">
        <v>80</v>
      </c>
      <c r="B100" s="73"/>
      <c r="C100" s="74"/>
      <c r="D100" s="75"/>
      <c r="E100" s="82"/>
      <c r="F100" s="82"/>
      <c r="G100" s="77">
        <f t="shared" si="12"/>
        <v>0</v>
      </c>
      <c r="H100" s="77"/>
      <c r="I100" s="77"/>
      <c r="J100" s="77">
        <f t="shared" si="6"/>
        <v>0</v>
      </c>
      <c r="K100" s="78">
        <f t="shared" si="11"/>
        <v>0</v>
      </c>
      <c r="L100" s="77">
        <f t="shared" si="7"/>
        <v>0</v>
      </c>
      <c r="M100" s="77">
        <f t="shared" si="8"/>
        <v>0</v>
      </c>
      <c r="N100" s="77">
        <f t="shared" si="9"/>
        <v>0</v>
      </c>
      <c r="O100" s="77">
        <f t="shared" si="10"/>
        <v>0</v>
      </c>
      <c r="P100" s="7"/>
    </row>
    <row r="101" spans="1:16" ht="15" hidden="1" x14ac:dyDescent="0.25">
      <c r="A101" s="89">
        <v>81</v>
      </c>
      <c r="B101" s="73"/>
      <c r="C101" s="74"/>
      <c r="D101" s="75"/>
      <c r="E101" s="82"/>
      <c r="F101" s="82"/>
      <c r="G101" s="77">
        <f t="shared" si="12"/>
        <v>0</v>
      </c>
      <c r="H101" s="77"/>
      <c r="I101" s="77"/>
      <c r="J101" s="77">
        <f t="shared" si="6"/>
        <v>0</v>
      </c>
      <c r="K101" s="78">
        <f t="shared" si="11"/>
        <v>0</v>
      </c>
      <c r="L101" s="77">
        <f t="shared" si="7"/>
        <v>0</v>
      </c>
      <c r="M101" s="77">
        <f t="shared" si="8"/>
        <v>0</v>
      </c>
      <c r="N101" s="77">
        <f t="shared" si="9"/>
        <v>0</v>
      </c>
      <c r="O101" s="77">
        <f t="shared" si="10"/>
        <v>0</v>
      </c>
      <c r="P101" s="7"/>
    </row>
    <row r="102" spans="1:16" ht="15" hidden="1" x14ac:dyDescent="0.25">
      <c r="A102" s="90">
        <v>82</v>
      </c>
      <c r="B102" s="79"/>
      <c r="C102" s="81"/>
      <c r="D102" s="80"/>
      <c r="E102" s="82"/>
      <c r="F102" s="82"/>
      <c r="G102" s="77">
        <f t="shared" si="12"/>
        <v>0</v>
      </c>
      <c r="H102" s="77"/>
      <c r="I102" s="77"/>
      <c r="J102" s="77">
        <f t="shared" si="6"/>
        <v>0</v>
      </c>
      <c r="K102" s="78">
        <f t="shared" si="11"/>
        <v>0</v>
      </c>
      <c r="L102" s="77">
        <f t="shared" si="7"/>
        <v>0</v>
      </c>
      <c r="M102" s="77">
        <f t="shared" si="8"/>
        <v>0</v>
      </c>
      <c r="N102" s="77">
        <f t="shared" si="9"/>
        <v>0</v>
      </c>
      <c r="O102" s="77">
        <f t="shared" si="10"/>
        <v>0</v>
      </c>
      <c r="P102" s="7"/>
    </row>
    <row r="103" spans="1:16" ht="15" hidden="1" x14ac:dyDescent="0.25">
      <c r="A103" s="89">
        <v>83</v>
      </c>
      <c r="B103" s="79"/>
      <c r="C103" s="81"/>
      <c r="D103" s="80"/>
      <c r="E103" s="82"/>
      <c r="F103" s="82"/>
      <c r="G103" s="77">
        <f t="shared" si="12"/>
        <v>0</v>
      </c>
      <c r="H103" s="77"/>
      <c r="I103" s="77"/>
      <c r="J103" s="77">
        <f t="shared" si="6"/>
        <v>0</v>
      </c>
      <c r="K103" s="78">
        <f t="shared" si="11"/>
        <v>0</v>
      </c>
      <c r="L103" s="77">
        <f t="shared" si="7"/>
        <v>0</v>
      </c>
      <c r="M103" s="77">
        <f t="shared" si="8"/>
        <v>0</v>
      </c>
      <c r="N103" s="77">
        <f t="shared" si="9"/>
        <v>0</v>
      </c>
      <c r="O103" s="77">
        <f t="shared" si="10"/>
        <v>0</v>
      </c>
      <c r="P103" s="7"/>
    </row>
    <row r="104" spans="1:16" ht="15" hidden="1" x14ac:dyDescent="0.25">
      <c r="A104" s="89">
        <v>84</v>
      </c>
      <c r="B104" s="79"/>
      <c r="C104" s="74"/>
      <c r="D104" s="80"/>
      <c r="E104" s="82"/>
      <c r="F104" s="82"/>
      <c r="G104" s="77">
        <f t="shared" si="12"/>
        <v>0</v>
      </c>
      <c r="H104" s="77"/>
      <c r="I104" s="77"/>
      <c r="J104" s="77">
        <f t="shared" si="6"/>
        <v>0</v>
      </c>
      <c r="K104" s="78">
        <f t="shared" si="11"/>
        <v>0</v>
      </c>
      <c r="L104" s="77">
        <f t="shared" si="7"/>
        <v>0</v>
      </c>
      <c r="M104" s="77">
        <f t="shared" si="8"/>
        <v>0</v>
      </c>
      <c r="N104" s="77">
        <f t="shared" si="9"/>
        <v>0</v>
      </c>
      <c r="O104" s="77">
        <f t="shared" si="10"/>
        <v>0</v>
      </c>
      <c r="P104" s="7"/>
    </row>
    <row r="105" spans="1:16" ht="15" hidden="1" x14ac:dyDescent="0.25">
      <c r="A105" s="90">
        <v>85</v>
      </c>
      <c r="B105" s="79"/>
      <c r="C105" s="81"/>
      <c r="D105" s="80"/>
      <c r="E105" s="76"/>
      <c r="F105" s="77"/>
      <c r="G105" s="77">
        <f t="shared" si="12"/>
        <v>0</v>
      </c>
      <c r="H105" s="77"/>
      <c r="I105" s="77"/>
      <c r="J105" s="77">
        <f t="shared" si="6"/>
        <v>0</v>
      </c>
      <c r="K105" s="78">
        <f t="shared" si="11"/>
        <v>0</v>
      </c>
      <c r="L105" s="77">
        <f t="shared" si="7"/>
        <v>0</v>
      </c>
      <c r="M105" s="77">
        <f t="shared" si="8"/>
        <v>0</v>
      </c>
      <c r="N105" s="77">
        <f t="shared" si="9"/>
        <v>0</v>
      </c>
      <c r="O105" s="77">
        <f t="shared" si="10"/>
        <v>0</v>
      </c>
      <c r="P105" s="7"/>
    </row>
    <row r="106" spans="1:16" ht="15" hidden="1" x14ac:dyDescent="0.25">
      <c r="A106" s="89">
        <v>86</v>
      </c>
      <c r="B106" s="79"/>
      <c r="C106" s="74"/>
      <c r="D106" s="75"/>
      <c r="E106" s="76"/>
      <c r="F106" s="77"/>
      <c r="G106" s="77">
        <f t="shared" si="12"/>
        <v>0</v>
      </c>
      <c r="H106" s="77"/>
      <c r="I106" s="77"/>
      <c r="J106" s="77">
        <f t="shared" si="6"/>
        <v>0</v>
      </c>
      <c r="K106" s="78">
        <f t="shared" si="11"/>
        <v>0</v>
      </c>
      <c r="L106" s="77">
        <f t="shared" si="7"/>
        <v>0</v>
      </c>
      <c r="M106" s="77">
        <f t="shared" si="8"/>
        <v>0</v>
      </c>
      <c r="N106" s="77">
        <f t="shared" si="9"/>
        <v>0</v>
      </c>
      <c r="O106" s="77">
        <f t="shared" si="10"/>
        <v>0</v>
      </c>
      <c r="P106" s="7"/>
    </row>
    <row r="107" spans="1:16" ht="15" hidden="1" x14ac:dyDescent="0.25">
      <c r="A107" s="89">
        <v>87</v>
      </c>
      <c r="B107" s="73"/>
      <c r="C107" s="74"/>
      <c r="D107" s="75"/>
      <c r="E107" s="82"/>
      <c r="F107" s="82"/>
      <c r="G107" s="77">
        <f t="shared" si="12"/>
        <v>0</v>
      </c>
      <c r="H107" s="77"/>
      <c r="I107" s="77"/>
      <c r="J107" s="77">
        <f t="shared" si="6"/>
        <v>0</v>
      </c>
      <c r="K107" s="78">
        <f t="shared" si="11"/>
        <v>0</v>
      </c>
      <c r="L107" s="77">
        <f t="shared" si="7"/>
        <v>0</v>
      </c>
      <c r="M107" s="77">
        <f t="shared" si="8"/>
        <v>0</v>
      </c>
      <c r="N107" s="77">
        <f t="shared" si="9"/>
        <v>0</v>
      </c>
      <c r="O107" s="77">
        <f t="shared" si="10"/>
        <v>0</v>
      </c>
      <c r="P107" s="7"/>
    </row>
    <row r="108" spans="1:16" ht="15" hidden="1" x14ac:dyDescent="0.25">
      <c r="A108" s="89">
        <v>88</v>
      </c>
      <c r="B108" s="73"/>
      <c r="C108" s="74"/>
      <c r="D108" s="75"/>
      <c r="E108" s="82"/>
      <c r="F108" s="82"/>
      <c r="G108" s="77">
        <f t="shared" si="12"/>
        <v>0</v>
      </c>
      <c r="H108" s="77"/>
      <c r="I108" s="77"/>
      <c r="J108" s="77">
        <f t="shared" si="6"/>
        <v>0</v>
      </c>
      <c r="K108" s="78">
        <f t="shared" si="11"/>
        <v>0</v>
      </c>
      <c r="L108" s="77">
        <f t="shared" si="7"/>
        <v>0</v>
      </c>
      <c r="M108" s="77">
        <f t="shared" si="8"/>
        <v>0</v>
      </c>
      <c r="N108" s="77">
        <f t="shared" si="9"/>
        <v>0</v>
      </c>
      <c r="O108" s="77">
        <f t="shared" si="10"/>
        <v>0</v>
      </c>
      <c r="P108" s="7"/>
    </row>
    <row r="109" spans="1:16" ht="15" hidden="1" x14ac:dyDescent="0.25">
      <c r="A109" s="90">
        <v>89</v>
      </c>
      <c r="B109" s="79"/>
      <c r="C109" s="81"/>
      <c r="D109" s="80"/>
      <c r="E109" s="82"/>
      <c r="F109" s="82"/>
      <c r="G109" s="77">
        <f t="shared" si="12"/>
        <v>0</v>
      </c>
      <c r="H109" s="77"/>
      <c r="I109" s="77"/>
      <c r="J109" s="77">
        <f t="shared" si="6"/>
        <v>0</v>
      </c>
      <c r="K109" s="78">
        <f t="shared" si="11"/>
        <v>0</v>
      </c>
      <c r="L109" s="77">
        <f t="shared" si="7"/>
        <v>0</v>
      </c>
      <c r="M109" s="77">
        <f t="shared" si="8"/>
        <v>0</v>
      </c>
      <c r="N109" s="77">
        <f t="shared" si="9"/>
        <v>0</v>
      </c>
      <c r="O109" s="77">
        <f t="shared" si="10"/>
        <v>0</v>
      </c>
      <c r="P109" s="7"/>
    </row>
    <row r="110" spans="1:16" ht="15" hidden="1" x14ac:dyDescent="0.25">
      <c r="A110" s="89">
        <v>90</v>
      </c>
      <c r="B110" s="79"/>
      <c r="C110" s="81"/>
      <c r="D110" s="80"/>
      <c r="E110" s="82"/>
      <c r="F110" s="82"/>
      <c r="G110" s="77">
        <f t="shared" si="12"/>
        <v>0</v>
      </c>
      <c r="H110" s="77"/>
      <c r="I110" s="77"/>
      <c r="J110" s="77">
        <f t="shared" si="6"/>
        <v>0</v>
      </c>
      <c r="K110" s="78">
        <f t="shared" si="11"/>
        <v>0</v>
      </c>
      <c r="L110" s="77">
        <f t="shared" si="7"/>
        <v>0</v>
      </c>
      <c r="M110" s="77">
        <f t="shared" si="8"/>
        <v>0</v>
      </c>
      <c r="N110" s="77">
        <f t="shared" si="9"/>
        <v>0</v>
      </c>
      <c r="O110" s="77">
        <f t="shared" si="10"/>
        <v>0</v>
      </c>
      <c r="P110" s="7"/>
    </row>
    <row r="111" spans="1:16" ht="15" hidden="1" x14ac:dyDescent="0.25">
      <c r="A111" s="89">
        <v>91</v>
      </c>
      <c r="B111" s="73"/>
      <c r="C111" s="74"/>
      <c r="D111" s="75"/>
      <c r="E111" s="82"/>
      <c r="F111" s="82"/>
      <c r="G111" s="77">
        <f t="shared" si="12"/>
        <v>0</v>
      </c>
      <c r="H111" s="77"/>
      <c r="I111" s="77"/>
      <c r="J111" s="77">
        <f t="shared" si="6"/>
        <v>0</v>
      </c>
      <c r="K111" s="78">
        <f t="shared" si="11"/>
        <v>0</v>
      </c>
      <c r="L111" s="77">
        <f t="shared" si="7"/>
        <v>0</v>
      </c>
      <c r="M111" s="77">
        <f t="shared" si="8"/>
        <v>0</v>
      </c>
      <c r="N111" s="77">
        <f t="shared" si="9"/>
        <v>0</v>
      </c>
      <c r="O111" s="77">
        <f t="shared" si="10"/>
        <v>0</v>
      </c>
      <c r="P111" s="7"/>
    </row>
    <row r="112" spans="1:16" ht="15" hidden="1" x14ac:dyDescent="0.25">
      <c r="A112" s="89">
        <v>92</v>
      </c>
      <c r="B112" s="73"/>
      <c r="C112" s="74"/>
      <c r="D112" s="75"/>
      <c r="E112" s="82"/>
      <c r="F112" s="82"/>
      <c r="G112" s="77">
        <f t="shared" si="12"/>
        <v>0</v>
      </c>
      <c r="H112" s="77"/>
      <c r="I112" s="77"/>
      <c r="J112" s="77">
        <f t="shared" si="6"/>
        <v>0</v>
      </c>
      <c r="K112" s="78">
        <f t="shared" si="11"/>
        <v>0</v>
      </c>
      <c r="L112" s="77">
        <f t="shared" si="7"/>
        <v>0</v>
      </c>
      <c r="M112" s="77">
        <f t="shared" si="8"/>
        <v>0</v>
      </c>
      <c r="N112" s="77">
        <f t="shared" si="9"/>
        <v>0</v>
      </c>
      <c r="O112" s="77">
        <f t="shared" si="10"/>
        <v>0</v>
      </c>
      <c r="P112" s="7"/>
    </row>
    <row r="113" spans="1:16" ht="15" hidden="1" x14ac:dyDescent="0.25">
      <c r="A113" s="90">
        <v>93</v>
      </c>
      <c r="B113" s="79"/>
      <c r="C113" s="81"/>
      <c r="D113" s="80"/>
      <c r="E113" s="82"/>
      <c r="F113" s="82"/>
      <c r="G113" s="77">
        <f t="shared" si="12"/>
        <v>0</v>
      </c>
      <c r="H113" s="77"/>
      <c r="I113" s="77"/>
      <c r="J113" s="77">
        <f t="shared" si="6"/>
        <v>0</v>
      </c>
      <c r="K113" s="78">
        <f t="shared" si="11"/>
        <v>0</v>
      </c>
      <c r="L113" s="77">
        <f t="shared" si="7"/>
        <v>0</v>
      </c>
      <c r="M113" s="77">
        <f t="shared" si="8"/>
        <v>0</v>
      </c>
      <c r="N113" s="77">
        <f t="shared" si="9"/>
        <v>0</v>
      </c>
      <c r="O113" s="77">
        <f t="shared" si="10"/>
        <v>0</v>
      </c>
      <c r="P113" s="7"/>
    </row>
    <row r="114" spans="1:16" ht="15" hidden="1" x14ac:dyDescent="0.25">
      <c r="A114" s="89">
        <v>94</v>
      </c>
      <c r="B114" s="79"/>
      <c r="C114" s="81"/>
      <c r="D114" s="80"/>
      <c r="E114" s="82"/>
      <c r="F114" s="82"/>
      <c r="G114" s="77">
        <f t="shared" si="12"/>
        <v>0</v>
      </c>
      <c r="H114" s="77"/>
      <c r="I114" s="77"/>
      <c r="J114" s="77">
        <f t="shared" si="6"/>
        <v>0</v>
      </c>
      <c r="K114" s="78">
        <f t="shared" si="11"/>
        <v>0</v>
      </c>
      <c r="L114" s="77">
        <f t="shared" si="7"/>
        <v>0</v>
      </c>
      <c r="M114" s="77">
        <f t="shared" si="8"/>
        <v>0</v>
      </c>
      <c r="N114" s="77">
        <f t="shared" si="9"/>
        <v>0</v>
      </c>
      <c r="O114" s="77">
        <f t="shared" si="10"/>
        <v>0</v>
      </c>
      <c r="P114" s="7"/>
    </row>
    <row r="115" spans="1:16" ht="15" hidden="1" x14ac:dyDescent="0.25">
      <c r="A115" s="89">
        <v>95</v>
      </c>
      <c r="B115" s="73"/>
      <c r="C115" s="74"/>
      <c r="D115" s="75"/>
      <c r="E115" s="82"/>
      <c r="F115" s="82"/>
      <c r="G115" s="77">
        <f t="shared" si="12"/>
        <v>0</v>
      </c>
      <c r="H115" s="77"/>
      <c r="I115" s="77"/>
      <c r="J115" s="77">
        <f t="shared" si="6"/>
        <v>0</v>
      </c>
      <c r="K115" s="78">
        <f t="shared" si="11"/>
        <v>0</v>
      </c>
      <c r="L115" s="77">
        <f t="shared" si="7"/>
        <v>0</v>
      </c>
      <c r="M115" s="77">
        <f t="shared" si="8"/>
        <v>0</v>
      </c>
      <c r="N115" s="77">
        <f t="shared" si="9"/>
        <v>0</v>
      </c>
      <c r="O115" s="77">
        <f t="shared" si="10"/>
        <v>0</v>
      </c>
      <c r="P115" s="7"/>
    </row>
    <row r="116" spans="1:16" ht="15" hidden="1" x14ac:dyDescent="0.25">
      <c r="A116" s="89">
        <v>96</v>
      </c>
      <c r="B116" s="73"/>
      <c r="C116" s="74"/>
      <c r="D116" s="75"/>
      <c r="E116" s="82"/>
      <c r="F116" s="82"/>
      <c r="G116" s="77">
        <f t="shared" si="12"/>
        <v>0</v>
      </c>
      <c r="H116" s="77"/>
      <c r="I116" s="77"/>
      <c r="J116" s="77">
        <f t="shared" si="6"/>
        <v>0</v>
      </c>
      <c r="K116" s="78">
        <f t="shared" si="11"/>
        <v>0</v>
      </c>
      <c r="L116" s="77">
        <f t="shared" si="7"/>
        <v>0</v>
      </c>
      <c r="M116" s="77">
        <f t="shared" si="8"/>
        <v>0</v>
      </c>
      <c r="N116" s="77">
        <f t="shared" si="9"/>
        <v>0</v>
      </c>
      <c r="O116" s="77">
        <f t="shared" si="10"/>
        <v>0</v>
      </c>
      <c r="P116" s="7"/>
    </row>
    <row r="117" spans="1:16" ht="15" hidden="1" x14ac:dyDescent="0.25">
      <c r="A117" s="90">
        <v>97</v>
      </c>
      <c r="B117" s="79"/>
      <c r="C117" s="81"/>
      <c r="D117" s="80"/>
      <c r="E117" s="82"/>
      <c r="F117" s="82"/>
      <c r="G117" s="77">
        <f t="shared" si="12"/>
        <v>0</v>
      </c>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f t="shared" si="12"/>
        <v>0</v>
      </c>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f t="shared" si="12"/>
        <v>0</v>
      </c>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f t="shared" si="12"/>
        <v>0</v>
      </c>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30"/>
  <sheetViews>
    <sheetView workbookViewId="0">
      <selection activeCell="G49" sqref="G4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116</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362</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248</v>
      </c>
      <c r="C21" s="113"/>
      <c r="D21" s="114"/>
      <c r="E21" s="115"/>
      <c r="F21" s="116"/>
      <c r="G21" s="116"/>
      <c r="H21" s="116"/>
      <c r="I21" s="116"/>
      <c r="J21" s="116"/>
      <c r="K21" s="117"/>
      <c r="L21" s="116"/>
      <c r="M21" s="116"/>
      <c r="N21" s="116"/>
      <c r="O21" s="116"/>
    </row>
    <row r="22" spans="1:16" s="7" customFormat="1" ht="15" x14ac:dyDescent="0.25">
      <c r="A22" s="90">
        <v>1</v>
      </c>
      <c r="B22" s="108" t="s">
        <v>249</v>
      </c>
      <c r="C22" s="90" t="s">
        <v>221</v>
      </c>
      <c r="D22" s="109">
        <v>3</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15" x14ac:dyDescent="0.25">
      <c r="A23" s="89">
        <v>2</v>
      </c>
      <c r="B23" s="108" t="s">
        <v>250</v>
      </c>
      <c r="C23" s="89" t="s">
        <v>221</v>
      </c>
      <c r="D23" s="109">
        <v>2</v>
      </c>
      <c r="E23" s="107"/>
      <c r="F23" s="77"/>
      <c r="G23" s="77"/>
      <c r="H23" s="77"/>
      <c r="I23" s="77"/>
      <c r="J23" s="77">
        <f t="shared" si="0"/>
        <v>0</v>
      </c>
      <c r="K23" s="78">
        <f t="shared" ref="K23:K86" si="5">ROUND(D23*E23,1)</f>
        <v>0</v>
      </c>
      <c r="L23" s="77">
        <f t="shared" si="1"/>
        <v>0</v>
      </c>
      <c r="M23" s="77">
        <f t="shared" si="2"/>
        <v>0</v>
      </c>
      <c r="N23" s="77">
        <f t="shared" si="3"/>
        <v>0</v>
      </c>
      <c r="O23" s="77">
        <f t="shared" si="4"/>
        <v>0</v>
      </c>
    </row>
    <row r="24" spans="1:16" s="7" customFormat="1" ht="30" x14ac:dyDescent="0.25">
      <c r="A24" s="89">
        <v>3</v>
      </c>
      <c r="B24" s="105" t="s">
        <v>254</v>
      </c>
      <c r="C24" s="89" t="s">
        <v>165</v>
      </c>
      <c r="D24" s="106">
        <v>1</v>
      </c>
      <c r="E24" s="107"/>
      <c r="F24" s="77"/>
      <c r="G24" s="77"/>
      <c r="H24" s="77"/>
      <c r="I24" s="77"/>
      <c r="J24" s="77">
        <f t="shared" si="0"/>
        <v>0</v>
      </c>
      <c r="K24" s="78">
        <f t="shared" si="5"/>
        <v>0</v>
      </c>
      <c r="L24" s="77">
        <f t="shared" si="1"/>
        <v>0</v>
      </c>
      <c r="M24" s="77">
        <f t="shared" si="2"/>
        <v>0</v>
      </c>
      <c r="N24" s="77">
        <f t="shared" si="3"/>
        <v>0</v>
      </c>
      <c r="O24" s="77">
        <f t="shared" si="4"/>
        <v>0</v>
      </c>
    </row>
    <row r="25" spans="1:16" s="7" customFormat="1" ht="45" x14ac:dyDescent="0.25">
      <c r="A25" s="90">
        <v>4</v>
      </c>
      <c r="B25" s="108" t="s">
        <v>189</v>
      </c>
      <c r="C25" s="89" t="s">
        <v>157</v>
      </c>
      <c r="D25" s="106">
        <v>1</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60" x14ac:dyDescent="0.25">
      <c r="A26" s="89">
        <v>5</v>
      </c>
      <c r="B26" s="105" t="s">
        <v>190</v>
      </c>
      <c r="C26" s="90" t="s">
        <v>157</v>
      </c>
      <c r="D26" s="106">
        <v>1</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60" x14ac:dyDescent="0.25">
      <c r="A27" s="89">
        <v>6</v>
      </c>
      <c r="B27" s="108" t="s">
        <v>191</v>
      </c>
      <c r="C27" s="90" t="s">
        <v>157</v>
      </c>
      <c r="D27" s="109">
        <v>1</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15" x14ac:dyDescent="0.25">
      <c r="A28" s="90">
        <v>7</v>
      </c>
      <c r="B28" s="108" t="s">
        <v>255</v>
      </c>
      <c r="C28" s="90" t="s">
        <v>165</v>
      </c>
      <c r="D28" s="109">
        <v>1</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15" x14ac:dyDescent="0.25">
      <c r="A29" s="89">
        <v>8</v>
      </c>
      <c r="B29" s="108" t="s">
        <v>256</v>
      </c>
      <c r="C29" s="90" t="s">
        <v>165</v>
      </c>
      <c r="D29" s="109">
        <v>1</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15" x14ac:dyDescent="0.25">
      <c r="A30" s="111"/>
      <c r="B30" s="112" t="s">
        <v>258</v>
      </c>
      <c r="C30" s="113"/>
      <c r="D30" s="114"/>
      <c r="E30" s="115"/>
      <c r="F30" s="116"/>
      <c r="G30" s="116"/>
      <c r="H30" s="116"/>
      <c r="I30" s="116"/>
      <c r="J30" s="116"/>
      <c r="K30" s="117"/>
      <c r="L30" s="116"/>
      <c r="M30" s="116"/>
      <c r="N30" s="116"/>
      <c r="O30" s="116"/>
    </row>
    <row r="31" spans="1:16" s="7" customFormat="1" ht="120" x14ac:dyDescent="0.25">
      <c r="A31" s="89">
        <v>9</v>
      </c>
      <c r="B31" s="108" t="s">
        <v>335</v>
      </c>
      <c r="C31" s="90" t="s">
        <v>292</v>
      </c>
      <c r="D31" s="106">
        <v>6.96</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15" x14ac:dyDescent="0.25">
      <c r="A32" s="111"/>
      <c r="B32" s="112" t="s">
        <v>260</v>
      </c>
      <c r="C32" s="113"/>
      <c r="D32" s="114"/>
      <c r="E32" s="115"/>
      <c r="F32" s="116"/>
      <c r="G32" s="116"/>
      <c r="H32" s="116"/>
      <c r="I32" s="116"/>
      <c r="J32" s="116"/>
      <c r="K32" s="117"/>
      <c r="L32" s="116"/>
      <c r="M32" s="116"/>
      <c r="N32" s="116"/>
      <c r="O32" s="116"/>
    </row>
    <row r="33" spans="1:15" s="7" customFormat="1" ht="15" x14ac:dyDescent="0.25">
      <c r="A33" s="90">
        <v>10</v>
      </c>
      <c r="B33" s="108" t="s">
        <v>261</v>
      </c>
      <c r="C33" s="89" t="s">
        <v>155</v>
      </c>
      <c r="D33" s="109">
        <v>16.7</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15" x14ac:dyDescent="0.25">
      <c r="A34" s="89">
        <v>11</v>
      </c>
      <c r="B34" s="108" t="s">
        <v>262</v>
      </c>
      <c r="C34" s="90" t="s">
        <v>155</v>
      </c>
      <c r="D34" s="109">
        <v>16.7</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15" x14ac:dyDescent="0.25">
      <c r="A35" s="89">
        <v>12</v>
      </c>
      <c r="B35" s="108" t="s">
        <v>263</v>
      </c>
      <c r="C35" s="89" t="s">
        <v>155</v>
      </c>
      <c r="D35" s="109">
        <v>16.7</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15" x14ac:dyDescent="0.25">
      <c r="A36" s="90">
        <v>13</v>
      </c>
      <c r="B36" s="108" t="s">
        <v>264</v>
      </c>
      <c r="C36" s="89" t="s">
        <v>155</v>
      </c>
      <c r="D36" s="109">
        <v>16.7</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15" x14ac:dyDescent="0.25">
      <c r="A37" s="111"/>
      <c r="B37" s="112" t="s">
        <v>265</v>
      </c>
      <c r="C37" s="113"/>
      <c r="D37" s="114"/>
      <c r="E37" s="115"/>
      <c r="F37" s="116"/>
      <c r="G37" s="116"/>
      <c r="H37" s="116"/>
      <c r="I37" s="116"/>
      <c r="J37" s="116"/>
      <c r="K37" s="117"/>
      <c r="L37" s="116"/>
      <c r="M37" s="116"/>
      <c r="N37" s="116"/>
      <c r="O37" s="116"/>
    </row>
    <row r="38" spans="1:15" s="7" customFormat="1" ht="75" x14ac:dyDescent="0.25">
      <c r="A38" s="90">
        <v>14</v>
      </c>
      <c r="B38" s="108" t="s">
        <v>363</v>
      </c>
      <c r="C38" s="90" t="s">
        <v>165</v>
      </c>
      <c r="D38" s="106">
        <v>1</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15" x14ac:dyDescent="0.25">
      <c r="A39" s="111"/>
      <c r="B39" s="112" t="s">
        <v>270</v>
      </c>
      <c r="C39" s="113"/>
      <c r="D39" s="114"/>
      <c r="E39" s="115"/>
      <c r="F39" s="116"/>
      <c r="G39" s="116"/>
      <c r="H39" s="116"/>
      <c r="I39" s="116"/>
      <c r="J39" s="116"/>
      <c r="K39" s="117"/>
      <c r="L39" s="116"/>
      <c r="M39" s="116"/>
      <c r="N39" s="116"/>
      <c r="O39" s="116"/>
    </row>
    <row r="40" spans="1:15" s="7" customFormat="1" ht="15" x14ac:dyDescent="0.25">
      <c r="A40" s="89">
        <v>15</v>
      </c>
      <c r="B40" s="108" t="s">
        <v>271</v>
      </c>
      <c r="C40" s="89" t="s">
        <v>155</v>
      </c>
      <c r="D40" s="109">
        <v>54.16</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15" x14ac:dyDescent="0.25">
      <c r="A41" s="89">
        <v>16</v>
      </c>
      <c r="B41" s="108" t="s">
        <v>272</v>
      </c>
      <c r="C41" s="89" t="s">
        <v>155</v>
      </c>
      <c r="D41" s="109">
        <v>54.16</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15" x14ac:dyDescent="0.25">
      <c r="A42" s="90">
        <v>17</v>
      </c>
      <c r="B42" s="108" t="s">
        <v>273</v>
      </c>
      <c r="C42" s="90" t="s">
        <v>155</v>
      </c>
      <c r="D42" s="109">
        <v>54.16</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15" x14ac:dyDescent="0.25">
      <c r="A43" s="90">
        <v>18</v>
      </c>
      <c r="B43" s="108" t="s">
        <v>274</v>
      </c>
      <c r="C43" s="89" t="s">
        <v>155</v>
      </c>
      <c r="D43" s="109">
        <v>43.1</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30" x14ac:dyDescent="0.25">
      <c r="A44" s="89">
        <v>19</v>
      </c>
      <c r="B44" s="108" t="s">
        <v>275</v>
      </c>
      <c r="C44" s="90" t="s">
        <v>276</v>
      </c>
      <c r="D44" s="106">
        <v>1</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15" x14ac:dyDescent="0.25">
      <c r="A45" s="89">
        <v>20</v>
      </c>
      <c r="B45" s="105" t="s">
        <v>279</v>
      </c>
      <c r="C45" s="90" t="s">
        <v>155</v>
      </c>
      <c r="D45" s="106">
        <v>10.95</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15" x14ac:dyDescent="0.25">
      <c r="A46" s="111"/>
      <c r="B46" s="112" t="s">
        <v>280</v>
      </c>
      <c r="C46" s="113"/>
      <c r="D46" s="114"/>
      <c r="E46" s="115"/>
      <c r="F46" s="116"/>
      <c r="G46" s="116"/>
      <c r="H46" s="116"/>
      <c r="I46" s="116"/>
      <c r="J46" s="116"/>
      <c r="K46" s="117"/>
      <c r="L46" s="116"/>
      <c r="M46" s="116"/>
      <c r="N46" s="116"/>
      <c r="O46" s="116"/>
    </row>
    <row r="47" spans="1:15" s="7" customFormat="1" ht="30" x14ac:dyDescent="0.25">
      <c r="A47" s="90">
        <v>21</v>
      </c>
      <c r="B47" s="108" t="s">
        <v>281</v>
      </c>
      <c r="C47" s="89" t="s">
        <v>276</v>
      </c>
      <c r="D47" s="109">
        <v>2</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30" x14ac:dyDescent="0.25">
      <c r="A48" s="90">
        <v>22</v>
      </c>
      <c r="B48" s="108" t="s">
        <v>364</v>
      </c>
      <c r="C48" s="90" t="s">
        <v>276</v>
      </c>
      <c r="D48" s="109">
        <v>1</v>
      </c>
      <c r="E48" s="110"/>
      <c r="F48" s="110"/>
      <c r="G48" s="77"/>
      <c r="H48" s="77"/>
      <c r="I48" s="77"/>
      <c r="J48" s="77">
        <f t="shared" si="0"/>
        <v>0</v>
      </c>
      <c r="K48" s="78">
        <f t="shared" si="5"/>
        <v>0</v>
      </c>
      <c r="L48" s="77">
        <f t="shared" si="1"/>
        <v>0</v>
      </c>
      <c r="M48" s="77">
        <f t="shared" si="2"/>
        <v>0</v>
      </c>
      <c r="N48" s="77">
        <f t="shared" si="3"/>
        <v>0</v>
      </c>
      <c r="O48" s="77">
        <f t="shared" si="4"/>
        <v>0</v>
      </c>
    </row>
    <row r="49" spans="1:15" s="7" customFormat="1" ht="45" x14ac:dyDescent="0.25">
      <c r="A49" s="89">
        <v>23</v>
      </c>
      <c r="B49" s="108" t="s">
        <v>282</v>
      </c>
      <c r="C49" s="89" t="s">
        <v>276</v>
      </c>
      <c r="D49" s="109">
        <v>1</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60" x14ac:dyDescent="0.25">
      <c r="A50" s="89">
        <v>24</v>
      </c>
      <c r="B50" s="108" t="s">
        <v>283</v>
      </c>
      <c r="C50" s="90" t="s">
        <v>276</v>
      </c>
      <c r="D50" s="106">
        <v>1</v>
      </c>
      <c r="E50" s="118"/>
      <c r="F50" s="77"/>
      <c r="G50" s="77"/>
      <c r="H50" s="77"/>
      <c r="I50" s="77"/>
      <c r="J50" s="77">
        <f t="shared" si="0"/>
        <v>0</v>
      </c>
      <c r="K50" s="78">
        <f t="shared" si="5"/>
        <v>0</v>
      </c>
      <c r="L50" s="77">
        <f t="shared" si="1"/>
        <v>0</v>
      </c>
      <c r="M50" s="77">
        <f t="shared" si="2"/>
        <v>0</v>
      </c>
      <c r="N50" s="77">
        <f t="shared" si="3"/>
        <v>0</v>
      </c>
      <c r="O50" s="77">
        <f t="shared" si="4"/>
        <v>0</v>
      </c>
    </row>
    <row r="51" spans="1:15" s="7" customFormat="1" ht="60" x14ac:dyDescent="0.25">
      <c r="A51" s="90">
        <v>25</v>
      </c>
      <c r="B51" s="105" t="s">
        <v>336</v>
      </c>
      <c r="C51" s="90" t="s">
        <v>276</v>
      </c>
      <c r="D51" s="190">
        <v>1</v>
      </c>
      <c r="E51" s="151"/>
      <c r="F51" s="151"/>
      <c r="G51" s="152"/>
      <c r="H51" s="152"/>
      <c r="I51" s="152"/>
      <c r="J51" s="77">
        <f t="shared" si="0"/>
        <v>0</v>
      </c>
      <c r="K51" s="78">
        <f t="shared" si="5"/>
        <v>0</v>
      </c>
      <c r="L51" s="77">
        <f t="shared" si="1"/>
        <v>0</v>
      </c>
      <c r="M51" s="77">
        <f t="shared" si="2"/>
        <v>0</v>
      </c>
      <c r="N51" s="77">
        <f t="shared" si="3"/>
        <v>0</v>
      </c>
      <c r="O51" s="77">
        <f t="shared" si="4"/>
        <v>0</v>
      </c>
    </row>
    <row r="52" spans="1:15" s="7" customFormat="1" ht="15" x14ac:dyDescent="0.25">
      <c r="A52" s="90">
        <v>26</v>
      </c>
      <c r="B52" s="108" t="s">
        <v>337</v>
      </c>
      <c r="C52" s="89" t="s">
        <v>155</v>
      </c>
      <c r="D52" s="188">
        <v>4.57</v>
      </c>
      <c r="E52" s="151"/>
      <c r="F52" s="151"/>
      <c r="G52" s="152"/>
      <c r="H52" s="152"/>
      <c r="I52" s="152"/>
      <c r="J52" s="77">
        <f t="shared" si="0"/>
        <v>0</v>
      </c>
      <c r="K52" s="78">
        <f t="shared" si="5"/>
        <v>0</v>
      </c>
      <c r="L52" s="77">
        <f t="shared" si="1"/>
        <v>0</v>
      </c>
      <c r="M52" s="77">
        <f t="shared" si="2"/>
        <v>0</v>
      </c>
      <c r="N52" s="77">
        <f t="shared" si="3"/>
        <v>0</v>
      </c>
      <c r="O52" s="77">
        <f t="shared" si="4"/>
        <v>0</v>
      </c>
    </row>
    <row r="53" spans="1:15" s="7" customFormat="1" ht="15" x14ac:dyDescent="0.25">
      <c r="A53" s="89">
        <v>27</v>
      </c>
      <c r="B53" s="108" t="s">
        <v>296</v>
      </c>
      <c r="C53" s="89" t="s">
        <v>155</v>
      </c>
      <c r="D53" s="188">
        <v>2.9</v>
      </c>
      <c r="E53" s="151"/>
      <c r="F53" s="151"/>
      <c r="G53" s="152"/>
      <c r="H53" s="152"/>
      <c r="I53" s="152"/>
      <c r="J53" s="77">
        <f t="shared" si="0"/>
        <v>0</v>
      </c>
      <c r="K53" s="78">
        <f t="shared" si="5"/>
        <v>0</v>
      </c>
      <c r="L53" s="77">
        <f t="shared" si="1"/>
        <v>0</v>
      </c>
      <c r="M53" s="77">
        <f t="shared" si="2"/>
        <v>0</v>
      </c>
      <c r="N53" s="77">
        <f t="shared" si="3"/>
        <v>0</v>
      </c>
      <c r="O53" s="77">
        <f t="shared" si="4"/>
        <v>0</v>
      </c>
    </row>
    <row r="54" spans="1:15" s="7" customFormat="1" ht="15" x14ac:dyDescent="0.25">
      <c r="A54" s="111"/>
      <c r="B54" s="112" t="s">
        <v>286</v>
      </c>
      <c r="C54" s="113"/>
      <c r="D54" s="114"/>
      <c r="E54" s="115"/>
      <c r="F54" s="116"/>
      <c r="G54" s="116"/>
      <c r="H54" s="116"/>
      <c r="I54" s="116"/>
      <c r="J54" s="116"/>
      <c r="K54" s="117"/>
      <c r="L54" s="116"/>
      <c r="M54" s="116"/>
      <c r="N54" s="116"/>
      <c r="O54" s="116"/>
    </row>
    <row r="55" spans="1:15" s="7" customFormat="1" ht="60" x14ac:dyDescent="0.25">
      <c r="A55" s="89">
        <v>28</v>
      </c>
      <c r="B55" s="108" t="s">
        <v>358</v>
      </c>
      <c r="C55" s="89" t="s">
        <v>155</v>
      </c>
      <c r="D55" s="109">
        <v>14.8</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15" x14ac:dyDescent="0.25">
      <c r="A56" s="90">
        <v>29</v>
      </c>
      <c r="B56" s="108" t="s">
        <v>291</v>
      </c>
      <c r="C56" s="90" t="s">
        <v>292</v>
      </c>
      <c r="D56" s="106">
        <v>16.7</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30" x14ac:dyDescent="0.25">
      <c r="A57" s="90">
        <v>30</v>
      </c>
      <c r="B57" s="105" t="s">
        <v>293</v>
      </c>
      <c r="C57" s="90" t="s">
        <v>294</v>
      </c>
      <c r="D57" s="106">
        <v>1</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15" hidden="1" x14ac:dyDescent="0.25">
      <c r="A58" s="90">
        <v>38</v>
      </c>
      <c r="B58" s="108"/>
      <c r="C58" s="89"/>
      <c r="D58" s="109"/>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15" hidden="1" x14ac:dyDescent="0.25">
      <c r="A59" s="89">
        <v>39</v>
      </c>
      <c r="B59" s="108"/>
      <c r="C59" s="89"/>
      <c r="D59" s="109"/>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15" hidden="1" x14ac:dyDescent="0.25">
      <c r="A60" s="89">
        <v>40</v>
      </c>
      <c r="B60" s="108"/>
      <c r="C60" s="90"/>
      <c r="D60" s="109"/>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15" hidden="1" x14ac:dyDescent="0.25">
      <c r="A61" s="90">
        <v>41</v>
      </c>
      <c r="B61" s="108"/>
      <c r="C61" s="89"/>
      <c r="D61" s="109"/>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15" hidden="1" x14ac:dyDescent="0.25">
      <c r="A62" s="89">
        <v>42</v>
      </c>
      <c r="B62" s="108"/>
      <c r="C62" s="90"/>
      <c r="D62" s="106"/>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15" hidden="1" x14ac:dyDescent="0.25">
      <c r="A63" s="89">
        <v>43</v>
      </c>
      <c r="B63" s="105"/>
      <c r="C63" s="90"/>
      <c r="D63" s="106"/>
      <c r="E63" s="110"/>
      <c r="F63" s="110"/>
      <c r="G63" s="77"/>
      <c r="H63" s="77"/>
      <c r="I63" s="77"/>
      <c r="J63" s="77">
        <f t="shared" si="0"/>
        <v>0</v>
      </c>
      <c r="K63" s="78">
        <f t="shared" si="5"/>
        <v>0</v>
      </c>
      <c r="L63" s="77">
        <f t="shared" si="1"/>
        <v>0</v>
      </c>
      <c r="M63" s="77">
        <f t="shared" si="2"/>
        <v>0</v>
      </c>
      <c r="N63" s="77">
        <f t="shared" si="3"/>
        <v>0</v>
      </c>
      <c r="O63" s="77">
        <f t="shared" si="4"/>
        <v>0</v>
      </c>
    </row>
    <row r="64" spans="1:15" s="7" customFormat="1" ht="15" hidden="1" x14ac:dyDescent="0.25">
      <c r="A64" s="90">
        <v>44</v>
      </c>
      <c r="B64" s="108"/>
      <c r="C64" s="89"/>
      <c r="D64" s="109"/>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15" hidden="1" x14ac:dyDescent="0.25">
      <c r="A65" s="89">
        <v>45</v>
      </c>
      <c r="B65" s="108"/>
      <c r="C65" s="89"/>
      <c r="D65" s="109"/>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15" hidden="1" x14ac:dyDescent="0.25">
      <c r="A66" s="89">
        <v>46</v>
      </c>
      <c r="B66" s="108"/>
      <c r="C66" s="90"/>
      <c r="D66" s="109"/>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15" hidden="1" x14ac:dyDescent="0.25">
      <c r="A67" s="90">
        <v>47</v>
      </c>
      <c r="B67" s="108"/>
      <c r="C67" s="89"/>
      <c r="D67" s="109"/>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15" hidden="1" x14ac:dyDescent="0.25">
      <c r="A68" s="89">
        <v>48</v>
      </c>
      <c r="B68" s="108"/>
      <c r="C68" s="90"/>
      <c r="D68" s="106"/>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15" hidden="1" x14ac:dyDescent="0.25">
      <c r="A69" s="89">
        <v>49</v>
      </c>
      <c r="B69" s="105"/>
      <c r="C69" s="90"/>
      <c r="D69" s="106"/>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15" hidden="1" x14ac:dyDescent="0.25">
      <c r="A70" s="90">
        <v>50</v>
      </c>
      <c r="B70" s="108"/>
      <c r="C70" s="89"/>
      <c r="D70" s="109"/>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15" hidden="1" x14ac:dyDescent="0.25">
      <c r="A71" s="89">
        <v>51</v>
      </c>
      <c r="B71" s="108"/>
      <c r="C71" s="89"/>
      <c r="D71" s="109"/>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15" hidden="1" x14ac:dyDescent="0.25">
      <c r="A72" s="89">
        <v>52</v>
      </c>
      <c r="B72" s="108"/>
      <c r="C72" s="90"/>
      <c r="D72" s="109"/>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15" hidden="1" x14ac:dyDescent="0.25">
      <c r="A73" s="90">
        <v>53</v>
      </c>
      <c r="B73" s="108"/>
      <c r="C73" s="89"/>
      <c r="D73" s="109"/>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15" hidden="1" x14ac:dyDescent="0.25">
      <c r="A74" s="89">
        <v>54</v>
      </c>
      <c r="B74" s="108"/>
      <c r="C74" s="90"/>
      <c r="D74" s="106"/>
      <c r="E74" s="107"/>
      <c r="F74" s="77"/>
      <c r="G74" s="77"/>
      <c r="H74" s="77"/>
      <c r="I74" s="77"/>
      <c r="J74" s="77">
        <f t="shared" si="0"/>
        <v>0</v>
      </c>
      <c r="K74" s="78">
        <f t="shared" si="5"/>
        <v>0</v>
      </c>
      <c r="L74" s="77">
        <f t="shared" si="1"/>
        <v>0</v>
      </c>
      <c r="M74" s="77">
        <f t="shared" si="2"/>
        <v>0</v>
      </c>
      <c r="N74" s="77">
        <f t="shared" si="3"/>
        <v>0</v>
      </c>
      <c r="O74" s="77">
        <f t="shared" si="4"/>
        <v>0</v>
      </c>
    </row>
    <row r="75" spans="1:15" s="7" customFormat="1" ht="15" hidden="1" x14ac:dyDescent="0.25">
      <c r="A75" s="89">
        <v>55</v>
      </c>
      <c r="B75" s="105"/>
      <c r="C75" s="90"/>
      <c r="D75" s="106"/>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15" hidden="1" x14ac:dyDescent="0.25">
      <c r="A76" s="90">
        <v>56</v>
      </c>
      <c r="B76" s="108"/>
      <c r="C76" s="89"/>
      <c r="D76" s="109"/>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15" hidden="1" x14ac:dyDescent="0.25">
      <c r="A77" s="89">
        <v>57</v>
      </c>
      <c r="B77" s="108"/>
      <c r="C77" s="89"/>
      <c r="D77" s="109"/>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15" hidden="1" x14ac:dyDescent="0.25">
      <c r="A78" s="89">
        <v>58</v>
      </c>
      <c r="B78" s="108"/>
      <c r="C78" s="90"/>
      <c r="D78" s="109"/>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15" hidden="1" x14ac:dyDescent="0.25">
      <c r="A79" s="90">
        <v>59</v>
      </c>
      <c r="B79" s="108"/>
      <c r="C79" s="89"/>
      <c r="D79" s="109"/>
      <c r="E79" s="107"/>
      <c r="F79" s="77"/>
      <c r="G79" s="77"/>
      <c r="H79" s="77"/>
      <c r="I79" s="77"/>
      <c r="J79" s="77">
        <f t="shared" si="0"/>
        <v>0</v>
      </c>
      <c r="K79" s="78">
        <f t="shared" si="5"/>
        <v>0</v>
      </c>
      <c r="L79" s="77">
        <f t="shared" si="1"/>
        <v>0</v>
      </c>
      <c r="M79" s="77">
        <f t="shared" si="2"/>
        <v>0</v>
      </c>
      <c r="N79" s="77">
        <f t="shared" si="3"/>
        <v>0</v>
      </c>
      <c r="O79" s="77">
        <f t="shared" si="4"/>
        <v>0</v>
      </c>
    </row>
    <row r="80" spans="1:15" s="7" customFormat="1" ht="15" hidden="1" x14ac:dyDescent="0.25">
      <c r="A80" s="89">
        <v>60</v>
      </c>
      <c r="B80" s="108"/>
      <c r="C80" s="90"/>
      <c r="D80" s="106"/>
      <c r="E80" s="107"/>
      <c r="F80" s="77"/>
      <c r="G80" s="77"/>
      <c r="H80" s="77"/>
      <c r="I80" s="77"/>
      <c r="J80" s="77">
        <f t="shared" si="0"/>
        <v>0</v>
      </c>
      <c r="K80" s="78">
        <f t="shared" si="5"/>
        <v>0</v>
      </c>
      <c r="L80" s="77">
        <f t="shared" si="1"/>
        <v>0</v>
      </c>
      <c r="M80" s="77">
        <f t="shared" si="2"/>
        <v>0</v>
      </c>
      <c r="N80" s="77">
        <f t="shared" si="3"/>
        <v>0</v>
      </c>
      <c r="O80" s="77">
        <f t="shared" si="4"/>
        <v>0</v>
      </c>
    </row>
    <row r="81" spans="1:16" s="7" customFormat="1" ht="15" hidden="1" x14ac:dyDescent="0.25">
      <c r="A81" s="89">
        <v>61</v>
      </c>
      <c r="B81" s="105"/>
      <c r="C81" s="90"/>
      <c r="D81" s="106"/>
      <c r="E81" s="110"/>
      <c r="F81" s="110"/>
      <c r="G81" s="77"/>
      <c r="H81" s="77"/>
      <c r="I81" s="77"/>
      <c r="J81" s="77">
        <f t="shared" si="0"/>
        <v>0</v>
      </c>
      <c r="K81" s="78">
        <f t="shared" si="5"/>
        <v>0</v>
      </c>
      <c r="L81" s="77">
        <f t="shared" si="1"/>
        <v>0</v>
      </c>
      <c r="M81" s="77">
        <f t="shared" si="2"/>
        <v>0</v>
      </c>
      <c r="N81" s="77">
        <f t="shared" si="3"/>
        <v>0</v>
      </c>
      <c r="O81" s="77">
        <f t="shared" si="4"/>
        <v>0</v>
      </c>
    </row>
    <row r="82" spans="1:16" s="7" customFormat="1" ht="15" hidden="1" x14ac:dyDescent="0.25">
      <c r="A82" s="90">
        <v>62</v>
      </c>
      <c r="B82" s="108"/>
      <c r="C82" s="89"/>
      <c r="D82" s="109"/>
      <c r="E82" s="110"/>
      <c r="F82" s="110"/>
      <c r="G82" s="77"/>
      <c r="H82" s="77"/>
      <c r="I82" s="77"/>
      <c r="J82" s="77">
        <f t="shared" si="0"/>
        <v>0</v>
      </c>
      <c r="K82" s="78">
        <f t="shared" si="5"/>
        <v>0</v>
      </c>
      <c r="L82" s="77">
        <f t="shared" si="1"/>
        <v>0</v>
      </c>
      <c r="M82" s="77">
        <f t="shared" si="2"/>
        <v>0</v>
      </c>
      <c r="N82" s="77">
        <f t="shared" si="3"/>
        <v>0</v>
      </c>
      <c r="O82" s="77">
        <f t="shared" si="4"/>
        <v>0</v>
      </c>
    </row>
    <row r="83" spans="1:16" s="7" customFormat="1" ht="15" hidden="1" x14ac:dyDescent="0.25">
      <c r="A83" s="89">
        <v>63</v>
      </c>
      <c r="B83" s="108"/>
      <c r="C83" s="89"/>
      <c r="D83" s="109"/>
      <c r="E83" s="110"/>
      <c r="F83" s="110"/>
      <c r="G83" s="77"/>
      <c r="H83" s="77"/>
      <c r="I83" s="77"/>
      <c r="J83" s="77">
        <f t="shared" si="0"/>
        <v>0</v>
      </c>
      <c r="K83" s="78">
        <f t="shared" si="5"/>
        <v>0</v>
      </c>
      <c r="L83" s="77">
        <f t="shared" si="1"/>
        <v>0</v>
      </c>
      <c r="M83" s="77">
        <f t="shared" si="2"/>
        <v>0</v>
      </c>
      <c r="N83" s="77">
        <f t="shared" si="3"/>
        <v>0</v>
      </c>
      <c r="O83" s="77">
        <f t="shared" si="4"/>
        <v>0</v>
      </c>
    </row>
    <row r="84" spans="1:16" s="7" customFormat="1" ht="15" hidden="1" x14ac:dyDescent="0.25">
      <c r="A84" s="89">
        <v>64</v>
      </c>
      <c r="B84" s="108"/>
      <c r="C84" s="90"/>
      <c r="D84" s="109"/>
      <c r="E84" s="110"/>
      <c r="F84" s="110"/>
      <c r="G84" s="77"/>
      <c r="H84" s="77"/>
      <c r="I84" s="77"/>
      <c r="J84" s="77">
        <f t="shared" si="0"/>
        <v>0</v>
      </c>
      <c r="K84" s="78">
        <f t="shared" si="5"/>
        <v>0</v>
      </c>
      <c r="L84" s="77">
        <f t="shared" si="1"/>
        <v>0</v>
      </c>
      <c r="M84" s="77">
        <f t="shared" si="2"/>
        <v>0</v>
      </c>
      <c r="N84" s="77">
        <f t="shared" si="3"/>
        <v>0</v>
      </c>
      <c r="O84" s="77">
        <f t="shared" si="4"/>
        <v>0</v>
      </c>
    </row>
    <row r="85" spans="1:16" s="7" customFormat="1" ht="15" hidden="1" x14ac:dyDescent="0.25">
      <c r="A85" s="90">
        <v>65</v>
      </c>
      <c r="B85" s="108"/>
      <c r="C85" s="89"/>
      <c r="D85" s="109"/>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6" s="7" customFormat="1" ht="15" hidden="1" x14ac:dyDescent="0.25">
      <c r="A86" s="90">
        <v>66</v>
      </c>
      <c r="B86" s="108"/>
      <c r="C86" s="89"/>
      <c r="D86" s="109"/>
      <c r="E86" s="107"/>
      <c r="F86" s="77"/>
      <c r="G86" s="77"/>
      <c r="H86" s="77"/>
      <c r="I86" s="77"/>
      <c r="J86" s="77">
        <f t="shared" si="6"/>
        <v>0</v>
      </c>
      <c r="K86" s="78">
        <f t="shared" si="5"/>
        <v>0</v>
      </c>
      <c r="L86" s="77">
        <f t="shared" si="7"/>
        <v>0</v>
      </c>
      <c r="M86" s="77">
        <f t="shared" si="8"/>
        <v>0</v>
      </c>
      <c r="N86" s="77">
        <f t="shared" si="9"/>
        <v>0</v>
      </c>
      <c r="O86" s="77">
        <f t="shared" si="10"/>
        <v>0</v>
      </c>
    </row>
    <row r="87" spans="1:16" s="7" customFormat="1" ht="15" hidden="1" x14ac:dyDescent="0.25">
      <c r="A87" s="89">
        <v>67</v>
      </c>
      <c r="B87" s="108"/>
      <c r="C87" s="90"/>
      <c r="D87" s="106"/>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6" s="7" customFormat="1" ht="15" hidden="1" x14ac:dyDescent="0.25">
      <c r="A88" s="89">
        <v>68</v>
      </c>
      <c r="B88" s="105"/>
      <c r="C88" s="90"/>
      <c r="D88" s="106"/>
      <c r="E88" s="110"/>
      <c r="F88" s="110"/>
      <c r="G88" s="77"/>
      <c r="H88" s="77"/>
      <c r="I88" s="77"/>
      <c r="J88" s="77">
        <f t="shared" si="6"/>
        <v>0</v>
      </c>
      <c r="K88" s="78">
        <f t="shared" si="11"/>
        <v>0</v>
      </c>
      <c r="L88" s="77">
        <f t="shared" si="7"/>
        <v>0</v>
      </c>
      <c r="M88" s="77">
        <f t="shared" si="8"/>
        <v>0</v>
      </c>
      <c r="N88" s="77">
        <f t="shared" si="9"/>
        <v>0</v>
      </c>
      <c r="O88" s="77">
        <f t="shared" si="10"/>
        <v>0</v>
      </c>
    </row>
    <row r="89" spans="1:16" s="7" customFormat="1" ht="15" hidden="1" x14ac:dyDescent="0.25">
      <c r="A89" s="90">
        <v>69</v>
      </c>
      <c r="B89" s="108"/>
      <c r="C89" s="89"/>
      <c r="D89" s="109"/>
      <c r="E89" s="110"/>
      <c r="F89" s="110"/>
      <c r="G89" s="77"/>
      <c r="H89" s="77"/>
      <c r="I89" s="77"/>
      <c r="J89" s="77">
        <f t="shared" si="6"/>
        <v>0</v>
      </c>
      <c r="K89" s="78">
        <f t="shared" si="11"/>
        <v>0</v>
      </c>
      <c r="L89" s="77">
        <f t="shared" si="7"/>
        <v>0</v>
      </c>
      <c r="M89" s="77">
        <f t="shared" si="8"/>
        <v>0</v>
      </c>
      <c r="N89" s="77">
        <f t="shared" si="9"/>
        <v>0</v>
      </c>
      <c r="O89" s="77">
        <f t="shared" si="10"/>
        <v>0</v>
      </c>
    </row>
    <row r="90" spans="1:16" ht="15" hidden="1" x14ac:dyDescent="0.25">
      <c r="A90" s="89">
        <v>70</v>
      </c>
      <c r="B90" s="79"/>
      <c r="C90" s="81"/>
      <c r="D90" s="80"/>
      <c r="E90" s="82"/>
      <c r="F90" s="82"/>
      <c r="G90" s="77"/>
      <c r="H90" s="77"/>
      <c r="I90" s="77"/>
      <c r="J90" s="77">
        <f t="shared" si="6"/>
        <v>0</v>
      </c>
      <c r="K90" s="78">
        <f t="shared" si="11"/>
        <v>0</v>
      </c>
      <c r="L90" s="77">
        <f t="shared" si="7"/>
        <v>0</v>
      </c>
      <c r="M90" s="77">
        <f t="shared" si="8"/>
        <v>0</v>
      </c>
      <c r="N90" s="77">
        <f t="shared" si="9"/>
        <v>0</v>
      </c>
      <c r="O90" s="77">
        <f t="shared" si="10"/>
        <v>0</v>
      </c>
      <c r="P90" s="7"/>
    </row>
    <row r="91" spans="1:16" ht="15" hidden="1" x14ac:dyDescent="0.25">
      <c r="A91" s="89">
        <v>71</v>
      </c>
      <c r="B91" s="79"/>
      <c r="C91" s="74"/>
      <c r="D91" s="80"/>
      <c r="E91" s="82"/>
      <c r="F91" s="82"/>
      <c r="G91" s="77"/>
      <c r="H91" s="77"/>
      <c r="I91" s="77"/>
      <c r="J91" s="77">
        <f t="shared" si="6"/>
        <v>0</v>
      </c>
      <c r="K91" s="78">
        <f t="shared" si="11"/>
        <v>0</v>
      </c>
      <c r="L91" s="77">
        <f t="shared" si="7"/>
        <v>0</v>
      </c>
      <c r="M91" s="77">
        <f t="shared" si="8"/>
        <v>0</v>
      </c>
      <c r="N91" s="77">
        <f t="shared" si="9"/>
        <v>0</v>
      </c>
      <c r="O91" s="77">
        <f t="shared" si="10"/>
        <v>0</v>
      </c>
      <c r="P91" s="7"/>
    </row>
    <row r="92" spans="1:16" ht="15" hidden="1" x14ac:dyDescent="0.25">
      <c r="A92" s="90">
        <v>72</v>
      </c>
      <c r="B92" s="79"/>
      <c r="C92" s="81"/>
      <c r="D92" s="80"/>
      <c r="E92" s="76"/>
      <c r="F92" s="77"/>
      <c r="G92" s="77"/>
      <c r="H92" s="77"/>
      <c r="I92" s="77"/>
      <c r="J92" s="77">
        <f t="shared" si="6"/>
        <v>0</v>
      </c>
      <c r="K92" s="78">
        <f t="shared" si="11"/>
        <v>0</v>
      </c>
      <c r="L92" s="77">
        <f t="shared" si="7"/>
        <v>0</v>
      </c>
      <c r="M92" s="77">
        <f t="shared" si="8"/>
        <v>0</v>
      </c>
      <c r="N92" s="77">
        <f t="shared" si="9"/>
        <v>0</v>
      </c>
      <c r="O92" s="77">
        <f t="shared" si="10"/>
        <v>0</v>
      </c>
      <c r="P92" s="7"/>
    </row>
    <row r="93" spans="1:16" ht="15" hidden="1" x14ac:dyDescent="0.25">
      <c r="A93" s="89">
        <v>73</v>
      </c>
      <c r="B93" s="79"/>
      <c r="C93" s="74"/>
      <c r="D93" s="75"/>
      <c r="E93" s="76"/>
      <c r="F93" s="77"/>
      <c r="G93" s="77"/>
      <c r="H93" s="77"/>
      <c r="I93" s="77"/>
      <c r="J93" s="77">
        <f t="shared" si="6"/>
        <v>0</v>
      </c>
      <c r="K93" s="78">
        <f t="shared" si="11"/>
        <v>0</v>
      </c>
      <c r="L93" s="77">
        <f t="shared" si="7"/>
        <v>0</v>
      </c>
      <c r="M93" s="77">
        <f t="shared" si="8"/>
        <v>0</v>
      </c>
      <c r="N93" s="77">
        <f t="shared" si="9"/>
        <v>0</v>
      </c>
      <c r="O93" s="77">
        <f t="shared" si="10"/>
        <v>0</v>
      </c>
      <c r="P93" s="7"/>
    </row>
    <row r="94" spans="1:16" ht="15" hidden="1" x14ac:dyDescent="0.25">
      <c r="A94" s="89">
        <v>74</v>
      </c>
      <c r="B94" s="73"/>
      <c r="C94" s="74"/>
      <c r="D94" s="75"/>
      <c r="E94" s="82"/>
      <c r="F94" s="82"/>
      <c r="G94" s="77"/>
      <c r="H94" s="77"/>
      <c r="I94" s="77"/>
      <c r="J94" s="77">
        <f t="shared" si="6"/>
        <v>0</v>
      </c>
      <c r="K94" s="78">
        <f t="shared" si="11"/>
        <v>0</v>
      </c>
      <c r="L94" s="77">
        <f t="shared" si="7"/>
        <v>0</v>
      </c>
      <c r="M94" s="77">
        <f t="shared" si="8"/>
        <v>0</v>
      </c>
      <c r="N94" s="77">
        <f t="shared" si="9"/>
        <v>0</v>
      </c>
      <c r="O94" s="77">
        <f t="shared" si="10"/>
        <v>0</v>
      </c>
      <c r="P94" s="7"/>
    </row>
    <row r="95" spans="1:16" ht="15" hidden="1" x14ac:dyDescent="0.25">
      <c r="A95" s="90">
        <v>75</v>
      </c>
      <c r="B95" s="79"/>
      <c r="C95" s="81"/>
      <c r="D95" s="80"/>
      <c r="E95" s="82"/>
      <c r="F95" s="82"/>
      <c r="G95" s="77"/>
      <c r="H95" s="77"/>
      <c r="I95" s="77"/>
      <c r="J95" s="77">
        <f t="shared" si="6"/>
        <v>0</v>
      </c>
      <c r="K95" s="78">
        <f t="shared" si="11"/>
        <v>0</v>
      </c>
      <c r="L95" s="77">
        <f t="shared" si="7"/>
        <v>0</v>
      </c>
      <c r="M95" s="77">
        <f t="shared" si="8"/>
        <v>0</v>
      </c>
      <c r="N95" s="77">
        <f t="shared" si="9"/>
        <v>0</v>
      </c>
      <c r="O95" s="77">
        <f t="shared" si="10"/>
        <v>0</v>
      </c>
      <c r="P95" s="7"/>
    </row>
    <row r="96" spans="1:16" ht="15" hidden="1" x14ac:dyDescent="0.25">
      <c r="A96" s="89">
        <v>76</v>
      </c>
      <c r="B96" s="79"/>
      <c r="C96" s="81"/>
      <c r="D96" s="80"/>
      <c r="E96" s="82"/>
      <c r="F96" s="82"/>
      <c r="G96" s="77"/>
      <c r="H96" s="77"/>
      <c r="I96" s="77"/>
      <c r="J96" s="77">
        <f t="shared" si="6"/>
        <v>0</v>
      </c>
      <c r="K96" s="78">
        <f t="shared" si="11"/>
        <v>0</v>
      </c>
      <c r="L96" s="77">
        <f t="shared" si="7"/>
        <v>0</v>
      </c>
      <c r="M96" s="77">
        <f t="shared" si="8"/>
        <v>0</v>
      </c>
      <c r="N96" s="77">
        <f t="shared" si="9"/>
        <v>0</v>
      </c>
      <c r="O96" s="77">
        <f t="shared" si="10"/>
        <v>0</v>
      </c>
      <c r="P96" s="7"/>
    </row>
    <row r="97" spans="1:16" ht="15" hidden="1" x14ac:dyDescent="0.25">
      <c r="A97" s="89">
        <v>77</v>
      </c>
      <c r="B97" s="79"/>
      <c r="C97" s="74"/>
      <c r="D97" s="80"/>
      <c r="E97" s="82"/>
      <c r="F97" s="82"/>
      <c r="G97" s="77"/>
      <c r="H97" s="77"/>
      <c r="I97" s="77"/>
      <c r="J97" s="77">
        <f t="shared" si="6"/>
        <v>0</v>
      </c>
      <c r="K97" s="78">
        <f t="shared" si="11"/>
        <v>0</v>
      </c>
      <c r="L97" s="77">
        <f t="shared" si="7"/>
        <v>0</v>
      </c>
      <c r="M97" s="77">
        <f t="shared" si="8"/>
        <v>0</v>
      </c>
      <c r="N97" s="77">
        <f t="shared" si="9"/>
        <v>0</v>
      </c>
      <c r="O97" s="77">
        <f t="shared" si="10"/>
        <v>0</v>
      </c>
      <c r="P97" s="7"/>
    </row>
    <row r="98" spans="1:16" ht="15" hidden="1" x14ac:dyDescent="0.25">
      <c r="A98" s="90">
        <v>78</v>
      </c>
      <c r="B98" s="79"/>
      <c r="C98" s="81"/>
      <c r="D98" s="80"/>
      <c r="E98" s="76"/>
      <c r="F98" s="77"/>
      <c r="G98" s="77"/>
      <c r="H98" s="77"/>
      <c r="I98" s="77"/>
      <c r="J98" s="77">
        <f t="shared" si="6"/>
        <v>0</v>
      </c>
      <c r="K98" s="78">
        <f t="shared" si="11"/>
        <v>0</v>
      </c>
      <c r="L98" s="77">
        <f t="shared" si="7"/>
        <v>0</v>
      </c>
      <c r="M98" s="77">
        <f t="shared" si="8"/>
        <v>0</v>
      </c>
      <c r="N98" s="77">
        <f t="shared" si="9"/>
        <v>0</v>
      </c>
      <c r="O98" s="77">
        <f t="shared" si="10"/>
        <v>0</v>
      </c>
      <c r="P98" s="7"/>
    </row>
    <row r="99" spans="1:16" ht="15" hidden="1" x14ac:dyDescent="0.25">
      <c r="A99" s="89">
        <v>79</v>
      </c>
      <c r="B99" s="79"/>
      <c r="C99" s="74"/>
      <c r="D99" s="75"/>
      <c r="E99" s="76"/>
      <c r="F99" s="77"/>
      <c r="G99" s="77"/>
      <c r="H99" s="77"/>
      <c r="I99" s="77"/>
      <c r="J99" s="77">
        <f t="shared" si="6"/>
        <v>0</v>
      </c>
      <c r="K99" s="78">
        <f t="shared" si="11"/>
        <v>0</v>
      </c>
      <c r="L99" s="77">
        <f t="shared" si="7"/>
        <v>0</v>
      </c>
      <c r="M99" s="77">
        <f t="shared" si="8"/>
        <v>0</v>
      </c>
      <c r="N99" s="77">
        <f t="shared" si="9"/>
        <v>0</v>
      </c>
      <c r="O99" s="77">
        <f t="shared" si="10"/>
        <v>0</v>
      </c>
      <c r="P99" s="7"/>
    </row>
    <row r="100" spans="1:16" ht="15" hidden="1" x14ac:dyDescent="0.25">
      <c r="A100" s="89">
        <v>80</v>
      </c>
      <c r="B100" s="73"/>
      <c r="C100" s="74"/>
      <c r="D100" s="75"/>
      <c r="E100" s="82"/>
      <c r="F100" s="82"/>
      <c r="G100" s="77"/>
      <c r="H100" s="77"/>
      <c r="I100" s="77"/>
      <c r="J100" s="77">
        <f t="shared" si="6"/>
        <v>0</v>
      </c>
      <c r="K100" s="78">
        <f t="shared" si="11"/>
        <v>0</v>
      </c>
      <c r="L100" s="77">
        <f t="shared" si="7"/>
        <v>0</v>
      </c>
      <c r="M100" s="77">
        <f t="shared" si="8"/>
        <v>0</v>
      </c>
      <c r="N100" s="77">
        <f t="shared" si="9"/>
        <v>0</v>
      </c>
      <c r="O100" s="77">
        <f t="shared" si="10"/>
        <v>0</v>
      </c>
      <c r="P100" s="7"/>
    </row>
    <row r="101" spans="1:16" ht="15" hidden="1" x14ac:dyDescent="0.25">
      <c r="A101" s="89">
        <v>81</v>
      </c>
      <c r="B101" s="73"/>
      <c r="C101" s="74"/>
      <c r="D101" s="75"/>
      <c r="E101" s="82"/>
      <c r="F101" s="82"/>
      <c r="G101" s="77"/>
      <c r="H101" s="77"/>
      <c r="I101" s="77"/>
      <c r="J101" s="77">
        <f t="shared" si="6"/>
        <v>0</v>
      </c>
      <c r="K101" s="78">
        <f t="shared" si="11"/>
        <v>0</v>
      </c>
      <c r="L101" s="77">
        <f t="shared" si="7"/>
        <v>0</v>
      </c>
      <c r="M101" s="77">
        <f t="shared" si="8"/>
        <v>0</v>
      </c>
      <c r="N101" s="77">
        <f t="shared" si="9"/>
        <v>0</v>
      </c>
      <c r="O101" s="77">
        <f t="shared" si="10"/>
        <v>0</v>
      </c>
      <c r="P101" s="7"/>
    </row>
    <row r="102" spans="1:16" ht="15" hidden="1" x14ac:dyDescent="0.25">
      <c r="A102" s="90">
        <v>82</v>
      </c>
      <c r="B102" s="79"/>
      <c r="C102" s="81"/>
      <c r="D102" s="80"/>
      <c r="E102" s="82"/>
      <c r="F102" s="82"/>
      <c r="G102" s="77"/>
      <c r="H102" s="77"/>
      <c r="I102" s="77"/>
      <c r="J102" s="77">
        <f t="shared" si="6"/>
        <v>0</v>
      </c>
      <c r="K102" s="78">
        <f t="shared" si="11"/>
        <v>0</v>
      </c>
      <c r="L102" s="77">
        <f t="shared" si="7"/>
        <v>0</v>
      </c>
      <c r="M102" s="77">
        <f t="shared" si="8"/>
        <v>0</v>
      </c>
      <c r="N102" s="77">
        <f t="shared" si="9"/>
        <v>0</v>
      </c>
      <c r="O102" s="77">
        <f t="shared" si="10"/>
        <v>0</v>
      </c>
      <c r="P102" s="7"/>
    </row>
    <row r="103" spans="1:16" ht="15" hidden="1" x14ac:dyDescent="0.25">
      <c r="A103" s="89">
        <v>83</v>
      </c>
      <c r="B103" s="79"/>
      <c r="C103" s="81"/>
      <c r="D103" s="80"/>
      <c r="E103" s="82"/>
      <c r="F103" s="82"/>
      <c r="G103" s="77"/>
      <c r="H103" s="77"/>
      <c r="I103" s="77"/>
      <c r="J103" s="77">
        <f t="shared" si="6"/>
        <v>0</v>
      </c>
      <c r="K103" s="78">
        <f t="shared" si="11"/>
        <v>0</v>
      </c>
      <c r="L103" s="77">
        <f t="shared" si="7"/>
        <v>0</v>
      </c>
      <c r="M103" s="77">
        <f t="shared" si="8"/>
        <v>0</v>
      </c>
      <c r="N103" s="77">
        <f t="shared" si="9"/>
        <v>0</v>
      </c>
      <c r="O103" s="77">
        <f t="shared" si="10"/>
        <v>0</v>
      </c>
      <c r="P103" s="7"/>
    </row>
    <row r="104" spans="1:16" ht="15" hidden="1" x14ac:dyDescent="0.25">
      <c r="A104" s="89">
        <v>84</v>
      </c>
      <c r="B104" s="79"/>
      <c r="C104" s="74"/>
      <c r="D104" s="80"/>
      <c r="E104" s="82"/>
      <c r="F104" s="82"/>
      <c r="G104" s="77"/>
      <c r="H104" s="77"/>
      <c r="I104" s="77"/>
      <c r="J104" s="77">
        <f t="shared" si="6"/>
        <v>0</v>
      </c>
      <c r="K104" s="78">
        <f t="shared" si="11"/>
        <v>0</v>
      </c>
      <c r="L104" s="77">
        <f t="shared" si="7"/>
        <v>0</v>
      </c>
      <c r="M104" s="77">
        <f t="shared" si="8"/>
        <v>0</v>
      </c>
      <c r="N104" s="77">
        <f t="shared" si="9"/>
        <v>0</v>
      </c>
      <c r="O104" s="77">
        <f t="shared" si="10"/>
        <v>0</v>
      </c>
      <c r="P104" s="7"/>
    </row>
    <row r="105" spans="1:16" ht="15" hidden="1" x14ac:dyDescent="0.25">
      <c r="A105" s="90">
        <v>85</v>
      </c>
      <c r="B105" s="79"/>
      <c r="C105" s="81"/>
      <c r="D105" s="80"/>
      <c r="E105" s="76"/>
      <c r="F105" s="77"/>
      <c r="G105" s="77"/>
      <c r="H105" s="77"/>
      <c r="I105" s="77"/>
      <c r="J105" s="77">
        <f t="shared" si="6"/>
        <v>0</v>
      </c>
      <c r="K105" s="78">
        <f t="shared" si="11"/>
        <v>0</v>
      </c>
      <c r="L105" s="77">
        <f t="shared" si="7"/>
        <v>0</v>
      </c>
      <c r="M105" s="77">
        <f t="shared" si="8"/>
        <v>0</v>
      </c>
      <c r="N105" s="77">
        <f t="shared" si="9"/>
        <v>0</v>
      </c>
      <c r="O105" s="77">
        <f t="shared" si="10"/>
        <v>0</v>
      </c>
      <c r="P105" s="7"/>
    </row>
    <row r="106" spans="1:16" ht="15" hidden="1" x14ac:dyDescent="0.25">
      <c r="A106" s="89">
        <v>86</v>
      </c>
      <c r="B106" s="79"/>
      <c r="C106" s="74"/>
      <c r="D106" s="75"/>
      <c r="E106" s="76"/>
      <c r="F106" s="77"/>
      <c r="G106" s="77"/>
      <c r="H106" s="77"/>
      <c r="I106" s="77"/>
      <c r="J106" s="77">
        <f t="shared" si="6"/>
        <v>0</v>
      </c>
      <c r="K106" s="78">
        <f t="shared" si="11"/>
        <v>0</v>
      </c>
      <c r="L106" s="77">
        <f t="shared" si="7"/>
        <v>0</v>
      </c>
      <c r="M106" s="77">
        <f t="shared" si="8"/>
        <v>0</v>
      </c>
      <c r="N106" s="77">
        <f t="shared" si="9"/>
        <v>0</v>
      </c>
      <c r="O106" s="77">
        <f t="shared" si="10"/>
        <v>0</v>
      </c>
      <c r="P106" s="7"/>
    </row>
    <row r="107" spans="1:16" ht="15" hidden="1" x14ac:dyDescent="0.25">
      <c r="A107" s="89">
        <v>87</v>
      </c>
      <c r="B107" s="73"/>
      <c r="C107" s="74"/>
      <c r="D107" s="75"/>
      <c r="E107" s="82"/>
      <c r="F107" s="82"/>
      <c r="G107" s="77"/>
      <c r="H107" s="77"/>
      <c r="I107" s="77"/>
      <c r="J107" s="77">
        <f t="shared" si="6"/>
        <v>0</v>
      </c>
      <c r="K107" s="78">
        <f t="shared" si="11"/>
        <v>0</v>
      </c>
      <c r="L107" s="77">
        <f t="shared" si="7"/>
        <v>0</v>
      </c>
      <c r="M107" s="77">
        <f t="shared" si="8"/>
        <v>0</v>
      </c>
      <c r="N107" s="77">
        <f t="shared" si="9"/>
        <v>0</v>
      </c>
      <c r="O107" s="77">
        <f t="shared" si="10"/>
        <v>0</v>
      </c>
      <c r="P107" s="7"/>
    </row>
    <row r="108" spans="1:16" ht="15" hidden="1" x14ac:dyDescent="0.25">
      <c r="A108" s="89">
        <v>88</v>
      </c>
      <c r="B108" s="73"/>
      <c r="C108" s="74"/>
      <c r="D108" s="75"/>
      <c r="E108" s="82"/>
      <c r="F108" s="82"/>
      <c r="G108" s="77"/>
      <c r="H108" s="77"/>
      <c r="I108" s="77"/>
      <c r="J108" s="77">
        <f t="shared" si="6"/>
        <v>0</v>
      </c>
      <c r="K108" s="78">
        <f t="shared" si="11"/>
        <v>0</v>
      </c>
      <c r="L108" s="77">
        <f t="shared" si="7"/>
        <v>0</v>
      </c>
      <c r="M108" s="77">
        <f t="shared" si="8"/>
        <v>0</v>
      </c>
      <c r="N108" s="77">
        <f t="shared" si="9"/>
        <v>0</v>
      </c>
      <c r="O108" s="77">
        <f t="shared" si="10"/>
        <v>0</v>
      </c>
      <c r="P108" s="7"/>
    </row>
    <row r="109" spans="1:16" ht="15" hidden="1" x14ac:dyDescent="0.25">
      <c r="A109" s="90">
        <v>89</v>
      </c>
      <c r="B109" s="79"/>
      <c r="C109" s="81"/>
      <c r="D109" s="80"/>
      <c r="E109" s="82"/>
      <c r="F109" s="82"/>
      <c r="G109" s="77"/>
      <c r="H109" s="77"/>
      <c r="I109" s="77"/>
      <c r="J109" s="77">
        <f t="shared" si="6"/>
        <v>0</v>
      </c>
      <c r="K109" s="78">
        <f t="shared" si="11"/>
        <v>0</v>
      </c>
      <c r="L109" s="77">
        <f t="shared" si="7"/>
        <v>0</v>
      </c>
      <c r="M109" s="77">
        <f t="shared" si="8"/>
        <v>0</v>
      </c>
      <c r="N109" s="77">
        <f t="shared" si="9"/>
        <v>0</v>
      </c>
      <c r="O109" s="77">
        <f t="shared" si="10"/>
        <v>0</v>
      </c>
      <c r="P109" s="7"/>
    </row>
    <row r="110" spans="1:16" ht="15" hidden="1" x14ac:dyDescent="0.25">
      <c r="A110" s="89">
        <v>90</v>
      </c>
      <c r="B110" s="79"/>
      <c r="C110" s="81"/>
      <c r="D110" s="80"/>
      <c r="E110" s="82"/>
      <c r="F110" s="82"/>
      <c r="G110" s="77"/>
      <c r="H110" s="77"/>
      <c r="I110" s="77"/>
      <c r="J110" s="77">
        <f t="shared" si="6"/>
        <v>0</v>
      </c>
      <c r="K110" s="78">
        <f t="shared" si="11"/>
        <v>0</v>
      </c>
      <c r="L110" s="77">
        <f t="shared" si="7"/>
        <v>0</v>
      </c>
      <c r="M110" s="77">
        <f t="shared" si="8"/>
        <v>0</v>
      </c>
      <c r="N110" s="77">
        <f t="shared" si="9"/>
        <v>0</v>
      </c>
      <c r="O110" s="77">
        <f t="shared" si="10"/>
        <v>0</v>
      </c>
      <c r="P110" s="7"/>
    </row>
    <row r="111" spans="1:16" ht="15" hidden="1" x14ac:dyDescent="0.25">
      <c r="A111" s="89">
        <v>91</v>
      </c>
      <c r="B111" s="73"/>
      <c r="C111" s="74"/>
      <c r="D111" s="75"/>
      <c r="E111" s="82"/>
      <c r="F111" s="82"/>
      <c r="G111" s="77"/>
      <c r="H111" s="77"/>
      <c r="I111" s="77"/>
      <c r="J111" s="77">
        <f t="shared" si="6"/>
        <v>0</v>
      </c>
      <c r="K111" s="78">
        <f t="shared" si="11"/>
        <v>0</v>
      </c>
      <c r="L111" s="77">
        <f t="shared" si="7"/>
        <v>0</v>
      </c>
      <c r="M111" s="77">
        <f t="shared" si="8"/>
        <v>0</v>
      </c>
      <c r="N111" s="77">
        <f t="shared" si="9"/>
        <v>0</v>
      </c>
      <c r="O111" s="77">
        <f t="shared" si="10"/>
        <v>0</v>
      </c>
      <c r="P111" s="7"/>
    </row>
    <row r="112" spans="1:16" ht="15" hidden="1" x14ac:dyDescent="0.25">
      <c r="A112" s="89">
        <v>92</v>
      </c>
      <c r="B112" s="73"/>
      <c r="C112" s="74"/>
      <c r="D112" s="75"/>
      <c r="E112" s="82"/>
      <c r="F112" s="82"/>
      <c r="G112" s="77"/>
      <c r="H112" s="77"/>
      <c r="I112" s="77"/>
      <c r="J112" s="77">
        <f t="shared" si="6"/>
        <v>0</v>
      </c>
      <c r="K112" s="78">
        <f t="shared" si="11"/>
        <v>0</v>
      </c>
      <c r="L112" s="77">
        <f t="shared" si="7"/>
        <v>0</v>
      </c>
      <c r="M112" s="77">
        <f t="shared" si="8"/>
        <v>0</v>
      </c>
      <c r="N112" s="77">
        <f t="shared" si="9"/>
        <v>0</v>
      </c>
      <c r="O112" s="77">
        <f t="shared" si="10"/>
        <v>0</v>
      </c>
      <c r="P112" s="7"/>
    </row>
    <row r="113" spans="1:16" ht="15" hidden="1" x14ac:dyDescent="0.25">
      <c r="A113" s="90">
        <v>93</v>
      </c>
      <c r="B113" s="79"/>
      <c r="C113" s="81"/>
      <c r="D113" s="80"/>
      <c r="E113" s="82"/>
      <c r="F113" s="82"/>
      <c r="G113" s="77"/>
      <c r="H113" s="77"/>
      <c r="I113" s="77"/>
      <c r="J113" s="77">
        <f t="shared" si="6"/>
        <v>0</v>
      </c>
      <c r="K113" s="78">
        <f t="shared" si="11"/>
        <v>0</v>
      </c>
      <c r="L113" s="77">
        <f t="shared" si="7"/>
        <v>0</v>
      </c>
      <c r="M113" s="77">
        <f t="shared" si="8"/>
        <v>0</v>
      </c>
      <c r="N113" s="77">
        <f t="shared" si="9"/>
        <v>0</v>
      </c>
      <c r="O113" s="77">
        <f t="shared" si="10"/>
        <v>0</v>
      </c>
      <c r="P113" s="7"/>
    </row>
    <row r="114" spans="1:16" ht="15" hidden="1" x14ac:dyDescent="0.25">
      <c r="A114" s="89">
        <v>94</v>
      </c>
      <c r="B114" s="79"/>
      <c r="C114" s="81"/>
      <c r="D114" s="80"/>
      <c r="E114" s="82"/>
      <c r="F114" s="82"/>
      <c r="G114" s="77"/>
      <c r="H114" s="77"/>
      <c r="I114" s="77"/>
      <c r="J114" s="77">
        <f t="shared" si="6"/>
        <v>0</v>
      </c>
      <c r="K114" s="78">
        <f t="shared" si="11"/>
        <v>0</v>
      </c>
      <c r="L114" s="77">
        <f t="shared" si="7"/>
        <v>0</v>
      </c>
      <c r="M114" s="77">
        <f t="shared" si="8"/>
        <v>0</v>
      </c>
      <c r="N114" s="77">
        <f t="shared" si="9"/>
        <v>0</v>
      </c>
      <c r="O114" s="77">
        <f t="shared" si="10"/>
        <v>0</v>
      </c>
      <c r="P114" s="7"/>
    </row>
    <row r="115" spans="1:16" ht="15" hidden="1" x14ac:dyDescent="0.25">
      <c r="A115" s="89">
        <v>95</v>
      </c>
      <c r="B115" s="73"/>
      <c r="C115" s="74"/>
      <c r="D115" s="75"/>
      <c r="E115" s="82"/>
      <c r="F115" s="82"/>
      <c r="G115" s="77"/>
      <c r="H115" s="77"/>
      <c r="I115" s="77"/>
      <c r="J115" s="77">
        <f t="shared" si="6"/>
        <v>0</v>
      </c>
      <c r="K115" s="78">
        <f t="shared" si="11"/>
        <v>0</v>
      </c>
      <c r="L115" s="77">
        <f t="shared" si="7"/>
        <v>0</v>
      </c>
      <c r="M115" s="77">
        <f t="shared" si="8"/>
        <v>0</v>
      </c>
      <c r="N115" s="77">
        <f t="shared" si="9"/>
        <v>0</v>
      </c>
      <c r="O115" s="77">
        <f t="shared" si="10"/>
        <v>0</v>
      </c>
      <c r="P115" s="7"/>
    </row>
    <row r="116" spans="1:16" ht="15" hidden="1" x14ac:dyDescent="0.25">
      <c r="A116" s="89">
        <v>96</v>
      </c>
      <c r="B116" s="73"/>
      <c r="C116" s="74"/>
      <c r="D116" s="75"/>
      <c r="E116" s="82"/>
      <c r="F116" s="82"/>
      <c r="G116" s="77"/>
      <c r="H116" s="77"/>
      <c r="I116" s="77"/>
      <c r="J116" s="77">
        <f t="shared" si="6"/>
        <v>0</v>
      </c>
      <c r="K116" s="78">
        <f t="shared" si="11"/>
        <v>0</v>
      </c>
      <c r="L116" s="77">
        <f t="shared" si="7"/>
        <v>0</v>
      </c>
      <c r="M116" s="77">
        <f t="shared" si="8"/>
        <v>0</v>
      </c>
      <c r="N116" s="77">
        <f t="shared" si="9"/>
        <v>0</v>
      </c>
      <c r="O116" s="77">
        <f t="shared" si="10"/>
        <v>0</v>
      </c>
      <c r="P116" s="7"/>
    </row>
    <row r="117" spans="1:16" ht="15" hidden="1" x14ac:dyDescent="0.25">
      <c r="A117" s="90">
        <v>97</v>
      </c>
      <c r="B117" s="79"/>
      <c r="C117" s="81"/>
      <c r="D117" s="80"/>
      <c r="E117" s="82"/>
      <c r="F117" s="82"/>
      <c r="G117" s="77"/>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130"/>
  <sheetViews>
    <sheetView topLeftCell="A12" workbookViewId="0">
      <selection activeCell="E22" sqref="E22:I11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115</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573</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153</v>
      </c>
      <c r="C21" s="113"/>
      <c r="D21" s="114"/>
      <c r="E21" s="115"/>
      <c r="F21" s="116"/>
      <c r="G21" s="116"/>
      <c r="H21" s="116"/>
      <c r="I21" s="116"/>
      <c r="J21" s="116"/>
      <c r="K21" s="117"/>
      <c r="L21" s="116"/>
      <c r="M21" s="116"/>
      <c r="N21" s="116"/>
      <c r="O21" s="116"/>
    </row>
    <row r="22" spans="1:16" s="7" customFormat="1" ht="30" x14ac:dyDescent="0.25">
      <c r="A22" s="90">
        <v>1</v>
      </c>
      <c r="B22" s="108" t="s">
        <v>300</v>
      </c>
      <c r="C22" s="90" t="s">
        <v>155</v>
      </c>
      <c r="D22" s="109">
        <v>3.8</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15" x14ac:dyDescent="0.25">
      <c r="A23" s="89">
        <v>2</v>
      </c>
      <c r="B23" s="108" t="s">
        <v>365</v>
      </c>
      <c r="C23" s="89" t="s">
        <v>155</v>
      </c>
      <c r="D23" s="109">
        <v>29.2</v>
      </c>
      <c r="E23" s="107"/>
      <c r="F23" s="77"/>
      <c r="G23" s="77"/>
      <c r="H23" s="77"/>
      <c r="I23" s="77"/>
      <c r="J23" s="77">
        <f t="shared" si="0"/>
        <v>0</v>
      </c>
      <c r="K23" s="78">
        <f t="shared" ref="K23:K86" si="5">ROUND(D23*E23,1)</f>
        <v>0</v>
      </c>
      <c r="L23" s="77">
        <f t="shared" si="1"/>
        <v>0</v>
      </c>
      <c r="M23" s="77">
        <f t="shared" si="2"/>
        <v>0</v>
      </c>
      <c r="N23" s="77">
        <f t="shared" si="3"/>
        <v>0</v>
      </c>
      <c r="O23" s="77">
        <f t="shared" si="4"/>
        <v>0</v>
      </c>
    </row>
    <row r="24" spans="1:16" s="7" customFormat="1" ht="30" x14ac:dyDescent="0.25">
      <c r="A24" s="89">
        <v>3</v>
      </c>
      <c r="B24" s="105" t="s">
        <v>366</v>
      </c>
      <c r="C24" s="89" t="s">
        <v>155</v>
      </c>
      <c r="D24" s="106">
        <v>1.9</v>
      </c>
      <c r="E24" s="107"/>
      <c r="F24" s="77"/>
      <c r="G24" s="77"/>
      <c r="H24" s="77"/>
      <c r="I24" s="77"/>
      <c r="J24" s="77">
        <f t="shared" si="0"/>
        <v>0</v>
      </c>
      <c r="K24" s="78">
        <f t="shared" si="5"/>
        <v>0</v>
      </c>
      <c r="L24" s="77">
        <f t="shared" si="1"/>
        <v>0</v>
      </c>
      <c r="M24" s="77">
        <f t="shared" si="2"/>
        <v>0</v>
      </c>
      <c r="N24" s="77">
        <f t="shared" si="3"/>
        <v>0</v>
      </c>
      <c r="O24" s="77">
        <f t="shared" si="4"/>
        <v>0</v>
      </c>
    </row>
    <row r="25" spans="1:16" s="7" customFormat="1" ht="30" x14ac:dyDescent="0.25">
      <c r="A25" s="90">
        <v>4</v>
      </c>
      <c r="B25" s="108" t="s">
        <v>367</v>
      </c>
      <c r="C25" s="89" t="s">
        <v>165</v>
      </c>
      <c r="D25" s="106">
        <v>3</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30" x14ac:dyDescent="0.25">
      <c r="A26" s="89">
        <v>5</v>
      </c>
      <c r="B26" s="105" t="s">
        <v>304</v>
      </c>
      <c r="C26" s="90" t="s">
        <v>155</v>
      </c>
      <c r="D26" s="106">
        <v>11.5</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30" x14ac:dyDescent="0.25">
      <c r="A27" s="89">
        <v>6</v>
      </c>
      <c r="B27" s="108" t="s">
        <v>368</v>
      </c>
      <c r="C27" s="90" t="s">
        <v>292</v>
      </c>
      <c r="D27" s="109">
        <v>40</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15" x14ac:dyDescent="0.25">
      <c r="A28" s="90">
        <v>7</v>
      </c>
      <c r="B28" s="108" t="s">
        <v>237</v>
      </c>
      <c r="C28" s="90" t="s">
        <v>165</v>
      </c>
      <c r="D28" s="109">
        <v>1</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30" x14ac:dyDescent="0.25">
      <c r="A29" s="89">
        <v>8</v>
      </c>
      <c r="B29" s="108" t="s">
        <v>158</v>
      </c>
      <c r="C29" s="90" t="s">
        <v>165</v>
      </c>
      <c r="D29" s="109">
        <v>1</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30" x14ac:dyDescent="0.25">
      <c r="A30" s="89">
        <v>9</v>
      </c>
      <c r="B30" s="108" t="s">
        <v>369</v>
      </c>
      <c r="C30" s="90" t="s">
        <v>165</v>
      </c>
      <c r="D30" s="109">
        <v>1</v>
      </c>
      <c r="E30" s="107"/>
      <c r="F30" s="77"/>
      <c r="G30" s="77"/>
      <c r="H30" s="77"/>
      <c r="I30" s="77"/>
      <c r="J30" s="77">
        <f t="shared" si="0"/>
        <v>0</v>
      </c>
      <c r="K30" s="78">
        <f t="shared" si="5"/>
        <v>0</v>
      </c>
      <c r="L30" s="77">
        <f t="shared" si="1"/>
        <v>0</v>
      </c>
      <c r="M30" s="77">
        <f t="shared" si="2"/>
        <v>0</v>
      </c>
      <c r="N30" s="77">
        <f t="shared" si="3"/>
        <v>0</v>
      </c>
      <c r="O30" s="77">
        <f t="shared" si="4"/>
        <v>0</v>
      </c>
    </row>
    <row r="31" spans="1:16" s="7" customFormat="1" ht="15" x14ac:dyDescent="0.25">
      <c r="A31" s="90">
        <v>10</v>
      </c>
      <c r="B31" s="108" t="s">
        <v>159</v>
      </c>
      <c r="C31" s="90" t="s">
        <v>221</v>
      </c>
      <c r="D31" s="106">
        <v>2</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30" x14ac:dyDescent="0.25">
      <c r="A32" s="89">
        <v>11</v>
      </c>
      <c r="B32" s="105" t="s">
        <v>345</v>
      </c>
      <c r="C32" s="89" t="s">
        <v>308</v>
      </c>
      <c r="D32" s="106">
        <v>8</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30" x14ac:dyDescent="0.25">
      <c r="A33" s="89">
        <v>12</v>
      </c>
      <c r="B33" s="108" t="s">
        <v>346</v>
      </c>
      <c r="C33" s="89" t="s">
        <v>292</v>
      </c>
      <c r="D33" s="109">
        <v>3</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15" x14ac:dyDescent="0.25">
      <c r="A34" s="90">
        <v>13</v>
      </c>
      <c r="B34" s="108" t="s">
        <v>370</v>
      </c>
      <c r="C34" s="90" t="s">
        <v>221</v>
      </c>
      <c r="D34" s="109">
        <v>2</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30" x14ac:dyDescent="0.25">
      <c r="A35" s="89">
        <v>14</v>
      </c>
      <c r="B35" s="108" t="s">
        <v>371</v>
      </c>
      <c r="C35" s="89" t="s">
        <v>165</v>
      </c>
      <c r="D35" s="109">
        <v>1</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15" x14ac:dyDescent="0.25">
      <c r="A36" s="111"/>
      <c r="B36" s="112" t="s">
        <v>161</v>
      </c>
      <c r="C36" s="113"/>
      <c r="D36" s="114"/>
      <c r="E36" s="115"/>
      <c r="F36" s="116"/>
      <c r="G36" s="116"/>
      <c r="H36" s="116"/>
      <c r="I36" s="116"/>
      <c r="J36" s="116"/>
      <c r="K36" s="117"/>
      <c r="L36" s="116"/>
      <c r="M36" s="116"/>
      <c r="N36" s="116"/>
      <c r="O36" s="116"/>
    </row>
    <row r="37" spans="1:15" s="7" customFormat="1" ht="30" x14ac:dyDescent="0.25">
      <c r="A37" s="89">
        <v>15</v>
      </c>
      <c r="B37" s="108" t="s">
        <v>372</v>
      </c>
      <c r="C37" s="89" t="s">
        <v>157</v>
      </c>
      <c r="D37" s="109">
        <v>1</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30" x14ac:dyDescent="0.25">
      <c r="A38" s="90">
        <v>16</v>
      </c>
      <c r="B38" s="108" t="s">
        <v>373</v>
      </c>
      <c r="C38" s="90" t="s">
        <v>155</v>
      </c>
      <c r="D38" s="106">
        <v>3.8</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30" x14ac:dyDescent="0.25">
      <c r="A39" s="89">
        <v>17</v>
      </c>
      <c r="B39" s="105" t="s">
        <v>374</v>
      </c>
      <c r="C39" s="90" t="s">
        <v>155</v>
      </c>
      <c r="D39" s="106">
        <v>4.5</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15" x14ac:dyDescent="0.25">
      <c r="A40" s="89">
        <v>18</v>
      </c>
      <c r="B40" s="108" t="s">
        <v>315</v>
      </c>
      <c r="C40" s="89" t="s">
        <v>155</v>
      </c>
      <c r="D40" s="109">
        <v>3.8</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75" x14ac:dyDescent="0.25">
      <c r="A41" s="90">
        <v>19</v>
      </c>
      <c r="B41" s="108" t="s">
        <v>363</v>
      </c>
      <c r="C41" s="89" t="s">
        <v>165</v>
      </c>
      <c r="D41" s="109">
        <v>1</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45" x14ac:dyDescent="0.25">
      <c r="A42" s="89">
        <v>20</v>
      </c>
      <c r="B42" s="108" t="s">
        <v>375</v>
      </c>
      <c r="C42" s="90" t="s">
        <v>155</v>
      </c>
      <c r="D42" s="109">
        <v>29.2</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30" x14ac:dyDescent="0.25">
      <c r="A43" s="89">
        <v>21</v>
      </c>
      <c r="B43" s="108" t="s">
        <v>169</v>
      </c>
      <c r="C43" s="89" t="s">
        <v>221</v>
      </c>
      <c r="D43" s="109">
        <v>3</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30" x14ac:dyDescent="0.25">
      <c r="A44" s="90">
        <v>22</v>
      </c>
      <c r="B44" s="108" t="s">
        <v>376</v>
      </c>
      <c r="C44" s="90" t="s">
        <v>221</v>
      </c>
      <c r="D44" s="106">
        <v>1</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15" x14ac:dyDescent="0.25">
      <c r="A45" s="89">
        <v>23</v>
      </c>
      <c r="B45" s="105" t="s">
        <v>377</v>
      </c>
      <c r="C45" s="90" t="s">
        <v>378</v>
      </c>
      <c r="D45" s="106">
        <v>2</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15" x14ac:dyDescent="0.25">
      <c r="A46" s="89">
        <v>24</v>
      </c>
      <c r="B46" s="108" t="s">
        <v>379</v>
      </c>
      <c r="C46" s="89" t="s">
        <v>221</v>
      </c>
      <c r="D46" s="109">
        <v>4</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45" x14ac:dyDescent="0.25">
      <c r="A47" s="90">
        <v>25</v>
      </c>
      <c r="B47" s="108" t="s">
        <v>380</v>
      </c>
      <c r="C47" s="89" t="s">
        <v>157</v>
      </c>
      <c r="D47" s="109">
        <v>2</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15" x14ac:dyDescent="0.25">
      <c r="A48" s="111"/>
      <c r="B48" s="112" t="s">
        <v>381</v>
      </c>
      <c r="C48" s="113"/>
      <c r="D48" s="114"/>
      <c r="E48" s="115"/>
      <c r="F48" s="116"/>
      <c r="G48" s="116"/>
      <c r="H48" s="116"/>
      <c r="I48" s="116"/>
      <c r="J48" s="116"/>
      <c r="K48" s="117"/>
      <c r="L48" s="116"/>
      <c r="M48" s="116"/>
      <c r="N48" s="116"/>
      <c r="O48" s="116"/>
    </row>
    <row r="49" spans="1:15" s="7" customFormat="1" ht="15" x14ac:dyDescent="0.25">
      <c r="A49" s="89">
        <v>26</v>
      </c>
      <c r="B49" s="108" t="s">
        <v>223</v>
      </c>
      <c r="C49" s="89" t="s">
        <v>221</v>
      </c>
      <c r="D49" s="109">
        <v>2</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45" x14ac:dyDescent="0.25">
      <c r="A50" s="89">
        <v>27</v>
      </c>
      <c r="B50" s="108" t="s">
        <v>382</v>
      </c>
      <c r="C50" s="90" t="s">
        <v>292</v>
      </c>
      <c r="D50" s="106">
        <v>8</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15" x14ac:dyDescent="0.25">
      <c r="A51" s="90">
        <v>28</v>
      </c>
      <c r="B51" s="105" t="s">
        <v>172</v>
      </c>
      <c r="C51" s="90" t="s">
        <v>173</v>
      </c>
      <c r="D51" s="106">
        <v>0.08</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60" x14ac:dyDescent="0.25">
      <c r="A52" s="89">
        <v>29</v>
      </c>
      <c r="B52" s="108" t="s">
        <v>350</v>
      </c>
      <c r="C52" s="89" t="s">
        <v>292</v>
      </c>
      <c r="D52" s="109">
        <v>3</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45" x14ac:dyDescent="0.25">
      <c r="A53" s="89">
        <v>30</v>
      </c>
      <c r="B53" s="108" t="s">
        <v>383</v>
      </c>
      <c r="C53" s="89" t="s">
        <v>165</v>
      </c>
      <c r="D53" s="109">
        <v>1</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45" x14ac:dyDescent="0.25">
      <c r="A54" s="89">
        <v>31</v>
      </c>
      <c r="B54" s="108" t="s">
        <v>384</v>
      </c>
      <c r="C54" s="90" t="s">
        <v>165</v>
      </c>
      <c r="D54" s="109">
        <v>1</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45" x14ac:dyDescent="0.25">
      <c r="A55" s="89">
        <v>32</v>
      </c>
      <c r="B55" s="108" t="s">
        <v>243</v>
      </c>
      <c r="C55" s="89" t="s">
        <v>165</v>
      </c>
      <c r="D55" s="109">
        <v>1</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45" x14ac:dyDescent="0.25">
      <c r="A56" s="90">
        <v>33</v>
      </c>
      <c r="B56" s="108" t="s">
        <v>385</v>
      </c>
      <c r="C56" s="90" t="s">
        <v>165</v>
      </c>
      <c r="D56" s="106">
        <v>1</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15" x14ac:dyDescent="0.25">
      <c r="A57" s="89">
        <v>34</v>
      </c>
      <c r="B57" s="105" t="s">
        <v>386</v>
      </c>
      <c r="C57" s="90" t="s">
        <v>165</v>
      </c>
      <c r="D57" s="106">
        <v>1</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30" x14ac:dyDescent="0.25">
      <c r="A58" s="89">
        <v>35</v>
      </c>
      <c r="B58" s="108" t="s">
        <v>387</v>
      </c>
      <c r="C58" s="89" t="s">
        <v>221</v>
      </c>
      <c r="D58" s="109">
        <v>2</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30" x14ac:dyDescent="0.25">
      <c r="A59" s="89">
        <v>36</v>
      </c>
      <c r="B59" s="108" t="s">
        <v>225</v>
      </c>
      <c r="C59" s="89" t="s">
        <v>221</v>
      </c>
      <c r="D59" s="109">
        <v>2</v>
      </c>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30" x14ac:dyDescent="0.25">
      <c r="A60" s="89">
        <v>37</v>
      </c>
      <c r="B60" s="108" t="s">
        <v>388</v>
      </c>
      <c r="C60" s="90" t="s">
        <v>157</v>
      </c>
      <c r="D60" s="109">
        <v>5</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15" x14ac:dyDescent="0.25">
      <c r="A61" s="90">
        <v>38</v>
      </c>
      <c r="B61" s="108" t="s">
        <v>389</v>
      </c>
      <c r="C61" s="89" t="s">
        <v>165</v>
      </c>
      <c r="D61" s="109">
        <v>1</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30" x14ac:dyDescent="0.25">
      <c r="A62" s="89">
        <v>39</v>
      </c>
      <c r="B62" s="108" t="s">
        <v>390</v>
      </c>
      <c r="C62" s="90" t="s">
        <v>165</v>
      </c>
      <c r="D62" s="106">
        <v>2</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15" x14ac:dyDescent="0.25">
      <c r="A63" s="111"/>
      <c r="B63" s="112" t="s">
        <v>183</v>
      </c>
      <c r="C63" s="113"/>
      <c r="D63" s="114"/>
      <c r="E63" s="115"/>
      <c r="F63" s="116"/>
      <c r="G63" s="116"/>
      <c r="H63" s="116"/>
      <c r="I63" s="116"/>
      <c r="J63" s="116"/>
      <c r="K63" s="117"/>
      <c r="L63" s="116"/>
      <c r="M63" s="116"/>
      <c r="N63" s="116"/>
      <c r="O63" s="116"/>
    </row>
    <row r="64" spans="1:15" s="7" customFormat="1" ht="60" x14ac:dyDescent="0.25">
      <c r="A64" s="89">
        <v>40</v>
      </c>
      <c r="B64" s="108" t="s">
        <v>391</v>
      </c>
      <c r="C64" s="89" t="s">
        <v>292</v>
      </c>
      <c r="D64" s="109">
        <v>40</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30" x14ac:dyDescent="0.25">
      <c r="A65" s="89">
        <v>41</v>
      </c>
      <c r="B65" s="108" t="s">
        <v>392</v>
      </c>
      <c r="C65" s="89" t="s">
        <v>221</v>
      </c>
      <c r="D65" s="109">
        <v>4</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45" x14ac:dyDescent="0.25">
      <c r="A66" s="89">
        <v>42</v>
      </c>
      <c r="B66" s="108" t="s">
        <v>393</v>
      </c>
      <c r="C66" s="90" t="s">
        <v>221</v>
      </c>
      <c r="D66" s="109">
        <v>7</v>
      </c>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30" x14ac:dyDescent="0.25">
      <c r="A67" s="89">
        <v>43</v>
      </c>
      <c r="B67" s="108" t="s">
        <v>394</v>
      </c>
      <c r="C67" s="89" t="s">
        <v>221</v>
      </c>
      <c r="D67" s="109">
        <v>5</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30" x14ac:dyDescent="0.25">
      <c r="A68" s="89">
        <v>44</v>
      </c>
      <c r="B68" s="108" t="s">
        <v>254</v>
      </c>
      <c r="C68" s="90" t="s">
        <v>165</v>
      </c>
      <c r="D68" s="106">
        <v>1</v>
      </c>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45" x14ac:dyDescent="0.25">
      <c r="A69" s="89">
        <v>45</v>
      </c>
      <c r="B69" s="105" t="s">
        <v>189</v>
      </c>
      <c r="C69" s="90" t="s">
        <v>157</v>
      </c>
      <c r="D69" s="106">
        <v>1</v>
      </c>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60" x14ac:dyDescent="0.25">
      <c r="A70" s="89">
        <v>46</v>
      </c>
      <c r="B70" s="108" t="s">
        <v>190</v>
      </c>
      <c r="C70" s="89" t="s">
        <v>157</v>
      </c>
      <c r="D70" s="109">
        <v>1</v>
      </c>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60" x14ac:dyDescent="0.25">
      <c r="A71" s="89">
        <v>47</v>
      </c>
      <c r="B71" s="108" t="s">
        <v>191</v>
      </c>
      <c r="C71" s="89" t="s">
        <v>157</v>
      </c>
      <c r="D71" s="109">
        <v>1</v>
      </c>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15" x14ac:dyDescent="0.25">
      <c r="A72" s="89">
        <v>48</v>
      </c>
      <c r="B72" s="108" t="s">
        <v>255</v>
      </c>
      <c r="C72" s="90" t="s">
        <v>165</v>
      </c>
      <c r="D72" s="109">
        <v>1</v>
      </c>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15" x14ac:dyDescent="0.25">
      <c r="A73" s="89">
        <v>49</v>
      </c>
      <c r="B73" s="108" t="s">
        <v>256</v>
      </c>
      <c r="C73" s="89" t="s">
        <v>165</v>
      </c>
      <c r="D73" s="109">
        <v>1</v>
      </c>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15" x14ac:dyDescent="0.25">
      <c r="A74" s="111"/>
      <c r="B74" s="112" t="s">
        <v>195</v>
      </c>
      <c r="C74" s="113"/>
      <c r="D74" s="114"/>
      <c r="E74" s="115"/>
      <c r="F74" s="116"/>
      <c r="G74" s="116"/>
      <c r="H74" s="116"/>
      <c r="I74" s="116"/>
      <c r="J74" s="116"/>
      <c r="K74" s="117"/>
      <c r="L74" s="116"/>
      <c r="M74" s="116"/>
      <c r="N74" s="116"/>
      <c r="O74" s="116"/>
    </row>
    <row r="75" spans="1:15" s="7" customFormat="1" ht="30" x14ac:dyDescent="0.25">
      <c r="A75" s="89">
        <v>50</v>
      </c>
      <c r="B75" s="105" t="s">
        <v>196</v>
      </c>
      <c r="C75" s="90" t="s">
        <v>155</v>
      </c>
      <c r="D75" s="106">
        <v>115.7</v>
      </c>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15" x14ac:dyDescent="0.25">
      <c r="A76" s="89">
        <v>51</v>
      </c>
      <c r="B76" s="108" t="s">
        <v>395</v>
      </c>
      <c r="C76" s="89" t="s">
        <v>155</v>
      </c>
      <c r="D76" s="109">
        <v>33</v>
      </c>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15" x14ac:dyDescent="0.25">
      <c r="A77" s="89">
        <v>52</v>
      </c>
      <c r="B77" s="108" t="s">
        <v>396</v>
      </c>
      <c r="C77" s="89" t="s">
        <v>155</v>
      </c>
      <c r="D77" s="109">
        <v>40</v>
      </c>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15" x14ac:dyDescent="0.25">
      <c r="A78" s="89">
        <v>53</v>
      </c>
      <c r="B78" s="108" t="s">
        <v>328</v>
      </c>
      <c r="C78" s="90" t="s">
        <v>155</v>
      </c>
      <c r="D78" s="109">
        <v>36</v>
      </c>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30" x14ac:dyDescent="0.25">
      <c r="A79" s="89">
        <v>54</v>
      </c>
      <c r="B79" s="108" t="s">
        <v>397</v>
      </c>
      <c r="C79" s="89" t="s">
        <v>155</v>
      </c>
      <c r="D79" s="109">
        <v>2</v>
      </c>
      <c r="E79" s="107"/>
      <c r="F79" s="77"/>
      <c r="G79" s="77"/>
      <c r="H79" s="77"/>
      <c r="I79" s="77"/>
      <c r="J79" s="77">
        <f t="shared" si="0"/>
        <v>0</v>
      </c>
      <c r="K79" s="78">
        <f t="shared" si="5"/>
        <v>0</v>
      </c>
      <c r="L79" s="77">
        <f t="shared" si="1"/>
        <v>0</v>
      </c>
      <c r="M79" s="77">
        <f t="shared" si="2"/>
        <v>0</v>
      </c>
      <c r="N79" s="77">
        <f t="shared" si="3"/>
        <v>0</v>
      </c>
      <c r="O79" s="77">
        <f t="shared" si="4"/>
        <v>0</v>
      </c>
    </row>
    <row r="80" spans="1:15" s="7" customFormat="1" ht="15" x14ac:dyDescent="0.25">
      <c r="A80" s="89">
        <v>55</v>
      </c>
      <c r="B80" s="108" t="s">
        <v>398</v>
      </c>
      <c r="C80" s="90" t="s">
        <v>155</v>
      </c>
      <c r="D80" s="106">
        <v>33</v>
      </c>
      <c r="E80" s="107"/>
      <c r="F80" s="77"/>
      <c r="G80" s="77"/>
      <c r="H80" s="77"/>
      <c r="I80" s="77"/>
      <c r="J80" s="77">
        <f t="shared" si="0"/>
        <v>0</v>
      </c>
      <c r="K80" s="78">
        <f t="shared" si="5"/>
        <v>0</v>
      </c>
      <c r="L80" s="77">
        <f t="shared" si="1"/>
        <v>0</v>
      </c>
      <c r="M80" s="77">
        <f t="shared" si="2"/>
        <v>0</v>
      </c>
      <c r="N80" s="77">
        <f t="shared" si="3"/>
        <v>0</v>
      </c>
      <c r="O80" s="77">
        <f t="shared" si="4"/>
        <v>0</v>
      </c>
    </row>
    <row r="81" spans="1:15" s="7" customFormat="1" ht="30" x14ac:dyDescent="0.25">
      <c r="A81" s="89">
        <v>56</v>
      </c>
      <c r="B81" s="105" t="s">
        <v>399</v>
      </c>
      <c r="C81" s="90" t="s">
        <v>155</v>
      </c>
      <c r="D81" s="106">
        <v>33</v>
      </c>
      <c r="E81" s="110"/>
      <c r="F81" s="110"/>
      <c r="G81" s="77"/>
      <c r="H81" s="77"/>
      <c r="I81" s="77"/>
      <c r="J81" s="77">
        <f t="shared" si="0"/>
        <v>0</v>
      </c>
      <c r="K81" s="78">
        <f t="shared" si="5"/>
        <v>0</v>
      </c>
      <c r="L81" s="77">
        <f t="shared" si="1"/>
        <v>0</v>
      </c>
      <c r="M81" s="77">
        <f t="shared" si="2"/>
        <v>0</v>
      </c>
      <c r="N81" s="77">
        <f t="shared" si="3"/>
        <v>0</v>
      </c>
      <c r="O81" s="77">
        <f t="shared" si="4"/>
        <v>0</v>
      </c>
    </row>
    <row r="82" spans="1:15" s="7" customFormat="1" ht="15" x14ac:dyDescent="0.25">
      <c r="A82" s="89">
        <v>57</v>
      </c>
      <c r="B82" s="108" t="s">
        <v>400</v>
      </c>
      <c r="C82" s="89" t="s">
        <v>155</v>
      </c>
      <c r="D82" s="109">
        <v>33</v>
      </c>
      <c r="E82" s="110"/>
      <c r="F82" s="110"/>
      <c r="G82" s="77"/>
      <c r="H82" s="77"/>
      <c r="I82" s="77"/>
      <c r="J82" s="77">
        <f t="shared" si="0"/>
        <v>0</v>
      </c>
      <c r="K82" s="78">
        <f t="shared" si="5"/>
        <v>0</v>
      </c>
      <c r="L82" s="77">
        <f t="shared" si="1"/>
        <v>0</v>
      </c>
      <c r="M82" s="77">
        <f t="shared" si="2"/>
        <v>0</v>
      </c>
      <c r="N82" s="77">
        <f t="shared" si="3"/>
        <v>0</v>
      </c>
      <c r="O82" s="77">
        <f t="shared" si="4"/>
        <v>0</v>
      </c>
    </row>
    <row r="83" spans="1:15" s="7" customFormat="1" ht="15" x14ac:dyDescent="0.25">
      <c r="A83" s="89">
        <v>58</v>
      </c>
      <c r="B83" s="108" t="s">
        <v>401</v>
      </c>
      <c r="C83" s="89" t="s">
        <v>155</v>
      </c>
      <c r="D83" s="109">
        <v>83</v>
      </c>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30" x14ac:dyDescent="0.25">
      <c r="A84" s="89">
        <v>59</v>
      </c>
      <c r="B84" s="108" t="s">
        <v>402</v>
      </c>
      <c r="C84" s="90" t="s">
        <v>155</v>
      </c>
      <c r="D84" s="109">
        <v>83</v>
      </c>
      <c r="E84" s="110"/>
      <c r="F84" s="110"/>
      <c r="G84" s="77"/>
      <c r="H84" s="77"/>
      <c r="I84" s="77"/>
      <c r="J84" s="77">
        <f t="shared" si="0"/>
        <v>0</v>
      </c>
      <c r="K84" s="78">
        <f t="shared" si="5"/>
        <v>0</v>
      </c>
      <c r="L84" s="77">
        <f t="shared" si="1"/>
        <v>0</v>
      </c>
      <c r="M84" s="77">
        <f t="shared" si="2"/>
        <v>0</v>
      </c>
      <c r="N84" s="77">
        <f t="shared" si="3"/>
        <v>0</v>
      </c>
      <c r="O84" s="77">
        <f t="shared" si="4"/>
        <v>0</v>
      </c>
    </row>
    <row r="85" spans="1:15" s="7" customFormat="1" ht="30" x14ac:dyDescent="0.25">
      <c r="A85" s="89">
        <v>60</v>
      </c>
      <c r="B85" s="108" t="s">
        <v>403</v>
      </c>
      <c r="C85" s="89" t="s">
        <v>155</v>
      </c>
      <c r="D85" s="109">
        <v>83</v>
      </c>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5" s="7" customFormat="1" ht="15" x14ac:dyDescent="0.25">
      <c r="A86" s="89">
        <v>61</v>
      </c>
      <c r="B86" s="108" t="s">
        <v>206</v>
      </c>
      <c r="C86" s="89" t="s">
        <v>155</v>
      </c>
      <c r="D86" s="109">
        <v>14.6</v>
      </c>
      <c r="E86" s="107"/>
      <c r="F86" s="77"/>
      <c r="G86" s="77"/>
      <c r="H86" s="77"/>
      <c r="I86" s="77"/>
      <c r="J86" s="77">
        <f t="shared" si="6"/>
        <v>0</v>
      </c>
      <c r="K86" s="78">
        <f t="shared" si="5"/>
        <v>0</v>
      </c>
      <c r="L86" s="77">
        <f t="shared" si="7"/>
        <v>0</v>
      </c>
      <c r="M86" s="77">
        <f t="shared" si="8"/>
        <v>0</v>
      </c>
      <c r="N86" s="77">
        <f t="shared" si="9"/>
        <v>0</v>
      </c>
      <c r="O86" s="77">
        <f t="shared" si="10"/>
        <v>0</v>
      </c>
    </row>
    <row r="87" spans="1:15" s="7" customFormat="1" ht="30" x14ac:dyDescent="0.25">
      <c r="A87" s="89">
        <v>62</v>
      </c>
      <c r="B87" s="108" t="s">
        <v>207</v>
      </c>
      <c r="C87" s="90" t="s">
        <v>155</v>
      </c>
      <c r="D87" s="106">
        <v>1.5</v>
      </c>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5" s="7" customFormat="1" ht="45" x14ac:dyDescent="0.25">
      <c r="A88" s="89">
        <v>63</v>
      </c>
      <c r="B88" s="105" t="s">
        <v>329</v>
      </c>
      <c r="C88" s="90" t="s">
        <v>155</v>
      </c>
      <c r="D88" s="106">
        <v>4.5</v>
      </c>
      <c r="E88" s="110"/>
      <c r="F88" s="110"/>
      <c r="G88" s="77"/>
      <c r="H88" s="77"/>
      <c r="I88" s="77"/>
      <c r="J88" s="77">
        <f t="shared" si="6"/>
        <v>0</v>
      </c>
      <c r="K88" s="78">
        <f t="shared" si="11"/>
        <v>0</v>
      </c>
      <c r="L88" s="77">
        <f t="shared" si="7"/>
        <v>0</v>
      </c>
      <c r="M88" s="77">
        <f t="shared" si="8"/>
        <v>0</v>
      </c>
      <c r="N88" s="77">
        <f t="shared" si="9"/>
        <v>0</v>
      </c>
      <c r="O88" s="77">
        <f t="shared" si="10"/>
        <v>0</v>
      </c>
    </row>
    <row r="89" spans="1:15" s="7" customFormat="1" ht="45" x14ac:dyDescent="0.25">
      <c r="A89" s="89">
        <v>64</v>
      </c>
      <c r="B89" s="108" t="s">
        <v>330</v>
      </c>
      <c r="C89" s="89" t="s">
        <v>155</v>
      </c>
      <c r="D89" s="109">
        <v>12.4</v>
      </c>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15" x14ac:dyDescent="0.25">
      <c r="A90" s="111"/>
      <c r="B90" s="112" t="s">
        <v>404</v>
      </c>
      <c r="C90" s="113"/>
      <c r="D90" s="114"/>
      <c r="E90" s="115"/>
      <c r="F90" s="116"/>
      <c r="G90" s="116"/>
      <c r="H90" s="116"/>
      <c r="I90" s="116"/>
      <c r="J90" s="116"/>
      <c r="K90" s="117"/>
      <c r="L90" s="116"/>
      <c r="M90" s="116"/>
      <c r="N90" s="116"/>
      <c r="O90" s="116"/>
    </row>
    <row r="91" spans="1:15" s="7" customFormat="1" ht="15" x14ac:dyDescent="0.25">
      <c r="A91" s="89">
        <v>65</v>
      </c>
      <c r="B91" s="108" t="s">
        <v>405</v>
      </c>
      <c r="C91" s="90" t="s">
        <v>406</v>
      </c>
      <c r="D91" s="109">
        <v>1</v>
      </c>
      <c r="E91" s="110"/>
      <c r="F91" s="110"/>
      <c r="G91" s="77"/>
      <c r="H91" s="77"/>
      <c r="I91" s="77"/>
      <c r="J91" s="77">
        <f t="shared" si="6"/>
        <v>0</v>
      </c>
      <c r="K91" s="78">
        <f t="shared" si="11"/>
        <v>0</v>
      </c>
      <c r="L91" s="77">
        <f t="shared" si="7"/>
        <v>0</v>
      </c>
      <c r="M91" s="77">
        <f t="shared" si="8"/>
        <v>0</v>
      </c>
      <c r="N91" s="77">
        <f t="shared" si="9"/>
        <v>0</v>
      </c>
      <c r="O91" s="77">
        <f t="shared" si="10"/>
        <v>0</v>
      </c>
    </row>
    <row r="92" spans="1:15" s="7" customFormat="1" ht="30" x14ac:dyDescent="0.25">
      <c r="A92" s="89">
        <v>66</v>
      </c>
      <c r="B92" s="108" t="s">
        <v>407</v>
      </c>
      <c r="C92" s="89" t="s">
        <v>165</v>
      </c>
      <c r="D92" s="109">
        <v>3</v>
      </c>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45" x14ac:dyDescent="0.25">
      <c r="A93" s="89">
        <v>67</v>
      </c>
      <c r="B93" s="108" t="s">
        <v>408</v>
      </c>
      <c r="C93" s="90" t="s">
        <v>165</v>
      </c>
      <c r="D93" s="106">
        <v>2</v>
      </c>
      <c r="E93" s="107"/>
      <c r="F93" s="77"/>
      <c r="G93" s="77"/>
      <c r="H93" s="77"/>
      <c r="I93" s="77"/>
      <c r="J93" s="77">
        <f t="shared" si="6"/>
        <v>0</v>
      </c>
      <c r="K93" s="78">
        <f t="shared" si="11"/>
        <v>0</v>
      </c>
      <c r="L93" s="77">
        <f t="shared" si="7"/>
        <v>0</v>
      </c>
      <c r="M93" s="77">
        <f t="shared" si="8"/>
        <v>0</v>
      </c>
      <c r="N93" s="77">
        <f t="shared" si="9"/>
        <v>0</v>
      </c>
      <c r="O93" s="77">
        <f t="shared" si="10"/>
        <v>0</v>
      </c>
    </row>
    <row r="94" spans="1:15" s="7" customFormat="1" ht="30" x14ac:dyDescent="0.25">
      <c r="A94" s="89">
        <v>68</v>
      </c>
      <c r="B94" s="105" t="s">
        <v>409</v>
      </c>
      <c r="C94" s="90" t="s">
        <v>165</v>
      </c>
      <c r="D94" s="106">
        <v>1</v>
      </c>
      <c r="E94" s="110"/>
      <c r="F94" s="110"/>
      <c r="G94" s="77"/>
      <c r="H94" s="77"/>
      <c r="I94" s="77"/>
      <c r="J94" s="77">
        <f t="shared" si="6"/>
        <v>0</v>
      </c>
      <c r="K94" s="78">
        <f t="shared" si="11"/>
        <v>0</v>
      </c>
      <c r="L94" s="77">
        <f t="shared" si="7"/>
        <v>0</v>
      </c>
      <c r="M94" s="77">
        <f t="shared" si="8"/>
        <v>0</v>
      </c>
      <c r="N94" s="77">
        <f t="shared" si="9"/>
        <v>0</v>
      </c>
      <c r="O94" s="77">
        <f t="shared" si="10"/>
        <v>0</v>
      </c>
    </row>
    <row r="95" spans="1:15" s="7" customFormat="1" ht="15" x14ac:dyDescent="0.25">
      <c r="A95" s="89">
        <v>69</v>
      </c>
      <c r="B95" s="108" t="s">
        <v>410</v>
      </c>
      <c r="C95" s="89" t="s">
        <v>221</v>
      </c>
      <c r="D95" s="109">
        <v>2</v>
      </c>
      <c r="E95" s="110"/>
      <c r="F95" s="110"/>
      <c r="G95" s="77"/>
      <c r="H95" s="77"/>
      <c r="I95" s="77"/>
      <c r="J95" s="77">
        <f t="shared" si="6"/>
        <v>0</v>
      </c>
      <c r="K95" s="78">
        <f t="shared" si="11"/>
        <v>0</v>
      </c>
      <c r="L95" s="77">
        <f t="shared" si="7"/>
        <v>0</v>
      </c>
      <c r="M95" s="77">
        <f t="shared" si="8"/>
        <v>0</v>
      </c>
      <c r="N95" s="77">
        <f t="shared" si="9"/>
        <v>0</v>
      </c>
      <c r="O95" s="77">
        <f t="shared" si="10"/>
        <v>0</v>
      </c>
    </row>
    <row r="96" spans="1:15" s="7" customFormat="1" ht="45" x14ac:dyDescent="0.25">
      <c r="A96" s="89">
        <v>70</v>
      </c>
      <c r="B96" s="108" t="s">
        <v>411</v>
      </c>
      <c r="C96" s="89" t="s">
        <v>292</v>
      </c>
      <c r="D96" s="109">
        <v>3</v>
      </c>
      <c r="E96" s="110"/>
      <c r="F96" s="110"/>
      <c r="G96" s="77"/>
      <c r="H96" s="77"/>
      <c r="I96" s="77"/>
      <c r="J96" s="77">
        <f t="shared" si="6"/>
        <v>0</v>
      </c>
      <c r="K96" s="78">
        <f t="shared" si="11"/>
        <v>0</v>
      </c>
      <c r="L96" s="77">
        <f t="shared" si="7"/>
        <v>0</v>
      </c>
      <c r="M96" s="77">
        <f t="shared" si="8"/>
        <v>0</v>
      </c>
      <c r="N96" s="77">
        <f t="shared" si="9"/>
        <v>0</v>
      </c>
      <c r="O96" s="77">
        <f t="shared" si="10"/>
        <v>0</v>
      </c>
    </row>
    <row r="97" spans="1:15" s="7" customFormat="1" ht="15" x14ac:dyDescent="0.25">
      <c r="A97" s="111"/>
      <c r="B97" s="112" t="s">
        <v>208</v>
      </c>
      <c r="C97" s="113"/>
      <c r="D97" s="114"/>
      <c r="E97" s="115"/>
      <c r="F97" s="116"/>
      <c r="G97" s="116"/>
      <c r="H97" s="116"/>
      <c r="I97" s="116"/>
      <c r="J97" s="116"/>
      <c r="K97" s="117"/>
      <c r="L97" s="116"/>
      <c r="M97" s="116"/>
      <c r="N97" s="116"/>
      <c r="O97" s="116"/>
    </row>
    <row r="98" spans="1:15" s="7" customFormat="1" ht="30" x14ac:dyDescent="0.25">
      <c r="A98" s="89">
        <v>71</v>
      </c>
      <c r="B98" s="108" t="s">
        <v>412</v>
      </c>
      <c r="C98" s="89" t="s">
        <v>165</v>
      </c>
      <c r="D98" s="109">
        <v>1</v>
      </c>
      <c r="E98" s="107"/>
      <c r="F98" s="77"/>
      <c r="G98" s="77"/>
      <c r="H98" s="77"/>
      <c r="I98" s="77"/>
      <c r="J98" s="77">
        <f t="shared" si="6"/>
        <v>0</v>
      </c>
      <c r="K98" s="78">
        <f t="shared" si="11"/>
        <v>0</v>
      </c>
      <c r="L98" s="77">
        <f t="shared" si="7"/>
        <v>0</v>
      </c>
      <c r="M98" s="77">
        <f t="shared" si="8"/>
        <v>0</v>
      </c>
      <c r="N98" s="77">
        <f t="shared" si="9"/>
        <v>0</v>
      </c>
      <c r="O98" s="77">
        <f t="shared" si="10"/>
        <v>0</v>
      </c>
    </row>
    <row r="99" spans="1:15" s="7" customFormat="1" ht="15" x14ac:dyDescent="0.25">
      <c r="A99" s="111"/>
      <c r="B99" s="112" t="s">
        <v>209</v>
      </c>
      <c r="C99" s="113"/>
      <c r="D99" s="114"/>
      <c r="E99" s="115"/>
      <c r="F99" s="116"/>
      <c r="G99" s="116"/>
      <c r="H99" s="116"/>
      <c r="I99" s="116"/>
      <c r="J99" s="116"/>
      <c r="K99" s="117"/>
      <c r="L99" s="116"/>
      <c r="M99" s="116"/>
      <c r="N99" s="116"/>
      <c r="O99" s="116"/>
    </row>
    <row r="100" spans="1:15" s="7" customFormat="1" ht="45" x14ac:dyDescent="0.25">
      <c r="A100" s="89">
        <v>72</v>
      </c>
      <c r="B100" s="105" t="s">
        <v>210</v>
      </c>
      <c r="C100" s="90" t="s">
        <v>211</v>
      </c>
      <c r="D100" s="106">
        <v>3.2</v>
      </c>
      <c r="E100" s="110"/>
      <c r="F100" s="110"/>
      <c r="G100" s="77"/>
      <c r="H100" s="77"/>
      <c r="I100" s="77"/>
      <c r="J100" s="77">
        <f t="shared" si="6"/>
        <v>0</v>
      </c>
      <c r="K100" s="78">
        <f t="shared" si="11"/>
        <v>0</v>
      </c>
      <c r="L100" s="77">
        <f t="shared" si="7"/>
        <v>0</v>
      </c>
      <c r="M100" s="77">
        <f t="shared" si="8"/>
        <v>0</v>
      </c>
      <c r="N100" s="77">
        <f t="shared" si="9"/>
        <v>0</v>
      </c>
      <c r="O100" s="77">
        <f t="shared" si="10"/>
        <v>0</v>
      </c>
    </row>
    <row r="101" spans="1:15" s="7" customFormat="1" ht="45" x14ac:dyDescent="0.25">
      <c r="A101" s="89">
        <v>73</v>
      </c>
      <c r="B101" s="105" t="s">
        <v>212</v>
      </c>
      <c r="C101" s="90" t="s">
        <v>211</v>
      </c>
      <c r="D101" s="106">
        <v>3.2</v>
      </c>
      <c r="E101" s="110"/>
      <c r="F101" s="110"/>
      <c r="G101" s="77"/>
      <c r="H101" s="77"/>
      <c r="I101" s="77"/>
      <c r="J101" s="77">
        <f t="shared" si="6"/>
        <v>0</v>
      </c>
      <c r="K101" s="78">
        <f t="shared" si="11"/>
        <v>0</v>
      </c>
      <c r="L101" s="77">
        <f t="shared" si="7"/>
        <v>0</v>
      </c>
      <c r="M101" s="77">
        <f t="shared" si="8"/>
        <v>0</v>
      </c>
      <c r="N101" s="77">
        <f t="shared" si="9"/>
        <v>0</v>
      </c>
      <c r="O101" s="77">
        <f t="shared" si="10"/>
        <v>0</v>
      </c>
    </row>
    <row r="102" spans="1:15" s="7" customFormat="1" ht="15" x14ac:dyDescent="0.25">
      <c r="A102" s="89">
        <v>74</v>
      </c>
      <c r="B102" s="108" t="s">
        <v>413</v>
      </c>
      <c r="C102" s="89" t="s">
        <v>211</v>
      </c>
      <c r="D102" s="109">
        <v>33</v>
      </c>
      <c r="E102" s="110"/>
      <c r="F102" s="110"/>
      <c r="G102" s="77"/>
      <c r="H102" s="77"/>
      <c r="I102" s="77"/>
      <c r="J102" s="77">
        <f t="shared" si="6"/>
        <v>0</v>
      </c>
      <c r="K102" s="78">
        <f t="shared" si="11"/>
        <v>0</v>
      </c>
      <c r="L102" s="77">
        <f t="shared" si="7"/>
        <v>0</v>
      </c>
      <c r="M102" s="77">
        <f t="shared" si="8"/>
        <v>0</v>
      </c>
      <c r="N102" s="77">
        <f t="shared" si="9"/>
        <v>0</v>
      </c>
      <c r="O102" s="77">
        <f t="shared" si="10"/>
        <v>0</v>
      </c>
    </row>
    <row r="103" spans="1:15" s="7" customFormat="1" ht="60" x14ac:dyDescent="0.25">
      <c r="A103" s="89">
        <v>75</v>
      </c>
      <c r="B103" s="108" t="s">
        <v>414</v>
      </c>
      <c r="C103" s="89" t="s">
        <v>155</v>
      </c>
      <c r="D103" s="109">
        <v>4.4000000000000004</v>
      </c>
      <c r="E103" s="110"/>
      <c r="F103" s="110"/>
      <c r="G103" s="77"/>
      <c r="H103" s="77"/>
      <c r="I103" s="77"/>
      <c r="J103" s="77">
        <f t="shared" si="6"/>
        <v>0</v>
      </c>
      <c r="K103" s="78">
        <f t="shared" si="11"/>
        <v>0</v>
      </c>
      <c r="L103" s="77">
        <f t="shared" si="7"/>
        <v>0</v>
      </c>
      <c r="M103" s="77">
        <f t="shared" si="8"/>
        <v>0</v>
      </c>
      <c r="N103" s="77">
        <f t="shared" si="9"/>
        <v>0</v>
      </c>
      <c r="O103" s="77">
        <f t="shared" si="10"/>
        <v>0</v>
      </c>
    </row>
    <row r="104" spans="1:15" s="7" customFormat="1" ht="30" x14ac:dyDescent="0.25">
      <c r="A104" s="89">
        <v>76</v>
      </c>
      <c r="B104" s="108" t="s">
        <v>415</v>
      </c>
      <c r="C104" s="90" t="s">
        <v>378</v>
      </c>
      <c r="D104" s="109">
        <v>4</v>
      </c>
      <c r="E104" s="110"/>
      <c r="F104" s="110"/>
      <c r="G104" s="77"/>
      <c r="H104" s="77"/>
      <c r="I104" s="77"/>
      <c r="J104" s="77">
        <f t="shared" si="6"/>
        <v>0</v>
      </c>
      <c r="K104" s="78">
        <f t="shared" si="11"/>
        <v>0</v>
      </c>
      <c r="L104" s="77">
        <f t="shared" si="7"/>
        <v>0</v>
      </c>
      <c r="M104" s="77">
        <f t="shared" si="8"/>
        <v>0</v>
      </c>
      <c r="N104" s="77">
        <f t="shared" si="9"/>
        <v>0</v>
      </c>
      <c r="O104" s="77">
        <f t="shared" si="10"/>
        <v>0</v>
      </c>
    </row>
    <row r="105" spans="1:15" s="7" customFormat="1" ht="30" x14ac:dyDescent="0.25">
      <c r="A105" s="89">
        <v>77</v>
      </c>
      <c r="B105" s="108" t="s">
        <v>334</v>
      </c>
      <c r="C105" s="89" t="s">
        <v>406</v>
      </c>
      <c r="D105" s="109">
        <v>1</v>
      </c>
      <c r="E105" s="107"/>
      <c r="F105" s="77"/>
      <c r="G105" s="77"/>
      <c r="H105" s="77"/>
      <c r="I105" s="77"/>
      <c r="J105" s="77">
        <f t="shared" si="6"/>
        <v>0</v>
      </c>
      <c r="K105" s="78">
        <f t="shared" si="11"/>
        <v>0</v>
      </c>
      <c r="L105" s="77">
        <f t="shared" si="7"/>
        <v>0</v>
      </c>
      <c r="M105" s="77">
        <f t="shared" si="8"/>
        <v>0</v>
      </c>
      <c r="N105" s="77">
        <f t="shared" si="9"/>
        <v>0</v>
      </c>
      <c r="O105" s="77">
        <f t="shared" si="10"/>
        <v>0</v>
      </c>
    </row>
    <row r="106" spans="1:15" s="7" customFormat="1" ht="60" x14ac:dyDescent="0.25">
      <c r="A106" s="89">
        <v>78</v>
      </c>
      <c r="B106" s="108" t="s">
        <v>416</v>
      </c>
      <c r="C106" s="90" t="s">
        <v>406</v>
      </c>
      <c r="D106" s="106">
        <v>1</v>
      </c>
      <c r="E106" s="107"/>
      <c r="F106" s="77"/>
      <c r="G106" s="77"/>
      <c r="H106" s="77"/>
      <c r="I106" s="77"/>
      <c r="J106" s="77">
        <f t="shared" si="6"/>
        <v>0</v>
      </c>
      <c r="K106" s="78">
        <f t="shared" si="11"/>
        <v>0</v>
      </c>
      <c r="L106" s="77">
        <f t="shared" si="7"/>
        <v>0</v>
      </c>
      <c r="M106" s="77">
        <f t="shared" si="8"/>
        <v>0</v>
      </c>
      <c r="N106" s="77">
        <f t="shared" si="9"/>
        <v>0</v>
      </c>
      <c r="O106" s="77">
        <f t="shared" si="10"/>
        <v>0</v>
      </c>
    </row>
    <row r="107" spans="1:15" s="7" customFormat="1" ht="60" x14ac:dyDescent="0.25">
      <c r="A107" s="89">
        <v>79</v>
      </c>
      <c r="B107" s="105" t="s">
        <v>299</v>
      </c>
      <c r="C107" s="90" t="s">
        <v>406</v>
      </c>
      <c r="D107" s="106">
        <v>1</v>
      </c>
      <c r="E107" s="110"/>
      <c r="F107" s="110"/>
      <c r="G107" s="77"/>
      <c r="H107" s="77"/>
      <c r="I107" s="77"/>
      <c r="J107" s="77">
        <f t="shared" si="6"/>
        <v>0</v>
      </c>
      <c r="K107" s="78">
        <f t="shared" si="11"/>
        <v>0</v>
      </c>
      <c r="L107" s="77">
        <f t="shared" si="7"/>
        <v>0</v>
      </c>
      <c r="M107" s="77">
        <f t="shared" si="8"/>
        <v>0</v>
      </c>
      <c r="N107" s="77">
        <f t="shared" si="9"/>
        <v>0</v>
      </c>
      <c r="O107" s="77">
        <f t="shared" si="10"/>
        <v>0</v>
      </c>
    </row>
    <row r="108" spans="1:15" s="7" customFormat="1" ht="15" hidden="1" x14ac:dyDescent="0.25">
      <c r="A108" s="89">
        <v>88</v>
      </c>
      <c r="B108" s="105"/>
      <c r="C108" s="90"/>
      <c r="D108" s="106"/>
      <c r="E108" s="110"/>
      <c r="F108" s="110"/>
      <c r="G108" s="77"/>
      <c r="H108" s="77"/>
      <c r="I108" s="77"/>
      <c r="J108" s="77">
        <f t="shared" si="6"/>
        <v>0</v>
      </c>
      <c r="K108" s="78">
        <f t="shared" si="11"/>
        <v>0</v>
      </c>
      <c r="L108" s="77">
        <f t="shared" si="7"/>
        <v>0</v>
      </c>
      <c r="M108" s="77">
        <f t="shared" si="8"/>
        <v>0</v>
      </c>
      <c r="N108" s="77">
        <f t="shared" si="9"/>
        <v>0</v>
      </c>
      <c r="O108" s="77">
        <f t="shared" si="10"/>
        <v>0</v>
      </c>
    </row>
    <row r="109" spans="1:15" s="7" customFormat="1" ht="15" hidden="1" x14ac:dyDescent="0.25">
      <c r="A109" s="90">
        <v>89</v>
      </c>
      <c r="B109" s="108"/>
      <c r="C109" s="89"/>
      <c r="D109" s="109"/>
      <c r="E109" s="110"/>
      <c r="F109" s="110"/>
      <c r="G109" s="77"/>
      <c r="H109" s="77"/>
      <c r="I109" s="77"/>
      <c r="J109" s="77">
        <f t="shared" si="6"/>
        <v>0</v>
      </c>
      <c r="K109" s="78">
        <f t="shared" si="11"/>
        <v>0</v>
      </c>
      <c r="L109" s="77">
        <f t="shared" si="7"/>
        <v>0</v>
      </c>
      <c r="M109" s="77">
        <f t="shared" si="8"/>
        <v>0</v>
      </c>
      <c r="N109" s="77">
        <f t="shared" si="9"/>
        <v>0</v>
      </c>
      <c r="O109" s="77">
        <f t="shared" si="10"/>
        <v>0</v>
      </c>
    </row>
    <row r="110" spans="1:15" s="7" customFormat="1" ht="15" hidden="1" x14ac:dyDescent="0.25">
      <c r="A110" s="89">
        <v>90</v>
      </c>
      <c r="B110" s="108"/>
      <c r="C110" s="89"/>
      <c r="D110" s="109"/>
      <c r="E110" s="110"/>
      <c r="F110" s="110"/>
      <c r="G110" s="77"/>
      <c r="H110" s="77"/>
      <c r="I110" s="77"/>
      <c r="J110" s="77">
        <f t="shared" si="6"/>
        <v>0</v>
      </c>
      <c r="K110" s="78">
        <f t="shared" si="11"/>
        <v>0</v>
      </c>
      <c r="L110" s="77">
        <f t="shared" si="7"/>
        <v>0</v>
      </c>
      <c r="M110" s="77">
        <f t="shared" si="8"/>
        <v>0</v>
      </c>
      <c r="N110" s="77">
        <f t="shared" si="9"/>
        <v>0</v>
      </c>
      <c r="O110" s="77">
        <f t="shared" si="10"/>
        <v>0</v>
      </c>
    </row>
    <row r="111" spans="1:15" s="7" customFormat="1" ht="15" hidden="1" x14ac:dyDescent="0.25">
      <c r="A111" s="89">
        <v>91</v>
      </c>
      <c r="B111" s="105"/>
      <c r="C111" s="90"/>
      <c r="D111" s="106"/>
      <c r="E111" s="110"/>
      <c r="F111" s="110"/>
      <c r="G111" s="77"/>
      <c r="H111" s="77"/>
      <c r="I111" s="77"/>
      <c r="J111" s="77">
        <f t="shared" si="6"/>
        <v>0</v>
      </c>
      <c r="K111" s="78">
        <f t="shared" si="11"/>
        <v>0</v>
      </c>
      <c r="L111" s="77">
        <f t="shared" si="7"/>
        <v>0</v>
      </c>
      <c r="M111" s="77">
        <f t="shared" si="8"/>
        <v>0</v>
      </c>
      <c r="N111" s="77">
        <f t="shared" si="9"/>
        <v>0</v>
      </c>
      <c r="O111" s="77">
        <f t="shared" si="10"/>
        <v>0</v>
      </c>
    </row>
    <row r="112" spans="1:15" s="7" customFormat="1" ht="15" hidden="1" x14ac:dyDescent="0.25">
      <c r="A112" s="89">
        <v>92</v>
      </c>
      <c r="B112" s="105"/>
      <c r="C112" s="90"/>
      <c r="D112" s="106"/>
      <c r="E112" s="110"/>
      <c r="F112" s="110"/>
      <c r="G112" s="77"/>
      <c r="H112" s="77"/>
      <c r="I112" s="77"/>
      <c r="J112" s="77">
        <f t="shared" si="6"/>
        <v>0</v>
      </c>
      <c r="K112" s="78">
        <f t="shared" si="11"/>
        <v>0</v>
      </c>
      <c r="L112" s="77">
        <f t="shared" si="7"/>
        <v>0</v>
      </c>
      <c r="M112" s="77">
        <f t="shared" si="8"/>
        <v>0</v>
      </c>
      <c r="N112" s="77">
        <f t="shared" si="9"/>
        <v>0</v>
      </c>
      <c r="O112" s="77">
        <f t="shared" si="10"/>
        <v>0</v>
      </c>
    </row>
    <row r="113" spans="1:16" s="7" customFormat="1" ht="15" hidden="1" x14ac:dyDescent="0.25">
      <c r="A113" s="90">
        <v>93</v>
      </c>
      <c r="B113" s="108"/>
      <c r="C113" s="89"/>
      <c r="D113" s="109"/>
      <c r="E113" s="110"/>
      <c r="F113" s="110"/>
      <c r="G113" s="77"/>
      <c r="H113" s="77"/>
      <c r="I113" s="77"/>
      <c r="J113" s="77">
        <f t="shared" si="6"/>
        <v>0</v>
      </c>
      <c r="K113" s="78">
        <f t="shared" si="11"/>
        <v>0</v>
      </c>
      <c r="L113" s="77">
        <f t="shared" si="7"/>
        <v>0</v>
      </c>
      <c r="M113" s="77">
        <f t="shared" si="8"/>
        <v>0</v>
      </c>
      <c r="N113" s="77">
        <f t="shared" si="9"/>
        <v>0</v>
      </c>
      <c r="O113" s="77">
        <f t="shared" si="10"/>
        <v>0</v>
      </c>
    </row>
    <row r="114" spans="1:16" s="7" customFormat="1" ht="15" hidden="1" x14ac:dyDescent="0.25">
      <c r="A114" s="89">
        <v>94</v>
      </c>
      <c r="B114" s="108"/>
      <c r="C114" s="89"/>
      <c r="D114" s="109"/>
      <c r="E114" s="110"/>
      <c r="F114" s="110"/>
      <c r="G114" s="77"/>
      <c r="H114" s="77"/>
      <c r="I114" s="77"/>
      <c r="J114" s="77">
        <f t="shared" si="6"/>
        <v>0</v>
      </c>
      <c r="K114" s="78">
        <f t="shared" si="11"/>
        <v>0</v>
      </c>
      <c r="L114" s="77">
        <f t="shared" si="7"/>
        <v>0</v>
      </c>
      <c r="M114" s="77">
        <f t="shared" si="8"/>
        <v>0</v>
      </c>
      <c r="N114" s="77">
        <f t="shared" si="9"/>
        <v>0</v>
      </c>
      <c r="O114" s="77">
        <f t="shared" si="10"/>
        <v>0</v>
      </c>
    </row>
    <row r="115" spans="1:16" s="7" customFormat="1" ht="15" hidden="1" x14ac:dyDescent="0.25">
      <c r="A115" s="89">
        <v>95</v>
      </c>
      <c r="B115" s="105"/>
      <c r="C115" s="90"/>
      <c r="D115" s="106"/>
      <c r="E115" s="110"/>
      <c r="F115" s="110"/>
      <c r="G115" s="77"/>
      <c r="H115" s="77"/>
      <c r="I115" s="77"/>
      <c r="J115" s="77">
        <f t="shared" si="6"/>
        <v>0</v>
      </c>
      <c r="K115" s="78">
        <f t="shared" si="11"/>
        <v>0</v>
      </c>
      <c r="L115" s="77">
        <f t="shared" si="7"/>
        <v>0</v>
      </c>
      <c r="M115" s="77">
        <f t="shared" si="8"/>
        <v>0</v>
      </c>
      <c r="N115" s="77">
        <f t="shared" si="9"/>
        <v>0</v>
      </c>
      <c r="O115" s="77">
        <f t="shared" si="10"/>
        <v>0</v>
      </c>
    </row>
    <row r="116" spans="1:16" s="7" customFormat="1" ht="15" hidden="1" x14ac:dyDescent="0.25">
      <c r="A116" s="89">
        <v>96</v>
      </c>
      <c r="B116" s="105"/>
      <c r="C116" s="90"/>
      <c r="D116" s="106"/>
      <c r="E116" s="110"/>
      <c r="F116" s="110"/>
      <c r="G116" s="77"/>
      <c r="H116" s="77"/>
      <c r="I116" s="77"/>
      <c r="J116" s="77">
        <f t="shared" si="6"/>
        <v>0</v>
      </c>
      <c r="K116" s="78">
        <f t="shared" si="11"/>
        <v>0</v>
      </c>
      <c r="L116" s="77">
        <f t="shared" si="7"/>
        <v>0</v>
      </c>
      <c r="M116" s="77">
        <f t="shared" si="8"/>
        <v>0</v>
      </c>
      <c r="N116" s="77">
        <f t="shared" si="9"/>
        <v>0</v>
      </c>
      <c r="O116" s="77">
        <f t="shared" si="10"/>
        <v>0</v>
      </c>
    </row>
    <row r="117" spans="1:16" ht="15" hidden="1" x14ac:dyDescent="0.25">
      <c r="A117" s="90">
        <v>97</v>
      </c>
      <c r="B117" s="79"/>
      <c r="C117" s="81"/>
      <c r="D117" s="80"/>
      <c r="E117" s="82"/>
      <c r="F117" s="82"/>
      <c r="G117" s="77"/>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f t="shared" ref="G120" si="12">ROUND(E120*F120,2)</f>
        <v>0</v>
      </c>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130"/>
  <sheetViews>
    <sheetView topLeftCell="A12" workbookViewId="0">
      <selection activeCell="E22" sqref="E22:I116"/>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114</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417</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153</v>
      </c>
      <c r="C21" s="113"/>
      <c r="D21" s="114"/>
      <c r="E21" s="115"/>
      <c r="F21" s="116"/>
      <c r="G21" s="116"/>
      <c r="H21" s="116"/>
      <c r="I21" s="116"/>
      <c r="J21" s="116"/>
      <c r="K21" s="117"/>
      <c r="L21" s="116"/>
      <c r="M21" s="116"/>
      <c r="N21" s="116"/>
      <c r="O21" s="116"/>
    </row>
    <row r="22" spans="1:16" s="7" customFormat="1" ht="30" x14ac:dyDescent="0.25">
      <c r="A22" s="90">
        <v>1</v>
      </c>
      <c r="B22" s="108" t="s">
        <v>300</v>
      </c>
      <c r="C22" s="90" t="s">
        <v>155</v>
      </c>
      <c r="D22" s="109">
        <v>3.5</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15" x14ac:dyDescent="0.25">
      <c r="A23" s="89">
        <v>2</v>
      </c>
      <c r="B23" s="108" t="s">
        <v>365</v>
      </c>
      <c r="C23" s="89" t="s">
        <v>155</v>
      </c>
      <c r="D23" s="109">
        <v>15.899999999999999</v>
      </c>
      <c r="E23" s="107"/>
      <c r="F23" s="77"/>
      <c r="G23" s="77"/>
      <c r="H23" s="77"/>
      <c r="I23" s="77"/>
      <c r="J23" s="77">
        <f t="shared" si="0"/>
        <v>0</v>
      </c>
      <c r="K23" s="78">
        <f t="shared" ref="K23:K86" si="5">ROUND(D23*E23,1)</f>
        <v>0</v>
      </c>
      <c r="L23" s="77">
        <f t="shared" si="1"/>
        <v>0</v>
      </c>
      <c r="M23" s="77">
        <f t="shared" si="2"/>
        <v>0</v>
      </c>
      <c r="N23" s="77">
        <f t="shared" si="3"/>
        <v>0</v>
      </c>
      <c r="O23" s="77">
        <f t="shared" si="4"/>
        <v>0</v>
      </c>
    </row>
    <row r="24" spans="1:16" s="7" customFormat="1" ht="30" x14ac:dyDescent="0.25">
      <c r="A24" s="89">
        <v>3</v>
      </c>
      <c r="B24" s="105" t="s">
        <v>418</v>
      </c>
      <c r="C24" s="89" t="s">
        <v>155</v>
      </c>
      <c r="D24" s="106">
        <v>12</v>
      </c>
      <c r="E24" s="107"/>
      <c r="F24" s="77"/>
      <c r="G24" s="77"/>
      <c r="H24" s="77"/>
      <c r="I24" s="77"/>
      <c r="J24" s="77">
        <f t="shared" si="0"/>
        <v>0</v>
      </c>
      <c r="K24" s="78">
        <f t="shared" si="5"/>
        <v>0</v>
      </c>
      <c r="L24" s="77">
        <f t="shared" si="1"/>
        <v>0</v>
      </c>
      <c r="M24" s="77">
        <f t="shared" si="2"/>
        <v>0</v>
      </c>
      <c r="N24" s="77">
        <f t="shared" si="3"/>
        <v>0</v>
      </c>
      <c r="O24" s="77">
        <f t="shared" si="4"/>
        <v>0</v>
      </c>
    </row>
    <row r="25" spans="1:16" s="7" customFormat="1" ht="15" x14ac:dyDescent="0.25">
      <c r="A25" s="90">
        <v>4</v>
      </c>
      <c r="B25" s="108" t="s">
        <v>302</v>
      </c>
      <c r="C25" s="89" t="s">
        <v>155</v>
      </c>
      <c r="D25" s="106">
        <v>12</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30" x14ac:dyDescent="0.25">
      <c r="A26" s="89">
        <v>5</v>
      </c>
      <c r="B26" s="105" t="s">
        <v>419</v>
      </c>
      <c r="C26" s="90" t="s">
        <v>155</v>
      </c>
      <c r="D26" s="106">
        <v>5</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30" x14ac:dyDescent="0.25">
      <c r="A27" s="89">
        <v>6</v>
      </c>
      <c r="B27" s="108" t="s">
        <v>420</v>
      </c>
      <c r="C27" s="90" t="s">
        <v>155</v>
      </c>
      <c r="D27" s="109">
        <v>1.9</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15" x14ac:dyDescent="0.25">
      <c r="A28" s="90">
        <v>7</v>
      </c>
      <c r="B28" s="108" t="s">
        <v>156</v>
      </c>
      <c r="C28" s="90" t="s">
        <v>165</v>
      </c>
      <c r="D28" s="109">
        <v>3</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30" x14ac:dyDescent="0.25">
      <c r="A29" s="89">
        <v>8</v>
      </c>
      <c r="B29" s="108" t="s">
        <v>304</v>
      </c>
      <c r="C29" s="90" t="s">
        <v>155</v>
      </c>
      <c r="D29" s="109">
        <v>6</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30" x14ac:dyDescent="0.25">
      <c r="A30" s="89">
        <v>9</v>
      </c>
      <c r="B30" s="108" t="s">
        <v>368</v>
      </c>
      <c r="C30" s="90" t="s">
        <v>292</v>
      </c>
      <c r="D30" s="109">
        <v>40</v>
      </c>
      <c r="E30" s="107"/>
      <c r="F30" s="77"/>
      <c r="G30" s="77"/>
      <c r="H30" s="77"/>
      <c r="I30" s="77"/>
      <c r="J30" s="77">
        <f t="shared" si="0"/>
        <v>0</v>
      </c>
      <c r="K30" s="78">
        <f t="shared" si="5"/>
        <v>0</v>
      </c>
      <c r="L30" s="77">
        <f t="shared" si="1"/>
        <v>0</v>
      </c>
      <c r="M30" s="77">
        <f t="shared" si="2"/>
        <v>0</v>
      </c>
      <c r="N30" s="77">
        <f t="shared" si="3"/>
        <v>0</v>
      </c>
      <c r="O30" s="77">
        <f t="shared" si="4"/>
        <v>0</v>
      </c>
    </row>
    <row r="31" spans="1:16" s="7" customFormat="1" ht="15" x14ac:dyDescent="0.25">
      <c r="A31" s="90">
        <v>10</v>
      </c>
      <c r="B31" s="108" t="s">
        <v>237</v>
      </c>
      <c r="C31" s="90" t="s">
        <v>165</v>
      </c>
      <c r="D31" s="106">
        <v>1</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30" x14ac:dyDescent="0.25">
      <c r="A32" s="89">
        <v>11</v>
      </c>
      <c r="B32" s="105" t="s">
        <v>158</v>
      </c>
      <c r="C32" s="89" t="s">
        <v>165</v>
      </c>
      <c r="D32" s="106">
        <v>1</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30" x14ac:dyDescent="0.25">
      <c r="A33" s="89">
        <v>12</v>
      </c>
      <c r="B33" s="108" t="s">
        <v>369</v>
      </c>
      <c r="C33" s="89" t="s">
        <v>165</v>
      </c>
      <c r="D33" s="109">
        <v>1</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15" x14ac:dyDescent="0.25">
      <c r="A34" s="90">
        <v>13</v>
      </c>
      <c r="B34" s="108" t="s">
        <v>159</v>
      </c>
      <c r="C34" s="90" t="s">
        <v>221</v>
      </c>
      <c r="D34" s="109">
        <v>2</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30" x14ac:dyDescent="0.25">
      <c r="A35" s="89">
        <v>14</v>
      </c>
      <c r="B35" s="108" t="s">
        <v>345</v>
      </c>
      <c r="C35" s="89" t="s">
        <v>308</v>
      </c>
      <c r="D35" s="109">
        <v>8</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30" x14ac:dyDescent="0.25">
      <c r="A36" s="89">
        <v>15</v>
      </c>
      <c r="B36" s="108" t="s">
        <v>346</v>
      </c>
      <c r="C36" s="89" t="s">
        <v>292</v>
      </c>
      <c r="D36" s="109">
        <v>4</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15" x14ac:dyDescent="0.25">
      <c r="A37" s="90">
        <v>16</v>
      </c>
      <c r="B37" s="108" t="s">
        <v>370</v>
      </c>
      <c r="C37" s="89" t="s">
        <v>221</v>
      </c>
      <c r="D37" s="109">
        <v>2</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30" x14ac:dyDescent="0.25">
      <c r="A38" s="89">
        <v>17</v>
      </c>
      <c r="B38" s="108" t="s">
        <v>371</v>
      </c>
      <c r="C38" s="90" t="s">
        <v>165</v>
      </c>
      <c r="D38" s="106">
        <v>1</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15" x14ac:dyDescent="0.25">
      <c r="A39" s="111"/>
      <c r="B39" s="112" t="s">
        <v>161</v>
      </c>
      <c r="C39" s="113"/>
      <c r="D39" s="114"/>
      <c r="E39" s="115"/>
      <c r="F39" s="116"/>
      <c r="G39" s="116"/>
      <c r="H39" s="116"/>
      <c r="I39" s="116"/>
      <c r="J39" s="116"/>
      <c r="K39" s="117"/>
      <c r="L39" s="116"/>
      <c r="M39" s="116"/>
      <c r="N39" s="116"/>
      <c r="O39" s="116"/>
    </row>
    <row r="40" spans="1:15" s="7" customFormat="1" ht="30" x14ac:dyDescent="0.25">
      <c r="A40" s="90">
        <v>18</v>
      </c>
      <c r="B40" s="108" t="s">
        <v>372</v>
      </c>
      <c r="C40" s="89" t="s">
        <v>157</v>
      </c>
      <c r="D40" s="109">
        <v>1</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30" x14ac:dyDescent="0.25">
      <c r="A41" s="89">
        <v>19</v>
      </c>
      <c r="B41" s="108" t="s">
        <v>373</v>
      </c>
      <c r="C41" s="89" t="s">
        <v>155</v>
      </c>
      <c r="D41" s="109">
        <v>3.5</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30" x14ac:dyDescent="0.25">
      <c r="A42" s="90">
        <v>20</v>
      </c>
      <c r="B42" s="108" t="s">
        <v>374</v>
      </c>
      <c r="C42" s="90" t="s">
        <v>155</v>
      </c>
      <c r="D42" s="109">
        <v>4.5</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15" x14ac:dyDescent="0.25">
      <c r="A43" s="89">
        <v>21</v>
      </c>
      <c r="B43" s="108" t="s">
        <v>315</v>
      </c>
      <c r="C43" s="89" t="s">
        <v>155</v>
      </c>
      <c r="D43" s="109">
        <v>3.5</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30" x14ac:dyDescent="0.25">
      <c r="A44" s="90">
        <v>22</v>
      </c>
      <c r="B44" s="108" t="s">
        <v>421</v>
      </c>
      <c r="C44" s="90" t="s">
        <v>155</v>
      </c>
      <c r="D44" s="106">
        <v>12</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15" x14ac:dyDescent="0.25">
      <c r="A45" s="89">
        <v>23</v>
      </c>
      <c r="B45" s="105" t="s">
        <v>422</v>
      </c>
      <c r="C45" s="90" t="s">
        <v>155</v>
      </c>
      <c r="D45" s="106">
        <v>12</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45" x14ac:dyDescent="0.25">
      <c r="A46" s="90">
        <v>24</v>
      </c>
      <c r="B46" s="108" t="s">
        <v>375</v>
      </c>
      <c r="C46" s="89" t="s">
        <v>155</v>
      </c>
      <c r="D46" s="109">
        <v>27.9</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180" x14ac:dyDescent="0.25">
      <c r="A47" s="89">
        <v>25</v>
      </c>
      <c r="B47" s="108" t="s">
        <v>423</v>
      </c>
      <c r="C47" s="89" t="s">
        <v>155</v>
      </c>
      <c r="D47" s="109">
        <v>5</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75" x14ac:dyDescent="0.25">
      <c r="A48" s="90">
        <v>26</v>
      </c>
      <c r="B48" s="108" t="s">
        <v>363</v>
      </c>
      <c r="C48" s="90" t="s">
        <v>165</v>
      </c>
      <c r="D48" s="109">
        <v>1</v>
      </c>
      <c r="E48" s="110"/>
      <c r="F48" s="110"/>
      <c r="G48" s="77"/>
      <c r="H48" s="77"/>
      <c r="I48" s="77"/>
      <c r="J48" s="77">
        <f t="shared" si="0"/>
        <v>0</v>
      </c>
      <c r="K48" s="78">
        <f t="shared" si="5"/>
        <v>0</v>
      </c>
      <c r="L48" s="77">
        <f t="shared" si="1"/>
        <v>0</v>
      </c>
      <c r="M48" s="77">
        <f t="shared" si="2"/>
        <v>0</v>
      </c>
      <c r="N48" s="77">
        <f t="shared" si="3"/>
        <v>0</v>
      </c>
      <c r="O48" s="77">
        <f t="shared" si="4"/>
        <v>0</v>
      </c>
    </row>
    <row r="49" spans="1:15" s="7" customFormat="1" ht="15" x14ac:dyDescent="0.25">
      <c r="A49" s="90">
        <v>27</v>
      </c>
      <c r="B49" s="108" t="s">
        <v>424</v>
      </c>
      <c r="C49" s="89" t="s">
        <v>378</v>
      </c>
      <c r="D49" s="109">
        <v>1</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15" x14ac:dyDescent="0.25">
      <c r="A50" s="89">
        <v>28</v>
      </c>
      <c r="B50" s="108" t="s">
        <v>425</v>
      </c>
      <c r="C50" s="90" t="s">
        <v>221</v>
      </c>
      <c r="D50" s="106">
        <v>2</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30" x14ac:dyDescent="0.25">
      <c r="A51" s="90">
        <v>29</v>
      </c>
      <c r="B51" s="105" t="s">
        <v>169</v>
      </c>
      <c r="C51" s="90" t="s">
        <v>221</v>
      </c>
      <c r="D51" s="106">
        <v>2</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30" x14ac:dyDescent="0.25">
      <c r="A52" s="89">
        <v>30</v>
      </c>
      <c r="B52" s="108" t="s">
        <v>376</v>
      </c>
      <c r="C52" s="89" t="s">
        <v>221</v>
      </c>
      <c r="D52" s="109">
        <v>1</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15" x14ac:dyDescent="0.25">
      <c r="A53" s="111"/>
      <c r="B53" s="112" t="s">
        <v>381</v>
      </c>
      <c r="C53" s="113"/>
      <c r="D53" s="114"/>
      <c r="E53" s="115"/>
      <c r="F53" s="116"/>
      <c r="G53" s="116"/>
      <c r="H53" s="116"/>
      <c r="I53" s="116"/>
      <c r="J53" s="116"/>
      <c r="K53" s="117"/>
      <c r="L53" s="116"/>
      <c r="M53" s="116"/>
      <c r="N53" s="116"/>
      <c r="O53" s="116"/>
    </row>
    <row r="54" spans="1:15" s="7" customFormat="1" ht="15" x14ac:dyDescent="0.25">
      <c r="A54" s="90">
        <v>31</v>
      </c>
      <c r="B54" s="108" t="s">
        <v>223</v>
      </c>
      <c r="C54" s="90" t="s">
        <v>221</v>
      </c>
      <c r="D54" s="109">
        <v>2</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45" x14ac:dyDescent="0.25">
      <c r="A55" s="89">
        <v>32</v>
      </c>
      <c r="B55" s="108" t="s">
        <v>382</v>
      </c>
      <c r="C55" s="89" t="s">
        <v>292</v>
      </c>
      <c r="D55" s="109">
        <v>8</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15" x14ac:dyDescent="0.25">
      <c r="A56" s="90">
        <v>33</v>
      </c>
      <c r="B56" s="108" t="s">
        <v>172</v>
      </c>
      <c r="C56" s="90" t="s">
        <v>173</v>
      </c>
      <c r="D56" s="106">
        <v>0.08</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60" x14ac:dyDescent="0.25">
      <c r="A57" s="89">
        <v>34</v>
      </c>
      <c r="B57" s="105" t="s">
        <v>350</v>
      </c>
      <c r="C57" s="90" t="s">
        <v>292</v>
      </c>
      <c r="D57" s="106">
        <v>4</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45" x14ac:dyDescent="0.25">
      <c r="A58" s="90">
        <v>35</v>
      </c>
      <c r="B58" s="108" t="s">
        <v>383</v>
      </c>
      <c r="C58" s="89" t="s">
        <v>165</v>
      </c>
      <c r="D58" s="109">
        <v>1</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45" x14ac:dyDescent="0.25">
      <c r="A59" s="90">
        <v>36</v>
      </c>
      <c r="B59" s="108" t="s">
        <v>384</v>
      </c>
      <c r="C59" s="89" t="s">
        <v>165</v>
      </c>
      <c r="D59" s="109">
        <v>1</v>
      </c>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45" x14ac:dyDescent="0.25">
      <c r="A60" s="89">
        <v>37</v>
      </c>
      <c r="B60" s="108" t="s">
        <v>243</v>
      </c>
      <c r="C60" s="90" t="s">
        <v>165</v>
      </c>
      <c r="D60" s="109">
        <v>1</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45" x14ac:dyDescent="0.25">
      <c r="A61" s="90">
        <v>38</v>
      </c>
      <c r="B61" s="108" t="s">
        <v>385</v>
      </c>
      <c r="C61" s="89" t="s">
        <v>165</v>
      </c>
      <c r="D61" s="109">
        <v>1</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30" x14ac:dyDescent="0.25">
      <c r="A62" s="89">
        <v>39</v>
      </c>
      <c r="B62" s="108" t="s">
        <v>426</v>
      </c>
      <c r="C62" s="90" t="s">
        <v>165</v>
      </c>
      <c r="D62" s="106">
        <v>1</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30" x14ac:dyDescent="0.25">
      <c r="A63" s="90">
        <v>40</v>
      </c>
      <c r="B63" s="105" t="s">
        <v>387</v>
      </c>
      <c r="C63" s="90" t="s">
        <v>221</v>
      </c>
      <c r="D63" s="106">
        <v>2</v>
      </c>
      <c r="E63" s="110"/>
      <c r="F63" s="110"/>
      <c r="G63" s="77"/>
      <c r="H63" s="77"/>
      <c r="I63" s="77"/>
      <c r="J63" s="77">
        <f t="shared" si="0"/>
        <v>0</v>
      </c>
      <c r="K63" s="78">
        <f t="shared" si="5"/>
        <v>0</v>
      </c>
      <c r="L63" s="77">
        <f t="shared" si="1"/>
        <v>0</v>
      </c>
      <c r="M63" s="77">
        <f t="shared" si="2"/>
        <v>0</v>
      </c>
      <c r="N63" s="77">
        <f t="shared" si="3"/>
        <v>0</v>
      </c>
      <c r="O63" s="77">
        <f t="shared" si="4"/>
        <v>0</v>
      </c>
    </row>
    <row r="64" spans="1:15" s="7" customFormat="1" ht="30" x14ac:dyDescent="0.25">
      <c r="A64" s="90">
        <v>41</v>
      </c>
      <c r="B64" s="108" t="s">
        <v>225</v>
      </c>
      <c r="C64" s="89" t="s">
        <v>221</v>
      </c>
      <c r="D64" s="109">
        <v>2</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30" x14ac:dyDescent="0.25">
      <c r="A65" s="89">
        <v>42</v>
      </c>
      <c r="B65" s="108" t="s">
        <v>388</v>
      </c>
      <c r="C65" s="89" t="s">
        <v>157</v>
      </c>
      <c r="D65" s="109">
        <v>5</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15" x14ac:dyDescent="0.25">
      <c r="A66" s="90">
        <v>43</v>
      </c>
      <c r="B66" s="108" t="s">
        <v>389</v>
      </c>
      <c r="C66" s="90" t="s">
        <v>165</v>
      </c>
      <c r="D66" s="109">
        <v>1</v>
      </c>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30" x14ac:dyDescent="0.25">
      <c r="A67" s="89">
        <v>44</v>
      </c>
      <c r="B67" s="108" t="s">
        <v>390</v>
      </c>
      <c r="C67" s="89" t="s">
        <v>165</v>
      </c>
      <c r="D67" s="109">
        <v>2</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15" x14ac:dyDescent="0.25">
      <c r="A68" s="111"/>
      <c r="B68" s="112" t="s">
        <v>183</v>
      </c>
      <c r="C68" s="113"/>
      <c r="D68" s="114"/>
      <c r="E68" s="115"/>
      <c r="F68" s="116"/>
      <c r="G68" s="116"/>
      <c r="H68" s="116"/>
      <c r="I68" s="116"/>
      <c r="J68" s="116"/>
      <c r="K68" s="117"/>
      <c r="L68" s="116"/>
      <c r="M68" s="116"/>
      <c r="N68" s="116"/>
      <c r="O68" s="116"/>
    </row>
    <row r="69" spans="1:15" s="7" customFormat="1" ht="60" x14ac:dyDescent="0.25">
      <c r="A69" s="90">
        <v>45</v>
      </c>
      <c r="B69" s="105" t="s">
        <v>391</v>
      </c>
      <c r="C69" s="90" t="s">
        <v>292</v>
      </c>
      <c r="D69" s="106">
        <v>40</v>
      </c>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30" x14ac:dyDescent="0.25">
      <c r="A70" s="90">
        <v>46</v>
      </c>
      <c r="B70" s="108" t="s">
        <v>392</v>
      </c>
      <c r="C70" s="89" t="s">
        <v>221</v>
      </c>
      <c r="D70" s="109">
        <v>4</v>
      </c>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45" x14ac:dyDescent="0.25">
      <c r="A71" s="89">
        <v>47</v>
      </c>
      <c r="B71" s="108" t="s">
        <v>393</v>
      </c>
      <c r="C71" s="89" t="s">
        <v>221</v>
      </c>
      <c r="D71" s="109">
        <v>8</v>
      </c>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30" x14ac:dyDescent="0.25">
      <c r="A72" s="90">
        <v>48</v>
      </c>
      <c r="B72" s="108" t="s">
        <v>394</v>
      </c>
      <c r="C72" s="90" t="s">
        <v>221</v>
      </c>
      <c r="D72" s="109">
        <v>4</v>
      </c>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30" x14ac:dyDescent="0.25">
      <c r="A73" s="90">
        <v>49</v>
      </c>
      <c r="B73" s="108" t="s">
        <v>254</v>
      </c>
      <c r="C73" s="89" t="s">
        <v>165</v>
      </c>
      <c r="D73" s="109">
        <v>1</v>
      </c>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45" x14ac:dyDescent="0.25">
      <c r="A74" s="89">
        <v>50</v>
      </c>
      <c r="B74" s="108" t="s">
        <v>189</v>
      </c>
      <c r="C74" s="90" t="s">
        <v>157</v>
      </c>
      <c r="D74" s="106">
        <v>1</v>
      </c>
      <c r="E74" s="107"/>
      <c r="F74" s="77"/>
      <c r="G74" s="77"/>
      <c r="H74" s="77"/>
      <c r="I74" s="77"/>
      <c r="J74" s="77">
        <f t="shared" si="0"/>
        <v>0</v>
      </c>
      <c r="K74" s="78">
        <f t="shared" si="5"/>
        <v>0</v>
      </c>
      <c r="L74" s="77">
        <f t="shared" si="1"/>
        <v>0</v>
      </c>
      <c r="M74" s="77">
        <f t="shared" si="2"/>
        <v>0</v>
      </c>
      <c r="N74" s="77">
        <f t="shared" si="3"/>
        <v>0</v>
      </c>
      <c r="O74" s="77">
        <f t="shared" si="4"/>
        <v>0</v>
      </c>
    </row>
    <row r="75" spans="1:15" s="7" customFormat="1" ht="60" x14ac:dyDescent="0.25">
      <c r="A75" s="90">
        <v>51</v>
      </c>
      <c r="B75" s="105" t="s">
        <v>190</v>
      </c>
      <c r="C75" s="90" t="s">
        <v>157</v>
      </c>
      <c r="D75" s="106">
        <v>1</v>
      </c>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60" x14ac:dyDescent="0.25">
      <c r="A76" s="90">
        <v>52</v>
      </c>
      <c r="B76" s="108" t="s">
        <v>191</v>
      </c>
      <c r="C76" s="89" t="s">
        <v>157</v>
      </c>
      <c r="D76" s="109">
        <v>1</v>
      </c>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15" x14ac:dyDescent="0.25">
      <c r="A77" s="89">
        <v>53</v>
      </c>
      <c r="B77" s="108" t="s">
        <v>255</v>
      </c>
      <c r="C77" s="89" t="s">
        <v>165</v>
      </c>
      <c r="D77" s="109">
        <v>1</v>
      </c>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15" x14ac:dyDescent="0.25">
      <c r="A78" s="90">
        <v>54</v>
      </c>
      <c r="B78" s="108" t="s">
        <v>256</v>
      </c>
      <c r="C78" s="90" t="s">
        <v>165</v>
      </c>
      <c r="D78" s="109">
        <v>1</v>
      </c>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15" x14ac:dyDescent="0.25">
      <c r="A79" s="111"/>
      <c r="B79" s="112" t="s">
        <v>195</v>
      </c>
      <c r="C79" s="113"/>
      <c r="D79" s="114"/>
      <c r="E79" s="115"/>
      <c r="F79" s="116"/>
      <c r="G79" s="116"/>
      <c r="H79" s="116"/>
      <c r="I79" s="116"/>
      <c r="J79" s="116"/>
      <c r="K79" s="117"/>
      <c r="L79" s="116"/>
      <c r="M79" s="116"/>
      <c r="N79" s="116"/>
      <c r="O79" s="116"/>
    </row>
    <row r="80" spans="1:15" s="7" customFormat="1" ht="30" x14ac:dyDescent="0.25">
      <c r="A80" s="90">
        <v>55</v>
      </c>
      <c r="B80" s="108" t="s">
        <v>196</v>
      </c>
      <c r="C80" s="90" t="s">
        <v>155</v>
      </c>
      <c r="D80" s="106">
        <v>120</v>
      </c>
      <c r="E80" s="107"/>
      <c r="F80" s="77"/>
      <c r="G80" s="77"/>
      <c r="H80" s="77"/>
      <c r="I80" s="77"/>
      <c r="J80" s="77">
        <f t="shared" si="0"/>
        <v>0</v>
      </c>
      <c r="K80" s="78">
        <f t="shared" si="5"/>
        <v>0</v>
      </c>
      <c r="L80" s="77">
        <f t="shared" si="1"/>
        <v>0</v>
      </c>
      <c r="M80" s="77">
        <f t="shared" si="2"/>
        <v>0</v>
      </c>
      <c r="N80" s="77">
        <f t="shared" si="3"/>
        <v>0</v>
      </c>
      <c r="O80" s="77">
        <f t="shared" si="4"/>
        <v>0</v>
      </c>
    </row>
    <row r="81" spans="1:15" s="7" customFormat="1" ht="15" x14ac:dyDescent="0.25">
      <c r="A81" s="89">
        <v>56</v>
      </c>
      <c r="B81" s="105" t="s">
        <v>395</v>
      </c>
      <c r="C81" s="90" t="s">
        <v>155</v>
      </c>
      <c r="D81" s="106">
        <v>31.4</v>
      </c>
      <c r="E81" s="110"/>
      <c r="F81" s="110"/>
      <c r="G81" s="77"/>
      <c r="H81" s="77"/>
      <c r="I81" s="77"/>
      <c r="J81" s="77">
        <f t="shared" si="0"/>
        <v>0</v>
      </c>
      <c r="K81" s="78">
        <f t="shared" si="5"/>
        <v>0</v>
      </c>
      <c r="L81" s="77">
        <f t="shared" si="1"/>
        <v>0</v>
      </c>
      <c r="M81" s="77">
        <f t="shared" si="2"/>
        <v>0</v>
      </c>
      <c r="N81" s="77">
        <f t="shared" si="3"/>
        <v>0</v>
      </c>
      <c r="O81" s="77">
        <f t="shared" si="4"/>
        <v>0</v>
      </c>
    </row>
    <row r="82" spans="1:15" s="7" customFormat="1" ht="15" x14ac:dyDescent="0.25">
      <c r="A82" s="90">
        <v>57</v>
      </c>
      <c r="B82" s="108" t="s">
        <v>396</v>
      </c>
      <c r="C82" s="89" t="s">
        <v>155</v>
      </c>
      <c r="D82" s="109">
        <v>36</v>
      </c>
      <c r="E82" s="110"/>
      <c r="F82" s="110"/>
      <c r="G82" s="77"/>
      <c r="H82" s="77"/>
      <c r="I82" s="77"/>
      <c r="J82" s="77">
        <f t="shared" si="0"/>
        <v>0</v>
      </c>
      <c r="K82" s="78">
        <f t="shared" si="5"/>
        <v>0</v>
      </c>
      <c r="L82" s="77">
        <f t="shared" si="1"/>
        <v>0</v>
      </c>
      <c r="M82" s="77">
        <f t="shared" si="2"/>
        <v>0</v>
      </c>
      <c r="N82" s="77">
        <f t="shared" si="3"/>
        <v>0</v>
      </c>
      <c r="O82" s="77">
        <f t="shared" si="4"/>
        <v>0</v>
      </c>
    </row>
    <row r="83" spans="1:15" s="7" customFormat="1" ht="30" x14ac:dyDescent="0.25">
      <c r="A83" s="90">
        <v>58</v>
      </c>
      <c r="B83" s="108" t="s">
        <v>427</v>
      </c>
      <c r="C83" s="89" t="s">
        <v>155</v>
      </c>
      <c r="D83" s="109">
        <v>20</v>
      </c>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15" x14ac:dyDescent="0.25">
      <c r="A84" s="89">
        <v>59</v>
      </c>
      <c r="B84" s="108" t="s">
        <v>328</v>
      </c>
      <c r="C84" s="90" t="s">
        <v>155</v>
      </c>
      <c r="D84" s="109">
        <v>31</v>
      </c>
      <c r="E84" s="110"/>
      <c r="F84" s="110"/>
      <c r="G84" s="77"/>
      <c r="H84" s="77"/>
      <c r="I84" s="77"/>
      <c r="J84" s="77">
        <f t="shared" si="0"/>
        <v>0</v>
      </c>
      <c r="K84" s="78">
        <f t="shared" si="5"/>
        <v>0</v>
      </c>
      <c r="L84" s="77">
        <f t="shared" si="1"/>
        <v>0</v>
      </c>
      <c r="M84" s="77">
        <f t="shared" si="2"/>
        <v>0</v>
      </c>
      <c r="N84" s="77">
        <f t="shared" si="3"/>
        <v>0</v>
      </c>
      <c r="O84" s="77">
        <f t="shared" si="4"/>
        <v>0</v>
      </c>
    </row>
    <row r="85" spans="1:15" s="7" customFormat="1" ht="30" x14ac:dyDescent="0.25">
      <c r="A85" s="90">
        <v>60</v>
      </c>
      <c r="B85" s="108" t="s">
        <v>397</v>
      </c>
      <c r="C85" s="89" t="s">
        <v>155</v>
      </c>
      <c r="D85" s="109">
        <v>2</v>
      </c>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5" s="7" customFormat="1" ht="15" x14ac:dyDescent="0.25">
      <c r="A86" s="90">
        <v>61</v>
      </c>
      <c r="B86" s="108" t="s">
        <v>398</v>
      </c>
      <c r="C86" s="89" t="s">
        <v>155</v>
      </c>
      <c r="D86" s="109">
        <v>31.4</v>
      </c>
      <c r="E86" s="107"/>
      <c r="F86" s="77"/>
      <c r="G86" s="77"/>
      <c r="H86" s="77"/>
      <c r="I86" s="77"/>
      <c r="J86" s="77">
        <f t="shared" si="6"/>
        <v>0</v>
      </c>
      <c r="K86" s="78">
        <f t="shared" si="5"/>
        <v>0</v>
      </c>
      <c r="L86" s="77">
        <f t="shared" si="7"/>
        <v>0</v>
      </c>
      <c r="M86" s="77">
        <f t="shared" si="8"/>
        <v>0</v>
      </c>
      <c r="N86" s="77">
        <f t="shared" si="9"/>
        <v>0</v>
      </c>
      <c r="O86" s="77">
        <f t="shared" si="10"/>
        <v>0</v>
      </c>
    </row>
    <row r="87" spans="1:15" s="7" customFormat="1" ht="30" x14ac:dyDescent="0.25">
      <c r="A87" s="89">
        <v>62</v>
      </c>
      <c r="B87" s="108" t="s">
        <v>399</v>
      </c>
      <c r="C87" s="90" t="s">
        <v>155</v>
      </c>
      <c r="D87" s="106">
        <v>31.4</v>
      </c>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5" s="7" customFormat="1" ht="15" x14ac:dyDescent="0.25">
      <c r="A88" s="90">
        <v>63</v>
      </c>
      <c r="B88" s="105" t="s">
        <v>400</v>
      </c>
      <c r="C88" s="90" t="s">
        <v>155</v>
      </c>
      <c r="D88" s="106">
        <v>31.4</v>
      </c>
      <c r="E88" s="110"/>
      <c r="F88" s="110"/>
      <c r="G88" s="77"/>
      <c r="H88" s="77"/>
      <c r="I88" s="77"/>
      <c r="J88" s="77">
        <f t="shared" si="6"/>
        <v>0</v>
      </c>
      <c r="K88" s="78">
        <f t="shared" si="11"/>
        <v>0</v>
      </c>
      <c r="L88" s="77">
        <f t="shared" si="7"/>
        <v>0</v>
      </c>
      <c r="M88" s="77">
        <f t="shared" si="8"/>
        <v>0</v>
      </c>
      <c r="N88" s="77">
        <f t="shared" si="9"/>
        <v>0</v>
      </c>
      <c r="O88" s="77">
        <f t="shared" si="10"/>
        <v>0</v>
      </c>
    </row>
    <row r="89" spans="1:15" s="7" customFormat="1" ht="15" x14ac:dyDescent="0.25">
      <c r="A89" s="90">
        <v>64</v>
      </c>
      <c r="B89" s="108" t="s">
        <v>401</v>
      </c>
      <c r="C89" s="89" t="s">
        <v>155</v>
      </c>
      <c r="D89" s="109">
        <v>89</v>
      </c>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30" x14ac:dyDescent="0.25">
      <c r="A90" s="89">
        <v>65</v>
      </c>
      <c r="B90" s="108" t="s">
        <v>402</v>
      </c>
      <c r="C90" s="89" t="s">
        <v>155</v>
      </c>
      <c r="D90" s="109">
        <v>89</v>
      </c>
      <c r="E90" s="110"/>
      <c r="F90" s="110"/>
      <c r="G90" s="77"/>
      <c r="H90" s="77"/>
      <c r="I90" s="77"/>
      <c r="J90" s="77">
        <f t="shared" si="6"/>
        <v>0</v>
      </c>
      <c r="K90" s="78">
        <f t="shared" si="11"/>
        <v>0</v>
      </c>
      <c r="L90" s="77">
        <f t="shared" si="7"/>
        <v>0</v>
      </c>
      <c r="M90" s="77">
        <f t="shared" si="8"/>
        <v>0</v>
      </c>
      <c r="N90" s="77">
        <f t="shared" si="9"/>
        <v>0</v>
      </c>
      <c r="O90" s="77">
        <f t="shared" si="10"/>
        <v>0</v>
      </c>
    </row>
    <row r="91" spans="1:15" s="7" customFormat="1" ht="30" x14ac:dyDescent="0.25">
      <c r="A91" s="90">
        <v>66</v>
      </c>
      <c r="B91" s="108" t="s">
        <v>403</v>
      </c>
      <c r="C91" s="90" t="s">
        <v>155</v>
      </c>
      <c r="D91" s="109">
        <v>89</v>
      </c>
      <c r="E91" s="110"/>
      <c r="F91" s="110"/>
      <c r="G91" s="77"/>
      <c r="H91" s="77"/>
      <c r="I91" s="77"/>
      <c r="J91" s="77">
        <f t="shared" si="6"/>
        <v>0</v>
      </c>
      <c r="K91" s="78">
        <f t="shared" si="11"/>
        <v>0</v>
      </c>
      <c r="L91" s="77">
        <f t="shared" si="7"/>
        <v>0</v>
      </c>
      <c r="M91" s="77">
        <f t="shared" si="8"/>
        <v>0</v>
      </c>
      <c r="N91" s="77">
        <f t="shared" si="9"/>
        <v>0</v>
      </c>
      <c r="O91" s="77">
        <f t="shared" si="10"/>
        <v>0</v>
      </c>
    </row>
    <row r="92" spans="1:15" s="7" customFormat="1" ht="15" x14ac:dyDescent="0.25">
      <c r="A92" s="90">
        <v>67</v>
      </c>
      <c r="B92" s="108" t="s">
        <v>206</v>
      </c>
      <c r="C92" s="89" t="s">
        <v>155</v>
      </c>
      <c r="D92" s="109">
        <v>14.5</v>
      </c>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30" x14ac:dyDescent="0.25">
      <c r="A93" s="89">
        <v>68</v>
      </c>
      <c r="B93" s="108" t="s">
        <v>207</v>
      </c>
      <c r="C93" s="90" t="s">
        <v>155</v>
      </c>
      <c r="D93" s="106">
        <v>1.5</v>
      </c>
      <c r="E93" s="107"/>
      <c r="F93" s="77"/>
      <c r="G93" s="77"/>
      <c r="H93" s="77"/>
      <c r="I93" s="77"/>
      <c r="J93" s="77">
        <f t="shared" si="6"/>
        <v>0</v>
      </c>
      <c r="K93" s="78">
        <f t="shared" si="11"/>
        <v>0</v>
      </c>
      <c r="L93" s="77">
        <f t="shared" si="7"/>
        <v>0</v>
      </c>
      <c r="M93" s="77">
        <f t="shared" si="8"/>
        <v>0</v>
      </c>
      <c r="N93" s="77">
        <f t="shared" si="9"/>
        <v>0</v>
      </c>
      <c r="O93" s="77">
        <f t="shared" si="10"/>
        <v>0</v>
      </c>
    </row>
    <row r="94" spans="1:15" s="7" customFormat="1" ht="45" x14ac:dyDescent="0.25">
      <c r="A94" s="90">
        <v>69</v>
      </c>
      <c r="B94" s="105" t="s">
        <v>329</v>
      </c>
      <c r="C94" s="90" t="s">
        <v>155</v>
      </c>
      <c r="D94" s="106">
        <v>4.5</v>
      </c>
      <c r="E94" s="110"/>
      <c r="F94" s="110"/>
      <c r="G94" s="77"/>
      <c r="H94" s="77"/>
      <c r="I94" s="77"/>
      <c r="J94" s="77">
        <f t="shared" si="6"/>
        <v>0</v>
      </c>
      <c r="K94" s="78">
        <f t="shared" si="11"/>
        <v>0</v>
      </c>
      <c r="L94" s="77">
        <f t="shared" si="7"/>
        <v>0</v>
      </c>
      <c r="M94" s="77">
        <f t="shared" si="8"/>
        <v>0</v>
      </c>
      <c r="N94" s="77">
        <f t="shared" si="9"/>
        <v>0</v>
      </c>
      <c r="O94" s="77">
        <f t="shared" si="10"/>
        <v>0</v>
      </c>
    </row>
    <row r="95" spans="1:15" s="7" customFormat="1" ht="45" x14ac:dyDescent="0.25">
      <c r="A95" s="90">
        <v>70</v>
      </c>
      <c r="B95" s="108" t="s">
        <v>330</v>
      </c>
      <c r="C95" s="89" t="s">
        <v>155</v>
      </c>
      <c r="D95" s="109">
        <v>12.1</v>
      </c>
      <c r="E95" s="110"/>
      <c r="F95" s="110"/>
      <c r="G95" s="77"/>
      <c r="H95" s="77"/>
      <c r="I95" s="77"/>
      <c r="J95" s="77">
        <f t="shared" si="6"/>
        <v>0</v>
      </c>
      <c r="K95" s="78">
        <f t="shared" si="11"/>
        <v>0</v>
      </c>
      <c r="L95" s="77">
        <f t="shared" si="7"/>
        <v>0</v>
      </c>
      <c r="M95" s="77">
        <f t="shared" si="8"/>
        <v>0</v>
      </c>
      <c r="N95" s="77">
        <f t="shared" si="9"/>
        <v>0</v>
      </c>
      <c r="O95" s="77">
        <f t="shared" si="10"/>
        <v>0</v>
      </c>
    </row>
    <row r="96" spans="1:15" s="7" customFormat="1" ht="15" x14ac:dyDescent="0.25">
      <c r="A96" s="111"/>
      <c r="B96" s="112" t="s">
        <v>404</v>
      </c>
      <c r="C96" s="113"/>
      <c r="D96" s="114"/>
      <c r="E96" s="115"/>
      <c r="F96" s="116"/>
      <c r="G96" s="116"/>
      <c r="H96" s="116"/>
      <c r="I96" s="116"/>
      <c r="J96" s="116"/>
      <c r="K96" s="117"/>
      <c r="L96" s="116"/>
      <c r="M96" s="116"/>
      <c r="N96" s="116"/>
      <c r="O96" s="116"/>
    </row>
    <row r="97" spans="1:15" s="7" customFormat="1" ht="15" x14ac:dyDescent="0.25">
      <c r="A97" s="89">
        <v>71</v>
      </c>
      <c r="B97" s="108" t="s">
        <v>405</v>
      </c>
      <c r="C97" s="90" t="s">
        <v>406</v>
      </c>
      <c r="D97" s="109">
        <v>1</v>
      </c>
      <c r="E97" s="110"/>
      <c r="F97" s="110"/>
      <c r="G97" s="77"/>
      <c r="H97" s="77"/>
      <c r="I97" s="77"/>
      <c r="J97" s="77">
        <f t="shared" si="6"/>
        <v>0</v>
      </c>
      <c r="K97" s="78">
        <f t="shared" si="11"/>
        <v>0</v>
      </c>
      <c r="L97" s="77">
        <f t="shared" si="7"/>
        <v>0</v>
      </c>
      <c r="M97" s="77">
        <f t="shared" si="8"/>
        <v>0</v>
      </c>
      <c r="N97" s="77">
        <f t="shared" si="9"/>
        <v>0</v>
      </c>
      <c r="O97" s="77">
        <f t="shared" si="10"/>
        <v>0</v>
      </c>
    </row>
    <row r="98" spans="1:15" s="7" customFormat="1" ht="30" x14ac:dyDescent="0.25">
      <c r="A98" s="90">
        <v>72</v>
      </c>
      <c r="B98" s="108" t="s">
        <v>407</v>
      </c>
      <c r="C98" s="89" t="s">
        <v>165</v>
      </c>
      <c r="D98" s="109">
        <v>3</v>
      </c>
      <c r="E98" s="107"/>
      <c r="F98" s="77"/>
      <c r="G98" s="77"/>
      <c r="H98" s="77"/>
      <c r="I98" s="77"/>
      <c r="J98" s="77">
        <f t="shared" si="6"/>
        <v>0</v>
      </c>
      <c r="K98" s="78">
        <f t="shared" si="11"/>
        <v>0</v>
      </c>
      <c r="L98" s="77">
        <f t="shared" si="7"/>
        <v>0</v>
      </c>
      <c r="M98" s="77">
        <f t="shared" si="8"/>
        <v>0</v>
      </c>
      <c r="N98" s="77">
        <f t="shared" si="9"/>
        <v>0</v>
      </c>
      <c r="O98" s="77">
        <f t="shared" si="10"/>
        <v>0</v>
      </c>
    </row>
    <row r="99" spans="1:15" s="7" customFormat="1" ht="45" x14ac:dyDescent="0.25">
      <c r="A99" s="90">
        <v>73</v>
      </c>
      <c r="B99" s="108" t="s">
        <v>428</v>
      </c>
      <c r="C99" s="90" t="s">
        <v>165</v>
      </c>
      <c r="D99" s="106">
        <v>2</v>
      </c>
      <c r="E99" s="107"/>
      <c r="F99" s="77"/>
      <c r="G99" s="77"/>
      <c r="H99" s="77"/>
      <c r="I99" s="77"/>
      <c r="J99" s="77">
        <f t="shared" si="6"/>
        <v>0</v>
      </c>
      <c r="K99" s="78">
        <f t="shared" si="11"/>
        <v>0</v>
      </c>
      <c r="L99" s="77">
        <f t="shared" si="7"/>
        <v>0</v>
      </c>
      <c r="M99" s="77">
        <f t="shared" si="8"/>
        <v>0</v>
      </c>
      <c r="N99" s="77">
        <f t="shared" si="9"/>
        <v>0</v>
      </c>
      <c r="O99" s="77">
        <f t="shared" si="10"/>
        <v>0</v>
      </c>
    </row>
    <row r="100" spans="1:15" s="7" customFormat="1" ht="30" x14ac:dyDescent="0.25">
      <c r="A100" s="89">
        <v>74</v>
      </c>
      <c r="B100" s="105" t="s">
        <v>409</v>
      </c>
      <c r="C100" s="90" t="s">
        <v>165</v>
      </c>
      <c r="D100" s="106">
        <v>1</v>
      </c>
      <c r="E100" s="110"/>
      <c r="F100" s="110"/>
      <c r="G100" s="77"/>
      <c r="H100" s="77"/>
      <c r="I100" s="77"/>
      <c r="J100" s="77">
        <f t="shared" si="6"/>
        <v>0</v>
      </c>
      <c r="K100" s="78">
        <f t="shared" si="11"/>
        <v>0</v>
      </c>
      <c r="L100" s="77">
        <f t="shared" si="7"/>
        <v>0</v>
      </c>
      <c r="M100" s="77">
        <f t="shared" si="8"/>
        <v>0</v>
      </c>
      <c r="N100" s="77">
        <f t="shared" si="9"/>
        <v>0</v>
      </c>
      <c r="O100" s="77">
        <f t="shared" si="10"/>
        <v>0</v>
      </c>
    </row>
    <row r="101" spans="1:15" s="7" customFormat="1" ht="15" x14ac:dyDescent="0.25">
      <c r="A101" s="90">
        <v>75</v>
      </c>
      <c r="B101" s="105" t="s">
        <v>410</v>
      </c>
      <c r="C101" s="90" t="s">
        <v>221</v>
      </c>
      <c r="D101" s="106">
        <v>2</v>
      </c>
      <c r="E101" s="110"/>
      <c r="F101" s="110"/>
      <c r="G101" s="77"/>
      <c r="H101" s="77"/>
      <c r="I101" s="77"/>
      <c r="J101" s="77">
        <f t="shared" si="6"/>
        <v>0</v>
      </c>
      <c r="K101" s="78">
        <f t="shared" si="11"/>
        <v>0</v>
      </c>
      <c r="L101" s="77">
        <f t="shared" si="7"/>
        <v>0</v>
      </c>
      <c r="M101" s="77">
        <f t="shared" si="8"/>
        <v>0</v>
      </c>
      <c r="N101" s="77">
        <f t="shared" si="9"/>
        <v>0</v>
      </c>
      <c r="O101" s="77">
        <f t="shared" si="10"/>
        <v>0</v>
      </c>
    </row>
    <row r="102" spans="1:15" s="7" customFormat="1" ht="45" x14ac:dyDescent="0.25">
      <c r="A102" s="89">
        <v>76</v>
      </c>
      <c r="B102" s="108" t="s">
        <v>411</v>
      </c>
      <c r="C102" s="89" t="s">
        <v>292</v>
      </c>
      <c r="D102" s="109">
        <v>3</v>
      </c>
      <c r="E102" s="110"/>
      <c r="F102" s="110"/>
      <c r="G102" s="77"/>
      <c r="H102" s="77"/>
      <c r="I102" s="77"/>
      <c r="J102" s="77">
        <f t="shared" si="6"/>
        <v>0</v>
      </c>
      <c r="K102" s="78">
        <f t="shared" si="11"/>
        <v>0</v>
      </c>
      <c r="L102" s="77">
        <f t="shared" si="7"/>
        <v>0</v>
      </c>
      <c r="M102" s="77">
        <f t="shared" si="8"/>
        <v>0</v>
      </c>
      <c r="N102" s="77">
        <f t="shared" si="9"/>
        <v>0</v>
      </c>
      <c r="O102" s="77">
        <f t="shared" si="10"/>
        <v>0</v>
      </c>
    </row>
    <row r="103" spans="1:15" s="7" customFormat="1" ht="15" x14ac:dyDescent="0.25">
      <c r="A103" s="111"/>
      <c r="B103" s="112" t="s">
        <v>208</v>
      </c>
      <c r="C103" s="113"/>
      <c r="D103" s="114"/>
      <c r="E103" s="115"/>
      <c r="F103" s="116"/>
      <c r="G103" s="116"/>
      <c r="H103" s="116"/>
      <c r="I103" s="116"/>
      <c r="J103" s="116"/>
      <c r="K103" s="117"/>
      <c r="L103" s="116"/>
      <c r="M103" s="116"/>
      <c r="N103" s="116"/>
      <c r="O103" s="116"/>
    </row>
    <row r="104" spans="1:15" s="7" customFormat="1" ht="30" x14ac:dyDescent="0.25">
      <c r="A104" s="90">
        <v>77</v>
      </c>
      <c r="B104" s="108" t="s">
        <v>412</v>
      </c>
      <c r="C104" s="90" t="s">
        <v>165</v>
      </c>
      <c r="D104" s="109">
        <v>1</v>
      </c>
      <c r="E104" s="110"/>
      <c r="F104" s="110"/>
      <c r="G104" s="77"/>
      <c r="H104" s="77"/>
      <c r="I104" s="77"/>
      <c r="J104" s="77">
        <f t="shared" si="6"/>
        <v>0</v>
      </c>
      <c r="K104" s="78">
        <f t="shared" si="11"/>
        <v>0</v>
      </c>
      <c r="L104" s="77">
        <f t="shared" si="7"/>
        <v>0</v>
      </c>
      <c r="M104" s="77">
        <f t="shared" si="8"/>
        <v>0</v>
      </c>
      <c r="N104" s="77">
        <f t="shared" si="9"/>
        <v>0</v>
      </c>
      <c r="O104" s="77">
        <f t="shared" si="10"/>
        <v>0</v>
      </c>
    </row>
    <row r="105" spans="1:15" s="7" customFormat="1" ht="15" x14ac:dyDescent="0.25">
      <c r="A105" s="111"/>
      <c r="B105" s="112" t="s">
        <v>209</v>
      </c>
      <c r="C105" s="113"/>
      <c r="D105" s="114"/>
      <c r="E105" s="115"/>
      <c r="F105" s="116"/>
      <c r="G105" s="116"/>
      <c r="H105" s="116"/>
      <c r="I105" s="116"/>
      <c r="J105" s="116"/>
      <c r="K105" s="117"/>
      <c r="L105" s="116"/>
      <c r="M105" s="116"/>
      <c r="N105" s="116"/>
      <c r="O105" s="116"/>
    </row>
    <row r="106" spans="1:15" s="7" customFormat="1" ht="45" x14ac:dyDescent="0.25">
      <c r="A106" s="90">
        <v>78</v>
      </c>
      <c r="B106" s="108" t="s">
        <v>210</v>
      </c>
      <c r="C106" s="90" t="s">
        <v>211</v>
      </c>
      <c r="D106" s="106">
        <v>9.5</v>
      </c>
      <c r="E106" s="107"/>
      <c r="F106" s="77"/>
      <c r="G106" s="77"/>
      <c r="H106" s="77"/>
      <c r="I106" s="77"/>
      <c r="J106" s="77">
        <f t="shared" si="6"/>
        <v>0</v>
      </c>
      <c r="K106" s="78">
        <f t="shared" si="11"/>
        <v>0</v>
      </c>
      <c r="L106" s="77">
        <f t="shared" si="7"/>
        <v>0</v>
      </c>
      <c r="M106" s="77">
        <f t="shared" si="8"/>
        <v>0</v>
      </c>
      <c r="N106" s="77">
        <f t="shared" si="9"/>
        <v>0</v>
      </c>
      <c r="O106" s="77">
        <f t="shared" si="10"/>
        <v>0</v>
      </c>
    </row>
    <row r="107" spans="1:15" s="7" customFormat="1" ht="45" x14ac:dyDescent="0.25">
      <c r="A107" s="89">
        <v>79</v>
      </c>
      <c r="B107" s="105" t="s">
        <v>212</v>
      </c>
      <c r="C107" s="90" t="s">
        <v>211</v>
      </c>
      <c r="D107" s="106">
        <v>9.5</v>
      </c>
      <c r="E107" s="110"/>
      <c r="F107" s="110"/>
      <c r="G107" s="77"/>
      <c r="H107" s="77"/>
      <c r="I107" s="77"/>
      <c r="J107" s="77">
        <f t="shared" si="6"/>
        <v>0</v>
      </c>
      <c r="K107" s="78">
        <f t="shared" si="11"/>
        <v>0</v>
      </c>
      <c r="L107" s="77">
        <f t="shared" si="7"/>
        <v>0</v>
      </c>
      <c r="M107" s="77">
        <f t="shared" si="8"/>
        <v>0</v>
      </c>
      <c r="N107" s="77">
        <f t="shared" si="9"/>
        <v>0</v>
      </c>
      <c r="O107" s="77">
        <f t="shared" si="10"/>
        <v>0</v>
      </c>
    </row>
    <row r="108" spans="1:15" s="7" customFormat="1" ht="15" x14ac:dyDescent="0.25">
      <c r="A108" s="90">
        <v>80</v>
      </c>
      <c r="B108" s="105" t="s">
        <v>413</v>
      </c>
      <c r="C108" s="90" t="s">
        <v>211</v>
      </c>
      <c r="D108" s="106">
        <v>31.4</v>
      </c>
      <c r="E108" s="110"/>
      <c r="F108" s="110"/>
      <c r="G108" s="77"/>
      <c r="H108" s="77"/>
      <c r="I108" s="77"/>
      <c r="J108" s="77">
        <f t="shared" si="6"/>
        <v>0</v>
      </c>
      <c r="K108" s="78">
        <f t="shared" si="11"/>
        <v>0</v>
      </c>
      <c r="L108" s="77">
        <f t="shared" si="7"/>
        <v>0</v>
      </c>
      <c r="M108" s="77">
        <f t="shared" si="8"/>
        <v>0</v>
      </c>
      <c r="N108" s="77">
        <f t="shared" si="9"/>
        <v>0</v>
      </c>
      <c r="O108" s="77">
        <f t="shared" si="10"/>
        <v>0</v>
      </c>
    </row>
    <row r="109" spans="1:15" s="7" customFormat="1" ht="30" x14ac:dyDescent="0.25">
      <c r="A109" s="89">
        <v>81</v>
      </c>
      <c r="B109" s="108" t="s">
        <v>334</v>
      </c>
      <c r="C109" s="89" t="s">
        <v>406</v>
      </c>
      <c r="D109" s="109">
        <v>1</v>
      </c>
      <c r="E109" s="110"/>
      <c r="F109" s="110"/>
      <c r="G109" s="77"/>
      <c r="H109" s="77"/>
      <c r="I109" s="77"/>
      <c r="J109" s="77">
        <f t="shared" si="6"/>
        <v>0</v>
      </c>
      <c r="K109" s="78">
        <f t="shared" si="11"/>
        <v>0</v>
      </c>
      <c r="L109" s="77">
        <f t="shared" si="7"/>
        <v>0</v>
      </c>
      <c r="M109" s="77">
        <f t="shared" si="8"/>
        <v>0</v>
      </c>
      <c r="N109" s="77">
        <f t="shared" si="9"/>
        <v>0</v>
      </c>
      <c r="O109" s="77">
        <f t="shared" si="10"/>
        <v>0</v>
      </c>
    </row>
    <row r="110" spans="1:15" s="7" customFormat="1" ht="60" x14ac:dyDescent="0.25">
      <c r="A110" s="90">
        <v>82</v>
      </c>
      <c r="B110" s="108" t="s">
        <v>416</v>
      </c>
      <c r="C110" s="89" t="s">
        <v>406</v>
      </c>
      <c r="D110" s="109">
        <v>1</v>
      </c>
      <c r="E110" s="110"/>
      <c r="F110" s="110"/>
      <c r="G110" s="77"/>
      <c r="H110" s="77"/>
      <c r="I110" s="77"/>
      <c r="J110" s="77">
        <f t="shared" si="6"/>
        <v>0</v>
      </c>
      <c r="K110" s="78">
        <f t="shared" si="11"/>
        <v>0</v>
      </c>
      <c r="L110" s="77">
        <f t="shared" si="7"/>
        <v>0</v>
      </c>
      <c r="M110" s="77">
        <f t="shared" si="8"/>
        <v>0</v>
      </c>
      <c r="N110" s="77">
        <f t="shared" si="9"/>
        <v>0</v>
      </c>
      <c r="O110" s="77">
        <f t="shared" si="10"/>
        <v>0</v>
      </c>
    </row>
    <row r="111" spans="1:15" s="7" customFormat="1" ht="60" x14ac:dyDescent="0.25">
      <c r="A111" s="90">
        <v>83</v>
      </c>
      <c r="B111" s="105" t="s">
        <v>299</v>
      </c>
      <c r="C111" s="90" t="s">
        <v>406</v>
      </c>
      <c r="D111" s="106">
        <v>1</v>
      </c>
      <c r="E111" s="110"/>
      <c r="F111" s="110"/>
      <c r="G111" s="77"/>
      <c r="H111" s="77"/>
      <c r="I111" s="77"/>
      <c r="J111" s="77">
        <f t="shared" si="6"/>
        <v>0</v>
      </c>
      <c r="K111" s="78">
        <f t="shared" si="11"/>
        <v>0</v>
      </c>
      <c r="L111" s="77">
        <f t="shared" si="7"/>
        <v>0</v>
      </c>
      <c r="M111" s="77">
        <f t="shared" si="8"/>
        <v>0</v>
      </c>
      <c r="N111" s="77">
        <f t="shared" si="9"/>
        <v>0</v>
      </c>
      <c r="O111" s="77">
        <f t="shared" si="10"/>
        <v>0</v>
      </c>
    </row>
    <row r="112" spans="1:15" s="7" customFormat="1" ht="15" hidden="1" x14ac:dyDescent="0.25">
      <c r="A112" s="89">
        <v>92</v>
      </c>
      <c r="B112" s="105"/>
      <c r="C112" s="90"/>
      <c r="D112" s="106"/>
      <c r="E112" s="110"/>
      <c r="F112" s="110"/>
      <c r="G112" s="77"/>
      <c r="H112" s="77"/>
      <c r="I112" s="77"/>
      <c r="J112" s="77">
        <f t="shared" si="6"/>
        <v>0</v>
      </c>
      <c r="K112" s="78">
        <f t="shared" si="11"/>
        <v>0</v>
      </c>
      <c r="L112" s="77">
        <f t="shared" si="7"/>
        <v>0</v>
      </c>
      <c r="M112" s="77">
        <f t="shared" si="8"/>
        <v>0</v>
      </c>
      <c r="N112" s="77">
        <f t="shared" si="9"/>
        <v>0</v>
      </c>
      <c r="O112" s="77">
        <f t="shared" si="10"/>
        <v>0</v>
      </c>
    </row>
    <row r="113" spans="1:16" s="7" customFormat="1" ht="15" hidden="1" x14ac:dyDescent="0.25">
      <c r="A113" s="90">
        <v>93</v>
      </c>
      <c r="B113" s="108"/>
      <c r="C113" s="89"/>
      <c r="D113" s="109"/>
      <c r="E113" s="110"/>
      <c r="F113" s="110"/>
      <c r="G113" s="77"/>
      <c r="H113" s="77"/>
      <c r="I113" s="77"/>
      <c r="J113" s="77">
        <f t="shared" si="6"/>
        <v>0</v>
      </c>
      <c r="K113" s="78">
        <f t="shared" si="11"/>
        <v>0</v>
      </c>
      <c r="L113" s="77">
        <f t="shared" si="7"/>
        <v>0</v>
      </c>
      <c r="M113" s="77">
        <f t="shared" si="8"/>
        <v>0</v>
      </c>
      <c r="N113" s="77">
        <f t="shared" si="9"/>
        <v>0</v>
      </c>
      <c r="O113" s="77">
        <f t="shared" si="10"/>
        <v>0</v>
      </c>
    </row>
    <row r="114" spans="1:16" s="7" customFormat="1" ht="15" hidden="1" x14ac:dyDescent="0.25">
      <c r="A114" s="89">
        <v>94</v>
      </c>
      <c r="B114" s="108"/>
      <c r="C114" s="89"/>
      <c r="D114" s="109"/>
      <c r="E114" s="110"/>
      <c r="F114" s="110"/>
      <c r="G114" s="77"/>
      <c r="H114" s="77"/>
      <c r="I114" s="77"/>
      <c r="J114" s="77">
        <f t="shared" si="6"/>
        <v>0</v>
      </c>
      <c r="K114" s="78">
        <f t="shared" si="11"/>
        <v>0</v>
      </c>
      <c r="L114" s="77">
        <f t="shared" si="7"/>
        <v>0</v>
      </c>
      <c r="M114" s="77">
        <f t="shared" si="8"/>
        <v>0</v>
      </c>
      <c r="N114" s="77">
        <f t="shared" si="9"/>
        <v>0</v>
      </c>
      <c r="O114" s="77">
        <f t="shared" si="10"/>
        <v>0</v>
      </c>
    </row>
    <row r="115" spans="1:16" s="7" customFormat="1" ht="15" hidden="1" x14ac:dyDescent="0.25">
      <c r="A115" s="89">
        <v>95</v>
      </c>
      <c r="B115" s="105"/>
      <c r="C115" s="90"/>
      <c r="D115" s="106"/>
      <c r="E115" s="110"/>
      <c r="F115" s="110"/>
      <c r="G115" s="77"/>
      <c r="H115" s="77"/>
      <c r="I115" s="77"/>
      <c r="J115" s="77">
        <f t="shared" si="6"/>
        <v>0</v>
      </c>
      <c r="K115" s="78">
        <f t="shared" si="11"/>
        <v>0</v>
      </c>
      <c r="L115" s="77">
        <f t="shared" si="7"/>
        <v>0</v>
      </c>
      <c r="M115" s="77">
        <f t="shared" si="8"/>
        <v>0</v>
      </c>
      <c r="N115" s="77">
        <f t="shared" si="9"/>
        <v>0</v>
      </c>
      <c r="O115" s="77">
        <f t="shared" si="10"/>
        <v>0</v>
      </c>
    </row>
    <row r="116" spans="1:16" s="7" customFormat="1" ht="15" hidden="1" x14ac:dyDescent="0.25">
      <c r="A116" s="89">
        <v>96</v>
      </c>
      <c r="B116" s="105"/>
      <c r="C116" s="90"/>
      <c r="D116" s="106"/>
      <c r="E116" s="110"/>
      <c r="F116" s="110"/>
      <c r="G116" s="77"/>
      <c r="H116" s="77"/>
      <c r="I116" s="77"/>
      <c r="J116" s="77">
        <f t="shared" si="6"/>
        <v>0</v>
      </c>
      <c r="K116" s="78">
        <f t="shared" si="11"/>
        <v>0</v>
      </c>
      <c r="L116" s="77">
        <f t="shared" si="7"/>
        <v>0</v>
      </c>
      <c r="M116" s="77">
        <f t="shared" si="8"/>
        <v>0</v>
      </c>
      <c r="N116" s="77">
        <f t="shared" si="9"/>
        <v>0</v>
      </c>
      <c r="O116" s="77">
        <f t="shared" si="10"/>
        <v>0</v>
      </c>
    </row>
    <row r="117" spans="1:16" s="7" customFormat="1" ht="15" hidden="1" x14ac:dyDescent="0.25">
      <c r="A117" s="90">
        <v>97</v>
      </c>
      <c r="B117" s="108"/>
      <c r="C117" s="89"/>
      <c r="D117" s="109"/>
      <c r="E117" s="110"/>
      <c r="F117" s="110"/>
      <c r="G117" s="77">
        <f t="shared" ref="G117:G120" si="12">ROUND(E117*F117,2)</f>
        <v>0</v>
      </c>
      <c r="H117" s="77"/>
      <c r="I117" s="77"/>
      <c r="J117" s="77">
        <f t="shared" si="6"/>
        <v>0</v>
      </c>
      <c r="K117" s="78">
        <f t="shared" si="11"/>
        <v>0</v>
      </c>
      <c r="L117" s="77">
        <f t="shared" si="7"/>
        <v>0</v>
      </c>
      <c r="M117" s="77">
        <f t="shared" si="8"/>
        <v>0</v>
      </c>
      <c r="N117" s="77">
        <f t="shared" si="9"/>
        <v>0</v>
      </c>
      <c r="O117" s="77">
        <f t="shared" si="10"/>
        <v>0</v>
      </c>
    </row>
    <row r="118" spans="1:16" ht="15" hidden="1" x14ac:dyDescent="0.25">
      <c r="A118" s="89">
        <v>98</v>
      </c>
      <c r="B118" s="79"/>
      <c r="C118" s="81"/>
      <c r="D118" s="80"/>
      <c r="E118" s="82"/>
      <c r="F118" s="82"/>
      <c r="G118" s="77">
        <f t="shared" si="12"/>
        <v>0</v>
      </c>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f t="shared" si="12"/>
        <v>0</v>
      </c>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f t="shared" si="12"/>
        <v>0</v>
      </c>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130"/>
  <sheetViews>
    <sheetView workbookViewId="0">
      <selection activeCell="C103" sqref="C103"/>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113</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429</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298</v>
      </c>
      <c r="C21" s="113"/>
      <c r="D21" s="114"/>
      <c r="E21" s="115"/>
      <c r="F21" s="116"/>
      <c r="G21" s="116"/>
      <c r="H21" s="116"/>
      <c r="I21" s="116"/>
      <c r="J21" s="116"/>
      <c r="K21" s="117"/>
      <c r="L21" s="116"/>
      <c r="M21" s="116"/>
      <c r="N21" s="116"/>
      <c r="O21" s="116"/>
    </row>
    <row r="22" spans="1:16" s="7" customFormat="1" ht="60" x14ac:dyDescent="0.25">
      <c r="A22" s="187">
        <v>1</v>
      </c>
      <c r="B22" s="154" t="s">
        <v>416</v>
      </c>
      <c r="C22" s="187" t="s">
        <v>157</v>
      </c>
      <c r="D22" s="188">
        <v>1</v>
      </c>
      <c r="E22" s="118"/>
      <c r="F22" s="152"/>
      <c r="G22" s="152"/>
      <c r="H22" s="152"/>
      <c r="I22" s="152"/>
      <c r="J22" s="152">
        <f t="shared" ref="J22:J83" si="0">I22+H22+G22</f>
        <v>0</v>
      </c>
      <c r="K22" s="78">
        <f>ROUND(D22*E22,1)</f>
        <v>0</v>
      </c>
      <c r="L22" s="152">
        <f t="shared" ref="L22:L83" si="1">ROUND(D22*G22,2)</f>
        <v>0</v>
      </c>
      <c r="M22" s="152">
        <f t="shared" ref="M22:M83" si="2">ROUND(D22*H22,2)</f>
        <v>0</v>
      </c>
      <c r="N22" s="152">
        <f t="shared" ref="N22:N83" si="3">ROUND(D22*I22,2)</f>
        <v>0</v>
      </c>
      <c r="O22" s="152">
        <f t="shared" ref="O22:O83" si="4">N22+M22+L22</f>
        <v>0</v>
      </c>
    </row>
    <row r="23" spans="1:16" s="7" customFormat="1" ht="30" x14ac:dyDescent="0.25">
      <c r="A23" s="189">
        <v>2</v>
      </c>
      <c r="B23" s="154" t="s">
        <v>334</v>
      </c>
      <c r="C23" s="189" t="s">
        <v>157</v>
      </c>
      <c r="D23" s="188">
        <v>1</v>
      </c>
      <c r="E23" s="118"/>
      <c r="F23" s="152"/>
      <c r="G23" s="152"/>
      <c r="H23" s="152"/>
      <c r="I23" s="152"/>
      <c r="J23" s="152">
        <f t="shared" si="0"/>
        <v>0</v>
      </c>
      <c r="K23" s="78">
        <f t="shared" ref="K23:K86" si="5">ROUND(D23*E23,1)</f>
        <v>0</v>
      </c>
      <c r="L23" s="152">
        <f t="shared" si="1"/>
        <v>0</v>
      </c>
      <c r="M23" s="152">
        <f t="shared" si="2"/>
        <v>0</v>
      </c>
      <c r="N23" s="152">
        <f t="shared" si="3"/>
        <v>0</v>
      </c>
      <c r="O23" s="152">
        <f t="shared" si="4"/>
        <v>0</v>
      </c>
    </row>
    <row r="24" spans="1:16" s="7" customFormat="1" ht="60" x14ac:dyDescent="0.25">
      <c r="A24" s="189">
        <v>3</v>
      </c>
      <c r="B24" s="155" t="s">
        <v>299</v>
      </c>
      <c r="C24" s="189" t="s">
        <v>157</v>
      </c>
      <c r="D24" s="190">
        <v>1</v>
      </c>
      <c r="E24" s="118"/>
      <c r="F24" s="152"/>
      <c r="G24" s="152"/>
      <c r="H24" s="152"/>
      <c r="I24" s="152"/>
      <c r="J24" s="152">
        <f t="shared" si="0"/>
        <v>0</v>
      </c>
      <c r="K24" s="78">
        <f t="shared" si="5"/>
        <v>0</v>
      </c>
      <c r="L24" s="152">
        <f t="shared" si="1"/>
        <v>0</v>
      </c>
      <c r="M24" s="152">
        <f t="shared" si="2"/>
        <v>0</v>
      </c>
      <c r="N24" s="152">
        <f t="shared" si="3"/>
        <v>0</v>
      </c>
      <c r="O24" s="152">
        <f t="shared" si="4"/>
        <v>0</v>
      </c>
    </row>
    <row r="25" spans="1:16" s="7" customFormat="1" ht="15" x14ac:dyDescent="0.25">
      <c r="A25" s="111"/>
      <c r="B25" s="112" t="s">
        <v>153</v>
      </c>
      <c r="C25" s="113"/>
      <c r="D25" s="114"/>
      <c r="E25" s="115"/>
      <c r="F25" s="116"/>
      <c r="G25" s="116"/>
      <c r="H25" s="116"/>
      <c r="I25" s="116"/>
      <c r="J25" s="116"/>
      <c r="K25" s="117"/>
      <c r="L25" s="116"/>
      <c r="M25" s="116"/>
      <c r="N25" s="116"/>
      <c r="O25" s="116"/>
    </row>
    <row r="26" spans="1:16" s="7" customFormat="1" ht="30" x14ac:dyDescent="0.25">
      <c r="A26" s="187">
        <v>4</v>
      </c>
      <c r="B26" s="155" t="s">
        <v>300</v>
      </c>
      <c r="C26" s="187" t="s">
        <v>155</v>
      </c>
      <c r="D26" s="190">
        <v>3.1</v>
      </c>
      <c r="E26" s="118"/>
      <c r="F26" s="152"/>
      <c r="G26" s="152"/>
      <c r="H26" s="152"/>
      <c r="I26" s="152"/>
      <c r="J26" s="152">
        <f t="shared" si="0"/>
        <v>0</v>
      </c>
      <c r="K26" s="78">
        <f t="shared" si="5"/>
        <v>0</v>
      </c>
      <c r="L26" s="152">
        <f t="shared" si="1"/>
        <v>0</v>
      </c>
      <c r="M26" s="152">
        <f t="shared" si="2"/>
        <v>0</v>
      </c>
      <c r="N26" s="152">
        <f t="shared" si="3"/>
        <v>0</v>
      </c>
      <c r="O26" s="152">
        <f t="shared" si="4"/>
        <v>0</v>
      </c>
    </row>
    <row r="27" spans="1:16" s="7" customFormat="1" ht="30" x14ac:dyDescent="0.25">
      <c r="A27" s="189">
        <v>5</v>
      </c>
      <c r="B27" s="154" t="s">
        <v>419</v>
      </c>
      <c r="C27" s="187" t="s">
        <v>155</v>
      </c>
      <c r="D27" s="188">
        <v>5</v>
      </c>
      <c r="E27" s="118"/>
      <c r="F27" s="152"/>
      <c r="G27" s="152"/>
      <c r="H27" s="152"/>
      <c r="I27" s="152"/>
      <c r="J27" s="152">
        <f t="shared" si="0"/>
        <v>0</v>
      </c>
      <c r="K27" s="78">
        <f t="shared" si="5"/>
        <v>0</v>
      </c>
      <c r="L27" s="152">
        <f t="shared" si="1"/>
        <v>0</v>
      </c>
      <c r="M27" s="152">
        <f t="shared" si="2"/>
        <v>0</v>
      </c>
      <c r="N27" s="152">
        <f t="shared" si="3"/>
        <v>0</v>
      </c>
      <c r="O27" s="152">
        <f t="shared" si="4"/>
        <v>0</v>
      </c>
    </row>
    <row r="28" spans="1:16" s="7" customFormat="1" ht="30" x14ac:dyDescent="0.25">
      <c r="A28" s="189">
        <v>6</v>
      </c>
      <c r="B28" s="154" t="s">
        <v>303</v>
      </c>
      <c r="C28" s="187" t="s">
        <v>155</v>
      </c>
      <c r="D28" s="188">
        <v>3.8</v>
      </c>
      <c r="E28" s="151"/>
      <c r="F28" s="151"/>
      <c r="G28" s="152"/>
      <c r="H28" s="152"/>
      <c r="I28" s="152"/>
      <c r="J28" s="152">
        <f t="shared" si="0"/>
        <v>0</v>
      </c>
      <c r="K28" s="78">
        <f t="shared" si="5"/>
        <v>0</v>
      </c>
      <c r="L28" s="152">
        <f t="shared" si="1"/>
        <v>0</v>
      </c>
      <c r="M28" s="152">
        <f t="shared" si="2"/>
        <v>0</v>
      </c>
      <c r="N28" s="152">
        <f t="shared" si="3"/>
        <v>0</v>
      </c>
      <c r="O28" s="152">
        <f t="shared" si="4"/>
        <v>0</v>
      </c>
    </row>
    <row r="29" spans="1:16" s="7" customFormat="1" ht="15" x14ac:dyDescent="0.25">
      <c r="A29" s="187">
        <v>7</v>
      </c>
      <c r="B29" s="154" t="s">
        <v>305</v>
      </c>
      <c r="C29" s="187" t="s">
        <v>292</v>
      </c>
      <c r="D29" s="188">
        <v>40</v>
      </c>
      <c r="E29" s="118"/>
      <c r="F29" s="152"/>
      <c r="G29" s="152"/>
      <c r="H29" s="152"/>
      <c r="I29" s="152"/>
      <c r="J29" s="152">
        <f t="shared" si="0"/>
        <v>0</v>
      </c>
      <c r="K29" s="78">
        <f t="shared" si="5"/>
        <v>0</v>
      </c>
      <c r="L29" s="152">
        <f t="shared" si="1"/>
        <v>0</v>
      </c>
      <c r="M29" s="152">
        <f t="shared" si="2"/>
        <v>0</v>
      </c>
      <c r="N29" s="152">
        <f t="shared" si="3"/>
        <v>0</v>
      </c>
      <c r="O29" s="152">
        <f t="shared" si="4"/>
        <v>0</v>
      </c>
    </row>
    <row r="30" spans="1:16" s="7" customFormat="1" ht="15" x14ac:dyDescent="0.25">
      <c r="A30" s="189">
        <v>8</v>
      </c>
      <c r="B30" s="154" t="s">
        <v>237</v>
      </c>
      <c r="C30" s="187" t="s">
        <v>157</v>
      </c>
      <c r="D30" s="188">
        <v>1</v>
      </c>
      <c r="E30" s="118"/>
      <c r="F30" s="152"/>
      <c r="G30" s="152"/>
      <c r="H30" s="152"/>
      <c r="I30" s="152"/>
      <c r="J30" s="152">
        <f t="shared" si="0"/>
        <v>0</v>
      </c>
      <c r="K30" s="78">
        <f t="shared" si="5"/>
        <v>0</v>
      </c>
      <c r="L30" s="152">
        <f t="shared" si="1"/>
        <v>0</v>
      </c>
      <c r="M30" s="152">
        <f t="shared" si="2"/>
        <v>0</v>
      </c>
      <c r="N30" s="152">
        <f t="shared" si="3"/>
        <v>0</v>
      </c>
      <c r="O30" s="152">
        <f t="shared" si="4"/>
        <v>0</v>
      </c>
    </row>
    <row r="31" spans="1:16" s="7" customFormat="1" ht="30" x14ac:dyDescent="0.25">
      <c r="A31" s="187">
        <v>9</v>
      </c>
      <c r="B31" s="154" t="s">
        <v>158</v>
      </c>
      <c r="C31" s="187" t="s">
        <v>157</v>
      </c>
      <c r="D31" s="190">
        <v>2</v>
      </c>
      <c r="E31" s="118"/>
      <c r="F31" s="152"/>
      <c r="G31" s="152"/>
      <c r="H31" s="152"/>
      <c r="I31" s="152"/>
      <c r="J31" s="152">
        <f t="shared" si="0"/>
        <v>0</v>
      </c>
      <c r="K31" s="78">
        <f t="shared" si="5"/>
        <v>0</v>
      </c>
      <c r="L31" s="152">
        <f t="shared" si="1"/>
        <v>0</v>
      </c>
      <c r="M31" s="152">
        <f t="shared" si="2"/>
        <v>0</v>
      </c>
      <c r="N31" s="152">
        <f t="shared" si="3"/>
        <v>0</v>
      </c>
      <c r="O31" s="152">
        <f t="shared" si="4"/>
        <v>0</v>
      </c>
    </row>
    <row r="32" spans="1:16" s="7" customFormat="1" ht="30" x14ac:dyDescent="0.25">
      <c r="A32" s="189">
        <v>10</v>
      </c>
      <c r="B32" s="155" t="s">
        <v>369</v>
      </c>
      <c r="C32" s="189" t="s">
        <v>157</v>
      </c>
      <c r="D32" s="190">
        <v>1</v>
      </c>
      <c r="E32" s="118"/>
      <c r="F32" s="152"/>
      <c r="G32" s="152"/>
      <c r="H32" s="152"/>
      <c r="I32" s="152"/>
      <c r="J32" s="152">
        <f t="shared" si="0"/>
        <v>0</v>
      </c>
      <c r="K32" s="78">
        <f t="shared" si="5"/>
        <v>0</v>
      </c>
      <c r="L32" s="152">
        <f t="shared" si="1"/>
        <v>0</v>
      </c>
      <c r="M32" s="152">
        <f t="shared" si="2"/>
        <v>0</v>
      </c>
      <c r="N32" s="152">
        <f t="shared" si="3"/>
        <v>0</v>
      </c>
      <c r="O32" s="152">
        <f t="shared" si="4"/>
        <v>0</v>
      </c>
    </row>
    <row r="33" spans="1:15" s="7" customFormat="1" ht="30" x14ac:dyDescent="0.25">
      <c r="A33" s="189">
        <v>11</v>
      </c>
      <c r="B33" s="154" t="s">
        <v>430</v>
      </c>
      <c r="C33" s="189" t="s">
        <v>157</v>
      </c>
      <c r="D33" s="188">
        <v>1</v>
      </c>
      <c r="E33" s="118"/>
      <c r="F33" s="152"/>
      <c r="G33" s="152"/>
      <c r="H33" s="152"/>
      <c r="I33" s="152"/>
      <c r="J33" s="152">
        <f t="shared" si="0"/>
        <v>0</v>
      </c>
      <c r="K33" s="78">
        <f t="shared" si="5"/>
        <v>0</v>
      </c>
      <c r="L33" s="152">
        <f t="shared" si="1"/>
        <v>0</v>
      </c>
      <c r="M33" s="152">
        <f t="shared" si="2"/>
        <v>0</v>
      </c>
      <c r="N33" s="152">
        <f t="shared" si="3"/>
        <v>0</v>
      </c>
      <c r="O33" s="152">
        <f t="shared" si="4"/>
        <v>0</v>
      </c>
    </row>
    <row r="34" spans="1:15" s="7" customFormat="1" ht="15" x14ac:dyDescent="0.25">
      <c r="A34" s="187">
        <v>12</v>
      </c>
      <c r="B34" s="154" t="s">
        <v>159</v>
      </c>
      <c r="C34" s="187" t="s">
        <v>157</v>
      </c>
      <c r="D34" s="188">
        <v>2</v>
      </c>
      <c r="E34" s="118"/>
      <c r="F34" s="152"/>
      <c r="G34" s="152"/>
      <c r="H34" s="152"/>
      <c r="I34" s="152"/>
      <c r="J34" s="152">
        <f t="shared" si="0"/>
        <v>0</v>
      </c>
      <c r="K34" s="78">
        <f t="shared" si="5"/>
        <v>0</v>
      </c>
      <c r="L34" s="152">
        <f t="shared" si="1"/>
        <v>0</v>
      </c>
      <c r="M34" s="152">
        <f t="shared" si="2"/>
        <v>0</v>
      </c>
      <c r="N34" s="152">
        <f t="shared" si="3"/>
        <v>0</v>
      </c>
      <c r="O34" s="152">
        <f t="shared" si="4"/>
        <v>0</v>
      </c>
    </row>
    <row r="35" spans="1:15" s="7" customFormat="1" ht="30" x14ac:dyDescent="0.25">
      <c r="A35" s="189">
        <v>13</v>
      </c>
      <c r="B35" s="154" t="s">
        <v>345</v>
      </c>
      <c r="C35" s="189" t="s">
        <v>308</v>
      </c>
      <c r="D35" s="188">
        <v>7</v>
      </c>
      <c r="E35" s="118"/>
      <c r="F35" s="152"/>
      <c r="G35" s="152"/>
      <c r="H35" s="152"/>
      <c r="I35" s="152"/>
      <c r="J35" s="152">
        <f t="shared" si="0"/>
        <v>0</v>
      </c>
      <c r="K35" s="78">
        <f t="shared" si="5"/>
        <v>0</v>
      </c>
      <c r="L35" s="152">
        <f t="shared" si="1"/>
        <v>0</v>
      </c>
      <c r="M35" s="152">
        <f t="shared" si="2"/>
        <v>0</v>
      </c>
      <c r="N35" s="152">
        <f t="shared" si="3"/>
        <v>0</v>
      </c>
      <c r="O35" s="152">
        <f t="shared" si="4"/>
        <v>0</v>
      </c>
    </row>
    <row r="36" spans="1:15" s="7" customFormat="1" ht="30" x14ac:dyDescent="0.25">
      <c r="A36" s="187">
        <v>14</v>
      </c>
      <c r="B36" s="154" t="s">
        <v>346</v>
      </c>
      <c r="C36" s="189" t="s">
        <v>292</v>
      </c>
      <c r="D36" s="188">
        <v>2.5</v>
      </c>
      <c r="E36" s="118"/>
      <c r="F36" s="152"/>
      <c r="G36" s="152"/>
      <c r="H36" s="152"/>
      <c r="I36" s="152"/>
      <c r="J36" s="152">
        <f t="shared" si="0"/>
        <v>0</v>
      </c>
      <c r="K36" s="78">
        <f t="shared" si="5"/>
        <v>0</v>
      </c>
      <c r="L36" s="152">
        <f t="shared" si="1"/>
        <v>0</v>
      </c>
      <c r="M36" s="152">
        <f t="shared" si="2"/>
        <v>0</v>
      </c>
      <c r="N36" s="152">
        <f t="shared" si="3"/>
        <v>0</v>
      </c>
      <c r="O36" s="152">
        <f t="shared" si="4"/>
        <v>0</v>
      </c>
    </row>
    <row r="37" spans="1:15" s="7" customFormat="1" ht="15" x14ac:dyDescent="0.25">
      <c r="A37" s="189">
        <v>15</v>
      </c>
      <c r="B37" s="154" t="s">
        <v>370</v>
      </c>
      <c r="C37" s="189" t="s">
        <v>221</v>
      </c>
      <c r="D37" s="188">
        <v>2</v>
      </c>
      <c r="E37" s="118"/>
      <c r="F37" s="152"/>
      <c r="G37" s="152"/>
      <c r="H37" s="152"/>
      <c r="I37" s="152"/>
      <c r="J37" s="152">
        <f t="shared" si="0"/>
        <v>0</v>
      </c>
      <c r="K37" s="78">
        <f t="shared" si="5"/>
        <v>0</v>
      </c>
      <c r="L37" s="152">
        <f t="shared" si="1"/>
        <v>0</v>
      </c>
      <c r="M37" s="152">
        <f t="shared" si="2"/>
        <v>0</v>
      </c>
      <c r="N37" s="152">
        <f t="shared" si="3"/>
        <v>0</v>
      </c>
      <c r="O37" s="152">
        <f t="shared" si="4"/>
        <v>0</v>
      </c>
    </row>
    <row r="38" spans="1:15" s="7" customFormat="1" ht="15" x14ac:dyDescent="0.25">
      <c r="A38" s="111"/>
      <c r="B38" s="112" t="s">
        <v>161</v>
      </c>
      <c r="C38" s="113"/>
      <c r="D38" s="114"/>
      <c r="E38" s="115"/>
      <c r="F38" s="116"/>
      <c r="G38" s="116"/>
      <c r="H38" s="116"/>
      <c r="I38" s="116"/>
      <c r="J38" s="116"/>
      <c r="K38" s="117"/>
      <c r="L38" s="116"/>
      <c r="M38" s="116"/>
      <c r="N38" s="116"/>
      <c r="O38" s="116"/>
    </row>
    <row r="39" spans="1:15" s="7" customFormat="1" ht="180" x14ac:dyDescent="0.25">
      <c r="A39" s="189">
        <v>16</v>
      </c>
      <c r="B39" s="155" t="s">
        <v>431</v>
      </c>
      <c r="C39" s="187" t="s">
        <v>155</v>
      </c>
      <c r="D39" s="190">
        <v>5</v>
      </c>
      <c r="E39" s="151"/>
      <c r="F39" s="151"/>
      <c r="G39" s="152"/>
      <c r="H39" s="152"/>
      <c r="I39" s="152"/>
      <c r="J39" s="152">
        <f t="shared" si="0"/>
        <v>0</v>
      </c>
      <c r="K39" s="78">
        <f t="shared" si="5"/>
        <v>0</v>
      </c>
      <c r="L39" s="152">
        <f t="shared" si="1"/>
        <v>0</v>
      </c>
      <c r="M39" s="152">
        <f t="shared" si="2"/>
        <v>0</v>
      </c>
      <c r="N39" s="152">
        <f t="shared" si="3"/>
        <v>0</v>
      </c>
      <c r="O39" s="152">
        <f t="shared" si="4"/>
        <v>0</v>
      </c>
    </row>
    <row r="40" spans="1:15" s="7" customFormat="1" ht="75" x14ac:dyDescent="0.25">
      <c r="A40" s="187">
        <v>17</v>
      </c>
      <c r="B40" s="154" t="s">
        <v>240</v>
      </c>
      <c r="C40" s="189" t="s">
        <v>157</v>
      </c>
      <c r="D40" s="188">
        <v>1</v>
      </c>
      <c r="E40" s="151"/>
      <c r="F40" s="151"/>
      <c r="G40" s="152"/>
      <c r="H40" s="152"/>
      <c r="I40" s="152"/>
      <c r="J40" s="152">
        <f t="shared" si="0"/>
        <v>0</v>
      </c>
      <c r="K40" s="78">
        <f t="shared" si="5"/>
        <v>0</v>
      </c>
      <c r="L40" s="152">
        <f t="shared" si="1"/>
        <v>0</v>
      </c>
      <c r="M40" s="152">
        <f t="shared" si="2"/>
        <v>0</v>
      </c>
      <c r="N40" s="152">
        <f t="shared" si="3"/>
        <v>0</v>
      </c>
      <c r="O40" s="152">
        <f t="shared" si="4"/>
        <v>0</v>
      </c>
    </row>
    <row r="41" spans="1:15" s="7" customFormat="1" ht="30" x14ac:dyDescent="0.25">
      <c r="A41" s="189">
        <v>18</v>
      </c>
      <c r="B41" s="154" t="s">
        <v>168</v>
      </c>
      <c r="C41" s="189" t="s">
        <v>157</v>
      </c>
      <c r="D41" s="188">
        <v>1</v>
      </c>
      <c r="E41" s="151"/>
      <c r="F41" s="151"/>
      <c r="G41" s="152"/>
      <c r="H41" s="152"/>
      <c r="I41" s="152"/>
      <c r="J41" s="152">
        <f t="shared" si="0"/>
        <v>0</v>
      </c>
      <c r="K41" s="78">
        <f t="shared" si="5"/>
        <v>0</v>
      </c>
      <c r="L41" s="152">
        <f t="shared" si="1"/>
        <v>0</v>
      </c>
      <c r="M41" s="152">
        <f t="shared" si="2"/>
        <v>0</v>
      </c>
      <c r="N41" s="152">
        <f t="shared" si="3"/>
        <v>0</v>
      </c>
      <c r="O41" s="152">
        <f t="shared" si="4"/>
        <v>0</v>
      </c>
    </row>
    <row r="42" spans="1:15" s="7" customFormat="1" ht="15" x14ac:dyDescent="0.25">
      <c r="A42" s="189">
        <v>19</v>
      </c>
      <c r="B42" s="154" t="s">
        <v>311</v>
      </c>
      <c r="C42" s="187" t="s">
        <v>157</v>
      </c>
      <c r="D42" s="188">
        <v>1</v>
      </c>
      <c r="E42" s="151"/>
      <c r="F42" s="151"/>
      <c r="G42" s="152"/>
      <c r="H42" s="152"/>
      <c r="I42" s="152"/>
      <c r="J42" s="152">
        <f t="shared" si="0"/>
        <v>0</v>
      </c>
      <c r="K42" s="78">
        <f t="shared" si="5"/>
        <v>0</v>
      </c>
      <c r="L42" s="152">
        <f t="shared" si="1"/>
        <v>0</v>
      </c>
      <c r="M42" s="152">
        <f t="shared" si="2"/>
        <v>0</v>
      </c>
      <c r="N42" s="152">
        <f t="shared" si="3"/>
        <v>0</v>
      </c>
      <c r="O42" s="152">
        <f t="shared" si="4"/>
        <v>0</v>
      </c>
    </row>
    <row r="43" spans="1:15" s="7" customFormat="1" ht="15" x14ac:dyDescent="0.25">
      <c r="A43" s="187">
        <v>20</v>
      </c>
      <c r="B43" s="154" t="s">
        <v>312</v>
      </c>
      <c r="C43" s="189" t="s">
        <v>157</v>
      </c>
      <c r="D43" s="188">
        <v>3</v>
      </c>
      <c r="E43" s="118"/>
      <c r="F43" s="152"/>
      <c r="G43" s="152"/>
      <c r="H43" s="152"/>
      <c r="I43" s="152"/>
      <c r="J43" s="152">
        <f t="shared" si="0"/>
        <v>0</v>
      </c>
      <c r="K43" s="78">
        <f t="shared" si="5"/>
        <v>0</v>
      </c>
      <c r="L43" s="152">
        <f t="shared" si="1"/>
        <v>0</v>
      </c>
      <c r="M43" s="152">
        <f t="shared" si="2"/>
        <v>0</v>
      </c>
      <c r="N43" s="152">
        <f t="shared" si="3"/>
        <v>0</v>
      </c>
      <c r="O43" s="152">
        <f t="shared" si="4"/>
        <v>0</v>
      </c>
    </row>
    <row r="44" spans="1:15" s="7" customFormat="1" ht="30" x14ac:dyDescent="0.25">
      <c r="A44" s="189">
        <v>21</v>
      </c>
      <c r="B44" s="154" t="s">
        <v>313</v>
      </c>
      <c r="C44" s="187" t="s">
        <v>155</v>
      </c>
      <c r="D44" s="190">
        <v>3.1</v>
      </c>
      <c r="E44" s="118"/>
      <c r="F44" s="152"/>
      <c r="G44" s="152"/>
      <c r="H44" s="152"/>
      <c r="I44" s="152"/>
      <c r="J44" s="152">
        <f t="shared" si="0"/>
        <v>0</v>
      </c>
      <c r="K44" s="78">
        <f t="shared" si="5"/>
        <v>0</v>
      </c>
      <c r="L44" s="152">
        <f t="shared" si="1"/>
        <v>0</v>
      </c>
      <c r="M44" s="152">
        <f t="shared" si="2"/>
        <v>0</v>
      </c>
      <c r="N44" s="152">
        <f t="shared" si="3"/>
        <v>0</v>
      </c>
      <c r="O44" s="152">
        <f t="shared" si="4"/>
        <v>0</v>
      </c>
    </row>
    <row r="45" spans="1:15" s="7" customFormat="1" ht="30" x14ac:dyDescent="0.25">
      <c r="A45" s="189">
        <v>22</v>
      </c>
      <c r="B45" s="155" t="s">
        <v>374</v>
      </c>
      <c r="C45" s="187" t="s">
        <v>155</v>
      </c>
      <c r="D45" s="190">
        <v>3.6</v>
      </c>
      <c r="E45" s="151"/>
      <c r="F45" s="151"/>
      <c r="G45" s="152"/>
      <c r="H45" s="152"/>
      <c r="I45" s="152"/>
      <c r="J45" s="152">
        <f t="shared" si="0"/>
        <v>0</v>
      </c>
      <c r="K45" s="78">
        <f t="shared" si="5"/>
        <v>0</v>
      </c>
      <c r="L45" s="152">
        <f t="shared" si="1"/>
        <v>0</v>
      </c>
      <c r="M45" s="152">
        <f t="shared" si="2"/>
        <v>0</v>
      </c>
      <c r="N45" s="152">
        <f t="shared" si="3"/>
        <v>0</v>
      </c>
      <c r="O45" s="152">
        <f t="shared" si="4"/>
        <v>0</v>
      </c>
    </row>
    <row r="46" spans="1:15" s="7" customFormat="1" ht="15" x14ac:dyDescent="0.25">
      <c r="A46" s="187">
        <v>23</v>
      </c>
      <c r="B46" s="154" t="s">
        <v>315</v>
      </c>
      <c r="C46" s="189" t="s">
        <v>155</v>
      </c>
      <c r="D46" s="188">
        <v>3.1</v>
      </c>
      <c r="E46" s="151"/>
      <c r="F46" s="151"/>
      <c r="G46" s="152"/>
      <c r="H46" s="152"/>
      <c r="I46" s="152"/>
      <c r="J46" s="152">
        <f t="shared" si="0"/>
        <v>0</v>
      </c>
      <c r="K46" s="78">
        <f t="shared" si="5"/>
        <v>0</v>
      </c>
      <c r="L46" s="152">
        <f t="shared" si="1"/>
        <v>0</v>
      </c>
      <c r="M46" s="152">
        <f t="shared" si="2"/>
        <v>0</v>
      </c>
      <c r="N46" s="152">
        <f t="shared" si="3"/>
        <v>0</v>
      </c>
      <c r="O46" s="152">
        <f t="shared" si="4"/>
        <v>0</v>
      </c>
    </row>
    <row r="47" spans="1:15" s="7" customFormat="1" ht="45" x14ac:dyDescent="0.25">
      <c r="A47" s="189">
        <v>24</v>
      </c>
      <c r="B47" s="154" t="s">
        <v>166</v>
      </c>
      <c r="C47" s="189" t="s">
        <v>155</v>
      </c>
      <c r="D47" s="188">
        <v>29.9</v>
      </c>
      <c r="E47" s="151"/>
      <c r="F47" s="151"/>
      <c r="G47" s="152"/>
      <c r="H47" s="152"/>
      <c r="I47" s="152"/>
      <c r="J47" s="152">
        <f t="shared" si="0"/>
        <v>0</v>
      </c>
      <c r="K47" s="78">
        <f t="shared" si="5"/>
        <v>0</v>
      </c>
      <c r="L47" s="152">
        <f t="shared" si="1"/>
        <v>0</v>
      </c>
      <c r="M47" s="152">
        <f t="shared" si="2"/>
        <v>0</v>
      </c>
      <c r="N47" s="152">
        <f t="shared" si="3"/>
        <v>0</v>
      </c>
      <c r="O47" s="152">
        <f t="shared" si="4"/>
        <v>0</v>
      </c>
    </row>
    <row r="48" spans="1:15" s="7" customFormat="1" ht="30" x14ac:dyDescent="0.25">
      <c r="A48" s="189">
        <v>25</v>
      </c>
      <c r="B48" s="154" t="s">
        <v>169</v>
      </c>
      <c r="C48" s="187" t="s">
        <v>157</v>
      </c>
      <c r="D48" s="188">
        <v>2</v>
      </c>
      <c r="E48" s="151"/>
      <c r="F48" s="151"/>
      <c r="G48" s="152"/>
      <c r="H48" s="152"/>
      <c r="I48" s="152"/>
      <c r="J48" s="152">
        <f t="shared" si="0"/>
        <v>0</v>
      </c>
      <c r="K48" s="78">
        <f t="shared" si="5"/>
        <v>0</v>
      </c>
      <c r="L48" s="152">
        <f t="shared" si="1"/>
        <v>0</v>
      </c>
      <c r="M48" s="152">
        <f t="shared" si="2"/>
        <v>0</v>
      </c>
      <c r="N48" s="152">
        <f t="shared" si="3"/>
        <v>0</v>
      </c>
      <c r="O48" s="152">
        <f t="shared" si="4"/>
        <v>0</v>
      </c>
    </row>
    <row r="49" spans="1:15" s="7" customFormat="1" ht="30" x14ac:dyDescent="0.25">
      <c r="A49" s="187">
        <v>26</v>
      </c>
      <c r="B49" s="154" t="s">
        <v>372</v>
      </c>
      <c r="C49" s="189" t="s">
        <v>157</v>
      </c>
      <c r="D49" s="188">
        <v>1</v>
      </c>
      <c r="E49" s="118"/>
      <c r="F49" s="152"/>
      <c r="G49" s="152"/>
      <c r="H49" s="152"/>
      <c r="I49" s="152"/>
      <c r="J49" s="152">
        <f t="shared" si="0"/>
        <v>0</v>
      </c>
      <c r="K49" s="78">
        <f t="shared" si="5"/>
        <v>0</v>
      </c>
      <c r="L49" s="152">
        <f t="shared" si="1"/>
        <v>0</v>
      </c>
      <c r="M49" s="152">
        <f t="shared" si="2"/>
        <v>0</v>
      </c>
      <c r="N49" s="152">
        <f t="shared" si="3"/>
        <v>0</v>
      </c>
      <c r="O49" s="152">
        <f t="shared" si="4"/>
        <v>0</v>
      </c>
    </row>
    <row r="50" spans="1:15" s="7" customFormat="1" ht="15" x14ac:dyDescent="0.25">
      <c r="A50" s="111"/>
      <c r="B50" s="112" t="s">
        <v>404</v>
      </c>
      <c r="C50" s="113"/>
      <c r="D50" s="114"/>
      <c r="E50" s="115"/>
      <c r="F50" s="116"/>
      <c r="G50" s="116"/>
      <c r="H50" s="116"/>
      <c r="I50" s="116"/>
      <c r="J50" s="116"/>
      <c r="K50" s="117"/>
      <c r="L50" s="116"/>
      <c r="M50" s="116"/>
      <c r="N50" s="116"/>
      <c r="O50" s="116"/>
    </row>
    <row r="51" spans="1:15" s="7" customFormat="1" ht="15" x14ac:dyDescent="0.25">
      <c r="A51" s="189">
        <v>27</v>
      </c>
      <c r="B51" s="155" t="s">
        <v>405</v>
      </c>
      <c r="C51" s="187" t="s">
        <v>157</v>
      </c>
      <c r="D51" s="190">
        <v>1</v>
      </c>
      <c r="E51" s="151"/>
      <c r="F51" s="151"/>
      <c r="G51" s="152"/>
      <c r="H51" s="152"/>
      <c r="I51" s="152"/>
      <c r="J51" s="152">
        <f t="shared" si="0"/>
        <v>0</v>
      </c>
      <c r="K51" s="78">
        <f t="shared" si="5"/>
        <v>0</v>
      </c>
      <c r="L51" s="152">
        <f t="shared" si="1"/>
        <v>0</v>
      </c>
      <c r="M51" s="152">
        <f t="shared" si="2"/>
        <v>0</v>
      </c>
      <c r="N51" s="152">
        <f t="shared" si="3"/>
        <v>0</v>
      </c>
      <c r="O51" s="152">
        <f t="shared" si="4"/>
        <v>0</v>
      </c>
    </row>
    <row r="52" spans="1:15" s="7" customFormat="1" ht="30" x14ac:dyDescent="0.25">
      <c r="A52" s="189">
        <v>28</v>
      </c>
      <c r="B52" s="154" t="s">
        <v>432</v>
      </c>
      <c r="C52" s="189" t="s">
        <v>157</v>
      </c>
      <c r="D52" s="188">
        <v>2</v>
      </c>
      <c r="E52" s="151"/>
      <c r="F52" s="151"/>
      <c r="G52" s="152"/>
      <c r="H52" s="152"/>
      <c r="I52" s="152"/>
      <c r="J52" s="152">
        <f t="shared" si="0"/>
        <v>0</v>
      </c>
      <c r="K52" s="78">
        <f t="shared" si="5"/>
        <v>0</v>
      </c>
      <c r="L52" s="152">
        <f t="shared" si="1"/>
        <v>0</v>
      </c>
      <c r="M52" s="152">
        <f t="shared" si="2"/>
        <v>0</v>
      </c>
      <c r="N52" s="152">
        <f t="shared" si="3"/>
        <v>0</v>
      </c>
      <c r="O52" s="152">
        <f t="shared" si="4"/>
        <v>0</v>
      </c>
    </row>
    <row r="53" spans="1:15" s="7" customFormat="1" ht="45" x14ac:dyDescent="0.25">
      <c r="A53" s="187">
        <v>29</v>
      </c>
      <c r="B53" s="154" t="s">
        <v>433</v>
      </c>
      <c r="C53" s="189" t="s">
        <v>157</v>
      </c>
      <c r="D53" s="188">
        <v>2</v>
      </c>
      <c r="E53" s="151"/>
      <c r="F53" s="151"/>
      <c r="G53" s="152"/>
      <c r="H53" s="152"/>
      <c r="I53" s="152"/>
      <c r="J53" s="152">
        <f t="shared" si="0"/>
        <v>0</v>
      </c>
      <c r="K53" s="78">
        <f t="shared" si="5"/>
        <v>0</v>
      </c>
      <c r="L53" s="152">
        <f t="shared" si="1"/>
        <v>0</v>
      </c>
      <c r="M53" s="152">
        <f t="shared" si="2"/>
        <v>0</v>
      </c>
      <c r="N53" s="152">
        <f t="shared" si="3"/>
        <v>0</v>
      </c>
      <c r="O53" s="152">
        <f t="shared" si="4"/>
        <v>0</v>
      </c>
    </row>
    <row r="54" spans="1:15" s="7" customFormat="1" ht="15" x14ac:dyDescent="0.25">
      <c r="A54" s="189">
        <v>30</v>
      </c>
      <c r="B54" s="154" t="s">
        <v>410</v>
      </c>
      <c r="C54" s="187" t="s">
        <v>157</v>
      </c>
      <c r="D54" s="188">
        <v>2</v>
      </c>
      <c r="E54" s="151"/>
      <c r="F54" s="151"/>
      <c r="G54" s="152"/>
      <c r="H54" s="152"/>
      <c r="I54" s="152"/>
      <c r="J54" s="152">
        <f t="shared" si="0"/>
        <v>0</v>
      </c>
      <c r="K54" s="78">
        <f t="shared" si="5"/>
        <v>0</v>
      </c>
      <c r="L54" s="152">
        <f t="shared" si="1"/>
        <v>0</v>
      </c>
      <c r="M54" s="152">
        <f t="shared" si="2"/>
        <v>0</v>
      </c>
      <c r="N54" s="152">
        <f t="shared" si="3"/>
        <v>0</v>
      </c>
      <c r="O54" s="152">
        <f t="shared" si="4"/>
        <v>0</v>
      </c>
    </row>
    <row r="55" spans="1:15" s="7" customFormat="1" ht="45" x14ac:dyDescent="0.25">
      <c r="A55" s="189">
        <v>31</v>
      </c>
      <c r="B55" s="154" t="s">
        <v>411</v>
      </c>
      <c r="C55" s="189" t="s">
        <v>292</v>
      </c>
      <c r="D55" s="188">
        <v>3</v>
      </c>
      <c r="E55" s="118"/>
      <c r="F55" s="152"/>
      <c r="G55" s="152"/>
      <c r="H55" s="152"/>
      <c r="I55" s="152"/>
      <c r="J55" s="152">
        <f t="shared" si="0"/>
        <v>0</v>
      </c>
      <c r="K55" s="78">
        <f t="shared" si="5"/>
        <v>0</v>
      </c>
      <c r="L55" s="152">
        <f t="shared" si="1"/>
        <v>0</v>
      </c>
      <c r="M55" s="152">
        <f t="shared" si="2"/>
        <v>0</v>
      </c>
      <c r="N55" s="152">
        <f t="shared" si="3"/>
        <v>0</v>
      </c>
      <c r="O55" s="152">
        <f t="shared" si="4"/>
        <v>0</v>
      </c>
    </row>
    <row r="56" spans="1:15" s="7" customFormat="1" ht="15" x14ac:dyDescent="0.25">
      <c r="A56" s="111"/>
      <c r="B56" s="112" t="s">
        <v>170</v>
      </c>
      <c r="C56" s="113"/>
      <c r="D56" s="114"/>
      <c r="E56" s="115"/>
      <c r="F56" s="116"/>
      <c r="G56" s="116"/>
      <c r="H56" s="116"/>
      <c r="I56" s="116"/>
      <c r="J56" s="116"/>
      <c r="K56" s="117"/>
      <c r="L56" s="116"/>
      <c r="M56" s="116"/>
      <c r="N56" s="116"/>
      <c r="O56" s="116"/>
    </row>
    <row r="57" spans="1:15" s="7" customFormat="1" ht="15" x14ac:dyDescent="0.25">
      <c r="A57" s="189">
        <v>32</v>
      </c>
      <c r="B57" s="155" t="s">
        <v>223</v>
      </c>
      <c r="C57" s="187" t="s">
        <v>157</v>
      </c>
      <c r="D57" s="190">
        <v>2</v>
      </c>
      <c r="E57" s="151"/>
      <c r="F57" s="151"/>
      <c r="G57" s="152"/>
      <c r="H57" s="152"/>
      <c r="I57" s="152"/>
      <c r="J57" s="152">
        <f t="shared" si="0"/>
        <v>0</v>
      </c>
      <c r="K57" s="78">
        <f t="shared" si="5"/>
        <v>0</v>
      </c>
      <c r="L57" s="152">
        <f t="shared" si="1"/>
        <v>0</v>
      </c>
      <c r="M57" s="152">
        <f t="shared" si="2"/>
        <v>0</v>
      </c>
      <c r="N57" s="152">
        <f t="shared" si="3"/>
        <v>0</v>
      </c>
      <c r="O57" s="152">
        <f t="shared" si="4"/>
        <v>0</v>
      </c>
    </row>
    <row r="58" spans="1:15" s="7" customFormat="1" ht="15" x14ac:dyDescent="0.25">
      <c r="A58" s="189">
        <v>33</v>
      </c>
      <c r="B58" s="154" t="s">
        <v>224</v>
      </c>
      <c r="C58" s="189" t="s">
        <v>157</v>
      </c>
      <c r="D58" s="188">
        <v>2</v>
      </c>
      <c r="E58" s="151"/>
      <c r="F58" s="151"/>
      <c r="G58" s="152"/>
      <c r="H58" s="152"/>
      <c r="I58" s="152"/>
      <c r="J58" s="152">
        <f t="shared" si="0"/>
        <v>0</v>
      </c>
      <c r="K58" s="78">
        <f t="shared" si="5"/>
        <v>0</v>
      </c>
      <c r="L58" s="152">
        <f t="shared" si="1"/>
        <v>0</v>
      </c>
      <c r="M58" s="152">
        <f t="shared" si="2"/>
        <v>0</v>
      </c>
      <c r="N58" s="152">
        <f t="shared" si="3"/>
        <v>0</v>
      </c>
      <c r="O58" s="152">
        <f t="shared" si="4"/>
        <v>0</v>
      </c>
    </row>
    <row r="59" spans="1:15" s="7" customFormat="1" ht="30" x14ac:dyDescent="0.25">
      <c r="A59" s="187">
        <v>34</v>
      </c>
      <c r="B59" s="154" t="s">
        <v>225</v>
      </c>
      <c r="C59" s="189" t="s">
        <v>157</v>
      </c>
      <c r="D59" s="188">
        <v>2</v>
      </c>
      <c r="E59" s="151"/>
      <c r="F59" s="151"/>
      <c r="G59" s="152"/>
      <c r="H59" s="152"/>
      <c r="I59" s="152"/>
      <c r="J59" s="152">
        <f t="shared" si="0"/>
        <v>0</v>
      </c>
      <c r="K59" s="78">
        <f t="shared" si="5"/>
        <v>0</v>
      </c>
      <c r="L59" s="152">
        <f t="shared" si="1"/>
        <v>0</v>
      </c>
      <c r="M59" s="152">
        <f t="shared" si="2"/>
        <v>0</v>
      </c>
      <c r="N59" s="152">
        <f t="shared" si="3"/>
        <v>0</v>
      </c>
      <c r="O59" s="152">
        <f t="shared" si="4"/>
        <v>0</v>
      </c>
    </row>
    <row r="60" spans="1:15" s="7" customFormat="1" ht="30" x14ac:dyDescent="0.25">
      <c r="A60" s="189">
        <v>35</v>
      </c>
      <c r="B60" s="154" t="s">
        <v>171</v>
      </c>
      <c r="C60" s="187" t="s">
        <v>157</v>
      </c>
      <c r="D60" s="188">
        <v>5</v>
      </c>
      <c r="E60" s="151"/>
      <c r="F60" s="151"/>
      <c r="G60" s="152"/>
      <c r="H60" s="152"/>
      <c r="I60" s="152"/>
      <c r="J60" s="152">
        <f t="shared" si="0"/>
        <v>0</v>
      </c>
      <c r="K60" s="78">
        <f t="shared" si="5"/>
        <v>0</v>
      </c>
      <c r="L60" s="152">
        <f t="shared" si="1"/>
        <v>0</v>
      </c>
      <c r="M60" s="152">
        <f t="shared" si="2"/>
        <v>0</v>
      </c>
      <c r="N60" s="152">
        <f t="shared" si="3"/>
        <v>0</v>
      </c>
      <c r="O60" s="152">
        <f t="shared" si="4"/>
        <v>0</v>
      </c>
    </row>
    <row r="61" spans="1:15" s="7" customFormat="1" ht="45" x14ac:dyDescent="0.25">
      <c r="A61" s="189">
        <v>36</v>
      </c>
      <c r="B61" s="154" t="s">
        <v>349</v>
      </c>
      <c r="C61" s="189" t="s">
        <v>292</v>
      </c>
      <c r="D61" s="188">
        <v>7</v>
      </c>
      <c r="E61" s="118"/>
      <c r="F61" s="152"/>
      <c r="G61" s="152"/>
      <c r="H61" s="152"/>
      <c r="I61" s="152"/>
      <c r="J61" s="152">
        <f t="shared" si="0"/>
        <v>0</v>
      </c>
      <c r="K61" s="78">
        <f t="shared" si="5"/>
        <v>0</v>
      </c>
      <c r="L61" s="152">
        <f t="shared" si="1"/>
        <v>0</v>
      </c>
      <c r="M61" s="152">
        <f t="shared" si="2"/>
        <v>0</v>
      </c>
      <c r="N61" s="152">
        <f t="shared" si="3"/>
        <v>0</v>
      </c>
      <c r="O61" s="152">
        <f t="shared" si="4"/>
        <v>0</v>
      </c>
    </row>
    <row r="62" spans="1:15" s="7" customFormat="1" ht="15" x14ac:dyDescent="0.25">
      <c r="A62" s="189">
        <v>37</v>
      </c>
      <c r="B62" s="154" t="s">
        <v>172</v>
      </c>
      <c r="C62" s="187" t="s">
        <v>173</v>
      </c>
      <c r="D62" s="190">
        <v>7.0000000000000007E-2</v>
      </c>
      <c r="E62" s="118"/>
      <c r="F62" s="152"/>
      <c r="G62" s="152"/>
      <c r="H62" s="152"/>
      <c r="I62" s="152"/>
      <c r="J62" s="152">
        <f t="shared" si="0"/>
        <v>0</v>
      </c>
      <c r="K62" s="78">
        <f t="shared" si="5"/>
        <v>0</v>
      </c>
      <c r="L62" s="152">
        <f t="shared" si="1"/>
        <v>0</v>
      </c>
      <c r="M62" s="152">
        <f t="shared" si="2"/>
        <v>0</v>
      </c>
      <c r="N62" s="152">
        <f t="shared" si="3"/>
        <v>0</v>
      </c>
      <c r="O62" s="152">
        <f t="shared" si="4"/>
        <v>0</v>
      </c>
    </row>
    <row r="63" spans="1:15" s="7" customFormat="1" ht="60" x14ac:dyDescent="0.25">
      <c r="A63" s="189">
        <v>38</v>
      </c>
      <c r="B63" s="155" t="s">
        <v>350</v>
      </c>
      <c r="C63" s="187" t="s">
        <v>292</v>
      </c>
      <c r="D63" s="190">
        <v>2.5</v>
      </c>
      <c r="E63" s="151"/>
      <c r="F63" s="151"/>
      <c r="G63" s="152"/>
      <c r="H63" s="152"/>
      <c r="I63" s="152"/>
      <c r="J63" s="152">
        <f t="shared" si="0"/>
        <v>0</v>
      </c>
      <c r="K63" s="78">
        <f t="shared" si="5"/>
        <v>0</v>
      </c>
      <c r="L63" s="152">
        <f t="shared" si="1"/>
        <v>0</v>
      </c>
      <c r="M63" s="152">
        <f t="shared" si="2"/>
        <v>0</v>
      </c>
      <c r="N63" s="152">
        <f t="shared" si="3"/>
        <v>0</v>
      </c>
      <c r="O63" s="152">
        <f t="shared" si="4"/>
        <v>0</v>
      </c>
    </row>
    <row r="64" spans="1:15" s="7" customFormat="1" ht="45" x14ac:dyDescent="0.25">
      <c r="A64" s="187">
        <v>39</v>
      </c>
      <c r="B64" s="154" t="s">
        <v>241</v>
      </c>
      <c r="C64" s="189" t="s">
        <v>157</v>
      </c>
      <c r="D64" s="188">
        <v>1</v>
      </c>
      <c r="E64" s="151"/>
      <c r="F64" s="151"/>
      <c r="G64" s="152"/>
      <c r="H64" s="152"/>
      <c r="I64" s="152"/>
      <c r="J64" s="152">
        <f t="shared" si="0"/>
        <v>0</v>
      </c>
      <c r="K64" s="78">
        <f t="shared" si="5"/>
        <v>0</v>
      </c>
      <c r="L64" s="152">
        <f t="shared" si="1"/>
        <v>0</v>
      </c>
      <c r="M64" s="152">
        <f t="shared" si="2"/>
        <v>0</v>
      </c>
      <c r="N64" s="152">
        <f t="shared" si="3"/>
        <v>0</v>
      </c>
      <c r="O64" s="152">
        <f t="shared" si="4"/>
        <v>0</v>
      </c>
    </row>
    <row r="65" spans="1:15" s="7" customFormat="1" ht="45" x14ac:dyDescent="0.25">
      <c r="A65" s="189">
        <v>40</v>
      </c>
      <c r="B65" s="154" t="s">
        <v>242</v>
      </c>
      <c r="C65" s="189" t="s">
        <v>157</v>
      </c>
      <c r="D65" s="188">
        <v>1</v>
      </c>
      <c r="E65" s="151"/>
      <c r="F65" s="151"/>
      <c r="G65" s="152"/>
      <c r="H65" s="152"/>
      <c r="I65" s="152"/>
      <c r="J65" s="152">
        <f t="shared" si="0"/>
        <v>0</v>
      </c>
      <c r="K65" s="78">
        <f t="shared" si="5"/>
        <v>0</v>
      </c>
      <c r="L65" s="152">
        <f t="shared" si="1"/>
        <v>0</v>
      </c>
      <c r="M65" s="152">
        <f t="shared" si="2"/>
        <v>0</v>
      </c>
      <c r="N65" s="152">
        <f t="shared" si="3"/>
        <v>0</v>
      </c>
      <c r="O65" s="152">
        <f t="shared" si="4"/>
        <v>0</v>
      </c>
    </row>
    <row r="66" spans="1:15" s="7" customFormat="1" ht="45" x14ac:dyDescent="0.25">
      <c r="A66" s="189">
        <v>41</v>
      </c>
      <c r="B66" s="154" t="s">
        <v>243</v>
      </c>
      <c r="C66" s="187" t="s">
        <v>157</v>
      </c>
      <c r="D66" s="188">
        <v>1</v>
      </c>
      <c r="E66" s="151"/>
      <c r="F66" s="151"/>
      <c r="G66" s="152"/>
      <c r="H66" s="152"/>
      <c r="I66" s="152"/>
      <c r="J66" s="152">
        <f t="shared" si="0"/>
        <v>0</v>
      </c>
      <c r="K66" s="78">
        <f t="shared" si="5"/>
        <v>0</v>
      </c>
      <c r="L66" s="152">
        <f t="shared" si="1"/>
        <v>0</v>
      </c>
      <c r="M66" s="152">
        <f t="shared" si="2"/>
        <v>0</v>
      </c>
      <c r="N66" s="152">
        <f t="shared" si="3"/>
        <v>0</v>
      </c>
      <c r="O66" s="152">
        <f t="shared" si="4"/>
        <v>0</v>
      </c>
    </row>
    <row r="67" spans="1:15" s="7" customFormat="1" ht="45" x14ac:dyDescent="0.25">
      <c r="A67" s="187">
        <v>42</v>
      </c>
      <c r="B67" s="154" t="s">
        <v>385</v>
      </c>
      <c r="C67" s="189" t="s">
        <v>157</v>
      </c>
      <c r="D67" s="188">
        <v>1</v>
      </c>
      <c r="E67" s="118"/>
      <c r="F67" s="152"/>
      <c r="G67" s="152"/>
      <c r="H67" s="152"/>
      <c r="I67" s="152"/>
      <c r="J67" s="152">
        <f t="shared" si="0"/>
        <v>0</v>
      </c>
      <c r="K67" s="78">
        <f t="shared" si="5"/>
        <v>0</v>
      </c>
      <c r="L67" s="152">
        <f t="shared" si="1"/>
        <v>0</v>
      </c>
      <c r="M67" s="152">
        <f t="shared" si="2"/>
        <v>0</v>
      </c>
      <c r="N67" s="152">
        <f t="shared" si="3"/>
        <v>0</v>
      </c>
      <c r="O67" s="152">
        <f t="shared" si="4"/>
        <v>0</v>
      </c>
    </row>
    <row r="68" spans="1:15" s="7" customFormat="1" ht="15" x14ac:dyDescent="0.25">
      <c r="A68" s="189">
        <v>43</v>
      </c>
      <c r="B68" s="154" t="s">
        <v>352</v>
      </c>
      <c r="C68" s="187" t="s">
        <v>157</v>
      </c>
      <c r="D68" s="190">
        <v>1</v>
      </c>
      <c r="E68" s="118"/>
      <c r="F68" s="152"/>
      <c r="G68" s="152"/>
      <c r="H68" s="152"/>
      <c r="I68" s="152"/>
      <c r="J68" s="152">
        <f t="shared" si="0"/>
        <v>0</v>
      </c>
      <c r="K68" s="78">
        <f t="shared" si="5"/>
        <v>0</v>
      </c>
      <c r="L68" s="152">
        <f t="shared" si="1"/>
        <v>0</v>
      </c>
      <c r="M68" s="152">
        <f t="shared" si="2"/>
        <v>0</v>
      </c>
      <c r="N68" s="152">
        <f t="shared" si="3"/>
        <v>0</v>
      </c>
      <c r="O68" s="152">
        <f t="shared" si="4"/>
        <v>0</v>
      </c>
    </row>
    <row r="69" spans="1:15" s="7" customFormat="1" ht="15" x14ac:dyDescent="0.25">
      <c r="A69" s="189">
        <v>44</v>
      </c>
      <c r="B69" s="155" t="s">
        <v>181</v>
      </c>
      <c r="C69" s="187" t="s">
        <v>157</v>
      </c>
      <c r="D69" s="190">
        <v>1</v>
      </c>
      <c r="E69" s="151"/>
      <c r="F69" s="151"/>
      <c r="G69" s="152"/>
      <c r="H69" s="152"/>
      <c r="I69" s="152"/>
      <c r="J69" s="152">
        <f t="shared" si="0"/>
        <v>0</v>
      </c>
      <c r="K69" s="78">
        <f t="shared" si="5"/>
        <v>0</v>
      </c>
      <c r="L69" s="152">
        <f t="shared" si="1"/>
        <v>0</v>
      </c>
      <c r="M69" s="152">
        <f t="shared" si="2"/>
        <v>0</v>
      </c>
      <c r="N69" s="152">
        <f t="shared" si="3"/>
        <v>0</v>
      </c>
      <c r="O69" s="152">
        <f t="shared" si="4"/>
        <v>0</v>
      </c>
    </row>
    <row r="70" spans="1:15" s="7" customFormat="1" ht="30" x14ac:dyDescent="0.25">
      <c r="A70" s="189">
        <v>45</v>
      </c>
      <c r="B70" s="154" t="s">
        <v>182</v>
      </c>
      <c r="C70" s="189" t="s">
        <v>157</v>
      </c>
      <c r="D70" s="188">
        <v>2</v>
      </c>
      <c r="E70" s="151"/>
      <c r="F70" s="151"/>
      <c r="G70" s="152"/>
      <c r="H70" s="152"/>
      <c r="I70" s="152"/>
      <c r="J70" s="152">
        <f t="shared" si="0"/>
        <v>0</v>
      </c>
      <c r="K70" s="78">
        <f t="shared" si="5"/>
        <v>0</v>
      </c>
      <c r="L70" s="152">
        <f t="shared" si="1"/>
        <v>0</v>
      </c>
      <c r="M70" s="152">
        <f t="shared" si="2"/>
        <v>0</v>
      </c>
      <c r="N70" s="152">
        <f t="shared" si="3"/>
        <v>0</v>
      </c>
      <c r="O70" s="152">
        <f t="shared" si="4"/>
        <v>0</v>
      </c>
    </row>
    <row r="71" spans="1:15" s="7" customFormat="1" ht="30" x14ac:dyDescent="0.25">
      <c r="A71" s="189">
        <v>46</v>
      </c>
      <c r="B71" s="154" t="s">
        <v>434</v>
      </c>
      <c r="C71" s="189" t="s">
        <v>157</v>
      </c>
      <c r="D71" s="188">
        <v>1</v>
      </c>
      <c r="E71" s="151"/>
      <c r="F71" s="151"/>
      <c r="G71" s="152"/>
      <c r="H71" s="152"/>
      <c r="I71" s="152"/>
      <c r="J71" s="152">
        <f t="shared" si="0"/>
        <v>0</v>
      </c>
      <c r="K71" s="78">
        <f t="shared" si="5"/>
        <v>0</v>
      </c>
      <c r="L71" s="152">
        <f t="shared" si="1"/>
        <v>0</v>
      </c>
      <c r="M71" s="152">
        <f t="shared" si="2"/>
        <v>0</v>
      </c>
      <c r="N71" s="152">
        <f t="shared" si="3"/>
        <v>0</v>
      </c>
      <c r="O71" s="152">
        <f t="shared" si="4"/>
        <v>0</v>
      </c>
    </row>
    <row r="72" spans="1:15" s="7" customFormat="1" ht="15" x14ac:dyDescent="0.25">
      <c r="A72" s="111"/>
      <c r="B72" s="112" t="s">
        <v>183</v>
      </c>
      <c r="C72" s="113"/>
      <c r="D72" s="114"/>
      <c r="E72" s="115"/>
      <c r="F72" s="116"/>
      <c r="G72" s="116"/>
      <c r="H72" s="116"/>
      <c r="I72" s="116"/>
      <c r="J72" s="116"/>
      <c r="K72" s="117"/>
      <c r="L72" s="116"/>
      <c r="M72" s="116"/>
      <c r="N72" s="116"/>
      <c r="O72" s="116"/>
    </row>
    <row r="73" spans="1:15" s="7" customFormat="1" ht="45" x14ac:dyDescent="0.25">
      <c r="A73" s="187">
        <v>47</v>
      </c>
      <c r="B73" s="154" t="s">
        <v>435</v>
      </c>
      <c r="C73" s="189" t="s">
        <v>157</v>
      </c>
      <c r="D73" s="188">
        <v>1</v>
      </c>
      <c r="E73" s="118"/>
      <c r="F73" s="152"/>
      <c r="G73" s="152"/>
      <c r="H73" s="152"/>
      <c r="I73" s="152"/>
      <c r="J73" s="152">
        <f t="shared" si="0"/>
        <v>0</v>
      </c>
      <c r="K73" s="78">
        <f t="shared" si="5"/>
        <v>0</v>
      </c>
      <c r="L73" s="152">
        <f t="shared" si="1"/>
        <v>0</v>
      </c>
      <c r="M73" s="152">
        <f t="shared" si="2"/>
        <v>0</v>
      </c>
      <c r="N73" s="152">
        <f t="shared" si="3"/>
        <v>0</v>
      </c>
      <c r="O73" s="152">
        <f t="shared" si="4"/>
        <v>0</v>
      </c>
    </row>
    <row r="74" spans="1:15" s="7" customFormat="1" ht="45" x14ac:dyDescent="0.25">
      <c r="A74" s="189">
        <v>48</v>
      </c>
      <c r="B74" s="154" t="s">
        <v>189</v>
      </c>
      <c r="C74" s="187" t="s">
        <v>157</v>
      </c>
      <c r="D74" s="190">
        <v>1</v>
      </c>
      <c r="E74" s="118"/>
      <c r="F74" s="152"/>
      <c r="G74" s="152"/>
      <c r="H74" s="152"/>
      <c r="I74" s="152"/>
      <c r="J74" s="152">
        <f t="shared" si="0"/>
        <v>0</v>
      </c>
      <c r="K74" s="78">
        <f t="shared" si="5"/>
        <v>0</v>
      </c>
      <c r="L74" s="152">
        <f t="shared" si="1"/>
        <v>0</v>
      </c>
      <c r="M74" s="152">
        <f t="shared" si="2"/>
        <v>0</v>
      </c>
      <c r="N74" s="152">
        <f t="shared" si="3"/>
        <v>0</v>
      </c>
      <c r="O74" s="152">
        <f t="shared" si="4"/>
        <v>0</v>
      </c>
    </row>
    <row r="75" spans="1:15" s="7" customFormat="1" ht="60" x14ac:dyDescent="0.25">
      <c r="A75" s="189">
        <v>49</v>
      </c>
      <c r="B75" s="155" t="s">
        <v>190</v>
      </c>
      <c r="C75" s="187" t="s">
        <v>157</v>
      </c>
      <c r="D75" s="190">
        <v>1</v>
      </c>
      <c r="E75" s="151"/>
      <c r="F75" s="151"/>
      <c r="G75" s="152"/>
      <c r="H75" s="152"/>
      <c r="I75" s="152"/>
      <c r="J75" s="152">
        <f t="shared" si="0"/>
        <v>0</v>
      </c>
      <c r="K75" s="78">
        <f t="shared" si="5"/>
        <v>0</v>
      </c>
      <c r="L75" s="152">
        <f t="shared" si="1"/>
        <v>0</v>
      </c>
      <c r="M75" s="152">
        <f t="shared" si="2"/>
        <v>0</v>
      </c>
      <c r="N75" s="152">
        <f t="shared" si="3"/>
        <v>0</v>
      </c>
      <c r="O75" s="152">
        <f t="shared" si="4"/>
        <v>0</v>
      </c>
    </row>
    <row r="76" spans="1:15" s="7" customFormat="1" ht="60" x14ac:dyDescent="0.25">
      <c r="A76" s="187">
        <v>50</v>
      </c>
      <c r="B76" s="154" t="s">
        <v>391</v>
      </c>
      <c r="C76" s="189" t="s">
        <v>292</v>
      </c>
      <c r="D76" s="188">
        <v>40</v>
      </c>
      <c r="E76" s="151"/>
      <c r="F76" s="151"/>
      <c r="G76" s="152"/>
      <c r="H76" s="152"/>
      <c r="I76" s="152"/>
      <c r="J76" s="152">
        <f t="shared" si="0"/>
        <v>0</v>
      </c>
      <c r="K76" s="78">
        <f t="shared" si="5"/>
        <v>0</v>
      </c>
      <c r="L76" s="152">
        <f t="shared" si="1"/>
        <v>0</v>
      </c>
      <c r="M76" s="152">
        <f t="shared" si="2"/>
        <v>0</v>
      </c>
      <c r="N76" s="152">
        <f t="shared" si="3"/>
        <v>0</v>
      </c>
      <c r="O76" s="152">
        <f t="shared" si="4"/>
        <v>0</v>
      </c>
    </row>
    <row r="77" spans="1:15" s="7" customFormat="1" ht="30" x14ac:dyDescent="0.25">
      <c r="A77" s="189">
        <v>51</v>
      </c>
      <c r="B77" s="154" t="s">
        <v>184</v>
      </c>
      <c r="C77" s="189" t="s">
        <v>157</v>
      </c>
      <c r="D77" s="188">
        <v>4</v>
      </c>
      <c r="E77" s="151"/>
      <c r="F77" s="151"/>
      <c r="G77" s="152"/>
      <c r="H77" s="152"/>
      <c r="I77" s="152"/>
      <c r="J77" s="152">
        <f t="shared" si="0"/>
        <v>0</v>
      </c>
      <c r="K77" s="78">
        <f t="shared" si="5"/>
        <v>0</v>
      </c>
      <c r="L77" s="152">
        <f t="shared" si="1"/>
        <v>0</v>
      </c>
      <c r="M77" s="152">
        <f t="shared" si="2"/>
        <v>0</v>
      </c>
      <c r="N77" s="152">
        <f t="shared" si="3"/>
        <v>0</v>
      </c>
      <c r="O77" s="152">
        <f t="shared" si="4"/>
        <v>0</v>
      </c>
    </row>
    <row r="78" spans="1:15" s="7" customFormat="1" ht="45" x14ac:dyDescent="0.25">
      <c r="A78" s="189">
        <v>52</v>
      </c>
      <c r="B78" s="154" t="s">
        <v>436</v>
      </c>
      <c r="C78" s="187" t="s">
        <v>157</v>
      </c>
      <c r="D78" s="188">
        <v>8</v>
      </c>
      <c r="E78" s="151"/>
      <c r="F78" s="151"/>
      <c r="G78" s="152"/>
      <c r="H78" s="152"/>
      <c r="I78" s="152"/>
      <c r="J78" s="152">
        <f t="shared" si="0"/>
        <v>0</v>
      </c>
      <c r="K78" s="78">
        <f t="shared" si="5"/>
        <v>0</v>
      </c>
      <c r="L78" s="152">
        <f t="shared" si="1"/>
        <v>0</v>
      </c>
      <c r="M78" s="152">
        <f t="shared" si="2"/>
        <v>0</v>
      </c>
      <c r="N78" s="152">
        <f t="shared" si="3"/>
        <v>0</v>
      </c>
      <c r="O78" s="152">
        <f t="shared" si="4"/>
        <v>0</v>
      </c>
    </row>
    <row r="79" spans="1:15" s="7" customFormat="1" ht="30" x14ac:dyDescent="0.25">
      <c r="A79" s="187">
        <v>53</v>
      </c>
      <c r="B79" s="154" t="s">
        <v>437</v>
      </c>
      <c r="C79" s="189" t="s">
        <v>157</v>
      </c>
      <c r="D79" s="188">
        <v>3</v>
      </c>
      <c r="E79" s="118"/>
      <c r="F79" s="152"/>
      <c r="G79" s="152"/>
      <c r="H79" s="152"/>
      <c r="I79" s="152"/>
      <c r="J79" s="152">
        <f t="shared" si="0"/>
        <v>0</v>
      </c>
      <c r="K79" s="78">
        <f t="shared" si="5"/>
        <v>0</v>
      </c>
      <c r="L79" s="152">
        <f t="shared" si="1"/>
        <v>0</v>
      </c>
      <c r="M79" s="152">
        <f t="shared" si="2"/>
        <v>0</v>
      </c>
      <c r="N79" s="152">
        <f t="shared" si="3"/>
        <v>0</v>
      </c>
      <c r="O79" s="152">
        <f t="shared" si="4"/>
        <v>0</v>
      </c>
    </row>
    <row r="80" spans="1:15" s="7" customFormat="1" ht="15" x14ac:dyDescent="0.25">
      <c r="A80" s="189">
        <v>54</v>
      </c>
      <c r="B80" s="154" t="s">
        <v>326</v>
      </c>
      <c r="C80" s="187" t="s">
        <v>157</v>
      </c>
      <c r="D80" s="190">
        <v>1</v>
      </c>
      <c r="E80" s="118"/>
      <c r="F80" s="152"/>
      <c r="G80" s="152"/>
      <c r="H80" s="152"/>
      <c r="I80" s="152"/>
      <c r="J80" s="152">
        <f t="shared" si="0"/>
        <v>0</v>
      </c>
      <c r="K80" s="78">
        <f t="shared" si="5"/>
        <v>0</v>
      </c>
      <c r="L80" s="152">
        <f t="shared" si="1"/>
        <v>0</v>
      </c>
      <c r="M80" s="152">
        <f t="shared" si="2"/>
        <v>0</v>
      </c>
      <c r="N80" s="152">
        <f t="shared" si="3"/>
        <v>0</v>
      </c>
      <c r="O80" s="152">
        <f t="shared" si="4"/>
        <v>0</v>
      </c>
    </row>
    <row r="81" spans="1:15" s="7" customFormat="1" ht="15" x14ac:dyDescent="0.25">
      <c r="A81" s="189">
        <v>55</v>
      </c>
      <c r="B81" s="155" t="s">
        <v>193</v>
      </c>
      <c r="C81" s="187" t="s">
        <v>157</v>
      </c>
      <c r="D81" s="190">
        <v>1</v>
      </c>
      <c r="E81" s="151"/>
      <c r="F81" s="151"/>
      <c r="G81" s="152"/>
      <c r="H81" s="152"/>
      <c r="I81" s="152"/>
      <c r="J81" s="152">
        <f t="shared" si="0"/>
        <v>0</v>
      </c>
      <c r="K81" s="78">
        <f t="shared" si="5"/>
        <v>0</v>
      </c>
      <c r="L81" s="152">
        <f t="shared" si="1"/>
        <v>0</v>
      </c>
      <c r="M81" s="152">
        <f t="shared" si="2"/>
        <v>0</v>
      </c>
      <c r="N81" s="152">
        <f t="shared" si="3"/>
        <v>0</v>
      </c>
      <c r="O81" s="152">
        <f t="shared" si="4"/>
        <v>0</v>
      </c>
    </row>
    <row r="82" spans="1:15" s="7" customFormat="1" ht="15" x14ac:dyDescent="0.25">
      <c r="A82" s="187">
        <v>56</v>
      </c>
      <c r="B82" s="154" t="s">
        <v>194</v>
      </c>
      <c r="C82" s="189" t="s">
        <v>157</v>
      </c>
      <c r="D82" s="188">
        <v>1</v>
      </c>
      <c r="E82" s="151"/>
      <c r="F82" s="151"/>
      <c r="G82" s="152"/>
      <c r="H82" s="152"/>
      <c r="I82" s="152"/>
      <c r="J82" s="152">
        <f t="shared" si="0"/>
        <v>0</v>
      </c>
      <c r="K82" s="78">
        <f t="shared" si="5"/>
        <v>0</v>
      </c>
      <c r="L82" s="152">
        <f t="shared" si="1"/>
        <v>0</v>
      </c>
      <c r="M82" s="152">
        <f t="shared" si="2"/>
        <v>0</v>
      </c>
      <c r="N82" s="152">
        <f t="shared" si="3"/>
        <v>0</v>
      </c>
      <c r="O82" s="152">
        <f t="shared" si="4"/>
        <v>0</v>
      </c>
    </row>
    <row r="83" spans="1:15" s="7" customFormat="1" ht="60" x14ac:dyDescent="0.25">
      <c r="A83" s="189">
        <v>57</v>
      </c>
      <c r="B83" s="154" t="s">
        <v>191</v>
      </c>
      <c r="C83" s="189" t="s">
        <v>157</v>
      </c>
      <c r="D83" s="188">
        <v>1</v>
      </c>
      <c r="E83" s="151"/>
      <c r="F83" s="151"/>
      <c r="G83" s="152"/>
      <c r="H83" s="152"/>
      <c r="I83" s="152"/>
      <c r="J83" s="152">
        <f t="shared" si="0"/>
        <v>0</v>
      </c>
      <c r="K83" s="78">
        <f t="shared" si="5"/>
        <v>0</v>
      </c>
      <c r="L83" s="152">
        <f t="shared" si="1"/>
        <v>0</v>
      </c>
      <c r="M83" s="152">
        <f t="shared" si="2"/>
        <v>0</v>
      </c>
      <c r="N83" s="152">
        <f t="shared" si="3"/>
        <v>0</v>
      </c>
      <c r="O83" s="152">
        <f t="shared" si="4"/>
        <v>0</v>
      </c>
    </row>
    <row r="84" spans="1:15" s="7" customFormat="1" ht="15" x14ac:dyDescent="0.25">
      <c r="A84" s="111"/>
      <c r="B84" s="112" t="s">
        <v>195</v>
      </c>
      <c r="C84" s="113"/>
      <c r="D84" s="114"/>
      <c r="E84" s="115"/>
      <c r="F84" s="116"/>
      <c r="G84" s="116"/>
      <c r="H84" s="116"/>
      <c r="I84" s="116"/>
      <c r="J84" s="116"/>
      <c r="K84" s="117"/>
      <c r="L84" s="116"/>
      <c r="M84" s="116"/>
      <c r="N84" s="116"/>
      <c r="O84" s="116"/>
    </row>
    <row r="85" spans="1:15" s="7" customFormat="1" ht="30" x14ac:dyDescent="0.25">
      <c r="A85" s="189">
        <v>58</v>
      </c>
      <c r="B85" s="154" t="s">
        <v>196</v>
      </c>
      <c r="C85" s="189" t="s">
        <v>155</v>
      </c>
      <c r="D85" s="188">
        <v>118</v>
      </c>
      <c r="E85" s="118"/>
      <c r="F85" s="152"/>
      <c r="G85" s="152"/>
      <c r="H85" s="152"/>
      <c r="I85" s="152"/>
      <c r="J85" s="152">
        <f t="shared" ref="J85:J120" si="6">I85+H85+G85</f>
        <v>0</v>
      </c>
      <c r="K85" s="78">
        <f t="shared" si="5"/>
        <v>0</v>
      </c>
      <c r="L85" s="152">
        <f t="shared" ref="L85:L120" si="7">ROUND(D85*G85,2)</f>
        <v>0</v>
      </c>
      <c r="M85" s="152">
        <f t="shared" ref="M85:M120" si="8">ROUND(D85*H85,2)</f>
        <v>0</v>
      </c>
      <c r="N85" s="152">
        <f t="shared" ref="N85:N120" si="9">ROUND(D85*I85,2)</f>
        <v>0</v>
      </c>
      <c r="O85" s="152">
        <f t="shared" ref="O85:O120" si="10">N85+M85+L85</f>
        <v>0</v>
      </c>
    </row>
    <row r="86" spans="1:15" s="7" customFormat="1" ht="30" x14ac:dyDescent="0.25">
      <c r="A86" s="187">
        <v>59</v>
      </c>
      <c r="B86" s="154" t="s">
        <v>197</v>
      </c>
      <c r="C86" s="189" t="s">
        <v>155</v>
      </c>
      <c r="D86" s="188">
        <v>33</v>
      </c>
      <c r="E86" s="118"/>
      <c r="F86" s="152"/>
      <c r="G86" s="152"/>
      <c r="H86" s="152"/>
      <c r="I86" s="152"/>
      <c r="J86" s="152">
        <f t="shared" si="6"/>
        <v>0</v>
      </c>
      <c r="K86" s="78">
        <f t="shared" si="5"/>
        <v>0</v>
      </c>
      <c r="L86" s="152">
        <f t="shared" si="7"/>
        <v>0</v>
      </c>
      <c r="M86" s="152">
        <f t="shared" si="8"/>
        <v>0</v>
      </c>
      <c r="N86" s="152">
        <f t="shared" si="9"/>
        <v>0</v>
      </c>
      <c r="O86" s="152">
        <f t="shared" si="10"/>
        <v>0</v>
      </c>
    </row>
    <row r="87" spans="1:15" s="7" customFormat="1" ht="30" x14ac:dyDescent="0.25">
      <c r="A87" s="189">
        <v>60</v>
      </c>
      <c r="B87" s="154" t="s">
        <v>198</v>
      </c>
      <c r="C87" s="187" t="s">
        <v>155</v>
      </c>
      <c r="D87" s="190">
        <v>34</v>
      </c>
      <c r="E87" s="118"/>
      <c r="F87" s="152"/>
      <c r="G87" s="152"/>
      <c r="H87" s="152"/>
      <c r="I87" s="152"/>
      <c r="J87" s="152">
        <f t="shared" si="6"/>
        <v>0</v>
      </c>
      <c r="K87" s="78">
        <f t="shared" ref="K87:K120" si="11">ROUND(D87*E87,1)</f>
        <v>0</v>
      </c>
      <c r="L87" s="152">
        <f t="shared" si="7"/>
        <v>0</v>
      </c>
      <c r="M87" s="152">
        <f t="shared" si="8"/>
        <v>0</v>
      </c>
      <c r="N87" s="152">
        <f t="shared" si="9"/>
        <v>0</v>
      </c>
      <c r="O87" s="152">
        <f t="shared" si="10"/>
        <v>0</v>
      </c>
    </row>
    <row r="88" spans="1:15" s="7" customFormat="1" ht="15" x14ac:dyDescent="0.25">
      <c r="A88" s="189">
        <v>61</v>
      </c>
      <c r="B88" s="155" t="s">
        <v>328</v>
      </c>
      <c r="C88" s="187" t="s">
        <v>155</v>
      </c>
      <c r="D88" s="190">
        <v>35</v>
      </c>
      <c r="E88" s="151"/>
      <c r="F88" s="151"/>
      <c r="G88" s="152"/>
      <c r="H88" s="152"/>
      <c r="I88" s="152"/>
      <c r="J88" s="152">
        <f t="shared" si="6"/>
        <v>0</v>
      </c>
      <c r="K88" s="78">
        <f t="shared" si="11"/>
        <v>0</v>
      </c>
      <c r="L88" s="152">
        <f t="shared" si="7"/>
        <v>0</v>
      </c>
      <c r="M88" s="152">
        <f t="shared" si="8"/>
        <v>0</v>
      </c>
      <c r="N88" s="152">
        <f t="shared" si="9"/>
        <v>0</v>
      </c>
      <c r="O88" s="152">
        <f t="shared" si="10"/>
        <v>0</v>
      </c>
    </row>
    <row r="89" spans="1:15" s="7" customFormat="1" ht="30" x14ac:dyDescent="0.25">
      <c r="A89" s="187">
        <v>62</v>
      </c>
      <c r="B89" s="154" t="s">
        <v>199</v>
      </c>
      <c r="C89" s="189" t="s">
        <v>155</v>
      </c>
      <c r="D89" s="188">
        <v>2.2000000000000002</v>
      </c>
      <c r="E89" s="151"/>
      <c r="F89" s="151"/>
      <c r="G89" s="152"/>
      <c r="H89" s="152"/>
      <c r="I89" s="152"/>
      <c r="J89" s="152">
        <f t="shared" si="6"/>
        <v>0</v>
      </c>
      <c r="K89" s="78">
        <f t="shared" si="11"/>
        <v>0</v>
      </c>
      <c r="L89" s="152">
        <f t="shared" si="7"/>
        <v>0</v>
      </c>
      <c r="M89" s="152">
        <f t="shared" si="8"/>
        <v>0</v>
      </c>
      <c r="N89" s="152">
        <f t="shared" si="9"/>
        <v>0</v>
      </c>
      <c r="O89" s="152">
        <f t="shared" si="10"/>
        <v>0</v>
      </c>
    </row>
    <row r="90" spans="1:15" s="7" customFormat="1" ht="15" x14ac:dyDescent="0.25">
      <c r="A90" s="189">
        <v>63</v>
      </c>
      <c r="B90" s="154" t="s">
        <v>200</v>
      </c>
      <c r="C90" s="189" t="s">
        <v>155</v>
      </c>
      <c r="D90" s="188">
        <v>33</v>
      </c>
      <c r="E90" s="151"/>
      <c r="F90" s="151"/>
      <c r="G90" s="152"/>
      <c r="H90" s="152"/>
      <c r="I90" s="152"/>
      <c r="J90" s="152">
        <f t="shared" si="6"/>
        <v>0</v>
      </c>
      <c r="K90" s="78">
        <f t="shared" si="11"/>
        <v>0</v>
      </c>
      <c r="L90" s="152">
        <f t="shared" si="7"/>
        <v>0</v>
      </c>
      <c r="M90" s="152">
        <f t="shared" si="8"/>
        <v>0</v>
      </c>
      <c r="N90" s="152">
        <f t="shared" si="9"/>
        <v>0</v>
      </c>
      <c r="O90" s="152">
        <f t="shared" si="10"/>
        <v>0</v>
      </c>
    </row>
    <row r="91" spans="1:15" s="7" customFormat="1" ht="30" x14ac:dyDescent="0.25">
      <c r="A91" s="189">
        <v>64</v>
      </c>
      <c r="B91" s="154" t="s">
        <v>201</v>
      </c>
      <c r="C91" s="187" t="s">
        <v>155</v>
      </c>
      <c r="D91" s="188">
        <v>33</v>
      </c>
      <c r="E91" s="151"/>
      <c r="F91" s="151"/>
      <c r="G91" s="152"/>
      <c r="H91" s="152"/>
      <c r="I91" s="152"/>
      <c r="J91" s="152">
        <f t="shared" si="6"/>
        <v>0</v>
      </c>
      <c r="K91" s="78">
        <f t="shared" si="11"/>
        <v>0</v>
      </c>
      <c r="L91" s="152">
        <f t="shared" si="7"/>
        <v>0</v>
      </c>
      <c r="M91" s="152">
        <f t="shared" si="8"/>
        <v>0</v>
      </c>
      <c r="N91" s="152">
        <f t="shared" si="9"/>
        <v>0</v>
      </c>
      <c r="O91" s="152">
        <f t="shared" si="10"/>
        <v>0</v>
      </c>
    </row>
    <row r="92" spans="1:15" s="7" customFormat="1" ht="15" x14ac:dyDescent="0.25">
      <c r="A92" s="189">
        <v>65</v>
      </c>
      <c r="B92" s="154" t="s">
        <v>400</v>
      </c>
      <c r="C92" s="189" t="s">
        <v>155</v>
      </c>
      <c r="D92" s="188">
        <v>33</v>
      </c>
      <c r="E92" s="118"/>
      <c r="F92" s="152"/>
      <c r="G92" s="152"/>
      <c r="H92" s="152"/>
      <c r="I92" s="152"/>
      <c r="J92" s="152">
        <f t="shared" si="6"/>
        <v>0</v>
      </c>
      <c r="K92" s="78">
        <f t="shared" si="11"/>
        <v>0</v>
      </c>
      <c r="L92" s="152">
        <f t="shared" si="7"/>
        <v>0</v>
      </c>
      <c r="M92" s="152">
        <f t="shared" si="8"/>
        <v>0</v>
      </c>
      <c r="N92" s="152">
        <f t="shared" si="9"/>
        <v>0</v>
      </c>
      <c r="O92" s="152">
        <f t="shared" si="10"/>
        <v>0</v>
      </c>
    </row>
    <row r="93" spans="1:15" s="7" customFormat="1" ht="15" x14ac:dyDescent="0.25">
      <c r="A93" s="187">
        <v>66</v>
      </c>
      <c r="B93" s="154" t="s">
        <v>203</v>
      </c>
      <c r="C93" s="187" t="s">
        <v>155</v>
      </c>
      <c r="D93" s="190">
        <v>85</v>
      </c>
      <c r="E93" s="118"/>
      <c r="F93" s="152"/>
      <c r="G93" s="152"/>
      <c r="H93" s="152"/>
      <c r="I93" s="152"/>
      <c r="J93" s="152">
        <f t="shared" si="6"/>
        <v>0</v>
      </c>
      <c r="K93" s="78">
        <f t="shared" si="11"/>
        <v>0</v>
      </c>
      <c r="L93" s="152">
        <f t="shared" si="7"/>
        <v>0</v>
      </c>
      <c r="M93" s="152">
        <f t="shared" si="8"/>
        <v>0</v>
      </c>
      <c r="N93" s="152">
        <f t="shared" si="9"/>
        <v>0</v>
      </c>
      <c r="O93" s="152">
        <f t="shared" si="10"/>
        <v>0</v>
      </c>
    </row>
    <row r="94" spans="1:15" s="7" customFormat="1" ht="30" x14ac:dyDescent="0.25">
      <c r="A94" s="189">
        <v>67</v>
      </c>
      <c r="B94" s="155" t="s">
        <v>204</v>
      </c>
      <c r="C94" s="187" t="s">
        <v>155</v>
      </c>
      <c r="D94" s="190">
        <v>85</v>
      </c>
      <c r="E94" s="151"/>
      <c r="F94" s="151"/>
      <c r="G94" s="152"/>
      <c r="H94" s="152"/>
      <c r="I94" s="152"/>
      <c r="J94" s="152">
        <f t="shared" si="6"/>
        <v>0</v>
      </c>
      <c r="K94" s="78">
        <f t="shared" si="11"/>
        <v>0</v>
      </c>
      <c r="L94" s="152">
        <f t="shared" si="7"/>
        <v>0</v>
      </c>
      <c r="M94" s="152">
        <f t="shared" si="8"/>
        <v>0</v>
      </c>
      <c r="N94" s="152">
        <f t="shared" si="9"/>
        <v>0</v>
      </c>
      <c r="O94" s="152">
        <f t="shared" si="10"/>
        <v>0</v>
      </c>
    </row>
    <row r="95" spans="1:15" s="7" customFormat="1" ht="30" x14ac:dyDescent="0.25">
      <c r="A95" s="189">
        <v>68</v>
      </c>
      <c r="B95" s="154" t="s">
        <v>403</v>
      </c>
      <c r="C95" s="189" t="s">
        <v>155</v>
      </c>
      <c r="D95" s="188">
        <v>85</v>
      </c>
      <c r="E95" s="151"/>
      <c r="F95" s="151"/>
      <c r="G95" s="152"/>
      <c r="H95" s="152"/>
      <c r="I95" s="152"/>
      <c r="J95" s="152">
        <f t="shared" si="6"/>
        <v>0</v>
      </c>
      <c r="K95" s="78">
        <f t="shared" si="11"/>
        <v>0</v>
      </c>
      <c r="L95" s="152">
        <f t="shared" si="7"/>
        <v>0</v>
      </c>
      <c r="M95" s="152">
        <f t="shared" si="8"/>
        <v>0</v>
      </c>
      <c r="N95" s="152">
        <f t="shared" si="9"/>
        <v>0</v>
      </c>
      <c r="O95" s="152">
        <f t="shared" si="10"/>
        <v>0</v>
      </c>
    </row>
    <row r="96" spans="1:15" s="7" customFormat="1" ht="15" x14ac:dyDescent="0.25">
      <c r="A96" s="187">
        <v>69</v>
      </c>
      <c r="B96" s="154" t="s">
        <v>206</v>
      </c>
      <c r="C96" s="189" t="s">
        <v>155</v>
      </c>
      <c r="D96" s="188">
        <v>12.1</v>
      </c>
      <c r="E96" s="151"/>
      <c r="F96" s="151"/>
      <c r="G96" s="152"/>
      <c r="H96" s="152"/>
      <c r="I96" s="152"/>
      <c r="J96" s="152">
        <f t="shared" si="6"/>
        <v>0</v>
      </c>
      <c r="K96" s="78">
        <f t="shared" si="11"/>
        <v>0</v>
      </c>
      <c r="L96" s="152">
        <f t="shared" si="7"/>
        <v>0</v>
      </c>
      <c r="M96" s="152">
        <f t="shared" si="8"/>
        <v>0</v>
      </c>
      <c r="N96" s="152">
        <f t="shared" si="9"/>
        <v>0</v>
      </c>
      <c r="O96" s="152">
        <f t="shared" si="10"/>
        <v>0</v>
      </c>
    </row>
    <row r="97" spans="1:16" s="7" customFormat="1" ht="30" x14ac:dyDescent="0.25">
      <c r="A97" s="189">
        <v>70</v>
      </c>
      <c r="B97" s="154" t="s">
        <v>207</v>
      </c>
      <c r="C97" s="187" t="s">
        <v>155</v>
      </c>
      <c r="D97" s="188">
        <v>1</v>
      </c>
      <c r="E97" s="151"/>
      <c r="F97" s="151"/>
      <c r="G97" s="152"/>
      <c r="H97" s="152"/>
      <c r="I97" s="152"/>
      <c r="J97" s="152">
        <f t="shared" si="6"/>
        <v>0</v>
      </c>
      <c r="K97" s="78">
        <f t="shared" si="11"/>
        <v>0</v>
      </c>
      <c r="L97" s="152">
        <f t="shared" si="7"/>
        <v>0</v>
      </c>
      <c r="M97" s="152">
        <f t="shared" si="8"/>
        <v>0</v>
      </c>
      <c r="N97" s="152">
        <f t="shared" si="9"/>
        <v>0</v>
      </c>
      <c r="O97" s="152">
        <f t="shared" si="10"/>
        <v>0</v>
      </c>
    </row>
    <row r="98" spans="1:16" s="7" customFormat="1" ht="45" x14ac:dyDescent="0.25">
      <c r="A98" s="189">
        <v>71</v>
      </c>
      <c r="B98" s="154" t="s">
        <v>329</v>
      </c>
      <c r="C98" s="189" t="s">
        <v>155</v>
      </c>
      <c r="D98" s="188">
        <v>4.5</v>
      </c>
      <c r="E98" s="118"/>
      <c r="F98" s="152"/>
      <c r="G98" s="152"/>
      <c r="H98" s="152"/>
      <c r="I98" s="152"/>
      <c r="J98" s="152">
        <f t="shared" si="6"/>
        <v>0</v>
      </c>
      <c r="K98" s="78">
        <f t="shared" si="11"/>
        <v>0</v>
      </c>
      <c r="L98" s="152">
        <f t="shared" si="7"/>
        <v>0</v>
      </c>
      <c r="M98" s="152">
        <f t="shared" si="8"/>
        <v>0</v>
      </c>
      <c r="N98" s="152">
        <f t="shared" si="9"/>
        <v>0</v>
      </c>
      <c r="O98" s="152">
        <f t="shared" si="10"/>
        <v>0</v>
      </c>
    </row>
    <row r="99" spans="1:16" s="7" customFormat="1" ht="45" x14ac:dyDescent="0.25">
      <c r="A99" s="189">
        <v>72</v>
      </c>
      <c r="B99" s="154" t="s">
        <v>330</v>
      </c>
      <c r="C99" s="187" t="s">
        <v>155</v>
      </c>
      <c r="D99" s="190">
        <v>13.5</v>
      </c>
      <c r="E99" s="118"/>
      <c r="F99" s="152"/>
      <c r="G99" s="152"/>
      <c r="H99" s="152"/>
      <c r="I99" s="152"/>
      <c r="J99" s="152">
        <f t="shared" si="6"/>
        <v>0</v>
      </c>
      <c r="K99" s="78">
        <f t="shared" si="11"/>
        <v>0</v>
      </c>
      <c r="L99" s="152">
        <f t="shared" si="7"/>
        <v>0</v>
      </c>
      <c r="M99" s="152">
        <f t="shared" si="8"/>
        <v>0</v>
      </c>
      <c r="N99" s="152">
        <f t="shared" si="9"/>
        <v>0</v>
      </c>
      <c r="O99" s="152">
        <f t="shared" si="10"/>
        <v>0</v>
      </c>
    </row>
    <row r="100" spans="1:16" s="7" customFormat="1" ht="15" x14ac:dyDescent="0.25">
      <c r="A100" s="111"/>
      <c r="B100" s="112" t="s">
        <v>208</v>
      </c>
      <c r="C100" s="113"/>
      <c r="D100" s="114"/>
      <c r="E100" s="115"/>
      <c r="F100" s="116"/>
      <c r="G100" s="116"/>
      <c r="H100" s="116"/>
      <c r="I100" s="116"/>
      <c r="J100" s="116"/>
      <c r="K100" s="117"/>
      <c r="L100" s="116"/>
      <c r="M100" s="116"/>
      <c r="N100" s="116"/>
      <c r="O100" s="116"/>
    </row>
    <row r="101" spans="1:16" s="7" customFormat="1" ht="30" x14ac:dyDescent="0.25">
      <c r="A101" s="187">
        <v>73</v>
      </c>
      <c r="B101" s="155" t="s">
        <v>438</v>
      </c>
      <c r="C101" s="187" t="s">
        <v>157</v>
      </c>
      <c r="D101" s="190">
        <v>1</v>
      </c>
      <c r="E101" s="151"/>
      <c r="F101" s="151"/>
      <c r="G101" s="152"/>
      <c r="H101" s="152"/>
      <c r="I101" s="152"/>
      <c r="J101" s="152">
        <f t="shared" si="6"/>
        <v>0</v>
      </c>
      <c r="K101" s="78">
        <f t="shared" si="11"/>
        <v>0</v>
      </c>
      <c r="L101" s="152">
        <f t="shared" si="7"/>
        <v>0</v>
      </c>
      <c r="M101" s="152">
        <f t="shared" si="8"/>
        <v>0</v>
      </c>
      <c r="N101" s="152">
        <f t="shared" si="9"/>
        <v>0</v>
      </c>
      <c r="O101" s="152">
        <f t="shared" si="10"/>
        <v>0</v>
      </c>
    </row>
    <row r="102" spans="1:16" s="7" customFormat="1" ht="15" x14ac:dyDescent="0.25">
      <c r="A102" s="111"/>
      <c r="B102" s="112" t="s">
        <v>209</v>
      </c>
      <c r="C102" s="113"/>
      <c r="D102" s="114"/>
      <c r="E102" s="115"/>
      <c r="F102" s="116"/>
      <c r="G102" s="116"/>
      <c r="H102" s="116"/>
      <c r="I102" s="116"/>
      <c r="J102" s="116"/>
      <c r="K102" s="117"/>
      <c r="L102" s="116"/>
      <c r="M102" s="116"/>
      <c r="N102" s="116"/>
      <c r="O102" s="116"/>
    </row>
    <row r="103" spans="1:16" s="7" customFormat="1" ht="45" x14ac:dyDescent="0.25">
      <c r="A103" s="189">
        <v>74</v>
      </c>
      <c r="B103" s="154" t="s">
        <v>210</v>
      </c>
      <c r="C103" s="189" t="s">
        <v>211</v>
      </c>
      <c r="D103" s="188">
        <v>4.5999999999999996</v>
      </c>
      <c r="E103" s="151"/>
      <c r="F103" s="151"/>
      <c r="G103" s="152"/>
      <c r="H103" s="152"/>
      <c r="I103" s="152"/>
      <c r="J103" s="152">
        <f t="shared" si="6"/>
        <v>0</v>
      </c>
      <c r="K103" s="78">
        <f t="shared" si="11"/>
        <v>0</v>
      </c>
      <c r="L103" s="152">
        <f t="shared" si="7"/>
        <v>0</v>
      </c>
      <c r="M103" s="152">
        <f t="shared" si="8"/>
        <v>0</v>
      </c>
      <c r="N103" s="152">
        <f t="shared" si="9"/>
        <v>0</v>
      </c>
      <c r="O103" s="152">
        <f t="shared" si="10"/>
        <v>0</v>
      </c>
    </row>
    <row r="104" spans="1:16" s="7" customFormat="1" ht="45" x14ac:dyDescent="0.25">
      <c r="A104" s="189">
        <v>75</v>
      </c>
      <c r="B104" s="154" t="s">
        <v>212</v>
      </c>
      <c r="C104" s="187" t="s">
        <v>211</v>
      </c>
      <c r="D104" s="188">
        <v>4.5999999999999996</v>
      </c>
      <c r="E104" s="151"/>
      <c r="F104" s="151"/>
      <c r="G104" s="152"/>
      <c r="H104" s="152"/>
      <c r="I104" s="152"/>
      <c r="J104" s="152">
        <f t="shared" si="6"/>
        <v>0</v>
      </c>
      <c r="K104" s="78">
        <f t="shared" si="11"/>
        <v>0</v>
      </c>
      <c r="L104" s="152">
        <f t="shared" si="7"/>
        <v>0</v>
      </c>
      <c r="M104" s="152">
        <f t="shared" si="8"/>
        <v>0</v>
      </c>
      <c r="N104" s="152">
        <f t="shared" si="9"/>
        <v>0</v>
      </c>
      <c r="O104" s="152">
        <f t="shared" si="10"/>
        <v>0</v>
      </c>
    </row>
    <row r="105" spans="1:16" s="7" customFormat="1" ht="15" x14ac:dyDescent="0.25">
      <c r="A105" s="187">
        <v>76</v>
      </c>
      <c r="B105" s="154" t="s">
        <v>213</v>
      </c>
      <c r="C105" s="189" t="s">
        <v>155</v>
      </c>
      <c r="D105" s="188">
        <v>33</v>
      </c>
      <c r="E105" s="118"/>
      <c r="F105" s="152"/>
      <c r="G105" s="152"/>
      <c r="H105" s="152"/>
      <c r="I105" s="152"/>
      <c r="J105" s="152">
        <f t="shared" si="6"/>
        <v>0</v>
      </c>
      <c r="K105" s="78">
        <f t="shared" si="11"/>
        <v>0</v>
      </c>
      <c r="L105" s="152">
        <f t="shared" si="7"/>
        <v>0</v>
      </c>
      <c r="M105" s="152">
        <f t="shared" si="8"/>
        <v>0</v>
      </c>
      <c r="N105" s="152">
        <f t="shared" si="9"/>
        <v>0</v>
      </c>
      <c r="O105" s="152">
        <f t="shared" si="10"/>
        <v>0</v>
      </c>
    </row>
    <row r="106" spans="1:16" s="7" customFormat="1" ht="15" hidden="1" x14ac:dyDescent="0.25">
      <c r="A106" s="189">
        <v>79</v>
      </c>
      <c r="B106" s="154"/>
      <c r="C106" s="187"/>
      <c r="D106" s="190"/>
      <c r="E106" s="118"/>
      <c r="F106" s="152"/>
      <c r="G106" s="152"/>
      <c r="H106" s="152"/>
      <c r="I106" s="152"/>
      <c r="J106" s="152">
        <f t="shared" si="6"/>
        <v>0</v>
      </c>
      <c r="K106" s="78">
        <f t="shared" si="11"/>
        <v>0</v>
      </c>
      <c r="L106" s="152">
        <f t="shared" si="7"/>
        <v>0</v>
      </c>
      <c r="M106" s="152">
        <f t="shared" si="8"/>
        <v>0</v>
      </c>
      <c r="N106" s="152">
        <f t="shared" si="9"/>
        <v>0</v>
      </c>
      <c r="O106" s="152">
        <f t="shared" si="10"/>
        <v>0</v>
      </c>
    </row>
    <row r="107" spans="1:16" s="7" customFormat="1" ht="15" hidden="1" x14ac:dyDescent="0.25">
      <c r="A107" s="187">
        <v>80</v>
      </c>
      <c r="B107" s="155"/>
      <c r="C107" s="187"/>
      <c r="D107" s="190"/>
      <c r="E107" s="151"/>
      <c r="F107" s="151"/>
      <c r="G107" s="152"/>
      <c r="H107" s="152"/>
      <c r="I107" s="152"/>
      <c r="J107" s="152">
        <f t="shared" si="6"/>
        <v>0</v>
      </c>
      <c r="K107" s="78">
        <f t="shared" si="11"/>
        <v>0</v>
      </c>
      <c r="L107" s="152">
        <f t="shared" si="7"/>
        <v>0</v>
      </c>
      <c r="M107" s="152">
        <f t="shared" si="8"/>
        <v>0</v>
      </c>
      <c r="N107" s="152">
        <f t="shared" si="9"/>
        <v>0</v>
      </c>
      <c r="O107" s="152">
        <f t="shared" si="10"/>
        <v>0</v>
      </c>
    </row>
    <row r="108" spans="1:16" s="7" customFormat="1" ht="15" hidden="1" x14ac:dyDescent="0.25">
      <c r="A108" s="189">
        <v>81</v>
      </c>
      <c r="B108" s="155"/>
      <c r="C108" s="187"/>
      <c r="D108" s="190"/>
      <c r="E108" s="151"/>
      <c r="F108" s="151"/>
      <c r="G108" s="152"/>
      <c r="H108" s="152"/>
      <c r="I108" s="152"/>
      <c r="J108" s="152">
        <f t="shared" si="6"/>
        <v>0</v>
      </c>
      <c r="K108" s="78">
        <f t="shared" si="11"/>
        <v>0</v>
      </c>
      <c r="L108" s="152">
        <f t="shared" si="7"/>
        <v>0</v>
      </c>
      <c r="M108" s="152">
        <f t="shared" si="8"/>
        <v>0</v>
      </c>
      <c r="N108" s="152">
        <f t="shared" si="9"/>
        <v>0</v>
      </c>
      <c r="O108" s="152">
        <f t="shared" si="10"/>
        <v>0</v>
      </c>
    </row>
    <row r="109" spans="1:16" s="7" customFormat="1" ht="15" hidden="1" x14ac:dyDescent="0.25">
      <c r="A109" s="189">
        <v>82</v>
      </c>
      <c r="B109" s="154"/>
      <c r="C109" s="189"/>
      <c r="D109" s="188"/>
      <c r="E109" s="151"/>
      <c r="F109" s="151"/>
      <c r="G109" s="152"/>
      <c r="H109" s="152"/>
      <c r="I109" s="152"/>
      <c r="J109" s="152">
        <f t="shared" si="6"/>
        <v>0</v>
      </c>
      <c r="K109" s="78">
        <f t="shared" si="11"/>
        <v>0</v>
      </c>
      <c r="L109" s="152">
        <f t="shared" si="7"/>
        <v>0</v>
      </c>
      <c r="M109" s="152">
        <f t="shared" si="8"/>
        <v>0</v>
      </c>
      <c r="N109" s="152">
        <f t="shared" si="9"/>
        <v>0</v>
      </c>
      <c r="O109" s="152">
        <f t="shared" si="10"/>
        <v>0</v>
      </c>
    </row>
    <row r="110" spans="1:16" s="7" customFormat="1" ht="15" hidden="1" x14ac:dyDescent="0.25">
      <c r="A110" s="187">
        <v>83</v>
      </c>
      <c r="B110" s="154"/>
      <c r="C110" s="189"/>
      <c r="D110" s="188"/>
      <c r="E110" s="151"/>
      <c r="F110" s="151"/>
      <c r="G110" s="152"/>
      <c r="H110" s="152"/>
      <c r="I110" s="152"/>
      <c r="J110" s="152">
        <f t="shared" si="6"/>
        <v>0</v>
      </c>
      <c r="K110" s="78">
        <f t="shared" si="11"/>
        <v>0</v>
      </c>
      <c r="L110" s="152">
        <f t="shared" si="7"/>
        <v>0</v>
      </c>
      <c r="M110" s="152">
        <f t="shared" si="8"/>
        <v>0</v>
      </c>
      <c r="N110" s="152">
        <f t="shared" si="9"/>
        <v>0</v>
      </c>
      <c r="O110" s="152">
        <f t="shared" si="10"/>
        <v>0</v>
      </c>
    </row>
    <row r="111" spans="1:16" s="7" customFormat="1" ht="15" hidden="1" x14ac:dyDescent="0.25">
      <c r="A111" s="189">
        <v>84</v>
      </c>
      <c r="B111" s="155"/>
      <c r="C111" s="187"/>
      <c r="D111" s="190"/>
      <c r="E111" s="151"/>
      <c r="F111" s="151"/>
      <c r="G111" s="152"/>
      <c r="H111" s="152"/>
      <c r="I111" s="152"/>
      <c r="J111" s="152">
        <f t="shared" si="6"/>
        <v>0</v>
      </c>
      <c r="K111" s="78">
        <f t="shared" si="11"/>
        <v>0</v>
      </c>
      <c r="L111" s="152">
        <f t="shared" si="7"/>
        <v>0</v>
      </c>
      <c r="M111" s="152">
        <f t="shared" si="8"/>
        <v>0</v>
      </c>
      <c r="N111" s="152">
        <f t="shared" si="9"/>
        <v>0</v>
      </c>
      <c r="O111" s="152">
        <f t="shared" si="10"/>
        <v>0</v>
      </c>
    </row>
    <row r="112" spans="1:16" ht="15" hidden="1" x14ac:dyDescent="0.25">
      <c r="A112" s="189">
        <v>85</v>
      </c>
      <c r="B112" s="191"/>
      <c r="C112" s="192"/>
      <c r="D112" s="193"/>
      <c r="E112" s="194"/>
      <c r="F112" s="194"/>
      <c r="G112" s="152"/>
      <c r="H112" s="152"/>
      <c r="I112" s="152"/>
      <c r="J112" s="152">
        <f t="shared" si="6"/>
        <v>0</v>
      </c>
      <c r="K112" s="78">
        <f t="shared" si="11"/>
        <v>0</v>
      </c>
      <c r="L112" s="152">
        <f t="shared" si="7"/>
        <v>0</v>
      </c>
      <c r="M112" s="152">
        <f t="shared" si="8"/>
        <v>0</v>
      </c>
      <c r="N112" s="152">
        <f t="shared" si="9"/>
        <v>0</v>
      </c>
      <c r="O112" s="152">
        <f t="shared" si="10"/>
        <v>0</v>
      </c>
      <c r="P112" s="7"/>
    </row>
    <row r="113" spans="1:16" ht="15" hidden="1" x14ac:dyDescent="0.25">
      <c r="A113" s="187">
        <v>93</v>
      </c>
      <c r="B113" s="195"/>
      <c r="C113" s="196"/>
      <c r="D113" s="197"/>
      <c r="E113" s="194"/>
      <c r="F113" s="194"/>
      <c r="G113" s="152"/>
      <c r="H113" s="152"/>
      <c r="I113" s="152"/>
      <c r="J113" s="152">
        <f t="shared" si="6"/>
        <v>0</v>
      </c>
      <c r="K113" s="78">
        <f t="shared" si="11"/>
        <v>0</v>
      </c>
      <c r="L113" s="152">
        <f t="shared" si="7"/>
        <v>0</v>
      </c>
      <c r="M113" s="152">
        <f t="shared" si="8"/>
        <v>0</v>
      </c>
      <c r="N113" s="152">
        <f t="shared" si="9"/>
        <v>0</v>
      </c>
      <c r="O113" s="152">
        <f t="shared" si="10"/>
        <v>0</v>
      </c>
      <c r="P113" s="7"/>
    </row>
    <row r="114" spans="1:16" ht="15" hidden="1" x14ac:dyDescent="0.25">
      <c r="A114" s="189">
        <v>94</v>
      </c>
      <c r="B114" s="195"/>
      <c r="C114" s="196"/>
      <c r="D114" s="197"/>
      <c r="E114" s="194"/>
      <c r="F114" s="194"/>
      <c r="G114" s="152"/>
      <c r="H114" s="152"/>
      <c r="I114" s="152"/>
      <c r="J114" s="152">
        <f t="shared" si="6"/>
        <v>0</v>
      </c>
      <c r="K114" s="78">
        <f t="shared" si="11"/>
        <v>0</v>
      </c>
      <c r="L114" s="152">
        <f t="shared" si="7"/>
        <v>0</v>
      </c>
      <c r="M114" s="152">
        <f t="shared" si="8"/>
        <v>0</v>
      </c>
      <c r="N114" s="152">
        <f t="shared" si="9"/>
        <v>0</v>
      </c>
      <c r="O114" s="152">
        <f t="shared" si="10"/>
        <v>0</v>
      </c>
      <c r="P114" s="7"/>
    </row>
    <row r="115" spans="1:16" ht="15" hidden="1" x14ac:dyDescent="0.25">
      <c r="A115" s="189">
        <v>95</v>
      </c>
      <c r="B115" s="191"/>
      <c r="C115" s="192"/>
      <c r="D115" s="193"/>
      <c r="E115" s="194"/>
      <c r="F115" s="194"/>
      <c r="G115" s="152"/>
      <c r="H115" s="152"/>
      <c r="I115" s="152"/>
      <c r="J115" s="152">
        <f t="shared" si="6"/>
        <v>0</v>
      </c>
      <c r="K115" s="78">
        <f t="shared" si="11"/>
        <v>0</v>
      </c>
      <c r="L115" s="152">
        <f t="shared" si="7"/>
        <v>0</v>
      </c>
      <c r="M115" s="152">
        <f t="shared" si="8"/>
        <v>0</v>
      </c>
      <c r="N115" s="152">
        <f t="shared" si="9"/>
        <v>0</v>
      </c>
      <c r="O115" s="152">
        <f t="shared" si="10"/>
        <v>0</v>
      </c>
      <c r="P115" s="7"/>
    </row>
    <row r="116" spans="1:16" ht="15" hidden="1" x14ac:dyDescent="0.25">
      <c r="A116" s="189">
        <v>96</v>
      </c>
      <c r="B116" s="191"/>
      <c r="C116" s="192"/>
      <c r="D116" s="193"/>
      <c r="E116" s="194"/>
      <c r="F116" s="194"/>
      <c r="G116" s="152"/>
      <c r="H116" s="152"/>
      <c r="I116" s="152"/>
      <c r="J116" s="152">
        <f t="shared" si="6"/>
        <v>0</v>
      </c>
      <c r="K116" s="78">
        <f t="shared" si="11"/>
        <v>0</v>
      </c>
      <c r="L116" s="152">
        <f t="shared" si="7"/>
        <v>0</v>
      </c>
      <c r="M116" s="152">
        <f t="shared" si="8"/>
        <v>0</v>
      </c>
      <c r="N116" s="152">
        <f t="shared" si="9"/>
        <v>0</v>
      </c>
      <c r="O116" s="152">
        <f t="shared" si="10"/>
        <v>0</v>
      </c>
      <c r="P116" s="7"/>
    </row>
    <row r="117" spans="1:16" ht="15" hidden="1" x14ac:dyDescent="0.25">
      <c r="A117" s="90">
        <v>97</v>
      </c>
      <c r="B117" s="79"/>
      <c r="C117" s="81"/>
      <c r="D117" s="80"/>
      <c r="E117" s="82"/>
      <c r="F117" s="82"/>
      <c r="G117" s="77"/>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f t="shared" ref="G119:G120" si="12">ROUND(E119*F119,2)</f>
        <v>0</v>
      </c>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f t="shared" si="12"/>
        <v>0</v>
      </c>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4"/>
  <sheetViews>
    <sheetView tabSelected="1" workbookViewId="0">
      <selection activeCell="J12" sqref="J12"/>
    </sheetView>
  </sheetViews>
  <sheetFormatPr defaultRowHeight="13.5" x14ac:dyDescent="0.25"/>
  <cols>
    <col min="1" max="1" width="23.7109375" customWidth="1"/>
    <col min="2" max="2" width="39" customWidth="1"/>
    <col min="3" max="3" width="6" customWidth="1"/>
    <col min="4" max="4" width="14.7109375" customWidth="1"/>
    <col min="5" max="5" width="12.85546875" customWidth="1"/>
    <col min="6" max="6" width="14.140625" customWidth="1"/>
    <col min="7" max="8" width="12.85546875" customWidth="1"/>
  </cols>
  <sheetData>
    <row r="1" spans="1:9" x14ac:dyDescent="0.25">
      <c r="H1" s="2" t="s">
        <v>26</v>
      </c>
    </row>
    <row r="2" spans="1:9" x14ac:dyDescent="0.25">
      <c r="H2" s="2" t="s">
        <v>1</v>
      </c>
    </row>
    <row r="3" spans="1:9" ht="15.75" customHeight="1" x14ac:dyDescent="0.25">
      <c r="H3" s="2" t="s">
        <v>2</v>
      </c>
    </row>
    <row r="4" spans="1:9" x14ac:dyDescent="0.25">
      <c r="H4" s="2" t="s">
        <v>3</v>
      </c>
    </row>
    <row r="5" spans="1:9" x14ac:dyDescent="0.25">
      <c r="H5" s="2" t="s">
        <v>4</v>
      </c>
    </row>
    <row r="6" spans="1:9" x14ac:dyDescent="0.25">
      <c r="H6" s="2" t="s">
        <v>5</v>
      </c>
    </row>
    <row r="7" spans="1:9" ht="20.25" x14ac:dyDescent="0.25">
      <c r="B7" s="205" t="s">
        <v>610</v>
      </c>
      <c r="C7" s="205"/>
      <c r="D7" s="205"/>
      <c r="E7" s="31"/>
      <c r="G7" s="32"/>
      <c r="H7" s="32"/>
    </row>
    <row r="8" spans="1:9" ht="15.75" x14ac:dyDescent="0.25">
      <c r="A8" s="33"/>
      <c r="B8" s="33"/>
      <c r="C8" s="33"/>
      <c r="D8" s="33"/>
      <c r="E8" s="34"/>
      <c r="F8" s="34"/>
      <c r="G8" s="34"/>
      <c r="H8" s="34"/>
    </row>
    <row r="9" spans="1:9" ht="15.75" x14ac:dyDescent="0.25">
      <c r="A9" s="35" t="s">
        <v>9</v>
      </c>
      <c r="B9" s="7" t="s">
        <v>567</v>
      </c>
      <c r="D9" s="8"/>
      <c r="E9" s="8"/>
      <c r="F9" s="8"/>
      <c r="G9" s="8"/>
      <c r="H9" s="36"/>
    </row>
    <row r="10" spans="1:9" ht="15.75" x14ac:dyDescent="0.25">
      <c r="A10" s="9" t="s">
        <v>10</v>
      </c>
      <c r="B10" s="7" t="s">
        <v>567</v>
      </c>
      <c r="D10" s="10"/>
      <c r="E10" s="10"/>
      <c r="F10" s="10"/>
      <c r="G10" s="10"/>
      <c r="H10" s="36"/>
    </row>
    <row r="11" spans="1:9" ht="15.75" x14ac:dyDescent="0.25">
      <c r="A11" s="37" t="s">
        <v>11</v>
      </c>
      <c r="B11" s="7" t="s">
        <v>12</v>
      </c>
      <c r="C11" s="97"/>
      <c r="D11" s="10"/>
      <c r="E11" s="10"/>
      <c r="F11" s="10"/>
      <c r="G11" s="10"/>
      <c r="H11" s="36"/>
    </row>
    <row r="12" spans="1:9" s="7" customFormat="1" ht="15" x14ac:dyDescent="0.25">
      <c r="A12" s="96" t="s">
        <v>67</v>
      </c>
      <c r="B12" s="99" t="s">
        <v>70</v>
      </c>
      <c r="D12" s="100"/>
      <c r="E12" s="100"/>
      <c r="F12" s="100"/>
      <c r="G12" s="100"/>
      <c r="H12" s="100"/>
      <c r="I12" s="93"/>
    </row>
    <row r="13" spans="1:9" s="7" customFormat="1" ht="15" x14ac:dyDescent="0.25">
      <c r="A13" s="96" t="s">
        <v>68</v>
      </c>
      <c r="B13" s="95"/>
      <c r="C13" s="98"/>
      <c r="D13" s="101"/>
      <c r="E13" s="101"/>
      <c r="F13" s="101"/>
      <c r="G13" s="101"/>
      <c r="H13" s="101"/>
      <c r="I13" s="94"/>
    </row>
    <row r="14" spans="1:9" ht="15.75" x14ac:dyDescent="0.25">
      <c r="A14" s="37" t="s">
        <v>13</v>
      </c>
      <c r="B14" s="7"/>
      <c r="D14" s="102"/>
      <c r="E14" s="102"/>
      <c r="F14" s="102"/>
      <c r="G14" s="102"/>
      <c r="H14" s="103"/>
    </row>
    <row r="15" spans="1:9" ht="15.75" x14ac:dyDescent="0.25">
      <c r="A15" s="11"/>
      <c r="C15" s="12"/>
      <c r="E15" s="38"/>
      <c r="F15" s="38"/>
      <c r="G15" s="12" t="s">
        <v>27</v>
      </c>
      <c r="H15" s="39">
        <f>D68</f>
        <v>0</v>
      </c>
    </row>
    <row r="16" spans="1:9" ht="15.75" x14ac:dyDescent="0.25">
      <c r="A16" s="11"/>
      <c r="C16" s="12"/>
      <c r="E16" s="38"/>
      <c r="F16" s="38"/>
      <c r="G16" s="12" t="s">
        <v>28</v>
      </c>
      <c r="H16" s="39">
        <f>H64</f>
        <v>0</v>
      </c>
    </row>
    <row r="17" spans="1:8" ht="15.75" x14ac:dyDescent="0.25">
      <c r="A17" s="11"/>
      <c r="B17" s="38"/>
      <c r="C17" s="38"/>
      <c r="D17" s="38"/>
      <c r="E17" s="38"/>
      <c r="F17" s="38"/>
      <c r="G17" s="38"/>
      <c r="H17" s="38"/>
    </row>
    <row r="18" spans="1:8" x14ac:dyDescent="0.25">
      <c r="A18" s="200" t="s">
        <v>14</v>
      </c>
      <c r="B18" s="206" t="s">
        <v>29</v>
      </c>
      <c r="C18" s="207"/>
      <c r="D18" s="200" t="s">
        <v>30</v>
      </c>
      <c r="E18" s="200" t="s">
        <v>31</v>
      </c>
      <c r="F18" s="200"/>
      <c r="G18" s="200"/>
      <c r="H18" s="200" t="s">
        <v>32</v>
      </c>
    </row>
    <row r="19" spans="1:8" x14ac:dyDescent="0.25">
      <c r="A19" s="200"/>
      <c r="B19" s="208"/>
      <c r="C19" s="209"/>
      <c r="D19" s="200"/>
      <c r="E19" s="40" t="s">
        <v>33</v>
      </c>
      <c r="F19" s="40" t="s">
        <v>34</v>
      </c>
      <c r="G19" s="40" t="s">
        <v>35</v>
      </c>
      <c r="H19" s="200"/>
    </row>
    <row r="20" spans="1:8" ht="15.75" x14ac:dyDescent="0.25">
      <c r="A20" s="14"/>
      <c r="B20" s="210"/>
      <c r="C20" s="211"/>
      <c r="D20" s="15"/>
      <c r="E20" s="15"/>
      <c r="F20" s="15"/>
      <c r="G20" s="15"/>
      <c r="H20" s="15"/>
    </row>
    <row r="21" spans="1:8" ht="15.75" x14ac:dyDescent="0.25">
      <c r="A21" s="41" t="s">
        <v>71</v>
      </c>
      <c r="B21" s="42" t="str">
        <f>'1'!C10</f>
        <v xml:space="preserve">Aglonas ielā 35 k-1 -5, Rīgā </v>
      </c>
      <c r="C21" s="43"/>
      <c r="D21" s="44">
        <f>'1'!$O$122</f>
        <v>0</v>
      </c>
      <c r="E21" s="44">
        <f>'1'!$L$122</f>
        <v>0</v>
      </c>
      <c r="F21" s="44">
        <f>'1'!$M$122</f>
        <v>0</v>
      </c>
      <c r="G21" s="44">
        <f>'1'!$N$122</f>
        <v>0</v>
      </c>
      <c r="H21" s="45">
        <f>'1'!$K$122</f>
        <v>0</v>
      </c>
    </row>
    <row r="22" spans="1:8" ht="15.75" x14ac:dyDescent="0.25">
      <c r="A22" s="41" t="s">
        <v>72</v>
      </c>
      <c r="B22" s="42" t="str">
        <f>'2'!C10</f>
        <v>Aglonas ielā 35 k-1-76, Rīgā</v>
      </c>
      <c r="C22" s="43"/>
      <c r="D22" s="44">
        <f>'2'!$O$122</f>
        <v>0</v>
      </c>
      <c r="E22" s="44">
        <f>'2'!$L$122</f>
        <v>0</v>
      </c>
      <c r="F22" s="44">
        <f>'2'!$M$122</f>
        <v>0</v>
      </c>
      <c r="G22" s="44">
        <f>'2'!$N$122</f>
        <v>0</v>
      </c>
      <c r="H22" s="45">
        <f>'2'!$K$122</f>
        <v>0</v>
      </c>
    </row>
    <row r="23" spans="1:8" ht="15.75" x14ac:dyDescent="0.25">
      <c r="A23" s="41" t="s">
        <v>73</v>
      </c>
      <c r="B23" s="42" t="str">
        <f>'3'!C10</f>
        <v>Aglonas ielā 35 k-1-99, Rīgā</v>
      </c>
      <c r="C23" s="43"/>
      <c r="D23" s="44">
        <f>'3'!$O$122</f>
        <v>0</v>
      </c>
      <c r="E23" s="44">
        <f>'3'!$L$122</f>
        <v>0</v>
      </c>
      <c r="F23" s="44">
        <f>'3'!$M$122</f>
        <v>0</v>
      </c>
      <c r="G23" s="44">
        <f>'3'!$N$122</f>
        <v>0</v>
      </c>
      <c r="H23" s="45">
        <f>'3'!$K$122</f>
        <v>0</v>
      </c>
    </row>
    <row r="24" spans="1:8" ht="15.75" x14ac:dyDescent="0.25">
      <c r="A24" s="41" t="s">
        <v>74</v>
      </c>
      <c r="B24" s="42" t="str">
        <f>'4'!C10</f>
        <v>Aglonas ielā 35 k-1-115, Rīgā</v>
      </c>
      <c r="C24" s="43"/>
      <c r="D24" s="44">
        <f>'4'!$O$122</f>
        <v>0</v>
      </c>
      <c r="E24" s="44">
        <f>'4'!$L$122</f>
        <v>0</v>
      </c>
      <c r="F24" s="44">
        <f>'4'!$M$122</f>
        <v>0</v>
      </c>
      <c r="G24" s="44">
        <f>'4'!$N$122</f>
        <v>0</v>
      </c>
      <c r="H24" s="45">
        <f>'4'!$K$122</f>
        <v>0</v>
      </c>
    </row>
    <row r="25" spans="1:8" ht="15.75" x14ac:dyDescent="0.25">
      <c r="A25" s="41" t="s">
        <v>75</v>
      </c>
      <c r="B25" s="42" t="str">
        <f>'5'!C10</f>
        <v>Aglonas ielā 35 k-1-165, Rīgā</v>
      </c>
      <c r="C25" s="43"/>
      <c r="D25" s="44">
        <f>'5'!$O$122</f>
        <v>0</v>
      </c>
      <c r="E25" s="44">
        <f>'5'!$L$122</f>
        <v>0</v>
      </c>
      <c r="F25" s="44">
        <f>'5'!$M$122</f>
        <v>0</v>
      </c>
      <c r="G25" s="44">
        <f>'5'!$N$122</f>
        <v>0</v>
      </c>
      <c r="H25" s="45">
        <f>'5'!$K$122</f>
        <v>0</v>
      </c>
    </row>
    <row r="26" spans="1:8" ht="15.75" x14ac:dyDescent="0.25">
      <c r="A26" s="41" t="s">
        <v>76</v>
      </c>
      <c r="B26" s="42" t="str">
        <f>'6'!C10</f>
        <v>Aglonas iela 35 k-3-220, Rīga</v>
      </c>
      <c r="C26" s="43"/>
      <c r="D26" s="44">
        <f>'6'!$O$122</f>
        <v>0</v>
      </c>
      <c r="E26" s="44">
        <f>'6'!$L$122</f>
        <v>0</v>
      </c>
      <c r="F26" s="44">
        <f>'6'!$M$122</f>
        <v>0</v>
      </c>
      <c r="G26" s="44">
        <f>'6'!$N$122</f>
        <v>0</v>
      </c>
      <c r="H26" s="45">
        <f>'6'!$K$122</f>
        <v>0</v>
      </c>
    </row>
    <row r="27" spans="1:8" ht="15.75" x14ac:dyDescent="0.25">
      <c r="A27" s="41" t="s">
        <v>77</v>
      </c>
      <c r="B27" s="42" t="str">
        <f>'7'!C10</f>
        <v>Aglonas iela 35 k-3-325, Rīga</v>
      </c>
      <c r="C27" s="43"/>
      <c r="D27" s="44">
        <f>'7'!$O$122</f>
        <v>0</v>
      </c>
      <c r="E27" s="44">
        <f>'7'!$L$122</f>
        <v>0</v>
      </c>
      <c r="F27" s="44">
        <f>'7'!$M$122</f>
        <v>0</v>
      </c>
      <c r="G27" s="44">
        <f>'7'!$N$122</f>
        <v>0</v>
      </c>
      <c r="H27" s="45">
        <f>'7'!$K$122</f>
        <v>0</v>
      </c>
    </row>
    <row r="28" spans="1:8" ht="15.75" x14ac:dyDescent="0.25">
      <c r="A28" s="41" t="s">
        <v>78</v>
      </c>
      <c r="B28" s="42" t="str">
        <f>'8'!C10</f>
        <v>Aglonas ielā 35 k-3-419, Rīgā</v>
      </c>
      <c r="C28" s="43"/>
      <c r="D28" s="44">
        <f>'8'!$O$122</f>
        <v>0</v>
      </c>
      <c r="E28" s="44">
        <f>'8'!$L$122</f>
        <v>0</v>
      </c>
      <c r="F28" s="44">
        <f>'8'!$M$122</f>
        <v>0</v>
      </c>
      <c r="G28" s="44">
        <f>'8'!$N$122</f>
        <v>0</v>
      </c>
      <c r="H28" s="45">
        <f>'8'!$K$122</f>
        <v>0</v>
      </c>
    </row>
    <row r="29" spans="1:8" ht="15.75" x14ac:dyDescent="0.25">
      <c r="A29" s="41" t="s">
        <v>79</v>
      </c>
      <c r="B29" s="42" t="str">
        <f>'9'!C10</f>
        <v>Aglonas iela 35 k-3-438, Rīga</v>
      </c>
      <c r="C29" s="43"/>
      <c r="D29" s="44">
        <f>'9'!$O$122</f>
        <v>0</v>
      </c>
      <c r="E29" s="44">
        <f>'9'!$L$122</f>
        <v>0</v>
      </c>
      <c r="F29" s="44">
        <f>'9'!$M$122</f>
        <v>0</v>
      </c>
      <c r="G29" s="44">
        <f>'9'!$N$122</f>
        <v>0</v>
      </c>
      <c r="H29" s="45">
        <f>'9'!$K$122</f>
        <v>0</v>
      </c>
    </row>
    <row r="30" spans="1:8" ht="15.75" x14ac:dyDescent="0.25">
      <c r="A30" s="41" t="s">
        <v>572</v>
      </c>
      <c r="B30" s="42" t="str">
        <f>'10'!C10</f>
        <v>Aglonas iela 35 k-3-515, Rīga</v>
      </c>
      <c r="C30" s="43"/>
      <c r="D30" s="44">
        <f>'10'!$O$122</f>
        <v>0</v>
      </c>
      <c r="E30" s="44">
        <f>'10'!$L$122</f>
        <v>0</v>
      </c>
      <c r="F30" s="44">
        <f>'10'!$M$122</f>
        <v>0</v>
      </c>
      <c r="G30" s="44">
        <f>'10'!$N$122</f>
        <v>0</v>
      </c>
      <c r="H30" s="45">
        <f>'10'!$K$122</f>
        <v>0</v>
      </c>
    </row>
    <row r="31" spans="1:8" ht="15.75" x14ac:dyDescent="0.25">
      <c r="A31" s="41" t="s">
        <v>80</v>
      </c>
      <c r="B31" s="42" t="str">
        <f>'11'!C10</f>
        <v>Aglonas ielā 35 k-3-519, Rīgā</v>
      </c>
      <c r="C31" s="43"/>
      <c r="D31" s="44">
        <f>'11'!$O$122</f>
        <v>0</v>
      </c>
      <c r="E31" s="44">
        <f>'11'!$L$122</f>
        <v>0</v>
      </c>
      <c r="F31" s="44">
        <f>'11'!$M$122</f>
        <v>0</v>
      </c>
      <c r="G31" s="44">
        <f>'11'!$N$122</f>
        <v>0</v>
      </c>
      <c r="H31" s="45">
        <f>'11'!$K$122</f>
        <v>0</v>
      </c>
    </row>
    <row r="32" spans="1:8" ht="15.75" x14ac:dyDescent="0.25">
      <c r="A32" s="41" t="s">
        <v>81</v>
      </c>
      <c r="B32" s="42" t="str">
        <f>'12'!C10</f>
        <v>Aglonas iela 35 k-3-526, Rīga</v>
      </c>
      <c r="C32" s="43"/>
      <c r="D32" s="44">
        <f>'12'!$O$122</f>
        <v>0</v>
      </c>
      <c r="E32" s="44">
        <f>'12'!$L$122</f>
        <v>0</v>
      </c>
      <c r="F32" s="44">
        <f>'12'!$M$122</f>
        <v>0</v>
      </c>
      <c r="G32" s="44">
        <f>'12'!$N$122</f>
        <v>0</v>
      </c>
      <c r="H32" s="45">
        <f>'12'!$K$122</f>
        <v>0</v>
      </c>
    </row>
    <row r="33" spans="1:9" ht="15.75" x14ac:dyDescent="0.25">
      <c r="A33" s="41" t="s">
        <v>82</v>
      </c>
      <c r="B33" s="42" t="str">
        <f>'13'!C10</f>
        <v>Aglonas iela 35 k- 3 531, Rīga</v>
      </c>
      <c r="C33" s="43"/>
      <c r="D33" s="44">
        <f>'13'!$O$122</f>
        <v>0</v>
      </c>
      <c r="E33" s="44">
        <f>'13'!$L$122</f>
        <v>0</v>
      </c>
      <c r="F33" s="44">
        <f>'13'!$M$122</f>
        <v>0</v>
      </c>
      <c r="G33" s="44">
        <f>'13'!$N$122</f>
        <v>0</v>
      </c>
      <c r="H33" s="45">
        <f>'13'!$K$122</f>
        <v>0</v>
      </c>
    </row>
    <row r="34" spans="1:9" ht="15.75" x14ac:dyDescent="0.25">
      <c r="A34" s="41" t="s">
        <v>83</v>
      </c>
      <c r="B34" s="42" t="str">
        <f>'14'!C10</f>
        <v>Aglonas iela 35 k-3-532, Rīga</v>
      </c>
      <c r="C34" s="43"/>
      <c r="D34" s="44">
        <f>'14'!$O$122</f>
        <v>0</v>
      </c>
      <c r="E34" s="44">
        <f>'14'!$L$122</f>
        <v>0</v>
      </c>
      <c r="F34" s="44">
        <f>'14'!$M$122</f>
        <v>0</v>
      </c>
      <c r="G34" s="44">
        <f>'14'!$N$122</f>
        <v>0</v>
      </c>
      <c r="H34" s="45">
        <f>'14'!$K$122</f>
        <v>0</v>
      </c>
    </row>
    <row r="35" spans="1:9" ht="15.75" x14ac:dyDescent="0.25">
      <c r="A35" s="41" t="s">
        <v>84</v>
      </c>
      <c r="B35" s="42" t="str">
        <f>'15'!C10</f>
        <v>Bultu iela 3 - 94, Rīga</v>
      </c>
      <c r="C35" s="43"/>
      <c r="D35" s="44">
        <f>'15'!$O$122</f>
        <v>0</v>
      </c>
      <c r="E35" s="44">
        <f>'15'!$L$122</f>
        <v>0</v>
      </c>
      <c r="F35" s="44">
        <f>'15'!$M$122</f>
        <v>0</v>
      </c>
      <c r="G35" s="44">
        <f>'15'!$N$122</f>
        <v>0</v>
      </c>
      <c r="H35" s="45">
        <f>'15'!$K$122</f>
        <v>0</v>
      </c>
    </row>
    <row r="36" spans="1:9" ht="15.75" x14ac:dyDescent="0.25">
      <c r="A36" s="41" t="s">
        <v>85</v>
      </c>
      <c r="B36" s="42" t="str">
        <f>'16'!C10</f>
        <v>Dzērvju iela 3-38, Rīga</v>
      </c>
      <c r="C36" s="43"/>
      <c r="D36" s="44">
        <f>'16'!$O$122</f>
        <v>0</v>
      </c>
      <c r="E36" s="44">
        <f>'16'!$L$122</f>
        <v>0</v>
      </c>
      <c r="F36" s="44">
        <f>'16'!$M$122</f>
        <v>0</v>
      </c>
      <c r="G36" s="44">
        <f>'16'!$N$122</f>
        <v>0</v>
      </c>
      <c r="H36" s="45">
        <f>'16'!$K$122</f>
        <v>0</v>
      </c>
    </row>
    <row r="37" spans="1:9" ht="15.75" x14ac:dyDescent="0.25">
      <c r="A37" s="41" t="s">
        <v>86</v>
      </c>
      <c r="B37" s="42" t="str">
        <f>'17'!C10</f>
        <v>Ikšķiles iela 2 – 10, Rīga</v>
      </c>
      <c r="C37" s="43"/>
      <c r="D37" s="44">
        <f>'17'!$O$122</f>
        <v>0</v>
      </c>
      <c r="E37" s="44">
        <f>'17'!$L$122</f>
        <v>0</v>
      </c>
      <c r="F37" s="44">
        <f>'17'!$M$122</f>
        <v>0</v>
      </c>
      <c r="G37" s="44">
        <f>'17'!$N$122</f>
        <v>0</v>
      </c>
      <c r="H37" s="45">
        <f>'17'!$K$122</f>
        <v>0</v>
      </c>
    </row>
    <row r="38" spans="1:9" ht="15.75" x14ac:dyDescent="0.25">
      <c r="A38" s="41" t="s">
        <v>87</v>
      </c>
      <c r="B38" s="42" t="str">
        <f>'18'!C10</f>
        <v>Latgales iela 377 – 28, Rīga</v>
      </c>
      <c r="C38" s="43"/>
      <c r="D38" s="44">
        <f>'18'!$O$122</f>
        <v>0</v>
      </c>
      <c r="E38" s="44">
        <f>'18'!$L$122</f>
        <v>0</v>
      </c>
      <c r="F38" s="44">
        <f>'18'!$M$122</f>
        <v>0</v>
      </c>
      <c r="G38" s="44">
        <f>'18'!$N$122</f>
        <v>0</v>
      </c>
      <c r="H38" s="45">
        <f>'18'!$K$122</f>
        <v>0</v>
      </c>
    </row>
    <row r="39" spans="1:9" ht="15.75" x14ac:dyDescent="0.25">
      <c r="A39" s="41" t="s">
        <v>88</v>
      </c>
      <c r="B39" s="42" t="str">
        <f>'19'!C10</f>
        <v>Latgales iela 273 k-1-51, Rīga</v>
      </c>
      <c r="C39" s="43"/>
      <c r="D39" s="44">
        <f>'19'!$O$122</f>
        <v>0</v>
      </c>
      <c r="E39" s="44">
        <f>'19'!$L$122</f>
        <v>0</v>
      </c>
      <c r="F39" s="44">
        <f>'19'!$M$122</f>
        <v>0</v>
      </c>
      <c r="G39" s="44">
        <f>'19'!$N$122</f>
        <v>0</v>
      </c>
      <c r="H39" s="45">
        <f>'19'!$K$122</f>
        <v>0</v>
      </c>
    </row>
    <row r="40" spans="1:9" ht="15.75" x14ac:dyDescent="0.25">
      <c r="A40" s="41" t="s">
        <v>89</v>
      </c>
      <c r="B40" s="42" t="str">
        <f>'20'!C10</f>
        <v>Latgales iela 273 k-4 -110, Rīga</v>
      </c>
      <c r="C40" s="43"/>
      <c r="D40" s="44">
        <f>'20'!$O$122</f>
        <v>0</v>
      </c>
      <c r="E40" s="44">
        <f>'20'!$L$122</f>
        <v>0</v>
      </c>
      <c r="F40" s="44">
        <f>'20'!$M$122</f>
        <v>0</v>
      </c>
      <c r="G40" s="44">
        <f>'20'!$N$122</f>
        <v>0</v>
      </c>
      <c r="H40" s="45">
        <f>'20'!$K$122</f>
        <v>0</v>
      </c>
    </row>
    <row r="41" spans="1:9" ht="15.75" x14ac:dyDescent="0.25">
      <c r="A41" s="41" t="s">
        <v>90</v>
      </c>
      <c r="B41" s="42" t="str">
        <f>'21'!C10</f>
        <v>Latgales ielā 256 k-5 - 42, Rīgā</v>
      </c>
      <c r="C41" s="43"/>
      <c r="D41" s="44">
        <f>'21'!$O$122</f>
        <v>0</v>
      </c>
      <c r="E41" s="44">
        <f>'21'!$L$122</f>
        <v>0</v>
      </c>
      <c r="F41" s="44">
        <f>'21'!$M$122</f>
        <v>0</v>
      </c>
      <c r="G41" s="44">
        <f>'21'!$N$122</f>
        <v>0</v>
      </c>
      <c r="H41" s="45">
        <f>'21'!$K$122</f>
        <v>0</v>
      </c>
    </row>
    <row r="42" spans="1:9" ht="15.75" x14ac:dyDescent="0.25">
      <c r="A42" s="41" t="s">
        <v>91</v>
      </c>
      <c r="B42" s="42" t="str">
        <f>'22'!C10</f>
        <v>Latgales ielā 258 k-2-79, Rīgā</v>
      </c>
      <c r="C42" s="43"/>
      <c r="D42" s="44">
        <f>'22'!$O$122</f>
        <v>0</v>
      </c>
      <c r="E42" s="44">
        <f>'22'!$L$122</f>
        <v>0</v>
      </c>
      <c r="F42" s="44">
        <f>'22'!$M$122</f>
        <v>0</v>
      </c>
      <c r="G42" s="44">
        <f>'22'!$N$122</f>
        <v>0</v>
      </c>
      <c r="H42" s="45">
        <f>'22'!$K$122</f>
        <v>0</v>
      </c>
      <c r="I42" s="156"/>
    </row>
    <row r="43" spans="1:9" ht="15.75" x14ac:dyDescent="0.25">
      <c r="A43" s="41" t="s">
        <v>92</v>
      </c>
      <c r="B43" s="42" t="str">
        <f>'23'!C10</f>
        <v>Latgales ielā 258 k-4-5, Rīgā</v>
      </c>
      <c r="C43" s="43"/>
      <c r="D43" s="44">
        <f>'23'!$O$122</f>
        <v>0</v>
      </c>
      <c r="E43" s="44">
        <f>'23'!$L$122</f>
        <v>0</v>
      </c>
      <c r="F43" s="44">
        <f>'23'!$M$122</f>
        <v>0</v>
      </c>
      <c r="G43" s="44">
        <f>'23'!$N$122</f>
        <v>0</v>
      </c>
      <c r="H43" s="45">
        <f>'23'!$K$122</f>
        <v>0</v>
      </c>
      <c r="I43" s="156"/>
    </row>
    <row r="44" spans="1:9" ht="15.75" x14ac:dyDescent="0.25">
      <c r="A44" s="41" t="s">
        <v>93</v>
      </c>
      <c r="B44" s="42" t="str">
        <f>'24'!C10</f>
        <v>Latgales ielā 268 k-3 dz.46, Rīga</v>
      </c>
      <c r="C44" s="43"/>
      <c r="D44" s="44">
        <f>'24'!$O$122</f>
        <v>0</v>
      </c>
      <c r="E44" s="44">
        <f>'24'!$L$122</f>
        <v>0</v>
      </c>
      <c r="F44" s="44">
        <f>'24'!$M$122</f>
        <v>0</v>
      </c>
      <c r="G44" s="44">
        <f>'24'!$N$122</f>
        <v>0</v>
      </c>
      <c r="H44" s="45">
        <f>'24'!$K$122</f>
        <v>0</v>
      </c>
    </row>
    <row r="45" spans="1:9" ht="15.75" x14ac:dyDescent="0.25">
      <c r="A45" s="41" t="s">
        <v>94</v>
      </c>
      <c r="B45" s="42" t="str">
        <f>'25'!C5</f>
        <v>Latgales ielā 315 - 66, Rīgā</v>
      </c>
      <c r="C45" s="43"/>
      <c r="D45" s="44">
        <f>'25'!O132</f>
        <v>0</v>
      </c>
      <c r="E45" s="44">
        <f>'25'!L132</f>
        <v>0</v>
      </c>
      <c r="F45" s="44">
        <f>'25'!M132</f>
        <v>0</v>
      </c>
      <c r="G45" s="44">
        <f>'25'!N132</f>
        <v>0</v>
      </c>
      <c r="H45" s="45">
        <f>'25'!K132</f>
        <v>0</v>
      </c>
    </row>
    <row r="46" spans="1:9" ht="15.75" x14ac:dyDescent="0.25">
      <c r="A46" s="41" t="s">
        <v>95</v>
      </c>
      <c r="B46" s="42" t="str">
        <f>'26'!C10</f>
        <v>Lubānas ielā 48-12, Rīgā</v>
      </c>
      <c r="C46" s="43"/>
      <c r="D46" s="44">
        <f>'26'!$O$122</f>
        <v>0</v>
      </c>
      <c r="E46" s="44">
        <f>'26'!$L$122</f>
        <v>0</v>
      </c>
      <c r="F46" s="44">
        <f>'26'!$M$122</f>
        <v>0</v>
      </c>
      <c r="G46" s="44">
        <f>'26'!$N$122</f>
        <v>0</v>
      </c>
      <c r="H46" s="45">
        <f>'26'!$K$122</f>
        <v>0</v>
      </c>
    </row>
    <row r="47" spans="1:9" ht="15.75" x14ac:dyDescent="0.25">
      <c r="A47" s="41" t="s">
        <v>96</v>
      </c>
      <c r="B47" s="42" t="str">
        <f>'27'!C10</f>
        <v>Lubānas ielā 48-81, Rīgā</v>
      </c>
      <c r="C47" s="43"/>
      <c r="D47" s="44">
        <f>'27'!$O$122</f>
        <v>0</v>
      </c>
      <c r="E47" s="44">
        <f>'27'!$L$122</f>
        <v>0</v>
      </c>
      <c r="F47" s="44">
        <f>'27'!$M$122</f>
        <v>0</v>
      </c>
      <c r="G47" s="44">
        <f>'27'!$N$122</f>
        <v>0</v>
      </c>
      <c r="H47" s="45">
        <f>'27'!$K$122</f>
        <v>0</v>
      </c>
    </row>
    <row r="48" spans="1:9" ht="15.75" x14ac:dyDescent="0.25">
      <c r="A48" s="41" t="s">
        <v>97</v>
      </c>
      <c r="B48" s="42" t="str">
        <f>'28'!C10</f>
        <v>Lubānas ielā 48-84, Rīgā</v>
      </c>
      <c r="C48" s="43"/>
      <c r="D48" s="44">
        <f>'28'!$O$122</f>
        <v>0</v>
      </c>
      <c r="E48" s="91">
        <f>'28'!$L$122</f>
        <v>0</v>
      </c>
      <c r="F48" s="91">
        <f>'28'!$M$122</f>
        <v>0</v>
      </c>
      <c r="G48" s="91">
        <f>'28'!$N$122</f>
        <v>0</v>
      </c>
      <c r="H48" s="92">
        <f>'28'!$K$122</f>
        <v>0</v>
      </c>
    </row>
    <row r="49" spans="1:8" ht="15.75" x14ac:dyDescent="0.25">
      <c r="A49" s="41" t="s">
        <v>98</v>
      </c>
      <c r="B49" s="42" t="str">
        <f>'29'!C10</f>
        <v>Mazā Lubānas ielā 8-66, Rīgā</v>
      </c>
      <c r="C49" s="43"/>
      <c r="D49" s="44">
        <f>'29'!$O$122</f>
        <v>0</v>
      </c>
      <c r="E49" s="91">
        <f>'29'!$L$122</f>
        <v>0</v>
      </c>
      <c r="F49" s="91">
        <f>'29'!$M$122</f>
        <v>0</v>
      </c>
      <c r="G49" s="91">
        <f>'29'!$N$122</f>
        <v>0</v>
      </c>
      <c r="H49" s="92">
        <f>'29'!$K$122</f>
        <v>0</v>
      </c>
    </row>
    <row r="50" spans="1:8" ht="15.75" x14ac:dyDescent="0.25">
      <c r="A50" s="41" t="s">
        <v>99</v>
      </c>
      <c r="B50" s="42" t="str">
        <f>'30'!C10</f>
        <v>Naujenes ielā 2 dz.115, Rīga</v>
      </c>
      <c r="C50" s="43"/>
      <c r="D50" s="44">
        <f>'30'!$O$120</f>
        <v>0</v>
      </c>
      <c r="E50" s="91">
        <f>'30'!$L$120</f>
        <v>0</v>
      </c>
      <c r="F50" s="91">
        <f>'30'!$M$120</f>
        <v>0</v>
      </c>
      <c r="G50" s="91">
        <f>'30'!$N$120</f>
        <v>0</v>
      </c>
      <c r="H50" s="92">
        <f>'30'!$K$120</f>
        <v>0</v>
      </c>
    </row>
    <row r="51" spans="1:8" ht="15.75" x14ac:dyDescent="0.25">
      <c r="A51" s="41" t="s">
        <v>142</v>
      </c>
      <c r="B51" s="42" t="str">
        <f>'31'!C10</f>
        <v>Prūšu iela 3 k-3-13, Rīgā</v>
      </c>
      <c r="C51" s="43"/>
      <c r="D51" s="44">
        <f>'31'!$O$122</f>
        <v>0</v>
      </c>
      <c r="E51" s="91">
        <f>'31'!$L$122</f>
        <v>0</v>
      </c>
      <c r="F51" s="91">
        <f>'31'!$M$122</f>
        <v>0</v>
      </c>
      <c r="G51" s="91">
        <f>'31'!$N$122</f>
        <v>0</v>
      </c>
      <c r="H51" s="92">
        <f>'31'!$K$122</f>
        <v>0</v>
      </c>
    </row>
    <row r="52" spans="1:8" ht="15.75" x14ac:dyDescent="0.25">
      <c r="A52" s="41" t="s">
        <v>143</v>
      </c>
      <c r="B52" s="42" t="str">
        <f>'32'!C10</f>
        <v>Aglonas ielā 16 dz.76, Rīgā</v>
      </c>
      <c r="C52" s="43"/>
      <c r="D52" s="44">
        <f>'32'!$O$122</f>
        <v>0</v>
      </c>
      <c r="E52" s="91">
        <f>'32'!$L$122</f>
        <v>0</v>
      </c>
      <c r="F52" s="91">
        <f>'32'!$M$122</f>
        <v>0</v>
      </c>
      <c r="G52" s="91">
        <f>'32'!$N$122</f>
        <v>0</v>
      </c>
      <c r="H52" s="92">
        <f>'32'!$K$122</f>
        <v>0</v>
      </c>
    </row>
    <row r="53" spans="1:8" ht="15.75" x14ac:dyDescent="0.25">
      <c r="A53" s="41" t="s">
        <v>144</v>
      </c>
      <c r="B53" s="150" t="str">
        <f>'33'!C10</f>
        <v>Salacas iela 27 – 9, Rīga</v>
      </c>
      <c r="C53" s="43"/>
      <c r="D53" s="44">
        <f>'33'!$O$122</f>
        <v>0</v>
      </c>
      <c r="E53" s="91">
        <f>'33'!$L$122</f>
        <v>0</v>
      </c>
      <c r="F53" s="91">
        <f>'33'!$M$122</f>
        <v>0</v>
      </c>
      <c r="G53" s="91">
        <f>'33'!$N$122</f>
        <v>0</v>
      </c>
      <c r="H53" s="92">
        <f>'33'!$K$122</f>
        <v>0</v>
      </c>
    </row>
    <row r="54" spans="1:8" ht="15.75" x14ac:dyDescent="0.25">
      <c r="A54" s="41" t="s">
        <v>145</v>
      </c>
      <c r="B54" s="150" t="str">
        <f>'34'!C10</f>
        <v>Salaspils iela 18 k-4 -19, Rīga</v>
      </c>
      <c r="C54" s="43"/>
      <c r="D54" s="44">
        <f>'34'!$O$122</f>
        <v>0</v>
      </c>
      <c r="E54" s="91">
        <f>'34'!$L$122</f>
        <v>0</v>
      </c>
      <c r="F54" s="91">
        <f>'34'!$M$122</f>
        <v>0</v>
      </c>
      <c r="G54" s="91">
        <f>'34'!$N$122</f>
        <v>0</v>
      </c>
      <c r="H54" s="92">
        <f>'34'!$K$122</f>
        <v>0</v>
      </c>
    </row>
    <row r="55" spans="1:8" ht="15.75" x14ac:dyDescent="0.25">
      <c r="A55" s="41" t="s">
        <v>146</v>
      </c>
      <c r="B55" s="150" t="str">
        <f>'35'!C10</f>
        <v>Aglonas ielā 35 k-1-73, Rīgā</v>
      </c>
      <c r="C55" s="43"/>
      <c r="D55" s="44">
        <f>'35'!$O$122</f>
        <v>0</v>
      </c>
      <c r="E55" s="91">
        <f>'35'!$L$122</f>
        <v>0</v>
      </c>
      <c r="F55" s="91">
        <f>'35'!$M$122</f>
        <v>0</v>
      </c>
      <c r="G55" s="91">
        <f>'35'!$N$122</f>
        <v>0</v>
      </c>
      <c r="H55" s="92">
        <f>'35'!$K$122</f>
        <v>0</v>
      </c>
    </row>
    <row r="56" spans="1:8" ht="15.75" x14ac:dyDescent="0.25">
      <c r="A56" s="41" t="s">
        <v>147</v>
      </c>
      <c r="B56" s="150" t="str">
        <f>'36'!C10</f>
        <v>Aglonas ielā 35 k-1-214, Rīgā</v>
      </c>
      <c r="C56" s="43"/>
      <c r="D56" s="44">
        <f>'36'!$O$122</f>
        <v>0</v>
      </c>
      <c r="E56" s="91">
        <f>'36'!$L$122</f>
        <v>0</v>
      </c>
      <c r="F56" s="91">
        <f>'36'!$M$122</f>
        <v>0</v>
      </c>
      <c r="G56" s="91">
        <f>'36'!$N$122</f>
        <v>0</v>
      </c>
      <c r="H56" s="92">
        <f>'36'!$K$122</f>
        <v>0</v>
      </c>
    </row>
    <row r="57" spans="1:8" ht="15.75" x14ac:dyDescent="0.25">
      <c r="A57" s="41" t="s">
        <v>148</v>
      </c>
      <c r="B57" s="150" t="str">
        <f>'37'!C10</f>
        <v>Aglonas ielā 35 k-3-439, Rīgā</v>
      </c>
      <c r="C57" s="43"/>
      <c r="D57" s="44">
        <f>'37'!$O$122</f>
        <v>0</v>
      </c>
      <c r="E57" s="91">
        <f>'37'!$L$122</f>
        <v>0</v>
      </c>
      <c r="F57" s="91">
        <f>'37'!$M$122</f>
        <v>0</v>
      </c>
      <c r="G57" s="91">
        <f>'37'!$N$122</f>
        <v>0</v>
      </c>
      <c r="H57" s="92">
        <f>'37'!$K$122</f>
        <v>0</v>
      </c>
    </row>
    <row r="58" spans="1:8" ht="15.75" x14ac:dyDescent="0.25">
      <c r="A58" s="41" t="s">
        <v>149</v>
      </c>
      <c r="B58" s="150" t="str">
        <f>'38'!C10</f>
        <v>Aiviekstes ielā 14-3, Rīgā</v>
      </c>
      <c r="C58" s="43"/>
      <c r="D58" s="44">
        <f>'38'!$O$122</f>
        <v>0</v>
      </c>
      <c r="E58" s="91">
        <f>'38'!$L$122</f>
        <v>0</v>
      </c>
      <c r="F58" s="91">
        <f>'38'!$M$122</f>
        <v>0</v>
      </c>
      <c r="G58" s="91">
        <f>'38'!$N$122</f>
        <v>0</v>
      </c>
      <c r="H58" s="92">
        <f>'38'!$K$122</f>
        <v>0</v>
      </c>
    </row>
    <row r="59" spans="1:8" ht="15.75" x14ac:dyDescent="0.25">
      <c r="A59" s="41" t="s">
        <v>150</v>
      </c>
      <c r="B59" s="150" t="str">
        <f>'39'!C10</f>
        <v>Kaņiera ielā 8 dz.1, Rīgā</v>
      </c>
      <c r="C59" s="43"/>
      <c r="D59" s="44">
        <f>'39'!$O$122</f>
        <v>0</v>
      </c>
      <c r="E59" s="91">
        <f>'39'!$L$122</f>
        <v>0</v>
      </c>
      <c r="F59" s="91">
        <f>'39'!$M$122</f>
        <v>0</v>
      </c>
      <c r="G59" s="91">
        <f>'39'!$N$122</f>
        <v>0</v>
      </c>
      <c r="H59" s="92">
        <f>'39'!$K$122</f>
        <v>0</v>
      </c>
    </row>
    <row r="60" spans="1:8" ht="15.75" x14ac:dyDescent="0.25">
      <c r="A60" s="41" t="s">
        <v>151</v>
      </c>
      <c r="B60" s="150" t="str">
        <f>'40'!C10</f>
        <v>Mazā Lubānas iela 8-48, Rīgā</v>
      </c>
      <c r="C60" s="43"/>
      <c r="D60" s="44">
        <f>'40'!$O$122</f>
        <v>0</v>
      </c>
      <c r="E60" s="91">
        <f>'40'!$L$122</f>
        <v>0</v>
      </c>
      <c r="F60" s="91">
        <f>'40'!$M$122</f>
        <v>0</v>
      </c>
      <c r="G60" s="91">
        <f>'40'!$N$122</f>
        <v>0</v>
      </c>
      <c r="H60" s="92">
        <f>'40'!$K$122</f>
        <v>0</v>
      </c>
    </row>
    <row r="61" spans="1:8" ht="15.75" x14ac:dyDescent="0.25">
      <c r="A61" s="41" t="s">
        <v>152</v>
      </c>
      <c r="B61" s="150" t="str">
        <f>'41'!C10</f>
        <v>Mazā Lubānas ielā 8-11, Rīgā</v>
      </c>
      <c r="C61" s="43"/>
      <c r="D61" s="44">
        <f>'41'!$O$122</f>
        <v>0</v>
      </c>
      <c r="E61" s="91">
        <f>'41'!$L$122</f>
        <v>0</v>
      </c>
      <c r="F61" s="91">
        <f>'41'!$M$122</f>
        <v>0</v>
      </c>
      <c r="G61" s="91">
        <f>'41'!$N$122</f>
        <v>0</v>
      </c>
      <c r="H61" s="92">
        <f>'41'!$K$122</f>
        <v>0</v>
      </c>
    </row>
    <row r="62" spans="1:8" ht="15.75" x14ac:dyDescent="0.25">
      <c r="A62" s="41" t="s">
        <v>599</v>
      </c>
      <c r="B62" s="150" t="str">
        <f>'42'!C10</f>
        <v>Mazā Lubānas ielā 8-111, Rīgā</v>
      </c>
      <c r="C62" s="43"/>
      <c r="D62" s="44">
        <f>'42'!$O$122</f>
        <v>0</v>
      </c>
      <c r="E62" s="91">
        <f>'42'!$L$122</f>
        <v>0</v>
      </c>
      <c r="F62" s="91">
        <f>'42'!$M$122</f>
        <v>0</v>
      </c>
      <c r="G62" s="91">
        <f>'42'!$N$122</f>
        <v>0</v>
      </c>
      <c r="H62" s="92">
        <f>'42'!$K$122</f>
        <v>0</v>
      </c>
    </row>
    <row r="63" spans="1:8" ht="15.75" x14ac:dyDescent="0.25">
      <c r="A63" s="18"/>
      <c r="B63" s="46"/>
      <c r="C63" s="47"/>
      <c r="D63" s="20"/>
      <c r="E63" s="20"/>
      <c r="F63" s="20"/>
      <c r="G63" s="20"/>
      <c r="H63" s="20"/>
    </row>
    <row r="64" spans="1:8" ht="15" x14ac:dyDescent="0.25">
      <c r="A64" s="48"/>
      <c r="B64" s="212" t="s">
        <v>36</v>
      </c>
      <c r="C64" s="213"/>
      <c r="D64" s="49">
        <f>SUM(D21:D63)</f>
        <v>0</v>
      </c>
      <c r="E64" s="49">
        <f>SUM(E21:E63)</f>
        <v>0</v>
      </c>
      <c r="F64" s="49">
        <f>SUM(F21:F63)</f>
        <v>0</v>
      </c>
      <c r="G64" s="49">
        <f>SUM(G21:G63)</f>
        <v>0</v>
      </c>
      <c r="H64" s="49">
        <f>SUM(H21:H63)</f>
        <v>0</v>
      </c>
    </row>
    <row r="65" spans="1:9" ht="15" x14ac:dyDescent="0.25">
      <c r="A65" s="214" t="s">
        <v>37</v>
      </c>
      <c r="B65" s="215"/>
      <c r="C65" s="50">
        <v>0</v>
      </c>
      <c r="D65" s="51">
        <f>ROUND(D64*C65,2)</f>
        <v>0</v>
      </c>
      <c r="E65" s="52"/>
      <c r="F65" s="52"/>
      <c r="G65" s="52"/>
      <c r="H65" s="52"/>
    </row>
    <row r="66" spans="1:9" ht="15" x14ac:dyDescent="0.25">
      <c r="A66" s="216" t="s">
        <v>38</v>
      </c>
      <c r="B66" s="217"/>
      <c r="C66" s="53">
        <v>0</v>
      </c>
      <c r="D66" s="51">
        <f>ROUND(D65*C66,2)</f>
        <v>0</v>
      </c>
      <c r="E66" s="52"/>
      <c r="F66" s="52"/>
      <c r="G66" s="52"/>
      <c r="H66" s="52"/>
    </row>
    <row r="67" spans="1:9" ht="15" x14ac:dyDescent="0.25">
      <c r="A67" s="214" t="s">
        <v>39</v>
      </c>
      <c r="B67" s="215"/>
      <c r="C67" s="50">
        <v>0</v>
      </c>
      <c r="D67" s="51">
        <f>ROUND(D64*C67,2)</f>
        <v>0</v>
      </c>
      <c r="E67" s="52"/>
      <c r="F67" s="52"/>
      <c r="G67" s="52"/>
      <c r="H67" s="52"/>
    </row>
    <row r="68" spans="1:9" ht="15" x14ac:dyDescent="0.25">
      <c r="A68" s="202" t="s">
        <v>40</v>
      </c>
      <c r="B68" s="203"/>
      <c r="C68" s="204"/>
      <c r="D68" s="54">
        <f>D64+D65+D67</f>
        <v>0</v>
      </c>
      <c r="E68" s="52"/>
      <c r="F68" s="52"/>
      <c r="G68" s="52"/>
      <c r="H68" s="52"/>
    </row>
    <row r="69" spans="1:9" ht="15.75" x14ac:dyDescent="0.25">
      <c r="A69" s="55"/>
      <c r="B69" s="55"/>
      <c r="C69" s="55"/>
      <c r="D69" s="56"/>
      <c r="E69" s="57"/>
      <c r="F69" s="57"/>
      <c r="G69" s="57"/>
      <c r="H69" s="57"/>
    </row>
    <row r="70" spans="1:9" ht="15" x14ac:dyDescent="0.25">
      <c r="A70" s="7"/>
      <c r="B70" s="25" t="s">
        <v>19</v>
      </c>
      <c r="C70" s="7"/>
      <c r="D70" s="7"/>
      <c r="E70" s="7"/>
      <c r="F70" s="7"/>
      <c r="G70" s="7"/>
      <c r="H70" s="7"/>
      <c r="I70" s="7"/>
    </row>
    <row r="71" spans="1:9" ht="15" x14ac:dyDescent="0.25">
      <c r="A71" s="7"/>
      <c r="B71" s="58" t="s">
        <v>41</v>
      </c>
      <c r="C71" s="7"/>
      <c r="D71" s="7"/>
      <c r="E71" s="7"/>
      <c r="F71" s="7"/>
      <c r="G71" s="7"/>
      <c r="H71" s="7"/>
      <c r="I71" s="7"/>
    </row>
    <row r="72" spans="1:9" ht="15" x14ac:dyDescent="0.25">
      <c r="A72" s="7"/>
      <c r="B72" s="7"/>
      <c r="C72" s="7"/>
      <c r="D72" s="7"/>
      <c r="E72" s="7"/>
      <c r="F72" s="7"/>
      <c r="G72" s="7"/>
      <c r="H72" s="7"/>
      <c r="I72" s="7"/>
    </row>
    <row r="73" spans="1:9" ht="15" x14ac:dyDescent="0.25">
      <c r="A73" s="7"/>
      <c r="B73" s="7" t="s">
        <v>22</v>
      </c>
      <c r="C73" s="7"/>
      <c r="D73" s="7"/>
      <c r="E73" s="7"/>
      <c r="F73" s="7"/>
      <c r="G73" s="7"/>
      <c r="H73" s="7"/>
      <c r="I73" s="7"/>
    </row>
    <row r="74" spans="1:9" ht="15" x14ac:dyDescent="0.25">
      <c r="A74" s="7"/>
      <c r="B74" s="58" t="s">
        <v>41</v>
      </c>
      <c r="C74" s="7"/>
      <c r="D74" s="7"/>
      <c r="E74" s="7"/>
      <c r="F74" s="7"/>
      <c r="G74" s="7"/>
      <c r="H74" s="7"/>
      <c r="I74" s="7"/>
    </row>
  </sheetData>
  <mergeCells count="12">
    <mergeCell ref="E18:G18"/>
    <mergeCell ref="H18:H19"/>
    <mergeCell ref="A68:C68"/>
    <mergeCell ref="B7:D7"/>
    <mergeCell ref="A18:A19"/>
    <mergeCell ref="B18:C19"/>
    <mergeCell ref="D18:D19"/>
    <mergeCell ref="B20:C20"/>
    <mergeCell ref="B64:C64"/>
    <mergeCell ref="A65:B65"/>
    <mergeCell ref="A66:B66"/>
    <mergeCell ref="A67:B67"/>
  </mergeCells>
  <phoneticPr fontId="38" type="noConversion"/>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130"/>
  <sheetViews>
    <sheetView topLeftCell="A12" workbookViewId="0">
      <selection activeCell="E22" sqref="E22:I120"/>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112</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575</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298</v>
      </c>
      <c r="C21" s="113"/>
      <c r="D21" s="114"/>
      <c r="E21" s="115"/>
      <c r="F21" s="116"/>
      <c r="G21" s="116"/>
      <c r="H21" s="116"/>
      <c r="I21" s="116"/>
      <c r="J21" s="116"/>
      <c r="K21" s="117"/>
      <c r="L21" s="116"/>
      <c r="M21" s="116"/>
      <c r="N21" s="116"/>
      <c r="O21" s="116"/>
    </row>
    <row r="22" spans="1:16" s="7" customFormat="1" ht="60" x14ac:dyDescent="0.25">
      <c r="A22" s="90">
        <v>1</v>
      </c>
      <c r="B22" s="108" t="s">
        <v>416</v>
      </c>
      <c r="C22" s="90" t="s">
        <v>157</v>
      </c>
      <c r="D22" s="109">
        <v>1</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30" x14ac:dyDescent="0.25">
      <c r="A23" s="89">
        <v>2</v>
      </c>
      <c r="B23" s="108" t="s">
        <v>334</v>
      </c>
      <c r="C23" s="89" t="s">
        <v>157</v>
      </c>
      <c r="D23" s="109">
        <v>1</v>
      </c>
      <c r="E23" s="107"/>
      <c r="F23" s="77"/>
      <c r="G23" s="77"/>
      <c r="H23" s="77"/>
      <c r="I23" s="77"/>
      <c r="J23" s="77">
        <f t="shared" si="0"/>
        <v>0</v>
      </c>
      <c r="K23" s="78">
        <f t="shared" ref="K23:K86" si="5">ROUND(D23*E23,1)</f>
        <v>0</v>
      </c>
      <c r="L23" s="77">
        <f t="shared" si="1"/>
        <v>0</v>
      </c>
      <c r="M23" s="77">
        <f t="shared" si="2"/>
        <v>0</v>
      </c>
      <c r="N23" s="77">
        <f t="shared" si="3"/>
        <v>0</v>
      </c>
      <c r="O23" s="77">
        <f t="shared" si="4"/>
        <v>0</v>
      </c>
    </row>
    <row r="24" spans="1:16" s="7" customFormat="1" ht="60" x14ac:dyDescent="0.25">
      <c r="A24" s="89">
        <v>3</v>
      </c>
      <c r="B24" s="105" t="s">
        <v>299</v>
      </c>
      <c r="C24" s="89" t="s">
        <v>157</v>
      </c>
      <c r="D24" s="106">
        <v>1</v>
      </c>
      <c r="E24" s="107"/>
      <c r="F24" s="77"/>
      <c r="G24" s="77"/>
      <c r="H24" s="77"/>
      <c r="I24" s="77"/>
      <c r="J24" s="77">
        <f t="shared" si="0"/>
        <v>0</v>
      </c>
      <c r="K24" s="78">
        <f t="shared" si="5"/>
        <v>0</v>
      </c>
      <c r="L24" s="77">
        <f t="shared" si="1"/>
        <v>0</v>
      </c>
      <c r="M24" s="77">
        <f t="shared" si="2"/>
        <v>0</v>
      </c>
      <c r="N24" s="77">
        <f t="shared" si="3"/>
        <v>0</v>
      </c>
      <c r="O24" s="77">
        <f t="shared" si="4"/>
        <v>0</v>
      </c>
    </row>
    <row r="25" spans="1:16" s="7" customFormat="1" ht="15" x14ac:dyDescent="0.25">
      <c r="A25" s="111"/>
      <c r="B25" s="112" t="s">
        <v>153</v>
      </c>
      <c r="C25" s="113"/>
      <c r="D25" s="114"/>
      <c r="E25" s="115"/>
      <c r="F25" s="116"/>
      <c r="G25" s="116"/>
      <c r="H25" s="116"/>
      <c r="I25" s="116"/>
      <c r="J25" s="116"/>
      <c r="K25" s="117"/>
      <c r="L25" s="116"/>
      <c r="M25" s="116"/>
      <c r="N25" s="116"/>
      <c r="O25" s="116"/>
    </row>
    <row r="26" spans="1:16" s="7" customFormat="1" ht="15" x14ac:dyDescent="0.25">
      <c r="A26" s="90">
        <v>4</v>
      </c>
      <c r="B26" s="105" t="s">
        <v>439</v>
      </c>
      <c r="C26" s="90" t="s">
        <v>155</v>
      </c>
      <c r="D26" s="106">
        <v>3.1</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15" x14ac:dyDescent="0.25">
      <c r="A27" s="89">
        <v>5</v>
      </c>
      <c r="B27" s="108" t="s">
        <v>154</v>
      </c>
      <c r="C27" s="90" t="s">
        <v>155</v>
      </c>
      <c r="D27" s="109">
        <v>30</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30" x14ac:dyDescent="0.25">
      <c r="A28" s="89">
        <v>6</v>
      </c>
      <c r="B28" s="108" t="s">
        <v>440</v>
      </c>
      <c r="C28" s="90" t="s">
        <v>155</v>
      </c>
      <c r="D28" s="109">
        <v>11.3</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15" x14ac:dyDescent="0.25">
      <c r="A29" s="90">
        <v>7</v>
      </c>
      <c r="B29" s="108" t="s">
        <v>441</v>
      </c>
      <c r="C29" s="90" t="s">
        <v>155</v>
      </c>
      <c r="D29" s="109">
        <v>11.3</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30" x14ac:dyDescent="0.25">
      <c r="A30" s="90">
        <v>8</v>
      </c>
      <c r="B30" s="108" t="s">
        <v>419</v>
      </c>
      <c r="C30" s="90" t="s">
        <v>155</v>
      </c>
      <c r="D30" s="109">
        <v>8.1999999999999993</v>
      </c>
      <c r="E30" s="107"/>
      <c r="F30" s="77"/>
      <c r="G30" s="77"/>
      <c r="H30" s="77"/>
      <c r="I30" s="77"/>
      <c r="J30" s="77">
        <f t="shared" si="0"/>
        <v>0</v>
      </c>
      <c r="K30" s="78">
        <f t="shared" si="5"/>
        <v>0</v>
      </c>
      <c r="L30" s="77">
        <f t="shared" si="1"/>
        <v>0</v>
      </c>
      <c r="M30" s="77">
        <f t="shared" si="2"/>
        <v>0</v>
      </c>
      <c r="N30" s="77">
        <f t="shared" si="3"/>
        <v>0</v>
      </c>
      <c r="O30" s="77">
        <f t="shared" si="4"/>
        <v>0</v>
      </c>
    </row>
    <row r="31" spans="1:16" s="7" customFormat="1" ht="30" x14ac:dyDescent="0.25">
      <c r="A31" s="89">
        <v>9</v>
      </c>
      <c r="B31" s="108" t="s">
        <v>442</v>
      </c>
      <c r="C31" s="90" t="s">
        <v>155</v>
      </c>
      <c r="D31" s="106">
        <v>11.9</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15" x14ac:dyDescent="0.25">
      <c r="A32" s="89">
        <v>10</v>
      </c>
      <c r="B32" s="105" t="s">
        <v>156</v>
      </c>
      <c r="C32" s="89" t="s">
        <v>157</v>
      </c>
      <c r="D32" s="106">
        <v>2</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30" x14ac:dyDescent="0.25">
      <c r="A33" s="90">
        <v>11</v>
      </c>
      <c r="B33" s="108" t="s">
        <v>443</v>
      </c>
      <c r="C33" s="89" t="s">
        <v>157</v>
      </c>
      <c r="D33" s="109">
        <v>1</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15" x14ac:dyDescent="0.25">
      <c r="A34" s="90">
        <v>12</v>
      </c>
      <c r="B34" s="108" t="s">
        <v>444</v>
      </c>
      <c r="C34" s="90" t="s">
        <v>155</v>
      </c>
      <c r="D34" s="109">
        <v>34.9</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30" x14ac:dyDescent="0.25">
      <c r="A35" s="89">
        <v>13</v>
      </c>
      <c r="B35" s="108" t="s">
        <v>304</v>
      </c>
      <c r="C35" s="89" t="s">
        <v>155</v>
      </c>
      <c r="D35" s="109">
        <v>4.0999999999999996</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15" x14ac:dyDescent="0.25">
      <c r="A36" s="89">
        <v>14</v>
      </c>
      <c r="B36" s="108" t="s">
        <v>305</v>
      </c>
      <c r="C36" s="89" t="s">
        <v>292</v>
      </c>
      <c r="D36" s="109">
        <v>60</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15" x14ac:dyDescent="0.25">
      <c r="A37" s="90">
        <v>15</v>
      </c>
      <c r="B37" s="108" t="s">
        <v>237</v>
      </c>
      <c r="C37" s="89" t="s">
        <v>157</v>
      </c>
      <c r="D37" s="109">
        <v>1</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30" x14ac:dyDescent="0.25">
      <c r="A38" s="90">
        <v>16</v>
      </c>
      <c r="B38" s="108" t="s">
        <v>158</v>
      </c>
      <c r="C38" s="90" t="s">
        <v>157</v>
      </c>
      <c r="D38" s="106">
        <v>1</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30" x14ac:dyDescent="0.25">
      <c r="A39" s="89">
        <v>17</v>
      </c>
      <c r="B39" s="105" t="s">
        <v>369</v>
      </c>
      <c r="C39" s="90" t="s">
        <v>157</v>
      </c>
      <c r="D39" s="106">
        <v>1</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15" x14ac:dyDescent="0.25">
      <c r="A40" s="89">
        <v>18</v>
      </c>
      <c r="B40" s="108" t="s">
        <v>159</v>
      </c>
      <c r="C40" s="89" t="s">
        <v>157</v>
      </c>
      <c r="D40" s="109">
        <v>2</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30" x14ac:dyDescent="0.25">
      <c r="A41" s="90">
        <v>19</v>
      </c>
      <c r="B41" s="108" t="s">
        <v>345</v>
      </c>
      <c r="C41" s="89" t="s">
        <v>308</v>
      </c>
      <c r="D41" s="109">
        <v>7</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30" x14ac:dyDescent="0.25">
      <c r="A42" s="90">
        <v>20</v>
      </c>
      <c r="B42" s="108" t="s">
        <v>346</v>
      </c>
      <c r="C42" s="90" t="s">
        <v>292</v>
      </c>
      <c r="D42" s="109">
        <v>2.5</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15" x14ac:dyDescent="0.25">
      <c r="A43" s="89">
        <v>21</v>
      </c>
      <c r="B43" s="108" t="s">
        <v>370</v>
      </c>
      <c r="C43" s="89" t="s">
        <v>221</v>
      </c>
      <c r="D43" s="109">
        <v>2</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30" x14ac:dyDescent="0.25">
      <c r="A44" s="89">
        <v>22</v>
      </c>
      <c r="B44" s="108" t="s">
        <v>371</v>
      </c>
      <c r="C44" s="90" t="s">
        <v>157</v>
      </c>
      <c r="D44" s="106">
        <v>1</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15" x14ac:dyDescent="0.25">
      <c r="A45" s="111"/>
      <c r="B45" s="112" t="s">
        <v>161</v>
      </c>
      <c r="C45" s="113"/>
      <c r="D45" s="114"/>
      <c r="E45" s="115"/>
      <c r="F45" s="116"/>
      <c r="G45" s="116"/>
      <c r="H45" s="116"/>
      <c r="I45" s="116"/>
      <c r="J45" s="116"/>
      <c r="K45" s="117"/>
      <c r="L45" s="116"/>
      <c r="M45" s="116"/>
      <c r="N45" s="116"/>
      <c r="O45" s="116"/>
    </row>
    <row r="46" spans="1:15" s="7" customFormat="1" ht="180" x14ac:dyDescent="0.25">
      <c r="A46" s="90">
        <v>23</v>
      </c>
      <c r="B46" s="108" t="s">
        <v>431</v>
      </c>
      <c r="C46" s="89" t="s">
        <v>155</v>
      </c>
      <c r="D46" s="109">
        <v>8.1999999999999993</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60" x14ac:dyDescent="0.25">
      <c r="A47" s="89">
        <v>24</v>
      </c>
      <c r="B47" s="108" t="s">
        <v>445</v>
      </c>
      <c r="C47" s="89" t="s">
        <v>155</v>
      </c>
      <c r="D47" s="109">
        <v>5.5</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45" x14ac:dyDescent="0.25">
      <c r="A48" s="89">
        <v>25</v>
      </c>
      <c r="B48" s="108" t="s">
        <v>239</v>
      </c>
      <c r="C48" s="90" t="s">
        <v>155</v>
      </c>
      <c r="D48" s="109">
        <v>3</v>
      </c>
      <c r="E48" s="110"/>
      <c r="F48" s="110"/>
      <c r="G48" s="77"/>
      <c r="H48" s="77"/>
      <c r="I48" s="77"/>
      <c r="J48" s="77">
        <f t="shared" si="0"/>
        <v>0</v>
      </c>
      <c r="K48" s="78">
        <f t="shared" si="5"/>
        <v>0</v>
      </c>
      <c r="L48" s="77">
        <f t="shared" si="1"/>
        <v>0</v>
      </c>
      <c r="M48" s="77">
        <f t="shared" si="2"/>
        <v>0</v>
      </c>
      <c r="N48" s="77">
        <f t="shared" si="3"/>
        <v>0</v>
      </c>
      <c r="O48" s="77">
        <f t="shared" si="4"/>
        <v>0</v>
      </c>
    </row>
    <row r="49" spans="1:15" s="7" customFormat="1" ht="75" x14ac:dyDescent="0.25">
      <c r="A49" s="90">
        <v>26</v>
      </c>
      <c r="B49" s="108" t="s">
        <v>240</v>
      </c>
      <c r="C49" s="89" t="s">
        <v>157</v>
      </c>
      <c r="D49" s="109">
        <v>1</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30" x14ac:dyDescent="0.25">
      <c r="A50" s="89">
        <v>27</v>
      </c>
      <c r="B50" s="108" t="s">
        <v>168</v>
      </c>
      <c r="C50" s="90" t="s">
        <v>157</v>
      </c>
      <c r="D50" s="106">
        <v>1</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30" x14ac:dyDescent="0.25">
      <c r="A51" s="89">
        <v>28</v>
      </c>
      <c r="B51" s="105" t="s">
        <v>446</v>
      </c>
      <c r="C51" s="90" t="s">
        <v>155</v>
      </c>
      <c r="D51" s="106">
        <v>11.3</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30" x14ac:dyDescent="0.25">
      <c r="A52" s="90">
        <v>29</v>
      </c>
      <c r="B52" s="108" t="s">
        <v>447</v>
      </c>
      <c r="C52" s="89" t="s">
        <v>155</v>
      </c>
      <c r="D52" s="109">
        <v>11.3</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30" x14ac:dyDescent="0.25">
      <c r="A53" s="89">
        <v>30</v>
      </c>
      <c r="B53" s="108" t="s">
        <v>448</v>
      </c>
      <c r="C53" s="89" t="s">
        <v>155</v>
      </c>
      <c r="D53" s="109">
        <v>6.1</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30" x14ac:dyDescent="0.25">
      <c r="A54" s="89">
        <v>31</v>
      </c>
      <c r="B54" s="108" t="s">
        <v>374</v>
      </c>
      <c r="C54" s="90" t="s">
        <v>155</v>
      </c>
      <c r="D54" s="109">
        <v>3.6</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15" x14ac:dyDescent="0.25">
      <c r="A55" s="90">
        <v>32</v>
      </c>
      <c r="B55" s="108" t="s">
        <v>315</v>
      </c>
      <c r="C55" s="89" t="s">
        <v>155</v>
      </c>
      <c r="D55" s="109">
        <v>3.1</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45" x14ac:dyDescent="0.25">
      <c r="A56" s="89">
        <v>33</v>
      </c>
      <c r="B56" s="108" t="s">
        <v>166</v>
      </c>
      <c r="C56" s="90" t="s">
        <v>155</v>
      </c>
      <c r="D56" s="106">
        <v>41.3</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60" x14ac:dyDescent="0.25">
      <c r="A57" s="89">
        <v>34</v>
      </c>
      <c r="B57" s="105" t="s">
        <v>449</v>
      </c>
      <c r="C57" s="90" t="s">
        <v>155</v>
      </c>
      <c r="D57" s="106">
        <v>1.6</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30" x14ac:dyDescent="0.25">
      <c r="A58" s="90">
        <v>35</v>
      </c>
      <c r="B58" s="108" t="s">
        <v>169</v>
      </c>
      <c r="C58" s="89" t="s">
        <v>157</v>
      </c>
      <c r="D58" s="109">
        <v>4</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30" x14ac:dyDescent="0.25">
      <c r="A59" s="90">
        <v>36</v>
      </c>
      <c r="B59" s="108" t="s">
        <v>372</v>
      </c>
      <c r="C59" s="89" t="s">
        <v>157</v>
      </c>
      <c r="D59" s="109">
        <v>1</v>
      </c>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15" x14ac:dyDescent="0.25">
      <c r="A60" s="111"/>
      <c r="B60" s="112" t="s">
        <v>404</v>
      </c>
      <c r="C60" s="113"/>
      <c r="D60" s="114"/>
      <c r="E60" s="115"/>
      <c r="F60" s="116"/>
      <c r="G60" s="116"/>
      <c r="H60" s="116"/>
      <c r="I60" s="116"/>
      <c r="J60" s="116"/>
      <c r="K60" s="117"/>
      <c r="L60" s="116"/>
      <c r="M60" s="116"/>
      <c r="N60" s="116"/>
      <c r="O60" s="116"/>
    </row>
    <row r="61" spans="1:15" s="7" customFormat="1" ht="15" x14ac:dyDescent="0.25">
      <c r="A61" s="89">
        <v>37</v>
      </c>
      <c r="B61" s="108" t="s">
        <v>405</v>
      </c>
      <c r="C61" s="89" t="s">
        <v>157</v>
      </c>
      <c r="D61" s="109">
        <v>1</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30" x14ac:dyDescent="0.25">
      <c r="A62" s="89">
        <v>38</v>
      </c>
      <c r="B62" s="108" t="s">
        <v>432</v>
      </c>
      <c r="C62" s="90" t="s">
        <v>157</v>
      </c>
      <c r="D62" s="106">
        <v>3</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45" x14ac:dyDescent="0.25">
      <c r="A63" s="90">
        <v>39</v>
      </c>
      <c r="B63" s="105" t="s">
        <v>433</v>
      </c>
      <c r="C63" s="90" t="s">
        <v>157</v>
      </c>
      <c r="D63" s="106">
        <v>3</v>
      </c>
      <c r="E63" s="110"/>
      <c r="F63" s="110"/>
      <c r="G63" s="77"/>
      <c r="H63" s="77"/>
      <c r="I63" s="77"/>
      <c r="J63" s="77">
        <f t="shared" si="0"/>
        <v>0</v>
      </c>
      <c r="K63" s="78">
        <f t="shared" si="5"/>
        <v>0</v>
      </c>
      <c r="L63" s="77">
        <f t="shared" si="1"/>
        <v>0</v>
      </c>
      <c r="M63" s="77">
        <f t="shared" si="2"/>
        <v>0</v>
      </c>
      <c r="N63" s="77">
        <f t="shared" si="3"/>
        <v>0</v>
      </c>
      <c r="O63" s="77">
        <f t="shared" si="4"/>
        <v>0</v>
      </c>
    </row>
    <row r="64" spans="1:15" s="7" customFormat="1" ht="15" x14ac:dyDescent="0.25">
      <c r="A64" s="89">
        <v>40</v>
      </c>
      <c r="B64" s="108" t="s">
        <v>410</v>
      </c>
      <c r="C64" s="89" t="s">
        <v>157</v>
      </c>
      <c r="D64" s="109">
        <v>3</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45" x14ac:dyDescent="0.25">
      <c r="A65" s="89">
        <v>41</v>
      </c>
      <c r="B65" s="108" t="s">
        <v>411</v>
      </c>
      <c r="C65" s="89" t="s">
        <v>292</v>
      </c>
      <c r="D65" s="109">
        <v>4.5</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15" x14ac:dyDescent="0.25">
      <c r="A66" s="111"/>
      <c r="B66" s="112" t="s">
        <v>170</v>
      </c>
      <c r="C66" s="113"/>
      <c r="D66" s="114"/>
      <c r="E66" s="115"/>
      <c r="F66" s="116"/>
      <c r="G66" s="116"/>
      <c r="H66" s="116"/>
      <c r="I66" s="116"/>
      <c r="J66" s="116"/>
      <c r="K66" s="117"/>
      <c r="L66" s="116"/>
      <c r="M66" s="116"/>
      <c r="N66" s="116"/>
      <c r="O66" s="116"/>
    </row>
    <row r="67" spans="1:15" s="7" customFormat="1" ht="15" x14ac:dyDescent="0.25">
      <c r="A67" s="90">
        <v>42</v>
      </c>
      <c r="B67" s="108" t="s">
        <v>223</v>
      </c>
      <c r="C67" s="89" t="s">
        <v>157</v>
      </c>
      <c r="D67" s="109">
        <v>2</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15" x14ac:dyDescent="0.25">
      <c r="A68" s="89">
        <v>43</v>
      </c>
      <c r="B68" s="108" t="s">
        <v>224</v>
      </c>
      <c r="C68" s="90" t="s">
        <v>157</v>
      </c>
      <c r="D68" s="106">
        <v>2</v>
      </c>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30" x14ac:dyDescent="0.25">
      <c r="A69" s="89">
        <v>44</v>
      </c>
      <c r="B69" s="105" t="s">
        <v>225</v>
      </c>
      <c r="C69" s="90" t="s">
        <v>157</v>
      </c>
      <c r="D69" s="106">
        <v>2</v>
      </c>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30" x14ac:dyDescent="0.25">
      <c r="A70" s="90">
        <v>45</v>
      </c>
      <c r="B70" s="108" t="s">
        <v>171</v>
      </c>
      <c r="C70" s="89" t="s">
        <v>157</v>
      </c>
      <c r="D70" s="109">
        <v>5</v>
      </c>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45" x14ac:dyDescent="0.25">
      <c r="A71" s="89">
        <v>46</v>
      </c>
      <c r="B71" s="108" t="s">
        <v>349</v>
      </c>
      <c r="C71" s="89" t="s">
        <v>292</v>
      </c>
      <c r="D71" s="109">
        <v>7</v>
      </c>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15" x14ac:dyDescent="0.25">
      <c r="A72" s="90">
        <v>47</v>
      </c>
      <c r="B72" s="108" t="s">
        <v>172</v>
      </c>
      <c r="C72" s="90" t="s">
        <v>173</v>
      </c>
      <c r="D72" s="109">
        <v>7.0000000000000007E-2</v>
      </c>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60" x14ac:dyDescent="0.25">
      <c r="A73" s="89">
        <v>48</v>
      </c>
      <c r="B73" s="108" t="s">
        <v>350</v>
      </c>
      <c r="C73" s="89" t="s">
        <v>292</v>
      </c>
      <c r="D73" s="109">
        <v>2.5</v>
      </c>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45" x14ac:dyDescent="0.25">
      <c r="A74" s="89">
        <v>49</v>
      </c>
      <c r="B74" s="108" t="s">
        <v>241</v>
      </c>
      <c r="C74" s="90" t="s">
        <v>157</v>
      </c>
      <c r="D74" s="106">
        <v>1</v>
      </c>
      <c r="E74" s="107"/>
      <c r="F74" s="77"/>
      <c r="G74" s="77"/>
      <c r="H74" s="77"/>
      <c r="I74" s="77"/>
      <c r="J74" s="77">
        <f t="shared" si="0"/>
        <v>0</v>
      </c>
      <c r="K74" s="78">
        <f t="shared" si="5"/>
        <v>0</v>
      </c>
      <c r="L74" s="77">
        <f t="shared" si="1"/>
        <v>0</v>
      </c>
      <c r="M74" s="77">
        <f t="shared" si="2"/>
        <v>0</v>
      </c>
      <c r="N74" s="77">
        <f t="shared" si="3"/>
        <v>0</v>
      </c>
      <c r="O74" s="77">
        <f t="shared" si="4"/>
        <v>0</v>
      </c>
    </row>
    <row r="75" spans="1:15" s="7" customFormat="1" ht="45" x14ac:dyDescent="0.25">
      <c r="A75" s="90">
        <v>50</v>
      </c>
      <c r="B75" s="105" t="s">
        <v>242</v>
      </c>
      <c r="C75" s="90" t="s">
        <v>157</v>
      </c>
      <c r="D75" s="106">
        <v>1</v>
      </c>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45" x14ac:dyDescent="0.25">
      <c r="A76" s="89">
        <v>51</v>
      </c>
      <c r="B76" s="108" t="s">
        <v>243</v>
      </c>
      <c r="C76" s="89" t="s">
        <v>157</v>
      </c>
      <c r="D76" s="109">
        <v>1</v>
      </c>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45" x14ac:dyDescent="0.25">
      <c r="A77" s="90">
        <v>52</v>
      </c>
      <c r="B77" s="108" t="s">
        <v>385</v>
      </c>
      <c r="C77" s="89" t="s">
        <v>157</v>
      </c>
      <c r="D77" s="109">
        <v>1</v>
      </c>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15" x14ac:dyDescent="0.25">
      <c r="A78" s="89">
        <v>53</v>
      </c>
      <c r="B78" s="108" t="s">
        <v>352</v>
      </c>
      <c r="C78" s="90" t="s">
        <v>157</v>
      </c>
      <c r="D78" s="109">
        <v>1</v>
      </c>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15" x14ac:dyDescent="0.25">
      <c r="A79" s="89">
        <v>54</v>
      </c>
      <c r="B79" s="108" t="s">
        <v>181</v>
      </c>
      <c r="C79" s="89" t="s">
        <v>157</v>
      </c>
      <c r="D79" s="109">
        <v>1</v>
      </c>
      <c r="E79" s="107"/>
      <c r="F79" s="77"/>
      <c r="G79" s="77"/>
      <c r="H79" s="77"/>
      <c r="I79" s="77"/>
      <c r="J79" s="77">
        <f t="shared" si="0"/>
        <v>0</v>
      </c>
      <c r="K79" s="78">
        <f t="shared" si="5"/>
        <v>0</v>
      </c>
      <c r="L79" s="77">
        <f t="shared" si="1"/>
        <v>0</v>
      </c>
      <c r="M79" s="77">
        <f t="shared" si="2"/>
        <v>0</v>
      </c>
      <c r="N79" s="77">
        <f t="shared" si="3"/>
        <v>0</v>
      </c>
      <c r="O79" s="77">
        <f t="shared" si="4"/>
        <v>0</v>
      </c>
    </row>
    <row r="80" spans="1:15" s="7" customFormat="1" ht="30" x14ac:dyDescent="0.25">
      <c r="A80" s="90">
        <v>55</v>
      </c>
      <c r="B80" s="108" t="s">
        <v>182</v>
      </c>
      <c r="C80" s="90" t="s">
        <v>157</v>
      </c>
      <c r="D80" s="106">
        <v>2</v>
      </c>
      <c r="E80" s="107"/>
      <c r="F80" s="77"/>
      <c r="G80" s="77"/>
      <c r="H80" s="77"/>
      <c r="I80" s="77"/>
      <c r="J80" s="77">
        <f t="shared" si="0"/>
        <v>0</v>
      </c>
      <c r="K80" s="78">
        <f t="shared" si="5"/>
        <v>0</v>
      </c>
      <c r="L80" s="77">
        <f t="shared" si="1"/>
        <v>0</v>
      </c>
      <c r="M80" s="77">
        <f t="shared" si="2"/>
        <v>0</v>
      </c>
      <c r="N80" s="77">
        <f t="shared" si="3"/>
        <v>0</v>
      </c>
      <c r="O80" s="77">
        <f t="shared" si="4"/>
        <v>0</v>
      </c>
    </row>
    <row r="81" spans="1:15" s="7" customFormat="1" ht="15" x14ac:dyDescent="0.25">
      <c r="A81" s="111"/>
      <c r="B81" s="112" t="s">
        <v>183</v>
      </c>
      <c r="C81" s="113"/>
      <c r="D81" s="114"/>
      <c r="E81" s="115"/>
      <c r="F81" s="116"/>
      <c r="G81" s="116"/>
      <c r="H81" s="116"/>
      <c r="I81" s="116"/>
      <c r="J81" s="116"/>
      <c r="K81" s="117"/>
      <c r="L81" s="116"/>
      <c r="M81" s="116"/>
      <c r="N81" s="116"/>
      <c r="O81" s="116"/>
    </row>
    <row r="82" spans="1:15" s="7" customFormat="1" ht="45" x14ac:dyDescent="0.25">
      <c r="A82" s="89">
        <v>56</v>
      </c>
      <c r="B82" s="108" t="s">
        <v>450</v>
      </c>
      <c r="C82" s="89" t="s">
        <v>157</v>
      </c>
      <c r="D82" s="109">
        <v>1</v>
      </c>
      <c r="E82" s="110"/>
      <c r="F82" s="110"/>
      <c r="G82" s="77"/>
      <c r="H82" s="77"/>
      <c r="I82" s="77"/>
      <c r="J82" s="77">
        <f t="shared" si="0"/>
        <v>0</v>
      </c>
      <c r="K82" s="78">
        <f t="shared" si="5"/>
        <v>0</v>
      </c>
      <c r="L82" s="77">
        <f t="shared" si="1"/>
        <v>0</v>
      </c>
      <c r="M82" s="77">
        <f t="shared" si="2"/>
        <v>0</v>
      </c>
      <c r="N82" s="77">
        <f t="shared" si="3"/>
        <v>0</v>
      </c>
      <c r="O82" s="77">
        <f t="shared" si="4"/>
        <v>0</v>
      </c>
    </row>
    <row r="83" spans="1:15" s="7" customFormat="1" ht="45" x14ac:dyDescent="0.25">
      <c r="A83" s="90">
        <v>57</v>
      </c>
      <c r="B83" s="108" t="s">
        <v>189</v>
      </c>
      <c r="C83" s="89" t="s">
        <v>157</v>
      </c>
      <c r="D83" s="109">
        <v>1</v>
      </c>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60" x14ac:dyDescent="0.25">
      <c r="A84" s="89">
        <v>58</v>
      </c>
      <c r="B84" s="108" t="s">
        <v>190</v>
      </c>
      <c r="C84" s="90" t="s">
        <v>157</v>
      </c>
      <c r="D84" s="109">
        <v>1</v>
      </c>
      <c r="E84" s="110"/>
      <c r="F84" s="110"/>
      <c r="G84" s="77"/>
      <c r="H84" s="77"/>
      <c r="I84" s="77"/>
      <c r="J84" s="77">
        <f t="shared" si="0"/>
        <v>0</v>
      </c>
      <c r="K84" s="78">
        <f t="shared" si="5"/>
        <v>0</v>
      </c>
      <c r="L84" s="77">
        <f t="shared" si="1"/>
        <v>0</v>
      </c>
      <c r="M84" s="77">
        <f t="shared" si="2"/>
        <v>0</v>
      </c>
      <c r="N84" s="77">
        <f t="shared" si="3"/>
        <v>0</v>
      </c>
      <c r="O84" s="77">
        <f t="shared" si="4"/>
        <v>0</v>
      </c>
    </row>
    <row r="85" spans="1:15" s="7" customFormat="1" ht="60" x14ac:dyDescent="0.25">
      <c r="A85" s="89">
        <v>59</v>
      </c>
      <c r="B85" s="108" t="s">
        <v>391</v>
      </c>
      <c r="C85" s="89" t="s">
        <v>292</v>
      </c>
      <c r="D85" s="109">
        <v>60</v>
      </c>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5" s="7" customFormat="1" ht="30" x14ac:dyDescent="0.25">
      <c r="A86" s="90">
        <v>60</v>
      </c>
      <c r="B86" s="108" t="s">
        <v>184</v>
      </c>
      <c r="C86" s="89" t="s">
        <v>157</v>
      </c>
      <c r="D86" s="109">
        <v>5</v>
      </c>
      <c r="E86" s="107"/>
      <c r="F86" s="77"/>
      <c r="G86" s="77"/>
      <c r="H86" s="77"/>
      <c r="I86" s="77"/>
      <c r="J86" s="77">
        <f t="shared" si="6"/>
        <v>0</v>
      </c>
      <c r="K86" s="78">
        <f t="shared" si="5"/>
        <v>0</v>
      </c>
      <c r="L86" s="77">
        <f t="shared" si="7"/>
        <v>0</v>
      </c>
      <c r="M86" s="77">
        <f t="shared" si="8"/>
        <v>0</v>
      </c>
      <c r="N86" s="77">
        <f t="shared" si="9"/>
        <v>0</v>
      </c>
      <c r="O86" s="77">
        <f t="shared" si="10"/>
        <v>0</v>
      </c>
    </row>
    <row r="87" spans="1:15" s="7" customFormat="1" ht="45" x14ac:dyDescent="0.25">
      <c r="A87" s="89">
        <v>61</v>
      </c>
      <c r="B87" s="108" t="s">
        <v>436</v>
      </c>
      <c r="C87" s="90" t="s">
        <v>157</v>
      </c>
      <c r="D87" s="106">
        <v>11</v>
      </c>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5" s="7" customFormat="1" ht="30" x14ac:dyDescent="0.25">
      <c r="A88" s="89">
        <v>62</v>
      </c>
      <c r="B88" s="105" t="s">
        <v>437</v>
      </c>
      <c r="C88" s="90" t="s">
        <v>157</v>
      </c>
      <c r="D88" s="106">
        <v>4</v>
      </c>
      <c r="E88" s="110"/>
      <c r="F88" s="110"/>
      <c r="G88" s="77"/>
      <c r="H88" s="77"/>
      <c r="I88" s="77"/>
      <c r="J88" s="77">
        <f t="shared" si="6"/>
        <v>0</v>
      </c>
      <c r="K88" s="78">
        <f t="shared" si="11"/>
        <v>0</v>
      </c>
      <c r="L88" s="77">
        <f t="shared" si="7"/>
        <v>0</v>
      </c>
      <c r="M88" s="77">
        <f t="shared" si="8"/>
        <v>0</v>
      </c>
      <c r="N88" s="77">
        <f t="shared" si="9"/>
        <v>0</v>
      </c>
      <c r="O88" s="77">
        <f t="shared" si="10"/>
        <v>0</v>
      </c>
    </row>
    <row r="89" spans="1:15" s="7" customFormat="1" ht="15" x14ac:dyDescent="0.25">
      <c r="A89" s="90">
        <v>63</v>
      </c>
      <c r="B89" s="108" t="s">
        <v>326</v>
      </c>
      <c r="C89" s="89" t="s">
        <v>157</v>
      </c>
      <c r="D89" s="109">
        <v>2</v>
      </c>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15" x14ac:dyDescent="0.25">
      <c r="A90" s="89">
        <v>64</v>
      </c>
      <c r="B90" s="108" t="s">
        <v>193</v>
      </c>
      <c r="C90" s="89" t="s">
        <v>157</v>
      </c>
      <c r="D90" s="109">
        <v>1</v>
      </c>
      <c r="E90" s="110"/>
      <c r="F90" s="110"/>
      <c r="G90" s="77"/>
      <c r="H90" s="77"/>
      <c r="I90" s="77"/>
      <c r="J90" s="77">
        <f t="shared" si="6"/>
        <v>0</v>
      </c>
      <c r="K90" s="78">
        <f t="shared" si="11"/>
        <v>0</v>
      </c>
      <c r="L90" s="77">
        <f t="shared" si="7"/>
        <v>0</v>
      </c>
      <c r="M90" s="77">
        <f t="shared" si="8"/>
        <v>0</v>
      </c>
      <c r="N90" s="77">
        <f t="shared" si="9"/>
        <v>0</v>
      </c>
      <c r="O90" s="77">
        <f t="shared" si="10"/>
        <v>0</v>
      </c>
    </row>
    <row r="91" spans="1:15" s="7" customFormat="1" ht="15" x14ac:dyDescent="0.25">
      <c r="A91" s="89">
        <v>65</v>
      </c>
      <c r="B91" s="108" t="s">
        <v>194</v>
      </c>
      <c r="C91" s="90" t="s">
        <v>157</v>
      </c>
      <c r="D91" s="109">
        <v>1</v>
      </c>
      <c r="E91" s="110"/>
      <c r="F91" s="110"/>
      <c r="G91" s="77"/>
      <c r="H91" s="77"/>
      <c r="I91" s="77"/>
      <c r="J91" s="77">
        <f t="shared" si="6"/>
        <v>0</v>
      </c>
      <c r="K91" s="78">
        <f t="shared" si="11"/>
        <v>0</v>
      </c>
      <c r="L91" s="77">
        <f t="shared" si="7"/>
        <v>0</v>
      </c>
      <c r="M91" s="77">
        <f t="shared" si="8"/>
        <v>0</v>
      </c>
      <c r="N91" s="77">
        <f t="shared" si="9"/>
        <v>0</v>
      </c>
      <c r="O91" s="77">
        <f t="shared" si="10"/>
        <v>0</v>
      </c>
    </row>
    <row r="92" spans="1:15" s="7" customFormat="1" ht="60" x14ac:dyDescent="0.25">
      <c r="A92" s="89">
        <v>66</v>
      </c>
      <c r="B92" s="108" t="s">
        <v>191</v>
      </c>
      <c r="C92" s="89" t="s">
        <v>157</v>
      </c>
      <c r="D92" s="109">
        <v>1</v>
      </c>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15" x14ac:dyDescent="0.25">
      <c r="A93" s="111"/>
      <c r="B93" s="112" t="s">
        <v>195</v>
      </c>
      <c r="C93" s="113"/>
      <c r="D93" s="114"/>
      <c r="E93" s="115"/>
      <c r="F93" s="116"/>
      <c r="G93" s="116"/>
      <c r="H93" s="116"/>
      <c r="I93" s="116"/>
      <c r="J93" s="116"/>
      <c r="K93" s="117"/>
      <c r="L93" s="116"/>
      <c r="M93" s="116"/>
      <c r="N93" s="116"/>
      <c r="O93" s="116"/>
    </row>
    <row r="94" spans="1:15" s="7" customFormat="1" ht="30" x14ac:dyDescent="0.25">
      <c r="A94" s="90">
        <v>67</v>
      </c>
      <c r="B94" s="105" t="s">
        <v>196</v>
      </c>
      <c r="C94" s="90" t="s">
        <v>155</v>
      </c>
      <c r="D94" s="106">
        <v>166</v>
      </c>
      <c r="E94" s="110"/>
      <c r="F94" s="110"/>
      <c r="G94" s="77"/>
      <c r="H94" s="77"/>
      <c r="I94" s="77"/>
      <c r="J94" s="77">
        <f t="shared" si="6"/>
        <v>0</v>
      </c>
      <c r="K94" s="78">
        <f t="shared" si="11"/>
        <v>0</v>
      </c>
      <c r="L94" s="77">
        <f t="shared" si="7"/>
        <v>0</v>
      </c>
      <c r="M94" s="77">
        <f t="shared" si="8"/>
        <v>0</v>
      </c>
      <c r="N94" s="77">
        <f t="shared" si="9"/>
        <v>0</v>
      </c>
      <c r="O94" s="77">
        <f t="shared" si="10"/>
        <v>0</v>
      </c>
    </row>
    <row r="95" spans="1:15" s="7" customFormat="1" ht="30" x14ac:dyDescent="0.25">
      <c r="A95" s="89">
        <v>68</v>
      </c>
      <c r="B95" s="108" t="s">
        <v>197</v>
      </c>
      <c r="C95" s="89" t="s">
        <v>155</v>
      </c>
      <c r="D95" s="109">
        <v>44.4</v>
      </c>
      <c r="E95" s="110"/>
      <c r="F95" s="110"/>
      <c r="G95" s="77"/>
      <c r="H95" s="77"/>
      <c r="I95" s="77"/>
      <c r="J95" s="77">
        <f t="shared" si="6"/>
        <v>0</v>
      </c>
      <c r="K95" s="78">
        <f t="shared" si="11"/>
        <v>0</v>
      </c>
      <c r="L95" s="77">
        <f t="shared" si="7"/>
        <v>0</v>
      </c>
      <c r="M95" s="77">
        <f t="shared" si="8"/>
        <v>0</v>
      </c>
      <c r="N95" s="77">
        <f t="shared" si="9"/>
        <v>0</v>
      </c>
      <c r="O95" s="77">
        <f t="shared" si="10"/>
        <v>0</v>
      </c>
    </row>
    <row r="96" spans="1:15" s="7" customFormat="1" ht="30" x14ac:dyDescent="0.25">
      <c r="A96" s="89">
        <v>69</v>
      </c>
      <c r="B96" s="108" t="s">
        <v>198</v>
      </c>
      <c r="C96" s="89" t="s">
        <v>155</v>
      </c>
      <c r="D96" s="109">
        <v>47</v>
      </c>
      <c r="E96" s="110"/>
      <c r="F96" s="110"/>
      <c r="G96" s="77"/>
      <c r="H96" s="77"/>
      <c r="I96" s="77"/>
      <c r="J96" s="77">
        <f t="shared" si="6"/>
        <v>0</v>
      </c>
      <c r="K96" s="78">
        <f t="shared" si="11"/>
        <v>0</v>
      </c>
      <c r="L96" s="77">
        <f t="shared" si="7"/>
        <v>0</v>
      </c>
      <c r="M96" s="77">
        <f t="shared" si="8"/>
        <v>0</v>
      </c>
      <c r="N96" s="77">
        <f t="shared" si="9"/>
        <v>0</v>
      </c>
      <c r="O96" s="77">
        <f t="shared" si="10"/>
        <v>0</v>
      </c>
    </row>
    <row r="97" spans="1:15" s="7" customFormat="1" ht="15" x14ac:dyDescent="0.25">
      <c r="A97" s="90">
        <v>70</v>
      </c>
      <c r="B97" s="108" t="s">
        <v>328</v>
      </c>
      <c r="C97" s="90" t="s">
        <v>155</v>
      </c>
      <c r="D97" s="109">
        <v>20</v>
      </c>
      <c r="E97" s="110"/>
      <c r="F97" s="110"/>
      <c r="G97" s="77"/>
      <c r="H97" s="77"/>
      <c r="I97" s="77"/>
      <c r="J97" s="77">
        <f t="shared" si="6"/>
        <v>0</v>
      </c>
      <c r="K97" s="78">
        <f t="shared" si="11"/>
        <v>0</v>
      </c>
      <c r="L97" s="77">
        <f t="shared" si="7"/>
        <v>0</v>
      </c>
      <c r="M97" s="77">
        <f t="shared" si="8"/>
        <v>0</v>
      </c>
      <c r="N97" s="77">
        <f t="shared" si="9"/>
        <v>0</v>
      </c>
      <c r="O97" s="77">
        <f t="shared" si="10"/>
        <v>0</v>
      </c>
    </row>
    <row r="98" spans="1:15" s="7" customFormat="1" ht="30" x14ac:dyDescent="0.25">
      <c r="A98" s="89">
        <v>71</v>
      </c>
      <c r="B98" s="108" t="s">
        <v>199</v>
      </c>
      <c r="C98" s="89" t="s">
        <v>155</v>
      </c>
      <c r="D98" s="109">
        <v>2.8</v>
      </c>
      <c r="E98" s="107"/>
      <c r="F98" s="77"/>
      <c r="G98" s="77"/>
      <c r="H98" s="77"/>
      <c r="I98" s="77"/>
      <c r="J98" s="77">
        <f t="shared" si="6"/>
        <v>0</v>
      </c>
      <c r="K98" s="78">
        <f t="shared" si="11"/>
        <v>0</v>
      </c>
      <c r="L98" s="77">
        <f t="shared" si="7"/>
        <v>0</v>
      </c>
      <c r="M98" s="77">
        <f t="shared" si="8"/>
        <v>0</v>
      </c>
      <c r="N98" s="77">
        <f t="shared" si="9"/>
        <v>0</v>
      </c>
      <c r="O98" s="77">
        <f t="shared" si="10"/>
        <v>0</v>
      </c>
    </row>
    <row r="99" spans="1:15" s="7" customFormat="1" ht="15" x14ac:dyDescent="0.25">
      <c r="A99" s="89">
        <v>72</v>
      </c>
      <c r="B99" s="108" t="s">
        <v>200</v>
      </c>
      <c r="C99" s="90" t="s">
        <v>155</v>
      </c>
      <c r="D99" s="106">
        <v>44.4</v>
      </c>
      <c r="E99" s="107"/>
      <c r="F99" s="77"/>
      <c r="G99" s="77"/>
      <c r="H99" s="77"/>
      <c r="I99" s="77"/>
      <c r="J99" s="77">
        <f t="shared" si="6"/>
        <v>0</v>
      </c>
      <c r="K99" s="78">
        <f t="shared" si="11"/>
        <v>0</v>
      </c>
      <c r="L99" s="77">
        <f t="shared" si="7"/>
        <v>0</v>
      </c>
      <c r="M99" s="77">
        <f t="shared" si="8"/>
        <v>0</v>
      </c>
      <c r="N99" s="77">
        <f t="shared" si="9"/>
        <v>0</v>
      </c>
      <c r="O99" s="77">
        <f t="shared" si="10"/>
        <v>0</v>
      </c>
    </row>
    <row r="100" spans="1:15" s="7" customFormat="1" ht="30" x14ac:dyDescent="0.25">
      <c r="A100" s="90">
        <v>73</v>
      </c>
      <c r="B100" s="105" t="s">
        <v>201</v>
      </c>
      <c r="C100" s="90" t="s">
        <v>155</v>
      </c>
      <c r="D100" s="106">
        <v>44.4</v>
      </c>
      <c r="E100" s="110"/>
      <c r="F100" s="110"/>
      <c r="G100" s="77"/>
      <c r="H100" s="77"/>
      <c r="I100" s="77"/>
      <c r="J100" s="77">
        <f t="shared" si="6"/>
        <v>0</v>
      </c>
      <c r="K100" s="78">
        <f t="shared" si="11"/>
        <v>0</v>
      </c>
      <c r="L100" s="77">
        <f t="shared" si="7"/>
        <v>0</v>
      </c>
      <c r="M100" s="77">
        <f t="shared" si="8"/>
        <v>0</v>
      </c>
      <c r="N100" s="77">
        <f t="shared" si="9"/>
        <v>0</v>
      </c>
      <c r="O100" s="77">
        <f t="shared" si="10"/>
        <v>0</v>
      </c>
    </row>
    <row r="101" spans="1:15" s="7" customFormat="1" ht="15" x14ac:dyDescent="0.25">
      <c r="A101" s="89">
        <v>74</v>
      </c>
      <c r="B101" s="105" t="s">
        <v>400</v>
      </c>
      <c r="C101" s="90" t="s">
        <v>155</v>
      </c>
      <c r="D101" s="106">
        <v>44.4</v>
      </c>
      <c r="E101" s="110"/>
      <c r="F101" s="110"/>
      <c r="G101" s="77"/>
      <c r="H101" s="77"/>
      <c r="I101" s="77"/>
      <c r="J101" s="77">
        <f t="shared" si="6"/>
        <v>0</v>
      </c>
      <c r="K101" s="78">
        <f t="shared" si="11"/>
        <v>0</v>
      </c>
      <c r="L101" s="77">
        <f t="shared" si="7"/>
        <v>0</v>
      </c>
      <c r="M101" s="77">
        <f t="shared" si="8"/>
        <v>0</v>
      </c>
      <c r="N101" s="77">
        <f t="shared" si="9"/>
        <v>0</v>
      </c>
      <c r="O101" s="77">
        <f t="shared" si="10"/>
        <v>0</v>
      </c>
    </row>
    <row r="102" spans="1:15" s="7" customFormat="1" ht="15" x14ac:dyDescent="0.25">
      <c r="A102" s="89">
        <v>75</v>
      </c>
      <c r="B102" s="108" t="s">
        <v>203</v>
      </c>
      <c r="C102" s="89" t="s">
        <v>155</v>
      </c>
      <c r="D102" s="109">
        <v>47</v>
      </c>
      <c r="E102" s="110"/>
      <c r="F102" s="110"/>
      <c r="G102" s="77"/>
      <c r="H102" s="77"/>
      <c r="I102" s="77"/>
      <c r="J102" s="77">
        <f t="shared" si="6"/>
        <v>0</v>
      </c>
      <c r="K102" s="78">
        <f t="shared" si="11"/>
        <v>0</v>
      </c>
      <c r="L102" s="77">
        <f t="shared" si="7"/>
        <v>0</v>
      </c>
      <c r="M102" s="77">
        <f t="shared" si="8"/>
        <v>0</v>
      </c>
      <c r="N102" s="77">
        <f t="shared" si="9"/>
        <v>0</v>
      </c>
      <c r="O102" s="77">
        <f t="shared" si="10"/>
        <v>0</v>
      </c>
    </row>
    <row r="103" spans="1:15" s="7" customFormat="1" ht="30" x14ac:dyDescent="0.25">
      <c r="A103" s="90">
        <v>76</v>
      </c>
      <c r="B103" s="108" t="s">
        <v>204</v>
      </c>
      <c r="C103" s="89" t="s">
        <v>155</v>
      </c>
      <c r="D103" s="109">
        <v>47</v>
      </c>
      <c r="E103" s="110"/>
      <c r="F103" s="110"/>
      <c r="G103" s="77"/>
      <c r="H103" s="77"/>
      <c r="I103" s="77"/>
      <c r="J103" s="77">
        <f t="shared" si="6"/>
        <v>0</v>
      </c>
      <c r="K103" s="78">
        <f t="shared" si="11"/>
        <v>0</v>
      </c>
      <c r="L103" s="77">
        <f t="shared" si="7"/>
        <v>0</v>
      </c>
      <c r="M103" s="77">
        <f t="shared" si="8"/>
        <v>0</v>
      </c>
      <c r="N103" s="77">
        <f t="shared" si="9"/>
        <v>0</v>
      </c>
      <c r="O103" s="77">
        <f t="shared" si="10"/>
        <v>0</v>
      </c>
    </row>
    <row r="104" spans="1:15" s="7" customFormat="1" ht="30" x14ac:dyDescent="0.25">
      <c r="A104" s="89">
        <v>77</v>
      </c>
      <c r="B104" s="108" t="s">
        <v>403</v>
      </c>
      <c r="C104" s="90" t="s">
        <v>155</v>
      </c>
      <c r="D104" s="109">
        <v>47</v>
      </c>
      <c r="E104" s="110"/>
      <c r="F104" s="110"/>
      <c r="G104" s="77"/>
      <c r="H104" s="77"/>
      <c r="I104" s="77"/>
      <c r="J104" s="77">
        <f t="shared" si="6"/>
        <v>0</v>
      </c>
      <c r="K104" s="78">
        <f t="shared" si="11"/>
        <v>0</v>
      </c>
      <c r="L104" s="77">
        <f t="shared" si="7"/>
        <v>0</v>
      </c>
      <c r="M104" s="77">
        <f t="shared" si="8"/>
        <v>0</v>
      </c>
      <c r="N104" s="77">
        <f t="shared" si="9"/>
        <v>0</v>
      </c>
      <c r="O104" s="77">
        <f t="shared" si="10"/>
        <v>0</v>
      </c>
    </row>
    <row r="105" spans="1:15" s="7" customFormat="1" ht="15" x14ac:dyDescent="0.25">
      <c r="A105" s="89">
        <v>78</v>
      </c>
      <c r="B105" s="108" t="s">
        <v>451</v>
      </c>
      <c r="C105" s="89" t="s">
        <v>155</v>
      </c>
      <c r="D105" s="109">
        <v>3</v>
      </c>
      <c r="E105" s="107"/>
      <c r="F105" s="77"/>
      <c r="G105" s="77"/>
      <c r="H105" s="77"/>
      <c r="I105" s="77"/>
      <c r="J105" s="77">
        <f t="shared" si="6"/>
        <v>0</v>
      </c>
      <c r="K105" s="78">
        <f t="shared" si="11"/>
        <v>0</v>
      </c>
      <c r="L105" s="77">
        <f t="shared" si="7"/>
        <v>0</v>
      </c>
      <c r="M105" s="77">
        <f t="shared" si="8"/>
        <v>0</v>
      </c>
      <c r="N105" s="77">
        <f t="shared" si="9"/>
        <v>0</v>
      </c>
      <c r="O105" s="77">
        <f t="shared" si="10"/>
        <v>0</v>
      </c>
    </row>
    <row r="106" spans="1:15" s="7" customFormat="1" ht="30" x14ac:dyDescent="0.25">
      <c r="A106" s="90">
        <v>79</v>
      </c>
      <c r="B106" s="108" t="s">
        <v>207</v>
      </c>
      <c r="C106" s="90" t="s">
        <v>155</v>
      </c>
      <c r="D106" s="106">
        <v>2.5</v>
      </c>
      <c r="E106" s="107"/>
      <c r="F106" s="77"/>
      <c r="G106" s="77"/>
      <c r="H106" s="77"/>
      <c r="I106" s="77"/>
      <c r="J106" s="77">
        <f t="shared" si="6"/>
        <v>0</v>
      </c>
      <c r="K106" s="78">
        <f t="shared" si="11"/>
        <v>0</v>
      </c>
      <c r="L106" s="77">
        <f t="shared" si="7"/>
        <v>0</v>
      </c>
      <c r="M106" s="77">
        <f t="shared" si="8"/>
        <v>0</v>
      </c>
      <c r="N106" s="77">
        <f t="shared" si="9"/>
        <v>0</v>
      </c>
      <c r="O106" s="77">
        <f t="shared" si="10"/>
        <v>0</v>
      </c>
    </row>
    <row r="107" spans="1:15" s="7" customFormat="1" ht="45" x14ac:dyDescent="0.25">
      <c r="A107" s="89">
        <v>80</v>
      </c>
      <c r="B107" s="105" t="s">
        <v>329</v>
      </c>
      <c r="C107" s="90" t="s">
        <v>155</v>
      </c>
      <c r="D107" s="106">
        <v>4.5</v>
      </c>
      <c r="E107" s="110"/>
      <c r="F107" s="110"/>
      <c r="G107" s="77"/>
      <c r="H107" s="77"/>
      <c r="I107" s="77"/>
      <c r="J107" s="77">
        <f t="shared" si="6"/>
        <v>0</v>
      </c>
      <c r="K107" s="78">
        <f t="shared" si="11"/>
        <v>0</v>
      </c>
      <c r="L107" s="77">
        <f t="shared" si="7"/>
        <v>0</v>
      </c>
      <c r="M107" s="77">
        <f t="shared" si="8"/>
        <v>0</v>
      </c>
      <c r="N107" s="77">
        <f t="shared" si="9"/>
        <v>0</v>
      </c>
      <c r="O107" s="77">
        <f t="shared" si="10"/>
        <v>0</v>
      </c>
    </row>
    <row r="108" spans="1:15" s="7" customFormat="1" ht="45" x14ac:dyDescent="0.25">
      <c r="A108" s="89">
        <v>81</v>
      </c>
      <c r="B108" s="105" t="s">
        <v>330</v>
      </c>
      <c r="C108" s="90" t="s">
        <v>155</v>
      </c>
      <c r="D108" s="106">
        <v>11.1</v>
      </c>
      <c r="E108" s="110"/>
      <c r="F108" s="110"/>
      <c r="G108" s="77"/>
      <c r="H108" s="77"/>
      <c r="I108" s="77"/>
      <c r="J108" s="77">
        <f t="shared" si="6"/>
        <v>0</v>
      </c>
      <c r="K108" s="78">
        <f t="shared" si="11"/>
        <v>0</v>
      </c>
      <c r="L108" s="77">
        <f t="shared" si="7"/>
        <v>0</v>
      </c>
      <c r="M108" s="77">
        <f t="shared" si="8"/>
        <v>0</v>
      </c>
      <c r="N108" s="77">
        <f t="shared" si="9"/>
        <v>0</v>
      </c>
      <c r="O108" s="77">
        <f t="shared" si="10"/>
        <v>0</v>
      </c>
    </row>
    <row r="109" spans="1:15" s="7" customFormat="1" ht="15" x14ac:dyDescent="0.25">
      <c r="A109" s="111"/>
      <c r="B109" s="112" t="s">
        <v>208</v>
      </c>
      <c r="C109" s="113"/>
      <c r="D109" s="114"/>
      <c r="E109" s="115"/>
      <c r="F109" s="116"/>
      <c r="G109" s="116"/>
      <c r="H109" s="116"/>
      <c r="I109" s="116"/>
      <c r="J109" s="116"/>
      <c r="K109" s="117"/>
      <c r="L109" s="116"/>
      <c r="M109" s="116"/>
      <c r="N109" s="116"/>
      <c r="O109" s="116"/>
    </row>
    <row r="110" spans="1:15" s="7" customFormat="1" ht="30" x14ac:dyDescent="0.25">
      <c r="A110" s="90">
        <v>82</v>
      </c>
      <c r="B110" s="108" t="s">
        <v>438</v>
      </c>
      <c r="C110" s="89" t="s">
        <v>157</v>
      </c>
      <c r="D110" s="109">
        <v>1</v>
      </c>
      <c r="E110" s="110"/>
      <c r="F110" s="110"/>
      <c r="G110" s="77"/>
      <c r="H110" s="77"/>
      <c r="I110" s="77"/>
      <c r="J110" s="77">
        <f t="shared" si="6"/>
        <v>0</v>
      </c>
      <c r="K110" s="78">
        <f t="shared" si="11"/>
        <v>0</v>
      </c>
      <c r="L110" s="77">
        <f t="shared" si="7"/>
        <v>0</v>
      </c>
      <c r="M110" s="77">
        <f t="shared" si="8"/>
        <v>0</v>
      </c>
      <c r="N110" s="77">
        <f t="shared" si="9"/>
        <v>0</v>
      </c>
      <c r="O110" s="77">
        <f t="shared" si="10"/>
        <v>0</v>
      </c>
    </row>
    <row r="111" spans="1:15" s="7" customFormat="1" ht="15" x14ac:dyDescent="0.25">
      <c r="A111" s="111"/>
      <c r="B111" s="112" t="s">
        <v>209</v>
      </c>
      <c r="C111" s="113"/>
      <c r="D111" s="114"/>
      <c r="E111" s="115"/>
      <c r="F111" s="116"/>
      <c r="G111" s="116"/>
      <c r="H111" s="116"/>
      <c r="I111" s="116"/>
      <c r="J111" s="116"/>
      <c r="K111" s="117"/>
      <c r="L111" s="116"/>
      <c r="M111" s="116"/>
      <c r="N111" s="116"/>
      <c r="O111" s="116"/>
    </row>
    <row r="112" spans="1:15" s="7" customFormat="1" ht="45" x14ac:dyDescent="0.25">
      <c r="A112" s="89">
        <v>83</v>
      </c>
      <c r="B112" s="105" t="s">
        <v>210</v>
      </c>
      <c r="C112" s="90" t="s">
        <v>211</v>
      </c>
      <c r="D112" s="106">
        <v>6.1</v>
      </c>
      <c r="E112" s="110"/>
      <c r="F112" s="110"/>
      <c r="G112" s="77"/>
      <c r="H112" s="77"/>
      <c r="I112" s="77"/>
      <c r="J112" s="77">
        <f t="shared" si="6"/>
        <v>0</v>
      </c>
      <c r="K112" s="78">
        <f t="shared" si="11"/>
        <v>0</v>
      </c>
      <c r="L112" s="77">
        <f t="shared" si="7"/>
        <v>0</v>
      </c>
      <c r="M112" s="77">
        <f t="shared" si="8"/>
        <v>0</v>
      </c>
      <c r="N112" s="77">
        <f t="shared" si="9"/>
        <v>0</v>
      </c>
      <c r="O112" s="77">
        <f t="shared" si="10"/>
        <v>0</v>
      </c>
    </row>
    <row r="113" spans="1:16" s="7" customFormat="1" ht="45" x14ac:dyDescent="0.25">
      <c r="A113" s="89">
        <v>84</v>
      </c>
      <c r="B113" s="108" t="s">
        <v>212</v>
      </c>
      <c r="C113" s="89" t="s">
        <v>211</v>
      </c>
      <c r="D113" s="109">
        <v>6.1</v>
      </c>
      <c r="E113" s="110"/>
      <c r="F113" s="110"/>
      <c r="G113" s="77"/>
      <c r="H113" s="77"/>
      <c r="I113" s="77"/>
      <c r="J113" s="77">
        <f t="shared" si="6"/>
        <v>0</v>
      </c>
      <c r="K113" s="78">
        <f t="shared" si="11"/>
        <v>0</v>
      </c>
      <c r="L113" s="77">
        <f t="shared" si="7"/>
        <v>0</v>
      </c>
      <c r="M113" s="77">
        <f t="shared" si="8"/>
        <v>0</v>
      </c>
      <c r="N113" s="77">
        <f t="shared" si="9"/>
        <v>0</v>
      </c>
      <c r="O113" s="77">
        <f t="shared" si="10"/>
        <v>0</v>
      </c>
    </row>
    <row r="114" spans="1:16" s="7" customFormat="1" ht="15" x14ac:dyDescent="0.25">
      <c r="A114" s="90">
        <v>85</v>
      </c>
      <c r="B114" s="108" t="s">
        <v>213</v>
      </c>
      <c r="C114" s="89" t="s">
        <v>155</v>
      </c>
      <c r="D114" s="109">
        <v>44.4</v>
      </c>
      <c r="E114" s="110"/>
      <c r="F114" s="110"/>
      <c r="G114" s="77"/>
      <c r="H114" s="77"/>
      <c r="I114" s="77"/>
      <c r="J114" s="77">
        <f t="shared" si="6"/>
        <v>0</v>
      </c>
      <c r="K114" s="78">
        <f t="shared" si="11"/>
        <v>0</v>
      </c>
      <c r="L114" s="77">
        <f t="shared" si="7"/>
        <v>0</v>
      </c>
      <c r="M114" s="77">
        <f t="shared" si="8"/>
        <v>0</v>
      </c>
      <c r="N114" s="77">
        <f t="shared" si="9"/>
        <v>0</v>
      </c>
      <c r="O114" s="77">
        <f t="shared" si="10"/>
        <v>0</v>
      </c>
    </row>
    <row r="115" spans="1:16" s="7" customFormat="1" ht="15" hidden="1" x14ac:dyDescent="0.25">
      <c r="A115" s="89">
        <v>95</v>
      </c>
      <c r="B115" s="105"/>
      <c r="C115" s="90"/>
      <c r="D115" s="106"/>
      <c r="E115" s="110"/>
      <c r="F115" s="110"/>
      <c r="G115" s="77"/>
      <c r="H115" s="77"/>
      <c r="I115" s="77"/>
      <c r="J115" s="77">
        <f t="shared" si="6"/>
        <v>0</v>
      </c>
      <c r="K115" s="78">
        <f t="shared" si="11"/>
        <v>0</v>
      </c>
      <c r="L115" s="77">
        <f t="shared" si="7"/>
        <v>0</v>
      </c>
      <c r="M115" s="77">
        <f t="shared" si="8"/>
        <v>0</v>
      </c>
      <c r="N115" s="77">
        <f t="shared" si="9"/>
        <v>0</v>
      </c>
      <c r="O115" s="77">
        <f t="shared" si="10"/>
        <v>0</v>
      </c>
    </row>
    <row r="116" spans="1:16" s="7" customFormat="1" ht="15" hidden="1" x14ac:dyDescent="0.25">
      <c r="A116" s="89">
        <v>96</v>
      </c>
      <c r="B116" s="105"/>
      <c r="C116" s="90"/>
      <c r="D116" s="106"/>
      <c r="E116" s="110"/>
      <c r="F116" s="110"/>
      <c r="G116" s="77"/>
      <c r="H116" s="77"/>
      <c r="I116" s="77"/>
      <c r="J116" s="77">
        <f t="shared" si="6"/>
        <v>0</v>
      </c>
      <c r="K116" s="78">
        <f t="shared" si="11"/>
        <v>0</v>
      </c>
      <c r="L116" s="77">
        <f t="shared" si="7"/>
        <v>0</v>
      </c>
      <c r="M116" s="77">
        <f t="shared" si="8"/>
        <v>0</v>
      </c>
      <c r="N116" s="77">
        <f t="shared" si="9"/>
        <v>0</v>
      </c>
      <c r="O116" s="77">
        <f t="shared" si="10"/>
        <v>0</v>
      </c>
    </row>
    <row r="117" spans="1:16" s="7" customFormat="1" ht="15" hidden="1" x14ac:dyDescent="0.25">
      <c r="A117" s="90">
        <v>97</v>
      </c>
      <c r="B117" s="108"/>
      <c r="C117" s="89"/>
      <c r="D117" s="109"/>
      <c r="E117" s="110"/>
      <c r="F117" s="110"/>
      <c r="G117" s="77"/>
      <c r="H117" s="77"/>
      <c r="I117" s="77"/>
      <c r="J117" s="77">
        <f t="shared" si="6"/>
        <v>0</v>
      </c>
      <c r="K117" s="78">
        <f t="shared" si="11"/>
        <v>0</v>
      </c>
      <c r="L117" s="77">
        <f t="shared" si="7"/>
        <v>0</v>
      </c>
      <c r="M117" s="77">
        <f t="shared" si="8"/>
        <v>0</v>
      </c>
      <c r="N117" s="77">
        <f t="shared" si="9"/>
        <v>0</v>
      </c>
      <c r="O117" s="77">
        <f t="shared" si="10"/>
        <v>0</v>
      </c>
    </row>
    <row r="118" spans="1:16" s="7" customFormat="1" ht="15" hidden="1" x14ac:dyDescent="0.25">
      <c r="A118" s="89">
        <v>98</v>
      </c>
      <c r="B118" s="108"/>
      <c r="C118" s="89"/>
      <c r="D118" s="109"/>
      <c r="E118" s="110"/>
      <c r="F118" s="110"/>
      <c r="G118" s="77"/>
      <c r="H118" s="77"/>
      <c r="I118" s="77"/>
      <c r="J118" s="77">
        <f t="shared" si="6"/>
        <v>0</v>
      </c>
      <c r="K118" s="78">
        <f t="shared" si="11"/>
        <v>0</v>
      </c>
      <c r="L118" s="77">
        <f t="shared" si="7"/>
        <v>0</v>
      </c>
      <c r="M118" s="77">
        <f t="shared" si="8"/>
        <v>0</v>
      </c>
      <c r="N118" s="77">
        <f t="shared" si="9"/>
        <v>0</v>
      </c>
      <c r="O118" s="77">
        <f t="shared" si="10"/>
        <v>0</v>
      </c>
    </row>
    <row r="119" spans="1:16" ht="15" hidden="1" x14ac:dyDescent="0.25">
      <c r="A119" s="89">
        <v>99</v>
      </c>
      <c r="B119" s="73"/>
      <c r="C119" s="74"/>
      <c r="D119" s="75"/>
      <c r="E119" s="82"/>
      <c r="F119" s="82"/>
      <c r="G119" s="77"/>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111</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453</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298</v>
      </c>
      <c r="C21" s="113"/>
      <c r="D21" s="114"/>
      <c r="E21" s="115"/>
      <c r="F21" s="116"/>
      <c r="G21" s="116"/>
      <c r="H21" s="116"/>
      <c r="I21" s="116"/>
      <c r="J21" s="116"/>
      <c r="K21" s="117"/>
      <c r="L21" s="116"/>
      <c r="M21" s="116"/>
      <c r="N21" s="116"/>
      <c r="O21" s="116"/>
    </row>
    <row r="22" spans="1:16" s="7" customFormat="1" ht="30" x14ac:dyDescent="0.25">
      <c r="A22" s="90">
        <v>1</v>
      </c>
      <c r="B22" s="108" t="s">
        <v>334</v>
      </c>
      <c r="C22" s="90" t="s">
        <v>157</v>
      </c>
      <c r="D22" s="109">
        <v>1</v>
      </c>
      <c r="E22" s="107"/>
      <c r="F22" s="77"/>
      <c r="G22" s="77"/>
      <c r="H22" s="77"/>
      <c r="I22" s="77"/>
      <c r="J22" s="77">
        <f t="shared" ref="J22:J83" si="0">I22+H22+G22</f>
        <v>0</v>
      </c>
      <c r="K22" s="78">
        <f>ROUND(D22*E22,1)</f>
        <v>0</v>
      </c>
      <c r="L22" s="77">
        <f t="shared" ref="L22:L83" si="1">ROUND(D22*G22,2)</f>
        <v>0</v>
      </c>
      <c r="M22" s="77">
        <f t="shared" ref="M22:M83" si="2">ROUND(D22*H22,2)</f>
        <v>0</v>
      </c>
      <c r="N22" s="77">
        <f t="shared" ref="N22:N83" si="3">ROUND(D22*I22,2)</f>
        <v>0</v>
      </c>
      <c r="O22" s="77">
        <f t="shared" ref="O22:O83" si="4">N22+M22+L22</f>
        <v>0</v>
      </c>
    </row>
    <row r="23" spans="1:16" s="7" customFormat="1" ht="15" x14ac:dyDescent="0.25">
      <c r="A23" s="89">
        <v>2</v>
      </c>
      <c r="B23" s="108" t="s">
        <v>153</v>
      </c>
      <c r="C23" s="89"/>
      <c r="D23" s="109"/>
      <c r="E23" s="107"/>
      <c r="F23" s="77"/>
      <c r="G23" s="77"/>
      <c r="H23" s="77"/>
      <c r="I23" s="77"/>
      <c r="J23" s="77">
        <f t="shared" si="0"/>
        <v>0</v>
      </c>
      <c r="K23" s="78">
        <f t="shared" ref="K23:K86" si="5">ROUND(D23*E23,1)</f>
        <v>0</v>
      </c>
      <c r="L23" s="77">
        <f t="shared" si="1"/>
        <v>0</v>
      </c>
      <c r="M23" s="77">
        <f t="shared" si="2"/>
        <v>0</v>
      </c>
      <c r="N23" s="77">
        <f t="shared" si="3"/>
        <v>0</v>
      </c>
      <c r="O23" s="77">
        <f t="shared" si="4"/>
        <v>0</v>
      </c>
    </row>
    <row r="24" spans="1:16" s="7" customFormat="1" ht="15" x14ac:dyDescent="0.25">
      <c r="A24" s="89">
        <v>3</v>
      </c>
      <c r="B24" s="105" t="s">
        <v>154</v>
      </c>
      <c r="C24" s="89" t="s">
        <v>155</v>
      </c>
      <c r="D24" s="106">
        <v>44.2</v>
      </c>
      <c r="E24" s="107"/>
      <c r="F24" s="77"/>
      <c r="G24" s="77"/>
      <c r="H24" s="77"/>
      <c r="I24" s="77"/>
      <c r="J24" s="77">
        <f t="shared" si="0"/>
        <v>0</v>
      </c>
      <c r="K24" s="78">
        <f t="shared" si="5"/>
        <v>0</v>
      </c>
      <c r="L24" s="77">
        <f t="shared" si="1"/>
        <v>0</v>
      </c>
      <c r="M24" s="77">
        <f t="shared" si="2"/>
        <v>0</v>
      </c>
      <c r="N24" s="77">
        <f t="shared" si="3"/>
        <v>0</v>
      </c>
      <c r="O24" s="77">
        <f t="shared" si="4"/>
        <v>0</v>
      </c>
    </row>
    <row r="25" spans="1:16" s="7" customFormat="1" ht="15" x14ac:dyDescent="0.25">
      <c r="A25" s="90">
        <v>4</v>
      </c>
      <c r="B25" s="108" t="s">
        <v>454</v>
      </c>
      <c r="C25" s="89" t="s">
        <v>155</v>
      </c>
      <c r="D25" s="106">
        <v>1.9</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30" x14ac:dyDescent="0.25">
      <c r="A26" s="89">
        <v>5</v>
      </c>
      <c r="B26" s="105" t="s">
        <v>442</v>
      </c>
      <c r="C26" s="90" t="s">
        <v>155</v>
      </c>
      <c r="D26" s="106">
        <v>10.4</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30" x14ac:dyDescent="0.25">
      <c r="A27" s="89">
        <v>6</v>
      </c>
      <c r="B27" s="108" t="s">
        <v>452</v>
      </c>
      <c r="C27" s="90" t="s">
        <v>157</v>
      </c>
      <c r="D27" s="109">
        <v>1</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30" x14ac:dyDescent="0.25">
      <c r="A28" s="90">
        <v>7</v>
      </c>
      <c r="B28" s="108" t="s">
        <v>443</v>
      </c>
      <c r="C28" s="90" t="s">
        <v>157</v>
      </c>
      <c r="D28" s="109">
        <v>1</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30" x14ac:dyDescent="0.25">
      <c r="A29" s="89">
        <v>8</v>
      </c>
      <c r="B29" s="108" t="s">
        <v>304</v>
      </c>
      <c r="C29" s="90" t="s">
        <v>155</v>
      </c>
      <c r="D29" s="109">
        <v>0.4</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15" x14ac:dyDescent="0.25">
      <c r="A30" s="89">
        <v>9</v>
      </c>
      <c r="B30" s="108" t="s">
        <v>305</v>
      </c>
      <c r="C30" s="90" t="s">
        <v>292</v>
      </c>
      <c r="D30" s="109">
        <v>50</v>
      </c>
      <c r="E30" s="107"/>
      <c r="F30" s="77"/>
      <c r="G30" s="77"/>
      <c r="H30" s="77"/>
      <c r="I30" s="77"/>
      <c r="J30" s="77">
        <f t="shared" si="0"/>
        <v>0</v>
      </c>
      <c r="K30" s="78">
        <f t="shared" si="5"/>
        <v>0</v>
      </c>
      <c r="L30" s="77">
        <f t="shared" si="1"/>
        <v>0</v>
      </c>
      <c r="M30" s="77">
        <f t="shared" si="2"/>
        <v>0</v>
      </c>
      <c r="N30" s="77">
        <f t="shared" si="3"/>
        <v>0</v>
      </c>
      <c r="O30" s="77">
        <f t="shared" si="4"/>
        <v>0</v>
      </c>
    </row>
    <row r="31" spans="1:16" s="7" customFormat="1" ht="15" x14ac:dyDescent="0.25">
      <c r="A31" s="90">
        <v>10</v>
      </c>
      <c r="B31" s="108" t="s">
        <v>343</v>
      </c>
      <c r="C31" s="90" t="s">
        <v>157</v>
      </c>
      <c r="D31" s="106">
        <v>1</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30" x14ac:dyDescent="0.25">
      <c r="A32" s="89">
        <v>11</v>
      </c>
      <c r="B32" s="105" t="s">
        <v>344</v>
      </c>
      <c r="C32" s="89" t="s">
        <v>157</v>
      </c>
      <c r="D32" s="106">
        <v>1</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30" x14ac:dyDescent="0.25">
      <c r="A33" s="89">
        <v>12</v>
      </c>
      <c r="B33" s="108" t="s">
        <v>455</v>
      </c>
      <c r="C33" s="89" t="s">
        <v>157</v>
      </c>
      <c r="D33" s="109">
        <v>1</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30" x14ac:dyDescent="0.25">
      <c r="A34" s="90">
        <v>13</v>
      </c>
      <c r="B34" s="108" t="s">
        <v>369</v>
      </c>
      <c r="C34" s="90" t="s">
        <v>157</v>
      </c>
      <c r="D34" s="109">
        <v>1</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15" x14ac:dyDescent="0.25">
      <c r="A35" s="89">
        <v>14</v>
      </c>
      <c r="B35" s="108" t="s">
        <v>159</v>
      </c>
      <c r="C35" s="89" t="s">
        <v>157</v>
      </c>
      <c r="D35" s="109">
        <v>2</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30" x14ac:dyDescent="0.25">
      <c r="A36" s="89">
        <v>15</v>
      </c>
      <c r="B36" s="108" t="s">
        <v>345</v>
      </c>
      <c r="C36" s="89" t="s">
        <v>308</v>
      </c>
      <c r="D36" s="109">
        <v>6</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30" x14ac:dyDescent="0.25">
      <c r="A37" s="90">
        <v>16</v>
      </c>
      <c r="B37" s="108" t="s">
        <v>346</v>
      </c>
      <c r="C37" s="89" t="s">
        <v>292</v>
      </c>
      <c r="D37" s="109">
        <v>2</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15" x14ac:dyDescent="0.25">
      <c r="A38" s="89">
        <v>17</v>
      </c>
      <c r="B38" s="108" t="s">
        <v>220</v>
      </c>
      <c r="C38" s="90" t="s">
        <v>221</v>
      </c>
      <c r="D38" s="106">
        <v>2</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30" x14ac:dyDescent="0.25">
      <c r="A39" s="89">
        <v>18</v>
      </c>
      <c r="B39" s="105" t="s">
        <v>371</v>
      </c>
      <c r="C39" s="90" t="s">
        <v>157</v>
      </c>
      <c r="D39" s="106">
        <v>1</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15" x14ac:dyDescent="0.25">
      <c r="A40" s="111"/>
      <c r="B40" s="112" t="s">
        <v>161</v>
      </c>
      <c r="C40" s="113"/>
      <c r="D40" s="114"/>
      <c r="E40" s="115"/>
      <c r="F40" s="116"/>
      <c r="G40" s="116"/>
      <c r="H40" s="116"/>
      <c r="I40" s="116"/>
      <c r="J40" s="116"/>
      <c r="K40" s="117"/>
      <c r="L40" s="116"/>
      <c r="M40" s="116"/>
      <c r="N40" s="116"/>
      <c r="O40" s="116"/>
    </row>
    <row r="41" spans="1:15" s="7" customFormat="1" ht="30" x14ac:dyDescent="0.25">
      <c r="A41" s="90">
        <v>19</v>
      </c>
      <c r="B41" s="108" t="s">
        <v>162</v>
      </c>
      <c r="C41" s="89" t="s">
        <v>157</v>
      </c>
      <c r="D41" s="109">
        <v>3</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45" x14ac:dyDescent="0.25">
      <c r="A42" s="89">
        <v>20</v>
      </c>
      <c r="B42" s="108" t="s">
        <v>456</v>
      </c>
      <c r="C42" s="90" t="s">
        <v>155</v>
      </c>
      <c r="D42" s="109">
        <v>1.6</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15" x14ac:dyDescent="0.25">
      <c r="A43" s="89">
        <v>21</v>
      </c>
      <c r="B43" s="108" t="s">
        <v>457</v>
      </c>
      <c r="C43" s="89" t="s">
        <v>155</v>
      </c>
      <c r="D43" s="109">
        <v>3.2</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30" x14ac:dyDescent="0.25">
      <c r="A44" s="90">
        <v>22</v>
      </c>
      <c r="B44" s="108" t="s">
        <v>458</v>
      </c>
      <c r="C44" s="90" t="s">
        <v>155</v>
      </c>
      <c r="D44" s="106">
        <v>1.6</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60" x14ac:dyDescent="0.25">
      <c r="A45" s="90">
        <v>23</v>
      </c>
      <c r="B45" s="105" t="s">
        <v>459</v>
      </c>
      <c r="C45" s="90" t="s">
        <v>165</v>
      </c>
      <c r="D45" s="106">
        <v>3</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45" x14ac:dyDescent="0.25">
      <c r="A46" s="89">
        <v>24</v>
      </c>
      <c r="B46" s="108" t="s">
        <v>239</v>
      </c>
      <c r="C46" s="89" t="s">
        <v>165</v>
      </c>
      <c r="D46" s="109">
        <v>2</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30" x14ac:dyDescent="0.25">
      <c r="A47" s="89">
        <v>25</v>
      </c>
      <c r="B47" s="108" t="s">
        <v>168</v>
      </c>
      <c r="C47" s="89" t="s">
        <v>157</v>
      </c>
      <c r="D47" s="109">
        <v>1</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75" x14ac:dyDescent="0.25">
      <c r="A48" s="90">
        <v>26</v>
      </c>
      <c r="B48" s="108" t="s">
        <v>240</v>
      </c>
      <c r="C48" s="90" t="s">
        <v>157</v>
      </c>
      <c r="D48" s="109">
        <v>1</v>
      </c>
      <c r="E48" s="110"/>
      <c r="F48" s="110"/>
      <c r="G48" s="77"/>
      <c r="H48" s="77"/>
      <c r="I48" s="77"/>
      <c r="J48" s="77">
        <f t="shared" si="0"/>
        <v>0</v>
      </c>
      <c r="K48" s="78">
        <f t="shared" si="5"/>
        <v>0</v>
      </c>
      <c r="L48" s="77">
        <f t="shared" si="1"/>
        <v>0</v>
      </c>
      <c r="M48" s="77">
        <f t="shared" si="2"/>
        <v>0</v>
      </c>
      <c r="N48" s="77">
        <f t="shared" si="3"/>
        <v>0</v>
      </c>
      <c r="O48" s="77">
        <f t="shared" si="4"/>
        <v>0</v>
      </c>
    </row>
    <row r="49" spans="1:15" s="7" customFormat="1" ht="30" x14ac:dyDescent="0.25">
      <c r="A49" s="90">
        <v>27</v>
      </c>
      <c r="B49" s="108" t="s">
        <v>348</v>
      </c>
      <c r="C49" s="89" t="s">
        <v>155</v>
      </c>
      <c r="D49" s="109">
        <v>2.9</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60" x14ac:dyDescent="0.25">
      <c r="A50" s="89">
        <v>28</v>
      </c>
      <c r="B50" s="108" t="s">
        <v>314</v>
      </c>
      <c r="C50" s="90" t="s">
        <v>155</v>
      </c>
      <c r="D50" s="106">
        <v>3.4</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15" x14ac:dyDescent="0.25">
      <c r="A51" s="89">
        <v>29</v>
      </c>
      <c r="B51" s="105" t="s">
        <v>315</v>
      </c>
      <c r="C51" s="90" t="s">
        <v>155</v>
      </c>
      <c r="D51" s="106">
        <v>2.9</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45" x14ac:dyDescent="0.25">
      <c r="A52" s="90">
        <v>30</v>
      </c>
      <c r="B52" s="108" t="s">
        <v>166</v>
      </c>
      <c r="C52" s="89" t="s">
        <v>155</v>
      </c>
      <c r="D52" s="109">
        <v>41.3</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15" x14ac:dyDescent="0.25">
      <c r="A53" s="90">
        <v>31</v>
      </c>
      <c r="B53" s="108" t="s">
        <v>222</v>
      </c>
      <c r="C53" s="89" t="s">
        <v>157</v>
      </c>
      <c r="D53" s="109">
        <v>3</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30" x14ac:dyDescent="0.25">
      <c r="A54" s="89">
        <v>32</v>
      </c>
      <c r="B54" s="108" t="s">
        <v>372</v>
      </c>
      <c r="C54" s="90" t="s">
        <v>157</v>
      </c>
      <c r="D54" s="109">
        <v>1</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15" x14ac:dyDescent="0.25">
      <c r="A55" s="89">
        <v>33</v>
      </c>
      <c r="B55" s="108" t="s">
        <v>460</v>
      </c>
      <c r="C55" s="89" t="s">
        <v>157</v>
      </c>
      <c r="D55" s="109">
        <v>1</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15" x14ac:dyDescent="0.25">
      <c r="A56" s="111"/>
      <c r="B56" s="112" t="s">
        <v>170</v>
      </c>
      <c r="C56" s="113"/>
      <c r="D56" s="114"/>
      <c r="E56" s="115"/>
      <c r="F56" s="116"/>
      <c r="G56" s="116"/>
      <c r="H56" s="116"/>
      <c r="I56" s="116"/>
      <c r="J56" s="116"/>
      <c r="K56" s="117"/>
      <c r="L56" s="116"/>
      <c r="M56" s="116"/>
      <c r="N56" s="116"/>
      <c r="O56" s="116"/>
    </row>
    <row r="57" spans="1:15" s="7" customFormat="1" ht="15" x14ac:dyDescent="0.25">
      <c r="A57" s="90">
        <v>34</v>
      </c>
      <c r="B57" s="105" t="s">
        <v>223</v>
      </c>
      <c r="C57" s="90" t="s">
        <v>157</v>
      </c>
      <c r="D57" s="106">
        <v>2</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15" x14ac:dyDescent="0.25">
      <c r="A58" s="90">
        <v>35</v>
      </c>
      <c r="B58" s="108" t="s">
        <v>224</v>
      </c>
      <c r="C58" s="89" t="s">
        <v>157</v>
      </c>
      <c r="D58" s="109">
        <v>2</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30" x14ac:dyDescent="0.25">
      <c r="A59" s="89">
        <v>36</v>
      </c>
      <c r="B59" s="108" t="s">
        <v>225</v>
      </c>
      <c r="C59" s="89" t="s">
        <v>157</v>
      </c>
      <c r="D59" s="109">
        <v>2</v>
      </c>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30" x14ac:dyDescent="0.25">
      <c r="A60" s="89">
        <v>37</v>
      </c>
      <c r="B60" s="108" t="s">
        <v>171</v>
      </c>
      <c r="C60" s="90" t="s">
        <v>157</v>
      </c>
      <c r="D60" s="109">
        <v>6</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45" x14ac:dyDescent="0.25">
      <c r="A61" s="90">
        <v>38</v>
      </c>
      <c r="B61" s="108" t="s">
        <v>349</v>
      </c>
      <c r="C61" s="89" t="s">
        <v>292</v>
      </c>
      <c r="D61" s="109">
        <v>6</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15" x14ac:dyDescent="0.25">
      <c r="A62" s="90">
        <v>39</v>
      </c>
      <c r="B62" s="108" t="s">
        <v>226</v>
      </c>
      <c r="C62" s="90" t="s">
        <v>173</v>
      </c>
      <c r="D62" s="106">
        <v>0.06</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60" x14ac:dyDescent="0.25">
      <c r="A63" s="90">
        <v>40</v>
      </c>
      <c r="B63" s="105" t="s">
        <v>350</v>
      </c>
      <c r="C63" s="90" t="s">
        <v>292</v>
      </c>
      <c r="D63" s="106">
        <v>2</v>
      </c>
      <c r="E63" s="110"/>
      <c r="F63" s="110"/>
      <c r="G63" s="77"/>
      <c r="H63" s="77"/>
      <c r="I63" s="77"/>
      <c r="J63" s="77">
        <f t="shared" si="0"/>
        <v>0</v>
      </c>
      <c r="K63" s="78">
        <f t="shared" si="5"/>
        <v>0</v>
      </c>
      <c r="L63" s="77">
        <f t="shared" si="1"/>
        <v>0</v>
      </c>
      <c r="M63" s="77">
        <f t="shared" si="2"/>
        <v>0</v>
      </c>
      <c r="N63" s="77">
        <f t="shared" si="3"/>
        <v>0</v>
      </c>
      <c r="O63" s="77">
        <f t="shared" si="4"/>
        <v>0</v>
      </c>
    </row>
    <row r="64" spans="1:15" s="7" customFormat="1" ht="45" x14ac:dyDescent="0.25">
      <c r="A64" s="89">
        <v>41</v>
      </c>
      <c r="B64" s="108" t="s">
        <v>241</v>
      </c>
      <c r="C64" s="89" t="s">
        <v>157</v>
      </c>
      <c r="D64" s="109">
        <v>1</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30" x14ac:dyDescent="0.25">
      <c r="A65" s="89">
        <v>42</v>
      </c>
      <c r="B65" s="108" t="s">
        <v>461</v>
      </c>
      <c r="C65" s="89" t="s">
        <v>157</v>
      </c>
      <c r="D65" s="109">
        <v>1</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45" x14ac:dyDescent="0.25">
      <c r="A66" s="90">
        <v>43</v>
      </c>
      <c r="B66" s="108" t="s">
        <v>351</v>
      </c>
      <c r="C66" s="90" t="s">
        <v>157</v>
      </c>
      <c r="D66" s="109">
        <v>1</v>
      </c>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45" x14ac:dyDescent="0.25">
      <c r="A67" s="90">
        <v>44</v>
      </c>
      <c r="B67" s="108" t="s">
        <v>385</v>
      </c>
      <c r="C67" s="89" t="s">
        <v>157</v>
      </c>
      <c r="D67" s="109">
        <v>1</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15" x14ac:dyDescent="0.25">
      <c r="A68" s="90">
        <v>45</v>
      </c>
      <c r="B68" s="108" t="s">
        <v>352</v>
      </c>
      <c r="C68" s="90" t="s">
        <v>157</v>
      </c>
      <c r="D68" s="106">
        <v>1</v>
      </c>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15" x14ac:dyDescent="0.25">
      <c r="A69" s="89">
        <v>46</v>
      </c>
      <c r="B69" s="105" t="s">
        <v>181</v>
      </c>
      <c r="C69" s="90" t="s">
        <v>157</v>
      </c>
      <c r="D69" s="106">
        <v>1</v>
      </c>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30" x14ac:dyDescent="0.25">
      <c r="A70" s="89">
        <v>47</v>
      </c>
      <c r="B70" s="108" t="s">
        <v>182</v>
      </c>
      <c r="C70" s="89" t="s">
        <v>157</v>
      </c>
      <c r="D70" s="109">
        <v>2</v>
      </c>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15" x14ac:dyDescent="0.25">
      <c r="A71" s="111"/>
      <c r="B71" s="112" t="s">
        <v>183</v>
      </c>
      <c r="C71" s="113"/>
      <c r="D71" s="114"/>
      <c r="E71" s="115"/>
      <c r="F71" s="116"/>
      <c r="G71" s="116"/>
      <c r="H71" s="116"/>
      <c r="I71" s="116"/>
      <c r="J71" s="116"/>
      <c r="K71" s="117"/>
      <c r="L71" s="116"/>
      <c r="M71" s="116"/>
      <c r="N71" s="116"/>
      <c r="O71" s="116"/>
    </row>
    <row r="72" spans="1:15" s="7" customFormat="1" ht="90" x14ac:dyDescent="0.25">
      <c r="A72" s="90">
        <v>48</v>
      </c>
      <c r="B72" s="108" t="s">
        <v>462</v>
      </c>
      <c r="C72" s="90" t="s">
        <v>157</v>
      </c>
      <c r="D72" s="109">
        <v>1</v>
      </c>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45" x14ac:dyDescent="0.25">
      <c r="A73" s="90">
        <v>49</v>
      </c>
      <c r="B73" s="108" t="s">
        <v>189</v>
      </c>
      <c r="C73" s="89" t="s">
        <v>157</v>
      </c>
      <c r="D73" s="109">
        <v>1</v>
      </c>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60" x14ac:dyDescent="0.25">
      <c r="A74" s="90">
        <v>50</v>
      </c>
      <c r="B74" s="108" t="s">
        <v>190</v>
      </c>
      <c r="C74" s="90" t="s">
        <v>157</v>
      </c>
      <c r="D74" s="106">
        <v>1</v>
      </c>
      <c r="E74" s="107"/>
      <c r="F74" s="77"/>
      <c r="G74" s="77"/>
      <c r="H74" s="77"/>
      <c r="I74" s="77"/>
      <c r="J74" s="77">
        <f t="shared" si="0"/>
        <v>0</v>
      </c>
      <c r="K74" s="78">
        <f t="shared" si="5"/>
        <v>0</v>
      </c>
      <c r="L74" s="77">
        <f t="shared" si="1"/>
        <v>0</v>
      </c>
      <c r="M74" s="77">
        <f t="shared" si="2"/>
        <v>0</v>
      </c>
      <c r="N74" s="77">
        <f t="shared" si="3"/>
        <v>0</v>
      </c>
      <c r="O74" s="77">
        <f t="shared" si="4"/>
        <v>0</v>
      </c>
    </row>
    <row r="75" spans="1:15" s="7" customFormat="1" ht="60" x14ac:dyDescent="0.25">
      <c r="A75" s="90">
        <v>51</v>
      </c>
      <c r="B75" s="105" t="s">
        <v>191</v>
      </c>
      <c r="C75" s="90" t="s">
        <v>157</v>
      </c>
      <c r="D75" s="106">
        <v>1</v>
      </c>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60" x14ac:dyDescent="0.25">
      <c r="A76" s="90">
        <v>52</v>
      </c>
      <c r="B76" s="108" t="s">
        <v>325</v>
      </c>
      <c r="C76" s="89" t="s">
        <v>292</v>
      </c>
      <c r="D76" s="109">
        <v>50</v>
      </c>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30" x14ac:dyDescent="0.25">
      <c r="A77" s="90">
        <v>53</v>
      </c>
      <c r="B77" s="108" t="s">
        <v>184</v>
      </c>
      <c r="C77" s="89" t="s">
        <v>157</v>
      </c>
      <c r="D77" s="109">
        <v>5</v>
      </c>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30" x14ac:dyDescent="0.25">
      <c r="A78" s="90">
        <v>54</v>
      </c>
      <c r="B78" s="108" t="s">
        <v>185</v>
      </c>
      <c r="C78" s="90" t="s">
        <v>157</v>
      </c>
      <c r="D78" s="109">
        <v>11</v>
      </c>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45" x14ac:dyDescent="0.25">
      <c r="A79" s="90">
        <v>55</v>
      </c>
      <c r="B79" s="108" t="s">
        <v>186</v>
      </c>
      <c r="C79" s="89" t="s">
        <v>157</v>
      </c>
      <c r="D79" s="109">
        <v>1</v>
      </c>
      <c r="E79" s="107"/>
      <c r="F79" s="77"/>
      <c r="G79" s="77"/>
      <c r="H79" s="77"/>
      <c r="I79" s="77"/>
      <c r="J79" s="77">
        <f t="shared" si="0"/>
        <v>0</v>
      </c>
      <c r="K79" s="78">
        <f t="shared" si="5"/>
        <v>0</v>
      </c>
      <c r="L79" s="77">
        <f t="shared" si="1"/>
        <v>0</v>
      </c>
      <c r="M79" s="77">
        <f t="shared" si="2"/>
        <v>0</v>
      </c>
      <c r="N79" s="77">
        <f t="shared" si="3"/>
        <v>0</v>
      </c>
      <c r="O79" s="77">
        <f t="shared" si="4"/>
        <v>0</v>
      </c>
    </row>
    <row r="80" spans="1:15" s="7" customFormat="1" ht="30" x14ac:dyDescent="0.25">
      <c r="A80" s="90">
        <v>56</v>
      </c>
      <c r="B80" s="108" t="s">
        <v>437</v>
      </c>
      <c r="C80" s="90" t="s">
        <v>157</v>
      </c>
      <c r="D80" s="106">
        <v>4</v>
      </c>
      <c r="E80" s="107"/>
      <c r="F80" s="77"/>
      <c r="G80" s="77"/>
      <c r="H80" s="77"/>
      <c r="I80" s="77"/>
      <c r="J80" s="77">
        <f t="shared" si="0"/>
        <v>0</v>
      </c>
      <c r="K80" s="78">
        <f t="shared" si="5"/>
        <v>0</v>
      </c>
      <c r="L80" s="77">
        <f t="shared" si="1"/>
        <v>0</v>
      </c>
      <c r="M80" s="77">
        <f t="shared" si="2"/>
        <v>0</v>
      </c>
      <c r="N80" s="77">
        <f t="shared" si="3"/>
        <v>0</v>
      </c>
      <c r="O80" s="77">
        <f t="shared" si="4"/>
        <v>0</v>
      </c>
    </row>
    <row r="81" spans="1:15" s="7" customFormat="1" ht="15" x14ac:dyDescent="0.25">
      <c r="A81" s="90">
        <v>57</v>
      </c>
      <c r="B81" s="105" t="s">
        <v>326</v>
      </c>
      <c r="C81" s="90" t="s">
        <v>157</v>
      </c>
      <c r="D81" s="106">
        <v>2</v>
      </c>
      <c r="E81" s="110"/>
      <c r="F81" s="110"/>
      <c r="G81" s="77"/>
      <c r="H81" s="77"/>
      <c r="I81" s="77"/>
      <c r="J81" s="77">
        <f t="shared" si="0"/>
        <v>0</v>
      </c>
      <c r="K81" s="78">
        <f t="shared" si="5"/>
        <v>0</v>
      </c>
      <c r="L81" s="77">
        <f t="shared" si="1"/>
        <v>0</v>
      </c>
      <c r="M81" s="77">
        <f t="shared" si="2"/>
        <v>0</v>
      </c>
      <c r="N81" s="77">
        <f t="shared" si="3"/>
        <v>0</v>
      </c>
      <c r="O81" s="77">
        <f t="shared" si="4"/>
        <v>0</v>
      </c>
    </row>
    <row r="82" spans="1:15" s="7" customFormat="1" ht="15" x14ac:dyDescent="0.25">
      <c r="A82" s="90">
        <v>58</v>
      </c>
      <c r="B82" s="108" t="s">
        <v>193</v>
      </c>
      <c r="C82" s="89" t="s">
        <v>157</v>
      </c>
      <c r="D82" s="109">
        <v>1</v>
      </c>
      <c r="E82" s="110"/>
      <c r="F82" s="110"/>
      <c r="G82" s="77"/>
      <c r="H82" s="77"/>
      <c r="I82" s="77"/>
      <c r="J82" s="77">
        <f t="shared" si="0"/>
        <v>0</v>
      </c>
      <c r="K82" s="78">
        <f t="shared" si="5"/>
        <v>0</v>
      </c>
      <c r="L82" s="77">
        <f t="shared" si="1"/>
        <v>0</v>
      </c>
      <c r="M82" s="77">
        <f t="shared" si="2"/>
        <v>0</v>
      </c>
      <c r="N82" s="77">
        <f t="shared" si="3"/>
        <v>0</v>
      </c>
      <c r="O82" s="77">
        <f t="shared" si="4"/>
        <v>0</v>
      </c>
    </row>
    <row r="83" spans="1:15" s="7" customFormat="1" ht="15" x14ac:dyDescent="0.25">
      <c r="A83" s="90">
        <v>59</v>
      </c>
      <c r="B83" s="108" t="s">
        <v>194</v>
      </c>
      <c r="C83" s="89" t="s">
        <v>157</v>
      </c>
      <c r="D83" s="109">
        <v>1</v>
      </c>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15" x14ac:dyDescent="0.25">
      <c r="A84" s="111"/>
      <c r="B84" s="112" t="s">
        <v>195</v>
      </c>
      <c r="C84" s="113"/>
      <c r="D84" s="114"/>
      <c r="E84" s="115"/>
      <c r="F84" s="116"/>
      <c r="G84" s="116"/>
      <c r="H84" s="116"/>
      <c r="I84" s="116"/>
      <c r="J84" s="116"/>
      <c r="K84" s="117"/>
      <c r="L84" s="116"/>
      <c r="M84" s="116"/>
      <c r="N84" s="116"/>
      <c r="O84" s="116"/>
    </row>
    <row r="85" spans="1:15" s="7" customFormat="1" ht="30" x14ac:dyDescent="0.25">
      <c r="A85" s="90">
        <v>60</v>
      </c>
      <c r="B85" s="108" t="s">
        <v>196</v>
      </c>
      <c r="C85" s="89" t="s">
        <v>155</v>
      </c>
      <c r="D85" s="109">
        <v>163</v>
      </c>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5" s="7" customFormat="1" ht="30" x14ac:dyDescent="0.25">
      <c r="A86" s="90">
        <v>61</v>
      </c>
      <c r="B86" s="108" t="s">
        <v>197</v>
      </c>
      <c r="C86" s="89" t="s">
        <v>155</v>
      </c>
      <c r="D86" s="109">
        <v>44.2</v>
      </c>
      <c r="E86" s="107"/>
      <c r="F86" s="77"/>
      <c r="G86" s="77"/>
      <c r="H86" s="77"/>
      <c r="I86" s="77"/>
      <c r="J86" s="77">
        <f t="shared" si="6"/>
        <v>0</v>
      </c>
      <c r="K86" s="78">
        <f t="shared" si="5"/>
        <v>0</v>
      </c>
      <c r="L86" s="77">
        <f t="shared" si="7"/>
        <v>0</v>
      </c>
      <c r="M86" s="77">
        <f t="shared" si="8"/>
        <v>0</v>
      </c>
      <c r="N86" s="77">
        <f t="shared" si="9"/>
        <v>0</v>
      </c>
      <c r="O86" s="77">
        <f t="shared" si="10"/>
        <v>0</v>
      </c>
    </row>
    <row r="87" spans="1:15" s="7" customFormat="1" ht="30" x14ac:dyDescent="0.25">
      <c r="A87" s="90">
        <v>62</v>
      </c>
      <c r="B87" s="108" t="s">
        <v>198</v>
      </c>
      <c r="C87" s="90" t="s">
        <v>155</v>
      </c>
      <c r="D87" s="106">
        <v>48</v>
      </c>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5" s="7" customFormat="1" ht="15" x14ac:dyDescent="0.25">
      <c r="A88" s="90">
        <v>63</v>
      </c>
      <c r="B88" s="105" t="s">
        <v>328</v>
      </c>
      <c r="C88" s="90" t="s">
        <v>155</v>
      </c>
      <c r="D88" s="106">
        <v>20</v>
      </c>
      <c r="E88" s="110"/>
      <c r="F88" s="110"/>
      <c r="G88" s="77"/>
      <c r="H88" s="77"/>
      <c r="I88" s="77"/>
      <c r="J88" s="77">
        <f t="shared" si="6"/>
        <v>0</v>
      </c>
      <c r="K88" s="78">
        <f t="shared" si="11"/>
        <v>0</v>
      </c>
      <c r="L88" s="77">
        <f t="shared" si="7"/>
        <v>0</v>
      </c>
      <c r="M88" s="77">
        <f t="shared" si="8"/>
        <v>0</v>
      </c>
      <c r="N88" s="77">
        <f t="shared" si="9"/>
        <v>0</v>
      </c>
      <c r="O88" s="77">
        <f t="shared" si="10"/>
        <v>0</v>
      </c>
    </row>
    <row r="89" spans="1:15" s="7" customFormat="1" ht="30" x14ac:dyDescent="0.25">
      <c r="A89" s="90">
        <v>64</v>
      </c>
      <c r="B89" s="108" t="s">
        <v>199</v>
      </c>
      <c r="C89" s="89" t="s">
        <v>155</v>
      </c>
      <c r="D89" s="109">
        <v>2.6</v>
      </c>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15" x14ac:dyDescent="0.25">
      <c r="A90" s="90">
        <v>65</v>
      </c>
      <c r="B90" s="108" t="s">
        <v>200</v>
      </c>
      <c r="C90" s="89" t="s">
        <v>155</v>
      </c>
      <c r="D90" s="109">
        <v>44.2</v>
      </c>
      <c r="E90" s="110"/>
      <c r="F90" s="110"/>
      <c r="G90" s="77"/>
      <c r="H90" s="77"/>
      <c r="I90" s="77"/>
      <c r="J90" s="77">
        <f t="shared" si="6"/>
        <v>0</v>
      </c>
      <c r="K90" s="78">
        <f t="shared" si="11"/>
        <v>0</v>
      </c>
      <c r="L90" s="77">
        <f t="shared" si="7"/>
        <v>0</v>
      </c>
      <c r="M90" s="77">
        <f t="shared" si="8"/>
        <v>0</v>
      </c>
      <c r="N90" s="77">
        <f t="shared" si="9"/>
        <v>0</v>
      </c>
      <c r="O90" s="77">
        <f t="shared" si="10"/>
        <v>0</v>
      </c>
    </row>
    <row r="91" spans="1:15" s="7" customFormat="1" ht="30" x14ac:dyDescent="0.25">
      <c r="A91" s="90">
        <v>66</v>
      </c>
      <c r="B91" s="108" t="s">
        <v>201</v>
      </c>
      <c r="C91" s="90" t="s">
        <v>155</v>
      </c>
      <c r="D91" s="109">
        <v>44.2</v>
      </c>
      <c r="E91" s="110"/>
      <c r="F91" s="110"/>
      <c r="G91" s="77"/>
      <c r="H91" s="77"/>
      <c r="I91" s="77"/>
      <c r="J91" s="77">
        <f t="shared" si="6"/>
        <v>0</v>
      </c>
      <c r="K91" s="78">
        <f t="shared" si="11"/>
        <v>0</v>
      </c>
      <c r="L91" s="77">
        <f t="shared" si="7"/>
        <v>0</v>
      </c>
      <c r="M91" s="77">
        <f t="shared" si="8"/>
        <v>0</v>
      </c>
      <c r="N91" s="77">
        <f t="shared" si="9"/>
        <v>0</v>
      </c>
      <c r="O91" s="77">
        <f t="shared" si="10"/>
        <v>0</v>
      </c>
    </row>
    <row r="92" spans="1:15" s="7" customFormat="1" ht="30" x14ac:dyDescent="0.25">
      <c r="A92" s="90">
        <v>67</v>
      </c>
      <c r="B92" s="108" t="s">
        <v>202</v>
      </c>
      <c r="C92" s="89" t="s">
        <v>155</v>
      </c>
      <c r="D92" s="109">
        <v>44.2</v>
      </c>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15" x14ac:dyDescent="0.25">
      <c r="A93" s="90">
        <v>68</v>
      </c>
      <c r="B93" s="108" t="s">
        <v>203</v>
      </c>
      <c r="C93" s="90" t="s">
        <v>155</v>
      </c>
      <c r="D93" s="106">
        <v>119</v>
      </c>
      <c r="E93" s="107"/>
      <c r="F93" s="77"/>
      <c r="G93" s="77"/>
      <c r="H93" s="77"/>
      <c r="I93" s="77"/>
      <c r="J93" s="77">
        <f t="shared" si="6"/>
        <v>0</v>
      </c>
      <c r="K93" s="78">
        <f t="shared" si="11"/>
        <v>0</v>
      </c>
      <c r="L93" s="77">
        <f t="shared" si="7"/>
        <v>0</v>
      </c>
      <c r="M93" s="77">
        <f t="shared" si="8"/>
        <v>0</v>
      </c>
      <c r="N93" s="77">
        <f t="shared" si="9"/>
        <v>0</v>
      </c>
      <c r="O93" s="77">
        <f t="shared" si="10"/>
        <v>0</v>
      </c>
    </row>
    <row r="94" spans="1:15" s="7" customFormat="1" ht="30" x14ac:dyDescent="0.25">
      <c r="A94" s="90">
        <v>69</v>
      </c>
      <c r="B94" s="105" t="s">
        <v>204</v>
      </c>
      <c r="C94" s="90" t="s">
        <v>155</v>
      </c>
      <c r="D94" s="106">
        <v>119</v>
      </c>
      <c r="E94" s="110"/>
      <c r="F94" s="110"/>
      <c r="G94" s="77"/>
      <c r="H94" s="77"/>
      <c r="I94" s="77"/>
      <c r="J94" s="77">
        <f t="shared" si="6"/>
        <v>0</v>
      </c>
      <c r="K94" s="78">
        <f t="shared" si="11"/>
        <v>0</v>
      </c>
      <c r="L94" s="77">
        <f t="shared" si="7"/>
        <v>0</v>
      </c>
      <c r="M94" s="77">
        <f t="shared" si="8"/>
        <v>0</v>
      </c>
      <c r="N94" s="77">
        <f t="shared" si="9"/>
        <v>0</v>
      </c>
      <c r="O94" s="77">
        <f t="shared" si="10"/>
        <v>0</v>
      </c>
    </row>
    <row r="95" spans="1:15" s="7" customFormat="1" ht="30" x14ac:dyDescent="0.25">
      <c r="A95" s="90">
        <v>70</v>
      </c>
      <c r="B95" s="108" t="s">
        <v>205</v>
      </c>
      <c r="C95" s="89" t="s">
        <v>155</v>
      </c>
      <c r="D95" s="109">
        <v>119</v>
      </c>
      <c r="E95" s="110"/>
      <c r="F95" s="110"/>
      <c r="G95" s="77"/>
      <c r="H95" s="77"/>
      <c r="I95" s="77"/>
      <c r="J95" s="77">
        <f t="shared" si="6"/>
        <v>0</v>
      </c>
      <c r="K95" s="78">
        <f t="shared" si="11"/>
        <v>0</v>
      </c>
      <c r="L95" s="77">
        <f t="shared" si="7"/>
        <v>0</v>
      </c>
      <c r="M95" s="77">
        <f t="shared" si="8"/>
        <v>0</v>
      </c>
      <c r="N95" s="77">
        <f t="shared" si="9"/>
        <v>0</v>
      </c>
      <c r="O95" s="77">
        <f t="shared" si="10"/>
        <v>0</v>
      </c>
    </row>
    <row r="96" spans="1:15" s="7" customFormat="1" ht="30" x14ac:dyDescent="0.25">
      <c r="A96" s="90">
        <v>71</v>
      </c>
      <c r="B96" s="108" t="s">
        <v>207</v>
      </c>
      <c r="C96" s="89" t="s">
        <v>155</v>
      </c>
      <c r="D96" s="109">
        <v>1</v>
      </c>
      <c r="E96" s="110"/>
      <c r="F96" s="110"/>
      <c r="G96" s="77"/>
      <c r="H96" s="77"/>
      <c r="I96" s="77"/>
      <c r="J96" s="77">
        <f t="shared" si="6"/>
        <v>0</v>
      </c>
      <c r="K96" s="78">
        <f t="shared" si="11"/>
        <v>0</v>
      </c>
      <c r="L96" s="77">
        <f t="shared" si="7"/>
        <v>0</v>
      </c>
      <c r="M96" s="77">
        <f t="shared" si="8"/>
        <v>0</v>
      </c>
      <c r="N96" s="77">
        <f t="shared" si="9"/>
        <v>0</v>
      </c>
      <c r="O96" s="77">
        <f t="shared" si="10"/>
        <v>0</v>
      </c>
    </row>
    <row r="97" spans="1:15" s="7" customFormat="1" ht="45" x14ac:dyDescent="0.25">
      <c r="A97" s="90">
        <v>72</v>
      </c>
      <c r="B97" s="108" t="s">
        <v>329</v>
      </c>
      <c r="C97" s="90" t="s">
        <v>155</v>
      </c>
      <c r="D97" s="109">
        <v>4.5</v>
      </c>
      <c r="E97" s="110"/>
      <c r="F97" s="110"/>
      <c r="G97" s="77"/>
      <c r="H97" s="77"/>
      <c r="I97" s="77"/>
      <c r="J97" s="77">
        <f t="shared" si="6"/>
        <v>0</v>
      </c>
      <c r="K97" s="78">
        <f t="shared" si="11"/>
        <v>0</v>
      </c>
      <c r="L97" s="77">
        <f t="shared" si="7"/>
        <v>0</v>
      </c>
      <c r="M97" s="77">
        <f t="shared" si="8"/>
        <v>0</v>
      </c>
      <c r="N97" s="77">
        <f t="shared" si="9"/>
        <v>0</v>
      </c>
      <c r="O97" s="77">
        <f t="shared" si="10"/>
        <v>0</v>
      </c>
    </row>
    <row r="98" spans="1:15" s="7" customFormat="1" ht="45" x14ac:dyDescent="0.25">
      <c r="A98" s="90">
        <v>73</v>
      </c>
      <c r="B98" s="108" t="s">
        <v>330</v>
      </c>
      <c r="C98" s="89" t="s">
        <v>155</v>
      </c>
      <c r="D98" s="109">
        <v>10.8</v>
      </c>
      <c r="E98" s="107"/>
      <c r="F98" s="77"/>
      <c r="G98" s="77"/>
      <c r="H98" s="77"/>
      <c r="I98" s="77"/>
      <c r="J98" s="77">
        <f t="shared" si="6"/>
        <v>0</v>
      </c>
      <c r="K98" s="78">
        <f t="shared" si="11"/>
        <v>0</v>
      </c>
      <c r="L98" s="77">
        <f t="shared" si="7"/>
        <v>0</v>
      </c>
      <c r="M98" s="77">
        <f t="shared" si="8"/>
        <v>0</v>
      </c>
      <c r="N98" s="77">
        <f t="shared" si="9"/>
        <v>0</v>
      </c>
      <c r="O98" s="77">
        <f t="shared" si="10"/>
        <v>0</v>
      </c>
    </row>
    <row r="99" spans="1:15" s="7" customFormat="1" ht="15" x14ac:dyDescent="0.25">
      <c r="A99" s="111"/>
      <c r="B99" s="112" t="s">
        <v>208</v>
      </c>
      <c r="C99" s="113"/>
      <c r="D99" s="114"/>
      <c r="E99" s="115"/>
      <c r="F99" s="116"/>
      <c r="G99" s="116"/>
      <c r="H99" s="116"/>
      <c r="I99" s="116"/>
      <c r="J99" s="116"/>
      <c r="K99" s="117"/>
      <c r="L99" s="116"/>
      <c r="M99" s="116"/>
      <c r="N99" s="116"/>
      <c r="O99" s="116"/>
    </row>
    <row r="100" spans="1:15" s="7" customFormat="1" ht="30" x14ac:dyDescent="0.25">
      <c r="A100" s="90">
        <v>74</v>
      </c>
      <c r="B100" s="105" t="s">
        <v>438</v>
      </c>
      <c r="C100" s="90" t="s">
        <v>157</v>
      </c>
      <c r="D100" s="106">
        <v>1</v>
      </c>
      <c r="E100" s="110"/>
      <c r="F100" s="110"/>
      <c r="G100" s="77"/>
      <c r="H100" s="77"/>
      <c r="I100" s="77"/>
      <c r="J100" s="77">
        <f t="shared" si="6"/>
        <v>0</v>
      </c>
      <c r="K100" s="78">
        <f t="shared" si="11"/>
        <v>0</v>
      </c>
      <c r="L100" s="77">
        <f t="shared" si="7"/>
        <v>0</v>
      </c>
      <c r="M100" s="77">
        <f t="shared" si="8"/>
        <v>0</v>
      </c>
      <c r="N100" s="77">
        <f t="shared" si="9"/>
        <v>0</v>
      </c>
      <c r="O100" s="77">
        <f t="shared" si="10"/>
        <v>0</v>
      </c>
    </row>
    <row r="101" spans="1:15" s="7" customFormat="1" ht="15" x14ac:dyDescent="0.25">
      <c r="A101" s="111"/>
      <c r="B101" s="112" t="s">
        <v>209</v>
      </c>
      <c r="C101" s="113"/>
      <c r="D101" s="114"/>
      <c r="E101" s="115"/>
      <c r="F101" s="116"/>
      <c r="G101" s="116"/>
      <c r="H101" s="116"/>
      <c r="I101" s="116"/>
      <c r="J101" s="116"/>
      <c r="K101" s="117"/>
      <c r="L101" s="116"/>
      <c r="M101" s="116"/>
      <c r="N101" s="116"/>
      <c r="O101" s="116"/>
    </row>
    <row r="102" spans="1:15" s="7" customFormat="1" ht="45" x14ac:dyDescent="0.25">
      <c r="A102" s="90">
        <v>75</v>
      </c>
      <c r="B102" s="108" t="s">
        <v>210</v>
      </c>
      <c r="C102" s="89" t="s">
        <v>211</v>
      </c>
      <c r="D102" s="109">
        <v>4.5999999999999996</v>
      </c>
      <c r="E102" s="110"/>
      <c r="F102" s="110"/>
      <c r="G102" s="77"/>
      <c r="H102" s="77"/>
      <c r="I102" s="77"/>
      <c r="J102" s="77">
        <f t="shared" si="6"/>
        <v>0</v>
      </c>
      <c r="K102" s="78">
        <f t="shared" si="11"/>
        <v>0</v>
      </c>
      <c r="L102" s="77">
        <f t="shared" si="7"/>
        <v>0</v>
      </c>
      <c r="M102" s="77">
        <f t="shared" si="8"/>
        <v>0</v>
      </c>
      <c r="N102" s="77">
        <f t="shared" si="9"/>
        <v>0</v>
      </c>
      <c r="O102" s="77">
        <f t="shared" si="10"/>
        <v>0</v>
      </c>
    </row>
    <row r="103" spans="1:15" s="7" customFormat="1" ht="45" x14ac:dyDescent="0.25">
      <c r="A103" s="90">
        <v>76</v>
      </c>
      <c r="B103" s="108" t="s">
        <v>212</v>
      </c>
      <c r="C103" s="89" t="s">
        <v>211</v>
      </c>
      <c r="D103" s="109">
        <v>4.5999999999999996</v>
      </c>
      <c r="E103" s="110"/>
      <c r="F103" s="110"/>
      <c r="G103" s="77"/>
      <c r="H103" s="77"/>
      <c r="I103" s="77"/>
      <c r="J103" s="77">
        <f t="shared" si="6"/>
        <v>0</v>
      </c>
      <c r="K103" s="78">
        <f t="shared" si="11"/>
        <v>0</v>
      </c>
      <c r="L103" s="77">
        <f t="shared" si="7"/>
        <v>0</v>
      </c>
      <c r="M103" s="77">
        <f t="shared" si="8"/>
        <v>0</v>
      </c>
      <c r="N103" s="77">
        <f t="shared" si="9"/>
        <v>0</v>
      </c>
      <c r="O103" s="77">
        <f t="shared" si="10"/>
        <v>0</v>
      </c>
    </row>
    <row r="104" spans="1:15" s="7" customFormat="1" ht="15" x14ac:dyDescent="0.25">
      <c r="A104" s="90">
        <v>77</v>
      </c>
      <c r="B104" s="108" t="s">
        <v>213</v>
      </c>
      <c r="C104" s="90" t="s">
        <v>155</v>
      </c>
      <c r="D104" s="109">
        <v>44.2</v>
      </c>
      <c r="E104" s="110"/>
      <c r="F104" s="110"/>
      <c r="G104" s="77"/>
      <c r="H104" s="77"/>
      <c r="I104" s="77"/>
      <c r="J104" s="77">
        <f t="shared" si="6"/>
        <v>0</v>
      </c>
      <c r="K104" s="78">
        <f t="shared" si="11"/>
        <v>0</v>
      </c>
      <c r="L104" s="77">
        <f t="shared" si="7"/>
        <v>0</v>
      </c>
      <c r="M104" s="77">
        <f t="shared" si="8"/>
        <v>0</v>
      </c>
      <c r="N104" s="77">
        <f t="shared" si="9"/>
        <v>0</v>
      </c>
      <c r="O104" s="77">
        <f t="shared" si="10"/>
        <v>0</v>
      </c>
    </row>
    <row r="105" spans="1:15" s="7" customFormat="1" ht="60" x14ac:dyDescent="0.25">
      <c r="A105" s="90">
        <v>78</v>
      </c>
      <c r="B105" s="108" t="s">
        <v>214</v>
      </c>
      <c r="C105" s="89" t="s">
        <v>155</v>
      </c>
      <c r="D105" s="109">
        <v>8.6</v>
      </c>
      <c r="E105" s="107"/>
      <c r="F105" s="77"/>
      <c r="G105" s="77"/>
      <c r="H105" s="77"/>
      <c r="I105" s="77"/>
      <c r="J105" s="77">
        <f t="shared" si="6"/>
        <v>0</v>
      </c>
      <c r="K105" s="78">
        <f t="shared" si="11"/>
        <v>0</v>
      </c>
      <c r="L105" s="77">
        <f t="shared" si="7"/>
        <v>0</v>
      </c>
      <c r="M105" s="77">
        <f t="shared" si="8"/>
        <v>0</v>
      </c>
      <c r="N105" s="77">
        <f t="shared" si="9"/>
        <v>0</v>
      </c>
      <c r="O105" s="77">
        <f t="shared" si="10"/>
        <v>0</v>
      </c>
    </row>
    <row r="106" spans="1:15" s="7" customFormat="1" ht="45" x14ac:dyDescent="0.25">
      <c r="A106" s="90">
        <v>79</v>
      </c>
      <c r="B106" s="108" t="s">
        <v>215</v>
      </c>
      <c r="C106" s="90" t="s">
        <v>157</v>
      </c>
      <c r="D106" s="106">
        <v>4</v>
      </c>
      <c r="E106" s="107"/>
      <c r="F106" s="77"/>
      <c r="G106" s="77"/>
      <c r="H106" s="77"/>
      <c r="I106" s="77"/>
      <c r="J106" s="77">
        <f t="shared" si="6"/>
        <v>0</v>
      </c>
      <c r="K106" s="78">
        <f t="shared" si="11"/>
        <v>0</v>
      </c>
      <c r="L106" s="77">
        <f t="shared" si="7"/>
        <v>0</v>
      </c>
      <c r="M106" s="77">
        <f t="shared" si="8"/>
        <v>0</v>
      </c>
      <c r="N106" s="77">
        <f t="shared" si="9"/>
        <v>0</v>
      </c>
      <c r="O106" s="77">
        <f t="shared" si="10"/>
        <v>0</v>
      </c>
    </row>
    <row r="107" spans="1:15" s="7" customFormat="1" ht="15" hidden="1" x14ac:dyDescent="0.25">
      <c r="A107" s="89">
        <v>87</v>
      </c>
      <c r="B107" s="105"/>
      <c r="C107" s="90"/>
      <c r="D107" s="106"/>
      <c r="E107" s="110"/>
      <c r="F107" s="110"/>
      <c r="G107" s="77"/>
      <c r="H107" s="77"/>
      <c r="I107" s="77"/>
      <c r="J107" s="77">
        <f t="shared" si="6"/>
        <v>0</v>
      </c>
      <c r="K107" s="78">
        <f t="shared" si="11"/>
        <v>0</v>
      </c>
      <c r="L107" s="77">
        <f t="shared" si="7"/>
        <v>0</v>
      </c>
      <c r="M107" s="77">
        <f t="shared" si="8"/>
        <v>0</v>
      </c>
      <c r="N107" s="77">
        <f t="shared" si="9"/>
        <v>0</v>
      </c>
      <c r="O107" s="77">
        <f t="shared" si="10"/>
        <v>0</v>
      </c>
    </row>
    <row r="108" spans="1:15" s="7" customFormat="1" ht="15" hidden="1" x14ac:dyDescent="0.25">
      <c r="A108" s="89">
        <v>88</v>
      </c>
      <c r="B108" s="105"/>
      <c r="C108" s="90"/>
      <c r="D108" s="106"/>
      <c r="E108" s="110"/>
      <c r="F108" s="110"/>
      <c r="G108" s="77"/>
      <c r="H108" s="77"/>
      <c r="I108" s="77"/>
      <c r="J108" s="77">
        <f t="shared" si="6"/>
        <v>0</v>
      </c>
      <c r="K108" s="78">
        <f t="shared" si="11"/>
        <v>0</v>
      </c>
      <c r="L108" s="77">
        <f t="shared" si="7"/>
        <v>0</v>
      </c>
      <c r="M108" s="77">
        <f t="shared" si="8"/>
        <v>0</v>
      </c>
      <c r="N108" s="77">
        <f t="shared" si="9"/>
        <v>0</v>
      </c>
      <c r="O108" s="77">
        <f t="shared" si="10"/>
        <v>0</v>
      </c>
    </row>
    <row r="109" spans="1:15" s="7" customFormat="1" ht="15" hidden="1" x14ac:dyDescent="0.25">
      <c r="A109" s="90">
        <v>89</v>
      </c>
      <c r="B109" s="108"/>
      <c r="C109" s="89"/>
      <c r="D109" s="109"/>
      <c r="E109" s="110"/>
      <c r="F109" s="110"/>
      <c r="G109" s="77"/>
      <c r="H109" s="77"/>
      <c r="I109" s="77"/>
      <c r="J109" s="77">
        <f t="shared" si="6"/>
        <v>0</v>
      </c>
      <c r="K109" s="78">
        <f t="shared" si="11"/>
        <v>0</v>
      </c>
      <c r="L109" s="77">
        <f t="shared" si="7"/>
        <v>0</v>
      </c>
      <c r="M109" s="77">
        <f t="shared" si="8"/>
        <v>0</v>
      </c>
      <c r="N109" s="77">
        <f t="shared" si="9"/>
        <v>0</v>
      </c>
      <c r="O109" s="77">
        <f t="shared" si="10"/>
        <v>0</v>
      </c>
    </row>
    <row r="110" spans="1:15" s="7" customFormat="1" ht="15" hidden="1" x14ac:dyDescent="0.25">
      <c r="A110" s="89">
        <v>90</v>
      </c>
      <c r="B110" s="108"/>
      <c r="C110" s="89"/>
      <c r="D110" s="109"/>
      <c r="E110" s="110"/>
      <c r="F110" s="110"/>
      <c r="G110" s="77"/>
      <c r="H110" s="77"/>
      <c r="I110" s="77"/>
      <c r="J110" s="77">
        <f t="shared" si="6"/>
        <v>0</v>
      </c>
      <c r="K110" s="78">
        <f t="shared" si="11"/>
        <v>0</v>
      </c>
      <c r="L110" s="77">
        <f t="shared" si="7"/>
        <v>0</v>
      </c>
      <c r="M110" s="77">
        <f t="shared" si="8"/>
        <v>0</v>
      </c>
      <c r="N110" s="77">
        <f t="shared" si="9"/>
        <v>0</v>
      </c>
      <c r="O110" s="77">
        <f t="shared" si="10"/>
        <v>0</v>
      </c>
    </row>
    <row r="111" spans="1:15" s="7" customFormat="1" ht="15" hidden="1" x14ac:dyDescent="0.25">
      <c r="A111" s="89">
        <v>91</v>
      </c>
      <c r="B111" s="105"/>
      <c r="C111" s="90"/>
      <c r="D111" s="106"/>
      <c r="E111" s="110"/>
      <c r="F111" s="110"/>
      <c r="G111" s="77"/>
      <c r="H111" s="77"/>
      <c r="I111" s="77"/>
      <c r="J111" s="77">
        <f t="shared" si="6"/>
        <v>0</v>
      </c>
      <c r="K111" s="78">
        <f t="shared" si="11"/>
        <v>0</v>
      </c>
      <c r="L111" s="77">
        <f t="shared" si="7"/>
        <v>0</v>
      </c>
      <c r="M111" s="77">
        <f t="shared" si="8"/>
        <v>0</v>
      </c>
      <c r="N111" s="77">
        <f t="shared" si="9"/>
        <v>0</v>
      </c>
      <c r="O111" s="77">
        <f t="shared" si="10"/>
        <v>0</v>
      </c>
    </row>
    <row r="112" spans="1:15" s="7" customFormat="1" ht="15" hidden="1" x14ac:dyDescent="0.25">
      <c r="A112" s="89">
        <v>92</v>
      </c>
      <c r="B112" s="105"/>
      <c r="C112" s="90"/>
      <c r="D112" s="106"/>
      <c r="E112" s="110"/>
      <c r="F112" s="110"/>
      <c r="G112" s="77"/>
      <c r="H112" s="77"/>
      <c r="I112" s="77"/>
      <c r="J112" s="77">
        <f t="shared" si="6"/>
        <v>0</v>
      </c>
      <c r="K112" s="78">
        <f t="shared" si="11"/>
        <v>0</v>
      </c>
      <c r="L112" s="77">
        <f t="shared" si="7"/>
        <v>0</v>
      </c>
      <c r="M112" s="77">
        <f t="shared" si="8"/>
        <v>0</v>
      </c>
      <c r="N112" s="77">
        <f t="shared" si="9"/>
        <v>0</v>
      </c>
      <c r="O112" s="77">
        <f t="shared" si="10"/>
        <v>0</v>
      </c>
    </row>
    <row r="113" spans="1:16" s="7" customFormat="1" ht="15" hidden="1" x14ac:dyDescent="0.25">
      <c r="A113" s="90">
        <v>93</v>
      </c>
      <c r="B113" s="108"/>
      <c r="C113" s="89"/>
      <c r="D113" s="109"/>
      <c r="E113" s="110"/>
      <c r="F113" s="110"/>
      <c r="G113" s="77"/>
      <c r="H113" s="77"/>
      <c r="I113" s="77"/>
      <c r="J113" s="77">
        <f t="shared" si="6"/>
        <v>0</v>
      </c>
      <c r="K113" s="78">
        <f t="shared" si="11"/>
        <v>0</v>
      </c>
      <c r="L113" s="77">
        <f t="shared" si="7"/>
        <v>0</v>
      </c>
      <c r="M113" s="77">
        <f t="shared" si="8"/>
        <v>0</v>
      </c>
      <c r="N113" s="77">
        <f t="shared" si="9"/>
        <v>0</v>
      </c>
      <c r="O113" s="77">
        <f t="shared" si="10"/>
        <v>0</v>
      </c>
    </row>
    <row r="114" spans="1:16" s="7" customFormat="1" ht="15" hidden="1" x14ac:dyDescent="0.25">
      <c r="A114" s="89">
        <v>94</v>
      </c>
      <c r="B114" s="108"/>
      <c r="C114" s="89"/>
      <c r="D114" s="109"/>
      <c r="E114" s="110"/>
      <c r="F114" s="110"/>
      <c r="G114" s="77"/>
      <c r="H114" s="77"/>
      <c r="I114" s="77"/>
      <c r="J114" s="77">
        <f t="shared" si="6"/>
        <v>0</v>
      </c>
      <c r="K114" s="78">
        <f t="shared" si="11"/>
        <v>0</v>
      </c>
      <c r="L114" s="77">
        <f t="shared" si="7"/>
        <v>0</v>
      </c>
      <c r="M114" s="77">
        <f t="shared" si="8"/>
        <v>0</v>
      </c>
      <c r="N114" s="77">
        <f t="shared" si="9"/>
        <v>0</v>
      </c>
      <c r="O114" s="77">
        <f t="shared" si="10"/>
        <v>0</v>
      </c>
    </row>
    <row r="115" spans="1:16" s="7" customFormat="1" ht="15" hidden="1" x14ac:dyDescent="0.25">
      <c r="A115" s="89">
        <v>95</v>
      </c>
      <c r="B115" s="105"/>
      <c r="C115" s="90"/>
      <c r="D115" s="106"/>
      <c r="E115" s="110"/>
      <c r="F115" s="110"/>
      <c r="G115" s="77"/>
      <c r="H115" s="77"/>
      <c r="I115" s="77"/>
      <c r="J115" s="77">
        <f t="shared" si="6"/>
        <v>0</v>
      </c>
      <c r="K115" s="78">
        <f t="shared" si="11"/>
        <v>0</v>
      </c>
      <c r="L115" s="77">
        <f t="shared" si="7"/>
        <v>0</v>
      </c>
      <c r="M115" s="77">
        <f t="shared" si="8"/>
        <v>0</v>
      </c>
      <c r="N115" s="77">
        <f t="shared" si="9"/>
        <v>0</v>
      </c>
      <c r="O115" s="77">
        <f t="shared" si="10"/>
        <v>0</v>
      </c>
    </row>
    <row r="116" spans="1:16" s="7" customFormat="1" ht="15" hidden="1" x14ac:dyDescent="0.25">
      <c r="A116" s="89">
        <v>96</v>
      </c>
      <c r="B116" s="105"/>
      <c r="C116" s="90"/>
      <c r="D116" s="106"/>
      <c r="E116" s="110"/>
      <c r="F116" s="110"/>
      <c r="G116" s="77"/>
      <c r="H116" s="77"/>
      <c r="I116" s="77"/>
      <c r="J116" s="77">
        <f t="shared" si="6"/>
        <v>0</v>
      </c>
      <c r="K116" s="78">
        <f t="shared" si="11"/>
        <v>0</v>
      </c>
      <c r="L116" s="77">
        <f t="shared" si="7"/>
        <v>0</v>
      </c>
      <c r="M116" s="77">
        <f t="shared" si="8"/>
        <v>0</v>
      </c>
      <c r="N116" s="77">
        <f t="shared" si="9"/>
        <v>0</v>
      </c>
      <c r="O116" s="77">
        <f t="shared" si="10"/>
        <v>0</v>
      </c>
    </row>
    <row r="117" spans="1:16" ht="15" hidden="1" x14ac:dyDescent="0.25">
      <c r="A117" s="90">
        <v>97</v>
      </c>
      <c r="B117" s="79"/>
      <c r="C117" s="81"/>
      <c r="D117" s="80"/>
      <c r="E117" s="82"/>
      <c r="F117" s="82"/>
      <c r="G117" s="77"/>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f t="shared" ref="G119:G120" si="12">ROUND(E119*F119,2)</f>
        <v>0</v>
      </c>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f t="shared" si="12"/>
        <v>0</v>
      </c>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130"/>
  <sheetViews>
    <sheetView topLeftCell="A12" workbookViewId="0">
      <selection activeCell="G25" sqref="G25"/>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4" max="254" width="8.7109375" customWidth="1"/>
    <col min="255" max="255" width="9.85546875" bestFit="1" customWidth="1"/>
    <col min="256" max="256" width="45.28515625" customWidth="1"/>
    <col min="258" max="258" width="11" customWidth="1"/>
    <col min="259" max="259" width="8.5703125" customWidth="1"/>
    <col min="260" max="260" width="8" customWidth="1"/>
    <col min="261" max="261" width="9.28515625" customWidth="1"/>
    <col min="262" max="262" width="7.42578125" customWidth="1"/>
    <col min="263" max="263" width="9.85546875" customWidth="1"/>
    <col min="264" max="264" width="9.7109375" customWidth="1"/>
    <col min="265" max="265" width="10.5703125" customWidth="1"/>
    <col min="266" max="266" width="11" bestFit="1" customWidth="1"/>
    <col min="267" max="267" width="10.140625" customWidth="1"/>
    <col min="268" max="268" width="11" bestFit="1" customWidth="1"/>
    <col min="269" max="269" width="11.85546875" customWidth="1"/>
    <col min="510" max="510" width="8.7109375" customWidth="1"/>
    <col min="511" max="511" width="9.85546875" bestFit="1" customWidth="1"/>
    <col min="512" max="512" width="45.28515625" customWidth="1"/>
    <col min="514" max="514" width="11" customWidth="1"/>
    <col min="515" max="515" width="8.5703125" customWidth="1"/>
    <col min="516" max="516" width="8" customWidth="1"/>
    <col min="517" max="517" width="9.28515625" customWidth="1"/>
    <col min="518" max="518" width="7.42578125" customWidth="1"/>
    <col min="519" max="519" width="9.85546875" customWidth="1"/>
    <col min="520" max="520" width="9.7109375" customWidth="1"/>
    <col min="521" max="521" width="10.5703125" customWidth="1"/>
    <col min="522" max="522" width="11" bestFit="1" customWidth="1"/>
    <col min="523" max="523" width="10.140625" customWidth="1"/>
    <col min="524" max="524" width="11" bestFit="1" customWidth="1"/>
    <col min="525" max="525" width="11.85546875" customWidth="1"/>
    <col min="766" max="766" width="8.7109375" customWidth="1"/>
    <col min="767" max="767" width="9.85546875" bestFit="1" customWidth="1"/>
    <col min="768" max="768" width="45.28515625" customWidth="1"/>
    <col min="770" max="770" width="11" customWidth="1"/>
    <col min="771" max="771" width="8.5703125" customWidth="1"/>
    <col min="772" max="772" width="8" customWidth="1"/>
    <col min="773" max="773" width="9.28515625" customWidth="1"/>
    <col min="774" max="774" width="7.42578125" customWidth="1"/>
    <col min="775" max="775" width="9.85546875" customWidth="1"/>
    <col min="776" max="776" width="9.7109375" customWidth="1"/>
    <col min="777" max="777" width="10.5703125" customWidth="1"/>
    <col min="778" max="778" width="11" bestFit="1" customWidth="1"/>
    <col min="779" max="779" width="10.140625" customWidth="1"/>
    <col min="780" max="780" width="11" bestFit="1" customWidth="1"/>
    <col min="781" max="781" width="11.85546875" customWidth="1"/>
    <col min="1022" max="1022" width="8.7109375" customWidth="1"/>
    <col min="1023" max="1023" width="9.85546875" bestFit="1" customWidth="1"/>
    <col min="1024" max="1024" width="45.28515625" customWidth="1"/>
    <col min="1026" max="1026" width="11" customWidth="1"/>
    <col min="1027" max="1027" width="8.5703125" customWidth="1"/>
    <col min="1028" max="1028" width="8" customWidth="1"/>
    <col min="1029" max="1029" width="9.28515625" customWidth="1"/>
    <col min="1030" max="1030" width="7.42578125" customWidth="1"/>
    <col min="1031" max="1031" width="9.85546875" customWidth="1"/>
    <col min="1032" max="1032" width="9.7109375" customWidth="1"/>
    <col min="1033" max="1033" width="10.5703125" customWidth="1"/>
    <col min="1034" max="1034" width="11" bestFit="1" customWidth="1"/>
    <col min="1035" max="1035" width="10.140625" customWidth="1"/>
    <col min="1036" max="1036" width="11" bestFit="1" customWidth="1"/>
    <col min="1037" max="1037" width="11.85546875" customWidth="1"/>
    <col min="1278" max="1278" width="8.7109375" customWidth="1"/>
    <col min="1279" max="1279" width="9.85546875" bestFit="1" customWidth="1"/>
    <col min="1280" max="1280" width="45.28515625" customWidth="1"/>
    <col min="1282" max="1282" width="11" customWidth="1"/>
    <col min="1283" max="1283" width="8.5703125" customWidth="1"/>
    <col min="1284" max="1284" width="8" customWidth="1"/>
    <col min="1285" max="1285" width="9.28515625" customWidth="1"/>
    <col min="1286" max="1286" width="7.42578125" customWidth="1"/>
    <col min="1287" max="1287" width="9.85546875" customWidth="1"/>
    <col min="1288" max="1288" width="9.7109375" customWidth="1"/>
    <col min="1289" max="1289" width="10.5703125" customWidth="1"/>
    <col min="1290" max="1290" width="11" bestFit="1" customWidth="1"/>
    <col min="1291" max="1291" width="10.140625" customWidth="1"/>
    <col min="1292" max="1292" width="11" bestFit="1" customWidth="1"/>
    <col min="1293" max="1293" width="11.85546875" customWidth="1"/>
    <col min="1534" max="1534" width="8.7109375" customWidth="1"/>
    <col min="1535" max="1535" width="9.85546875" bestFit="1" customWidth="1"/>
    <col min="1536" max="1536" width="45.28515625" customWidth="1"/>
    <col min="1538" max="1538" width="11" customWidth="1"/>
    <col min="1539" max="1539" width="8.5703125" customWidth="1"/>
    <col min="1540" max="1540" width="8" customWidth="1"/>
    <col min="1541" max="1541" width="9.28515625" customWidth="1"/>
    <col min="1542" max="1542" width="7.42578125" customWidth="1"/>
    <col min="1543" max="1543" width="9.85546875" customWidth="1"/>
    <col min="1544" max="1544" width="9.7109375" customWidth="1"/>
    <col min="1545" max="1545" width="10.5703125" customWidth="1"/>
    <col min="1546" max="1546" width="11" bestFit="1" customWidth="1"/>
    <col min="1547" max="1547" width="10.140625" customWidth="1"/>
    <col min="1548" max="1548" width="11" bestFit="1" customWidth="1"/>
    <col min="1549" max="1549" width="11.85546875" customWidth="1"/>
    <col min="1790" max="1790" width="8.7109375" customWidth="1"/>
    <col min="1791" max="1791" width="9.85546875" bestFit="1" customWidth="1"/>
    <col min="1792" max="1792" width="45.28515625" customWidth="1"/>
    <col min="1794" max="1794" width="11" customWidth="1"/>
    <col min="1795" max="1795" width="8.5703125" customWidth="1"/>
    <col min="1796" max="1796" width="8" customWidth="1"/>
    <col min="1797" max="1797" width="9.28515625" customWidth="1"/>
    <col min="1798" max="1798" width="7.42578125" customWidth="1"/>
    <col min="1799" max="1799" width="9.85546875" customWidth="1"/>
    <col min="1800" max="1800" width="9.7109375" customWidth="1"/>
    <col min="1801" max="1801" width="10.5703125" customWidth="1"/>
    <col min="1802" max="1802" width="11" bestFit="1" customWidth="1"/>
    <col min="1803" max="1803" width="10.140625" customWidth="1"/>
    <col min="1804" max="1804" width="11" bestFit="1" customWidth="1"/>
    <col min="1805" max="1805" width="11.85546875" customWidth="1"/>
    <col min="2046" max="2046" width="8.7109375" customWidth="1"/>
    <col min="2047" max="2047" width="9.85546875" bestFit="1" customWidth="1"/>
    <col min="2048" max="2048" width="45.28515625" customWidth="1"/>
    <col min="2050" max="2050" width="11" customWidth="1"/>
    <col min="2051" max="2051" width="8.5703125" customWidth="1"/>
    <col min="2052" max="2052" width="8" customWidth="1"/>
    <col min="2053" max="2053" width="9.28515625" customWidth="1"/>
    <col min="2054" max="2054" width="7.42578125" customWidth="1"/>
    <col min="2055" max="2055" width="9.85546875" customWidth="1"/>
    <col min="2056" max="2056" width="9.7109375" customWidth="1"/>
    <col min="2057" max="2057" width="10.5703125" customWidth="1"/>
    <col min="2058" max="2058" width="11" bestFit="1" customWidth="1"/>
    <col min="2059" max="2059" width="10.140625" customWidth="1"/>
    <col min="2060" max="2060" width="11" bestFit="1" customWidth="1"/>
    <col min="2061" max="2061" width="11.85546875" customWidth="1"/>
    <col min="2302" max="2302" width="8.7109375" customWidth="1"/>
    <col min="2303" max="2303" width="9.85546875" bestFit="1" customWidth="1"/>
    <col min="2304" max="2304" width="45.28515625" customWidth="1"/>
    <col min="2306" max="2306" width="11" customWidth="1"/>
    <col min="2307" max="2307" width="8.5703125" customWidth="1"/>
    <col min="2308" max="2308" width="8" customWidth="1"/>
    <col min="2309" max="2309" width="9.28515625" customWidth="1"/>
    <col min="2310" max="2310" width="7.42578125" customWidth="1"/>
    <col min="2311" max="2311" width="9.85546875" customWidth="1"/>
    <col min="2312" max="2312" width="9.7109375" customWidth="1"/>
    <col min="2313" max="2313" width="10.5703125" customWidth="1"/>
    <col min="2314" max="2314" width="11" bestFit="1" customWidth="1"/>
    <col min="2315" max="2315" width="10.140625" customWidth="1"/>
    <col min="2316" max="2316" width="11" bestFit="1" customWidth="1"/>
    <col min="2317" max="2317" width="11.85546875" customWidth="1"/>
    <col min="2558" max="2558" width="8.7109375" customWidth="1"/>
    <col min="2559" max="2559" width="9.85546875" bestFit="1" customWidth="1"/>
    <col min="2560" max="2560" width="45.28515625" customWidth="1"/>
    <col min="2562" max="2562" width="11" customWidth="1"/>
    <col min="2563" max="2563" width="8.5703125" customWidth="1"/>
    <col min="2564" max="2564" width="8" customWidth="1"/>
    <col min="2565" max="2565" width="9.28515625" customWidth="1"/>
    <col min="2566" max="2566" width="7.42578125" customWidth="1"/>
    <col min="2567" max="2567" width="9.85546875" customWidth="1"/>
    <col min="2568" max="2568" width="9.7109375" customWidth="1"/>
    <col min="2569" max="2569" width="10.5703125" customWidth="1"/>
    <col min="2570" max="2570" width="11" bestFit="1" customWidth="1"/>
    <col min="2571" max="2571" width="10.140625" customWidth="1"/>
    <col min="2572" max="2572" width="11" bestFit="1" customWidth="1"/>
    <col min="2573" max="2573" width="11.85546875" customWidth="1"/>
    <col min="2814" max="2814" width="8.7109375" customWidth="1"/>
    <col min="2815" max="2815" width="9.85546875" bestFit="1" customWidth="1"/>
    <col min="2816" max="2816" width="45.28515625" customWidth="1"/>
    <col min="2818" max="2818" width="11" customWidth="1"/>
    <col min="2819" max="2819" width="8.5703125" customWidth="1"/>
    <col min="2820" max="2820" width="8" customWidth="1"/>
    <col min="2821" max="2821" width="9.28515625" customWidth="1"/>
    <col min="2822" max="2822" width="7.42578125" customWidth="1"/>
    <col min="2823" max="2823" width="9.85546875" customWidth="1"/>
    <col min="2824" max="2824" width="9.7109375" customWidth="1"/>
    <col min="2825" max="2825" width="10.5703125" customWidth="1"/>
    <col min="2826" max="2826" width="11" bestFit="1" customWidth="1"/>
    <col min="2827" max="2827" width="10.140625" customWidth="1"/>
    <col min="2828" max="2828" width="11" bestFit="1" customWidth="1"/>
    <col min="2829" max="2829" width="11.85546875" customWidth="1"/>
    <col min="3070" max="3070" width="8.7109375" customWidth="1"/>
    <col min="3071" max="3071" width="9.85546875" bestFit="1" customWidth="1"/>
    <col min="3072" max="3072" width="45.28515625" customWidth="1"/>
    <col min="3074" max="3074" width="11" customWidth="1"/>
    <col min="3075" max="3075" width="8.5703125" customWidth="1"/>
    <col min="3076" max="3076" width="8" customWidth="1"/>
    <col min="3077" max="3077" width="9.28515625" customWidth="1"/>
    <col min="3078" max="3078" width="7.42578125" customWidth="1"/>
    <col min="3079" max="3079" width="9.85546875" customWidth="1"/>
    <col min="3080" max="3080" width="9.7109375" customWidth="1"/>
    <col min="3081" max="3081" width="10.5703125" customWidth="1"/>
    <col min="3082" max="3082" width="11" bestFit="1" customWidth="1"/>
    <col min="3083" max="3083" width="10.140625" customWidth="1"/>
    <col min="3084" max="3084" width="11" bestFit="1" customWidth="1"/>
    <col min="3085" max="3085" width="11.85546875" customWidth="1"/>
    <col min="3326" max="3326" width="8.7109375" customWidth="1"/>
    <col min="3327" max="3327" width="9.85546875" bestFit="1" customWidth="1"/>
    <col min="3328" max="3328" width="45.28515625" customWidth="1"/>
    <col min="3330" max="3330" width="11" customWidth="1"/>
    <col min="3331" max="3331" width="8.5703125" customWidth="1"/>
    <col min="3332" max="3332" width="8" customWidth="1"/>
    <col min="3333" max="3333" width="9.28515625" customWidth="1"/>
    <col min="3334" max="3334" width="7.42578125" customWidth="1"/>
    <col min="3335" max="3335" width="9.85546875" customWidth="1"/>
    <col min="3336" max="3336" width="9.7109375" customWidth="1"/>
    <col min="3337" max="3337" width="10.5703125" customWidth="1"/>
    <col min="3338" max="3338" width="11" bestFit="1" customWidth="1"/>
    <col min="3339" max="3339" width="10.140625" customWidth="1"/>
    <col min="3340" max="3340" width="11" bestFit="1" customWidth="1"/>
    <col min="3341" max="3341" width="11.85546875" customWidth="1"/>
    <col min="3582" max="3582" width="8.7109375" customWidth="1"/>
    <col min="3583" max="3583" width="9.85546875" bestFit="1" customWidth="1"/>
    <col min="3584" max="3584" width="45.28515625" customWidth="1"/>
    <col min="3586" max="3586" width="11" customWidth="1"/>
    <col min="3587" max="3587" width="8.5703125" customWidth="1"/>
    <col min="3588" max="3588" width="8" customWidth="1"/>
    <col min="3589" max="3589" width="9.28515625" customWidth="1"/>
    <col min="3590" max="3590" width="7.42578125" customWidth="1"/>
    <col min="3591" max="3591" width="9.85546875" customWidth="1"/>
    <col min="3592" max="3592" width="9.7109375" customWidth="1"/>
    <col min="3593" max="3593" width="10.5703125" customWidth="1"/>
    <col min="3594" max="3594" width="11" bestFit="1" customWidth="1"/>
    <col min="3595" max="3595" width="10.140625" customWidth="1"/>
    <col min="3596" max="3596" width="11" bestFit="1" customWidth="1"/>
    <col min="3597" max="3597" width="11.85546875" customWidth="1"/>
    <col min="3838" max="3838" width="8.7109375" customWidth="1"/>
    <col min="3839" max="3839" width="9.85546875" bestFit="1" customWidth="1"/>
    <col min="3840" max="3840" width="45.28515625" customWidth="1"/>
    <col min="3842" max="3842" width="11" customWidth="1"/>
    <col min="3843" max="3843" width="8.5703125" customWidth="1"/>
    <col min="3844" max="3844" width="8" customWidth="1"/>
    <col min="3845" max="3845" width="9.28515625" customWidth="1"/>
    <col min="3846" max="3846" width="7.42578125" customWidth="1"/>
    <col min="3847" max="3847" width="9.85546875" customWidth="1"/>
    <col min="3848" max="3848" width="9.7109375" customWidth="1"/>
    <col min="3849" max="3849" width="10.5703125" customWidth="1"/>
    <col min="3850" max="3850" width="11" bestFit="1" customWidth="1"/>
    <col min="3851" max="3851" width="10.140625" customWidth="1"/>
    <col min="3852" max="3852" width="11" bestFit="1" customWidth="1"/>
    <col min="3853" max="3853" width="11.85546875" customWidth="1"/>
    <col min="4094" max="4094" width="8.7109375" customWidth="1"/>
    <col min="4095" max="4095" width="9.85546875" bestFit="1" customWidth="1"/>
    <col min="4096" max="4096" width="45.28515625" customWidth="1"/>
    <col min="4098" max="4098" width="11" customWidth="1"/>
    <col min="4099" max="4099" width="8.5703125" customWidth="1"/>
    <col min="4100" max="4100" width="8" customWidth="1"/>
    <col min="4101" max="4101" width="9.28515625" customWidth="1"/>
    <col min="4102" max="4102" width="7.42578125" customWidth="1"/>
    <col min="4103" max="4103" width="9.85546875" customWidth="1"/>
    <col min="4104" max="4104" width="9.7109375" customWidth="1"/>
    <col min="4105" max="4105" width="10.5703125" customWidth="1"/>
    <col min="4106" max="4106" width="11" bestFit="1" customWidth="1"/>
    <col min="4107" max="4107" width="10.140625" customWidth="1"/>
    <col min="4108" max="4108" width="11" bestFit="1" customWidth="1"/>
    <col min="4109" max="4109" width="11.85546875" customWidth="1"/>
    <col min="4350" max="4350" width="8.7109375" customWidth="1"/>
    <col min="4351" max="4351" width="9.85546875" bestFit="1" customWidth="1"/>
    <col min="4352" max="4352" width="45.28515625" customWidth="1"/>
    <col min="4354" max="4354" width="11" customWidth="1"/>
    <col min="4355" max="4355" width="8.5703125" customWidth="1"/>
    <col min="4356" max="4356" width="8" customWidth="1"/>
    <col min="4357" max="4357" width="9.28515625" customWidth="1"/>
    <col min="4358" max="4358" width="7.42578125" customWidth="1"/>
    <col min="4359" max="4359" width="9.85546875" customWidth="1"/>
    <col min="4360" max="4360" width="9.7109375" customWidth="1"/>
    <col min="4361" max="4361" width="10.5703125" customWidth="1"/>
    <col min="4362" max="4362" width="11" bestFit="1" customWidth="1"/>
    <col min="4363" max="4363" width="10.140625" customWidth="1"/>
    <col min="4364" max="4364" width="11" bestFit="1" customWidth="1"/>
    <col min="4365" max="4365" width="11.85546875" customWidth="1"/>
    <col min="4606" max="4606" width="8.7109375" customWidth="1"/>
    <col min="4607" max="4607" width="9.85546875" bestFit="1" customWidth="1"/>
    <col min="4608" max="4608" width="45.28515625" customWidth="1"/>
    <col min="4610" max="4610" width="11" customWidth="1"/>
    <col min="4611" max="4611" width="8.5703125" customWidth="1"/>
    <col min="4612" max="4612" width="8" customWidth="1"/>
    <col min="4613" max="4613" width="9.28515625" customWidth="1"/>
    <col min="4614" max="4614" width="7.42578125" customWidth="1"/>
    <col min="4615" max="4615" width="9.85546875" customWidth="1"/>
    <col min="4616" max="4616" width="9.7109375" customWidth="1"/>
    <col min="4617" max="4617" width="10.5703125" customWidth="1"/>
    <col min="4618" max="4618" width="11" bestFit="1" customWidth="1"/>
    <col min="4619" max="4619" width="10.140625" customWidth="1"/>
    <col min="4620" max="4620" width="11" bestFit="1" customWidth="1"/>
    <col min="4621" max="4621" width="11.85546875" customWidth="1"/>
    <col min="4862" max="4862" width="8.7109375" customWidth="1"/>
    <col min="4863" max="4863" width="9.85546875" bestFit="1" customWidth="1"/>
    <col min="4864" max="4864" width="45.28515625" customWidth="1"/>
    <col min="4866" max="4866" width="11" customWidth="1"/>
    <col min="4867" max="4867" width="8.5703125" customWidth="1"/>
    <col min="4868" max="4868" width="8" customWidth="1"/>
    <col min="4869" max="4869" width="9.28515625" customWidth="1"/>
    <col min="4870" max="4870" width="7.42578125" customWidth="1"/>
    <col min="4871" max="4871" width="9.85546875" customWidth="1"/>
    <col min="4872" max="4872" width="9.7109375" customWidth="1"/>
    <col min="4873" max="4873" width="10.5703125" customWidth="1"/>
    <col min="4874" max="4874" width="11" bestFit="1" customWidth="1"/>
    <col min="4875" max="4875" width="10.140625" customWidth="1"/>
    <col min="4876" max="4876" width="11" bestFit="1" customWidth="1"/>
    <col min="4877" max="4877" width="11.85546875" customWidth="1"/>
    <col min="5118" max="5118" width="8.7109375" customWidth="1"/>
    <col min="5119" max="5119" width="9.85546875" bestFit="1" customWidth="1"/>
    <col min="5120" max="5120" width="45.28515625" customWidth="1"/>
    <col min="5122" max="5122" width="11" customWidth="1"/>
    <col min="5123" max="5123" width="8.5703125" customWidth="1"/>
    <col min="5124" max="5124" width="8" customWidth="1"/>
    <col min="5125" max="5125" width="9.28515625" customWidth="1"/>
    <col min="5126" max="5126" width="7.42578125" customWidth="1"/>
    <col min="5127" max="5127" width="9.85546875" customWidth="1"/>
    <col min="5128" max="5128" width="9.7109375" customWidth="1"/>
    <col min="5129" max="5129" width="10.5703125" customWidth="1"/>
    <col min="5130" max="5130" width="11" bestFit="1" customWidth="1"/>
    <col min="5131" max="5131" width="10.140625" customWidth="1"/>
    <col min="5132" max="5132" width="11" bestFit="1" customWidth="1"/>
    <col min="5133" max="5133" width="11.85546875" customWidth="1"/>
    <col min="5374" max="5374" width="8.7109375" customWidth="1"/>
    <col min="5375" max="5375" width="9.85546875" bestFit="1" customWidth="1"/>
    <col min="5376" max="5376" width="45.28515625" customWidth="1"/>
    <col min="5378" max="5378" width="11" customWidth="1"/>
    <col min="5379" max="5379" width="8.5703125" customWidth="1"/>
    <col min="5380" max="5380" width="8" customWidth="1"/>
    <col min="5381" max="5381" width="9.28515625" customWidth="1"/>
    <col min="5382" max="5382" width="7.42578125" customWidth="1"/>
    <col min="5383" max="5383" width="9.85546875" customWidth="1"/>
    <col min="5384" max="5384" width="9.7109375" customWidth="1"/>
    <col min="5385" max="5385" width="10.5703125" customWidth="1"/>
    <col min="5386" max="5386" width="11" bestFit="1" customWidth="1"/>
    <col min="5387" max="5387" width="10.140625" customWidth="1"/>
    <col min="5388" max="5388" width="11" bestFit="1" customWidth="1"/>
    <col min="5389" max="5389" width="11.85546875" customWidth="1"/>
    <col min="5630" max="5630" width="8.7109375" customWidth="1"/>
    <col min="5631" max="5631" width="9.85546875" bestFit="1" customWidth="1"/>
    <col min="5632" max="5632" width="45.28515625" customWidth="1"/>
    <col min="5634" max="5634" width="11" customWidth="1"/>
    <col min="5635" max="5635" width="8.5703125" customWidth="1"/>
    <col min="5636" max="5636" width="8" customWidth="1"/>
    <col min="5637" max="5637" width="9.28515625" customWidth="1"/>
    <col min="5638" max="5638" width="7.42578125" customWidth="1"/>
    <col min="5639" max="5639" width="9.85546875" customWidth="1"/>
    <col min="5640" max="5640" width="9.7109375" customWidth="1"/>
    <col min="5641" max="5641" width="10.5703125" customWidth="1"/>
    <col min="5642" max="5642" width="11" bestFit="1" customWidth="1"/>
    <col min="5643" max="5643" width="10.140625" customWidth="1"/>
    <col min="5644" max="5644" width="11" bestFit="1" customWidth="1"/>
    <col min="5645" max="5645" width="11.85546875" customWidth="1"/>
    <col min="5886" max="5886" width="8.7109375" customWidth="1"/>
    <col min="5887" max="5887" width="9.85546875" bestFit="1" customWidth="1"/>
    <col min="5888" max="5888" width="45.28515625" customWidth="1"/>
    <col min="5890" max="5890" width="11" customWidth="1"/>
    <col min="5891" max="5891" width="8.5703125" customWidth="1"/>
    <col min="5892" max="5892" width="8" customWidth="1"/>
    <col min="5893" max="5893" width="9.28515625" customWidth="1"/>
    <col min="5894" max="5894" width="7.42578125" customWidth="1"/>
    <col min="5895" max="5895" width="9.85546875" customWidth="1"/>
    <col min="5896" max="5896" width="9.7109375" customWidth="1"/>
    <col min="5897" max="5897" width="10.5703125" customWidth="1"/>
    <col min="5898" max="5898" width="11" bestFit="1" customWidth="1"/>
    <col min="5899" max="5899" width="10.140625" customWidth="1"/>
    <col min="5900" max="5900" width="11" bestFit="1" customWidth="1"/>
    <col min="5901" max="5901" width="11.85546875" customWidth="1"/>
    <col min="6142" max="6142" width="8.7109375" customWidth="1"/>
    <col min="6143" max="6143" width="9.85546875" bestFit="1" customWidth="1"/>
    <col min="6144" max="6144" width="45.28515625" customWidth="1"/>
    <col min="6146" max="6146" width="11" customWidth="1"/>
    <col min="6147" max="6147" width="8.5703125" customWidth="1"/>
    <col min="6148" max="6148" width="8" customWidth="1"/>
    <col min="6149" max="6149" width="9.28515625" customWidth="1"/>
    <col min="6150" max="6150" width="7.42578125" customWidth="1"/>
    <col min="6151" max="6151" width="9.85546875" customWidth="1"/>
    <col min="6152" max="6152" width="9.7109375" customWidth="1"/>
    <col min="6153" max="6153" width="10.5703125" customWidth="1"/>
    <col min="6154" max="6154" width="11" bestFit="1" customWidth="1"/>
    <col min="6155" max="6155" width="10.140625" customWidth="1"/>
    <col min="6156" max="6156" width="11" bestFit="1" customWidth="1"/>
    <col min="6157" max="6157" width="11.85546875" customWidth="1"/>
    <col min="6398" max="6398" width="8.7109375" customWidth="1"/>
    <col min="6399" max="6399" width="9.85546875" bestFit="1" customWidth="1"/>
    <col min="6400" max="6400" width="45.28515625" customWidth="1"/>
    <col min="6402" max="6402" width="11" customWidth="1"/>
    <col min="6403" max="6403" width="8.5703125" customWidth="1"/>
    <col min="6404" max="6404" width="8" customWidth="1"/>
    <col min="6405" max="6405" width="9.28515625" customWidth="1"/>
    <col min="6406" max="6406" width="7.42578125" customWidth="1"/>
    <col min="6407" max="6407" width="9.85546875" customWidth="1"/>
    <col min="6408" max="6408" width="9.7109375" customWidth="1"/>
    <col min="6409" max="6409" width="10.5703125" customWidth="1"/>
    <col min="6410" max="6410" width="11" bestFit="1" customWidth="1"/>
    <col min="6411" max="6411" width="10.140625" customWidth="1"/>
    <col min="6412" max="6412" width="11" bestFit="1" customWidth="1"/>
    <col min="6413" max="6413" width="11.85546875" customWidth="1"/>
    <col min="6654" max="6654" width="8.7109375" customWidth="1"/>
    <col min="6655" max="6655" width="9.85546875" bestFit="1" customWidth="1"/>
    <col min="6656" max="6656" width="45.28515625" customWidth="1"/>
    <col min="6658" max="6658" width="11" customWidth="1"/>
    <col min="6659" max="6659" width="8.5703125" customWidth="1"/>
    <col min="6660" max="6660" width="8" customWidth="1"/>
    <col min="6661" max="6661" width="9.28515625" customWidth="1"/>
    <col min="6662" max="6662" width="7.42578125" customWidth="1"/>
    <col min="6663" max="6663" width="9.85546875" customWidth="1"/>
    <col min="6664" max="6664" width="9.7109375" customWidth="1"/>
    <col min="6665" max="6665" width="10.5703125" customWidth="1"/>
    <col min="6666" max="6666" width="11" bestFit="1" customWidth="1"/>
    <col min="6667" max="6667" width="10.140625" customWidth="1"/>
    <col min="6668" max="6668" width="11" bestFit="1" customWidth="1"/>
    <col min="6669" max="6669" width="11.85546875" customWidth="1"/>
    <col min="6910" max="6910" width="8.7109375" customWidth="1"/>
    <col min="6911" max="6911" width="9.85546875" bestFit="1" customWidth="1"/>
    <col min="6912" max="6912" width="45.28515625" customWidth="1"/>
    <col min="6914" max="6914" width="11" customWidth="1"/>
    <col min="6915" max="6915" width="8.5703125" customWidth="1"/>
    <col min="6916" max="6916" width="8" customWidth="1"/>
    <col min="6917" max="6917" width="9.28515625" customWidth="1"/>
    <col min="6918" max="6918" width="7.42578125" customWidth="1"/>
    <col min="6919" max="6919" width="9.85546875" customWidth="1"/>
    <col min="6920" max="6920" width="9.7109375" customWidth="1"/>
    <col min="6921" max="6921" width="10.5703125" customWidth="1"/>
    <col min="6922" max="6922" width="11" bestFit="1" customWidth="1"/>
    <col min="6923" max="6923" width="10.140625" customWidth="1"/>
    <col min="6924" max="6924" width="11" bestFit="1" customWidth="1"/>
    <col min="6925" max="6925" width="11.85546875" customWidth="1"/>
    <col min="7166" max="7166" width="8.7109375" customWidth="1"/>
    <col min="7167" max="7167" width="9.85546875" bestFit="1" customWidth="1"/>
    <col min="7168" max="7168" width="45.28515625" customWidth="1"/>
    <col min="7170" max="7170" width="11" customWidth="1"/>
    <col min="7171" max="7171" width="8.5703125" customWidth="1"/>
    <col min="7172" max="7172" width="8" customWidth="1"/>
    <col min="7173" max="7173" width="9.28515625" customWidth="1"/>
    <col min="7174" max="7174" width="7.42578125" customWidth="1"/>
    <col min="7175" max="7175" width="9.85546875" customWidth="1"/>
    <col min="7176" max="7176" width="9.7109375" customWidth="1"/>
    <col min="7177" max="7177" width="10.5703125" customWidth="1"/>
    <col min="7178" max="7178" width="11" bestFit="1" customWidth="1"/>
    <col min="7179" max="7179" width="10.140625" customWidth="1"/>
    <col min="7180" max="7180" width="11" bestFit="1" customWidth="1"/>
    <col min="7181" max="7181" width="11.85546875" customWidth="1"/>
    <col min="7422" max="7422" width="8.7109375" customWidth="1"/>
    <col min="7423" max="7423" width="9.85546875" bestFit="1" customWidth="1"/>
    <col min="7424" max="7424" width="45.28515625" customWidth="1"/>
    <col min="7426" max="7426" width="11" customWidth="1"/>
    <col min="7427" max="7427" width="8.5703125" customWidth="1"/>
    <col min="7428" max="7428" width="8" customWidth="1"/>
    <col min="7429" max="7429" width="9.28515625" customWidth="1"/>
    <col min="7430" max="7430" width="7.42578125" customWidth="1"/>
    <col min="7431" max="7431" width="9.85546875" customWidth="1"/>
    <col min="7432" max="7432" width="9.7109375" customWidth="1"/>
    <col min="7433" max="7433" width="10.5703125" customWidth="1"/>
    <col min="7434" max="7434" width="11" bestFit="1" customWidth="1"/>
    <col min="7435" max="7435" width="10.140625" customWidth="1"/>
    <col min="7436" max="7436" width="11" bestFit="1" customWidth="1"/>
    <col min="7437" max="7437" width="11.85546875" customWidth="1"/>
    <col min="7678" max="7678" width="8.7109375" customWidth="1"/>
    <col min="7679" max="7679" width="9.85546875" bestFit="1" customWidth="1"/>
    <col min="7680" max="7680" width="45.28515625" customWidth="1"/>
    <col min="7682" max="7682" width="11" customWidth="1"/>
    <col min="7683" max="7683" width="8.5703125" customWidth="1"/>
    <col min="7684" max="7684" width="8" customWidth="1"/>
    <col min="7685" max="7685" width="9.28515625" customWidth="1"/>
    <col min="7686" max="7686" width="7.42578125" customWidth="1"/>
    <col min="7687" max="7687" width="9.85546875" customWidth="1"/>
    <col min="7688" max="7688" width="9.7109375" customWidth="1"/>
    <col min="7689" max="7689" width="10.5703125" customWidth="1"/>
    <col min="7690" max="7690" width="11" bestFit="1" customWidth="1"/>
    <col min="7691" max="7691" width="10.140625" customWidth="1"/>
    <col min="7692" max="7692" width="11" bestFit="1" customWidth="1"/>
    <col min="7693" max="7693" width="11.85546875" customWidth="1"/>
    <col min="7934" max="7934" width="8.7109375" customWidth="1"/>
    <col min="7935" max="7935" width="9.85546875" bestFit="1" customWidth="1"/>
    <col min="7936" max="7936" width="45.28515625" customWidth="1"/>
    <col min="7938" max="7938" width="11" customWidth="1"/>
    <col min="7939" max="7939" width="8.5703125" customWidth="1"/>
    <col min="7940" max="7940" width="8" customWidth="1"/>
    <col min="7941" max="7941" width="9.28515625" customWidth="1"/>
    <col min="7942" max="7942" width="7.42578125" customWidth="1"/>
    <col min="7943" max="7943" width="9.85546875" customWidth="1"/>
    <col min="7944" max="7944" width="9.7109375" customWidth="1"/>
    <col min="7945" max="7945" width="10.5703125" customWidth="1"/>
    <col min="7946" max="7946" width="11" bestFit="1" customWidth="1"/>
    <col min="7947" max="7947" width="10.140625" customWidth="1"/>
    <col min="7948" max="7948" width="11" bestFit="1" customWidth="1"/>
    <col min="7949" max="7949" width="11.85546875" customWidth="1"/>
    <col min="8190" max="8190" width="8.7109375" customWidth="1"/>
    <col min="8191" max="8191" width="9.85546875" bestFit="1" customWidth="1"/>
    <col min="8192" max="8192" width="45.28515625" customWidth="1"/>
    <col min="8194" max="8194" width="11" customWidth="1"/>
    <col min="8195" max="8195" width="8.5703125" customWidth="1"/>
    <col min="8196" max="8196" width="8" customWidth="1"/>
    <col min="8197" max="8197" width="9.28515625" customWidth="1"/>
    <col min="8198" max="8198" width="7.42578125" customWidth="1"/>
    <col min="8199" max="8199" width="9.85546875" customWidth="1"/>
    <col min="8200" max="8200" width="9.7109375" customWidth="1"/>
    <col min="8201" max="8201" width="10.5703125" customWidth="1"/>
    <col min="8202" max="8202" width="11" bestFit="1" customWidth="1"/>
    <col min="8203" max="8203" width="10.140625" customWidth="1"/>
    <col min="8204" max="8204" width="11" bestFit="1" customWidth="1"/>
    <col min="8205" max="8205" width="11.85546875" customWidth="1"/>
    <col min="8446" max="8446" width="8.7109375" customWidth="1"/>
    <col min="8447" max="8447" width="9.85546875" bestFit="1" customWidth="1"/>
    <col min="8448" max="8448" width="45.28515625" customWidth="1"/>
    <col min="8450" max="8450" width="11" customWidth="1"/>
    <col min="8451" max="8451" width="8.5703125" customWidth="1"/>
    <col min="8452" max="8452" width="8" customWidth="1"/>
    <col min="8453" max="8453" width="9.28515625" customWidth="1"/>
    <col min="8454" max="8454" width="7.42578125" customWidth="1"/>
    <col min="8455" max="8455" width="9.85546875" customWidth="1"/>
    <col min="8456" max="8456" width="9.7109375" customWidth="1"/>
    <col min="8457" max="8457" width="10.5703125" customWidth="1"/>
    <col min="8458" max="8458" width="11" bestFit="1" customWidth="1"/>
    <col min="8459" max="8459" width="10.140625" customWidth="1"/>
    <col min="8460" max="8460" width="11" bestFit="1" customWidth="1"/>
    <col min="8461" max="8461" width="11.85546875" customWidth="1"/>
    <col min="8702" max="8702" width="8.7109375" customWidth="1"/>
    <col min="8703" max="8703" width="9.85546875" bestFit="1" customWidth="1"/>
    <col min="8704" max="8704" width="45.28515625" customWidth="1"/>
    <col min="8706" max="8706" width="11" customWidth="1"/>
    <col min="8707" max="8707" width="8.5703125" customWidth="1"/>
    <col min="8708" max="8708" width="8" customWidth="1"/>
    <col min="8709" max="8709" width="9.28515625" customWidth="1"/>
    <col min="8710" max="8710" width="7.42578125" customWidth="1"/>
    <col min="8711" max="8711" width="9.85546875" customWidth="1"/>
    <col min="8712" max="8712" width="9.7109375" customWidth="1"/>
    <col min="8713" max="8713" width="10.5703125" customWidth="1"/>
    <col min="8714" max="8714" width="11" bestFit="1" customWidth="1"/>
    <col min="8715" max="8715" width="10.140625" customWidth="1"/>
    <col min="8716" max="8716" width="11" bestFit="1" customWidth="1"/>
    <col min="8717" max="8717" width="11.85546875" customWidth="1"/>
    <col min="8958" max="8958" width="8.7109375" customWidth="1"/>
    <col min="8959" max="8959" width="9.85546875" bestFit="1" customWidth="1"/>
    <col min="8960" max="8960" width="45.28515625" customWidth="1"/>
    <col min="8962" max="8962" width="11" customWidth="1"/>
    <col min="8963" max="8963" width="8.5703125" customWidth="1"/>
    <col min="8964" max="8964" width="8" customWidth="1"/>
    <col min="8965" max="8965" width="9.28515625" customWidth="1"/>
    <col min="8966" max="8966" width="7.42578125" customWidth="1"/>
    <col min="8967" max="8967" width="9.85546875" customWidth="1"/>
    <col min="8968" max="8968" width="9.7109375" customWidth="1"/>
    <col min="8969" max="8969" width="10.5703125" customWidth="1"/>
    <col min="8970" max="8970" width="11" bestFit="1" customWidth="1"/>
    <col min="8971" max="8971" width="10.140625" customWidth="1"/>
    <col min="8972" max="8972" width="11" bestFit="1" customWidth="1"/>
    <col min="8973" max="8973" width="11.85546875" customWidth="1"/>
    <col min="9214" max="9214" width="8.7109375" customWidth="1"/>
    <col min="9215" max="9215" width="9.85546875" bestFit="1" customWidth="1"/>
    <col min="9216" max="9216" width="45.28515625" customWidth="1"/>
    <col min="9218" max="9218" width="11" customWidth="1"/>
    <col min="9219" max="9219" width="8.5703125" customWidth="1"/>
    <col min="9220" max="9220" width="8" customWidth="1"/>
    <col min="9221" max="9221" width="9.28515625" customWidth="1"/>
    <col min="9222" max="9222" width="7.42578125" customWidth="1"/>
    <col min="9223" max="9223" width="9.85546875" customWidth="1"/>
    <col min="9224" max="9224" width="9.7109375" customWidth="1"/>
    <col min="9225" max="9225" width="10.5703125" customWidth="1"/>
    <col min="9226" max="9226" width="11" bestFit="1" customWidth="1"/>
    <col min="9227" max="9227" width="10.140625" customWidth="1"/>
    <col min="9228" max="9228" width="11" bestFit="1" customWidth="1"/>
    <col min="9229" max="9229" width="11.85546875" customWidth="1"/>
    <col min="9470" max="9470" width="8.7109375" customWidth="1"/>
    <col min="9471" max="9471" width="9.85546875" bestFit="1" customWidth="1"/>
    <col min="9472" max="9472" width="45.28515625" customWidth="1"/>
    <col min="9474" max="9474" width="11" customWidth="1"/>
    <col min="9475" max="9475" width="8.5703125" customWidth="1"/>
    <col min="9476" max="9476" width="8" customWidth="1"/>
    <col min="9477" max="9477" width="9.28515625" customWidth="1"/>
    <col min="9478" max="9478" width="7.42578125" customWidth="1"/>
    <col min="9479" max="9479" width="9.85546875" customWidth="1"/>
    <col min="9480" max="9480" width="9.7109375" customWidth="1"/>
    <col min="9481" max="9481" width="10.5703125" customWidth="1"/>
    <col min="9482" max="9482" width="11" bestFit="1" customWidth="1"/>
    <col min="9483" max="9483" width="10.140625" customWidth="1"/>
    <col min="9484" max="9484" width="11" bestFit="1" customWidth="1"/>
    <col min="9485" max="9485" width="11.85546875" customWidth="1"/>
    <col min="9726" max="9726" width="8.7109375" customWidth="1"/>
    <col min="9727" max="9727" width="9.85546875" bestFit="1" customWidth="1"/>
    <col min="9728" max="9728" width="45.28515625" customWidth="1"/>
    <col min="9730" max="9730" width="11" customWidth="1"/>
    <col min="9731" max="9731" width="8.5703125" customWidth="1"/>
    <col min="9732" max="9732" width="8" customWidth="1"/>
    <col min="9733" max="9733" width="9.28515625" customWidth="1"/>
    <col min="9734" max="9734" width="7.42578125" customWidth="1"/>
    <col min="9735" max="9735" width="9.85546875" customWidth="1"/>
    <col min="9736" max="9736" width="9.7109375" customWidth="1"/>
    <col min="9737" max="9737" width="10.5703125" customWidth="1"/>
    <col min="9738" max="9738" width="11" bestFit="1" customWidth="1"/>
    <col min="9739" max="9739" width="10.140625" customWidth="1"/>
    <col min="9740" max="9740" width="11" bestFit="1" customWidth="1"/>
    <col min="9741" max="9741" width="11.85546875" customWidth="1"/>
    <col min="9982" max="9982" width="8.7109375" customWidth="1"/>
    <col min="9983" max="9983" width="9.85546875" bestFit="1" customWidth="1"/>
    <col min="9984" max="9984" width="45.28515625" customWidth="1"/>
    <col min="9986" max="9986" width="11" customWidth="1"/>
    <col min="9987" max="9987" width="8.5703125" customWidth="1"/>
    <col min="9988" max="9988" width="8" customWidth="1"/>
    <col min="9989" max="9989" width="9.28515625" customWidth="1"/>
    <col min="9990" max="9990" width="7.42578125" customWidth="1"/>
    <col min="9991" max="9991" width="9.85546875" customWidth="1"/>
    <col min="9992" max="9992" width="9.7109375" customWidth="1"/>
    <col min="9993" max="9993" width="10.5703125" customWidth="1"/>
    <col min="9994" max="9994" width="11" bestFit="1" customWidth="1"/>
    <col min="9995" max="9995" width="10.140625" customWidth="1"/>
    <col min="9996" max="9996" width="11" bestFit="1" customWidth="1"/>
    <col min="9997" max="9997" width="11.85546875" customWidth="1"/>
    <col min="10238" max="10238" width="8.7109375" customWidth="1"/>
    <col min="10239" max="10239" width="9.85546875" bestFit="1" customWidth="1"/>
    <col min="10240" max="10240" width="45.28515625" customWidth="1"/>
    <col min="10242" max="10242" width="11" customWidth="1"/>
    <col min="10243" max="10243" width="8.5703125" customWidth="1"/>
    <col min="10244" max="10244" width="8" customWidth="1"/>
    <col min="10245" max="10245" width="9.28515625" customWidth="1"/>
    <col min="10246" max="10246" width="7.42578125" customWidth="1"/>
    <col min="10247" max="10247" width="9.85546875" customWidth="1"/>
    <col min="10248" max="10248" width="9.7109375" customWidth="1"/>
    <col min="10249" max="10249" width="10.5703125" customWidth="1"/>
    <col min="10250" max="10250" width="11" bestFit="1" customWidth="1"/>
    <col min="10251" max="10251" width="10.140625" customWidth="1"/>
    <col min="10252" max="10252" width="11" bestFit="1" customWidth="1"/>
    <col min="10253" max="10253" width="11.85546875" customWidth="1"/>
    <col min="10494" max="10494" width="8.7109375" customWidth="1"/>
    <col min="10495" max="10495" width="9.85546875" bestFit="1" customWidth="1"/>
    <col min="10496" max="10496" width="45.28515625" customWidth="1"/>
    <col min="10498" max="10498" width="11" customWidth="1"/>
    <col min="10499" max="10499" width="8.5703125" customWidth="1"/>
    <col min="10500" max="10500" width="8" customWidth="1"/>
    <col min="10501" max="10501" width="9.28515625" customWidth="1"/>
    <col min="10502" max="10502" width="7.42578125" customWidth="1"/>
    <col min="10503" max="10503" width="9.85546875" customWidth="1"/>
    <col min="10504" max="10504" width="9.7109375" customWidth="1"/>
    <col min="10505" max="10505" width="10.5703125" customWidth="1"/>
    <col min="10506" max="10506" width="11" bestFit="1" customWidth="1"/>
    <col min="10507" max="10507" width="10.140625" customWidth="1"/>
    <col min="10508" max="10508" width="11" bestFit="1" customWidth="1"/>
    <col min="10509" max="10509" width="11.85546875" customWidth="1"/>
    <col min="10750" max="10750" width="8.7109375" customWidth="1"/>
    <col min="10751" max="10751" width="9.85546875" bestFit="1" customWidth="1"/>
    <col min="10752" max="10752" width="45.28515625" customWidth="1"/>
    <col min="10754" max="10754" width="11" customWidth="1"/>
    <col min="10755" max="10755" width="8.5703125" customWidth="1"/>
    <col min="10756" max="10756" width="8" customWidth="1"/>
    <col min="10757" max="10757" width="9.28515625" customWidth="1"/>
    <col min="10758" max="10758" width="7.42578125" customWidth="1"/>
    <col min="10759" max="10759" width="9.85546875" customWidth="1"/>
    <col min="10760" max="10760" width="9.7109375" customWidth="1"/>
    <col min="10761" max="10761" width="10.5703125" customWidth="1"/>
    <col min="10762" max="10762" width="11" bestFit="1" customWidth="1"/>
    <col min="10763" max="10763" width="10.140625" customWidth="1"/>
    <col min="10764" max="10764" width="11" bestFit="1" customWidth="1"/>
    <col min="10765" max="10765" width="11.85546875" customWidth="1"/>
    <col min="11006" max="11006" width="8.7109375" customWidth="1"/>
    <col min="11007" max="11007" width="9.85546875" bestFit="1" customWidth="1"/>
    <col min="11008" max="11008" width="45.28515625" customWidth="1"/>
    <col min="11010" max="11010" width="11" customWidth="1"/>
    <col min="11011" max="11011" width="8.5703125" customWidth="1"/>
    <col min="11012" max="11012" width="8" customWidth="1"/>
    <col min="11013" max="11013" width="9.28515625" customWidth="1"/>
    <col min="11014" max="11014" width="7.42578125" customWidth="1"/>
    <col min="11015" max="11015" width="9.85546875" customWidth="1"/>
    <col min="11016" max="11016" width="9.7109375" customWidth="1"/>
    <col min="11017" max="11017" width="10.5703125" customWidth="1"/>
    <col min="11018" max="11018" width="11" bestFit="1" customWidth="1"/>
    <col min="11019" max="11019" width="10.140625" customWidth="1"/>
    <col min="11020" max="11020" width="11" bestFit="1" customWidth="1"/>
    <col min="11021" max="11021" width="11.85546875" customWidth="1"/>
    <col min="11262" max="11262" width="8.7109375" customWidth="1"/>
    <col min="11263" max="11263" width="9.85546875" bestFit="1" customWidth="1"/>
    <col min="11264" max="11264" width="45.28515625" customWidth="1"/>
    <col min="11266" max="11266" width="11" customWidth="1"/>
    <col min="11267" max="11267" width="8.5703125" customWidth="1"/>
    <col min="11268" max="11268" width="8" customWidth="1"/>
    <col min="11269" max="11269" width="9.28515625" customWidth="1"/>
    <col min="11270" max="11270" width="7.42578125" customWidth="1"/>
    <col min="11271" max="11271" width="9.85546875" customWidth="1"/>
    <col min="11272" max="11272" width="9.7109375" customWidth="1"/>
    <col min="11273" max="11273" width="10.5703125" customWidth="1"/>
    <col min="11274" max="11274" width="11" bestFit="1" customWidth="1"/>
    <col min="11275" max="11275" width="10.140625" customWidth="1"/>
    <col min="11276" max="11276" width="11" bestFit="1" customWidth="1"/>
    <col min="11277" max="11277" width="11.85546875" customWidth="1"/>
    <col min="11518" max="11518" width="8.7109375" customWidth="1"/>
    <col min="11519" max="11519" width="9.85546875" bestFit="1" customWidth="1"/>
    <col min="11520" max="11520" width="45.28515625" customWidth="1"/>
    <col min="11522" max="11522" width="11" customWidth="1"/>
    <col min="11523" max="11523" width="8.5703125" customWidth="1"/>
    <col min="11524" max="11524" width="8" customWidth="1"/>
    <col min="11525" max="11525" width="9.28515625" customWidth="1"/>
    <col min="11526" max="11526" width="7.42578125" customWidth="1"/>
    <col min="11527" max="11527" width="9.85546875" customWidth="1"/>
    <col min="11528" max="11528" width="9.7109375" customWidth="1"/>
    <col min="11529" max="11529" width="10.5703125" customWidth="1"/>
    <col min="11530" max="11530" width="11" bestFit="1" customWidth="1"/>
    <col min="11531" max="11531" width="10.140625" customWidth="1"/>
    <col min="11532" max="11532" width="11" bestFit="1" customWidth="1"/>
    <col min="11533" max="11533" width="11.85546875" customWidth="1"/>
    <col min="11774" max="11774" width="8.7109375" customWidth="1"/>
    <col min="11775" max="11775" width="9.85546875" bestFit="1" customWidth="1"/>
    <col min="11776" max="11776" width="45.28515625" customWidth="1"/>
    <col min="11778" max="11778" width="11" customWidth="1"/>
    <col min="11779" max="11779" width="8.5703125" customWidth="1"/>
    <col min="11780" max="11780" width="8" customWidth="1"/>
    <col min="11781" max="11781" width="9.28515625" customWidth="1"/>
    <col min="11782" max="11782" width="7.42578125" customWidth="1"/>
    <col min="11783" max="11783" width="9.85546875" customWidth="1"/>
    <col min="11784" max="11784" width="9.7109375" customWidth="1"/>
    <col min="11785" max="11785" width="10.5703125" customWidth="1"/>
    <col min="11786" max="11786" width="11" bestFit="1" customWidth="1"/>
    <col min="11787" max="11787" width="10.140625" customWidth="1"/>
    <col min="11788" max="11788" width="11" bestFit="1" customWidth="1"/>
    <col min="11789" max="11789" width="11.85546875" customWidth="1"/>
    <col min="12030" max="12030" width="8.7109375" customWidth="1"/>
    <col min="12031" max="12031" width="9.85546875" bestFit="1" customWidth="1"/>
    <col min="12032" max="12032" width="45.28515625" customWidth="1"/>
    <col min="12034" max="12034" width="11" customWidth="1"/>
    <col min="12035" max="12035" width="8.5703125" customWidth="1"/>
    <col min="12036" max="12036" width="8" customWidth="1"/>
    <col min="12037" max="12037" width="9.28515625" customWidth="1"/>
    <col min="12038" max="12038" width="7.42578125" customWidth="1"/>
    <col min="12039" max="12039" width="9.85546875" customWidth="1"/>
    <col min="12040" max="12040" width="9.7109375" customWidth="1"/>
    <col min="12041" max="12041" width="10.5703125" customWidth="1"/>
    <col min="12042" max="12042" width="11" bestFit="1" customWidth="1"/>
    <col min="12043" max="12043" width="10.140625" customWidth="1"/>
    <col min="12044" max="12044" width="11" bestFit="1" customWidth="1"/>
    <col min="12045" max="12045" width="11.85546875" customWidth="1"/>
    <col min="12286" max="12286" width="8.7109375" customWidth="1"/>
    <col min="12287" max="12287" width="9.85546875" bestFit="1" customWidth="1"/>
    <col min="12288" max="12288" width="45.28515625" customWidth="1"/>
    <col min="12290" max="12290" width="11" customWidth="1"/>
    <col min="12291" max="12291" width="8.5703125" customWidth="1"/>
    <col min="12292" max="12292" width="8" customWidth="1"/>
    <col min="12293" max="12293" width="9.28515625" customWidth="1"/>
    <col min="12294" max="12294" width="7.42578125" customWidth="1"/>
    <col min="12295" max="12295" width="9.85546875" customWidth="1"/>
    <col min="12296" max="12296" width="9.7109375" customWidth="1"/>
    <col min="12297" max="12297" width="10.5703125" customWidth="1"/>
    <col min="12298" max="12298" width="11" bestFit="1" customWidth="1"/>
    <col min="12299" max="12299" width="10.140625" customWidth="1"/>
    <col min="12300" max="12300" width="11" bestFit="1" customWidth="1"/>
    <col min="12301" max="12301" width="11.85546875" customWidth="1"/>
    <col min="12542" max="12542" width="8.7109375" customWidth="1"/>
    <col min="12543" max="12543" width="9.85546875" bestFit="1" customWidth="1"/>
    <col min="12544" max="12544" width="45.28515625" customWidth="1"/>
    <col min="12546" max="12546" width="11" customWidth="1"/>
    <col min="12547" max="12547" width="8.5703125" customWidth="1"/>
    <col min="12548" max="12548" width="8" customWidth="1"/>
    <col min="12549" max="12549" width="9.28515625" customWidth="1"/>
    <col min="12550" max="12550" width="7.42578125" customWidth="1"/>
    <col min="12551" max="12551" width="9.85546875" customWidth="1"/>
    <col min="12552" max="12552" width="9.7109375" customWidth="1"/>
    <col min="12553" max="12553" width="10.5703125" customWidth="1"/>
    <col min="12554" max="12554" width="11" bestFit="1" customWidth="1"/>
    <col min="12555" max="12555" width="10.140625" customWidth="1"/>
    <col min="12556" max="12556" width="11" bestFit="1" customWidth="1"/>
    <col min="12557" max="12557" width="11.85546875" customWidth="1"/>
    <col min="12798" max="12798" width="8.7109375" customWidth="1"/>
    <col min="12799" max="12799" width="9.85546875" bestFit="1" customWidth="1"/>
    <col min="12800" max="12800" width="45.28515625" customWidth="1"/>
    <col min="12802" max="12802" width="11" customWidth="1"/>
    <col min="12803" max="12803" width="8.5703125" customWidth="1"/>
    <col min="12804" max="12804" width="8" customWidth="1"/>
    <col min="12805" max="12805" width="9.28515625" customWidth="1"/>
    <col min="12806" max="12806" width="7.42578125" customWidth="1"/>
    <col min="12807" max="12807" width="9.85546875" customWidth="1"/>
    <col min="12808" max="12808" width="9.7109375" customWidth="1"/>
    <col min="12809" max="12809" width="10.5703125" customWidth="1"/>
    <col min="12810" max="12810" width="11" bestFit="1" customWidth="1"/>
    <col min="12811" max="12811" width="10.140625" customWidth="1"/>
    <col min="12812" max="12812" width="11" bestFit="1" customWidth="1"/>
    <col min="12813" max="12813" width="11.85546875" customWidth="1"/>
    <col min="13054" max="13054" width="8.7109375" customWidth="1"/>
    <col min="13055" max="13055" width="9.85546875" bestFit="1" customWidth="1"/>
    <col min="13056" max="13056" width="45.28515625" customWidth="1"/>
    <col min="13058" max="13058" width="11" customWidth="1"/>
    <col min="13059" max="13059" width="8.5703125" customWidth="1"/>
    <col min="13060" max="13060" width="8" customWidth="1"/>
    <col min="13061" max="13061" width="9.28515625" customWidth="1"/>
    <col min="13062" max="13062" width="7.42578125" customWidth="1"/>
    <col min="13063" max="13063" width="9.85546875" customWidth="1"/>
    <col min="13064" max="13064" width="9.7109375" customWidth="1"/>
    <col min="13065" max="13065" width="10.5703125" customWidth="1"/>
    <col min="13066" max="13066" width="11" bestFit="1" customWidth="1"/>
    <col min="13067" max="13067" width="10.140625" customWidth="1"/>
    <col min="13068" max="13068" width="11" bestFit="1" customWidth="1"/>
    <col min="13069" max="13069" width="11.85546875" customWidth="1"/>
    <col min="13310" max="13310" width="8.7109375" customWidth="1"/>
    <col min="13311" max="13311" width="9.85546875" bestFit="1" customWidth="1"/>
    <col min="13312" max="13312" width="45.28515625" customWidth="1"/>
    <col min="13314" max="13314" width="11" customWidth="1"/>
    <col min="13315" max="13315" width="8.5703125" customWidth="1"/>
    <col min="13316" max="13316" width="8" customWidth="1"/>
    <col min="13317" max="13317" width="9.28515625" customWidth="1"/>
    <col min="13318" max="13318" width="7.42578125" customWidth="1"/>
    <col min="13319" max="13319" width="9.85546875" customWidth="1"/>
    <col min="13320" max="13320" width="9.7109375" customWidth="1"/>
    <col min="13321" max="13321" width="10.5703125" customWidth="1"/>
    <col min="13322" max="13322" width="11" bestFit="1" customWidth="1"/>
    <col min="13323" max="13323" width="10.140625" customWidth="1"/>
    <col min="13324" max="13324" width="11" bestFit="1" customWidth="1"/>
    <col min="13325" max="13325" width="11.85546875" customWidth="1"/>
    <col min="13566" max="13566" width="8.7109375" customWidth="1"/>
    <col min="13567" max="13567" width="9.85546875" bestFit="1" customWidth="1"/>
    <col min="13568" max="13568" width="45.28515625" customWidth="1"/>
    <col min="13570" max="13570" width="11" customWidth="1"/>
    <col min="13571" max="13571" width="8.5703125" customWidth="1"/>
    <col min="13572" max="13572" width="8" customWidth="1"/>
    <col min="13573" max="13573" width="9.28515625" customWidth="1"/>
    <col min="13574" max="13574" width="7.42578125" customWidth="1"/>
    <col min="13575" max="13575" width="9.85546875" customWidth="1"/>
    <col min="13576" max="13576" width="9.7109375" customWidth="1"/>
    <col min="13577" max="13577" width="10.5703125" customWidth="1"/>
    <col min="13578" max="13578" width="11" bestFit="1" customWidth="1"/>
    <col min="13579" max="13579" width="10.140625" customWidth="1"/>
    <col min="13580" max="13580" width="11" bestFit="1" customWidth="1"/>
    <col min="13581" max="13581" width="11.85546875" customWidth="1"/>
    <col min="13822" max="13822" width="8.7109375" customWidth="1"/>
    <col min="13823" max="13823" width="9.85546875" bestFit="1" customWidth="1"/>
    <col min="13824" max="13824" width="45.28515625" customWidth="1"/>
    <col min="13826" max="13826" width="11" customWidth="1"/>
    <col min="13827" max="13827" width="8.5703125" customWidth="1"/>
    <col min="13828" max="13828" width="8" customWidth="1"/>
    <col min="13829" max="13829" width="9.28515625" customWidth="1"/>
    <col min="13830" max="13830" width="7.42578125" customWidth="1"/>
    <col min="13831" max="13831" width="9.85546875" customWidth="1"/>
    <col min="13832" max="13832" width="9.7109375" customWidth="1"/>
    <col min="13833" max="13833" width="10.5703125" customWidth="1"/>
    <col min="13834" max="13834" width="11" bestFit="1" customWidth="1"/>
    <col min="13835" max="13835" width="10.140625" customWidth="1"/>
    <col min="13836" max="13836" width="11" bestFit="1" customWidth="1"/>
    <col min="13837" max="13837" width="11.85546875" customWidth="1"/>
    <col min="14078" max="14078" width="8.7109375" customWidth="1"/>
    <col min="14079" max="14079" width="9.85546875" bestFit="1" customWidth="1"/>
    <col min="14080" max="14080" width="45.28515625" customWidth="1"/>
    <col min="14082" max="14082" width="11" customWidth="1"/>
    <col min="14083" max="14083" width="8.5703125" customWidth="1"/>
    <col min="14084" max="14084" width="8" customWidth="1"/>
    <col min="14085" max="14085" width="9.28515625" customWidth="1"/>
    <col min="14086" max="14086" width="7.42578125" customWidth="1"/>
    <col min="14087" max="14087" width="9.85546875" customWidth="1"/>
    <col min="14088" max="14088" width="9.7109375" customWidth="1"/>
    <col min="14089" max="14089" width="10.5703125" customWidth="1"/>
    <col min="14090" max="14090" width="11" bestFit="1" customWidth="1"/>
    <col min="14091" max="14091" width="10.140625" customWidth="1"/>
    <col min="14092" max="14092" width="11" bestFit="1" customWidth="1"/>
    <col min="14093" max="14093" width="11.85546875" customWidth="1"/>
    <col min="14334" max="14334" width="8.7109375" customWidth="1"/>
    <col min="14335" max="14335" width="9.85546875" bestFit="1" customWidth="1"/>
    <col min="14336" max="14336" width="45.28515625" customWidth="1"/>
    <col min="14338" max="14338" width="11" customWidth="1"/>
    <col min="14339" max="14339" width="8.5703125" customWidth="1"/>
    <col min="14340" max="14340" width="8" customWidth="1"/>
    <col min="14341" max="14341" width="9.28515625" customWidth="1"/>
    <col min="14342" max="14342" width="7.42578125" customWidth="1"/>
    <col min="14343" max="14343" width="9.85546875" customWidth="1"/>
    <col min="14344" max="14344" width="9.7109375" customWidth="1"/>
    <col min="14345" max="14345" width="10.5703125" customWidth="1"/>
    <col min="14346" max="14346" width="11" bestFit="1" customWidth="1"/>
    <col min="14347" max="14347" width="10.140625" customWidth="1"/>
    <col min="14348" max="14348" width="11" bestFit="1" customWidth="1"/>
    <col min="14349" max="14349" width="11.85546875" customWidth="1"/>
    <col min="14590" max="14590" width="8.7109375" customWidth="1"/>
    <col min="14591" max="14591" width="9.85546875" bestFit="1" customWidth="1"/>
    <col min="14592" max="14592" width="45.28515625" customWidth="1"/>
    <col min="14594" max="14594" width="11" customWidth="1"/>
    <col min="14595" max="14595" width="8.5703125" customWidth="1"/>
    <col min="14596" max="14596" width="8" customWidth="1"/>
    <col min="14597" max="14597" width="9.28515625" customWidth="1"/>
    <col min="14598" max="14598" width="7.42578125" customWidth="1"/>
    <col min="14599" max="14599" width="9.85546875" customWidth="1"/>
    <col min="14600" max="14600" width="9.7109375" customWidth="1"/>
    <col min="14601" max="14601" width="10.5703125" customWidth="1"/>
    <col min="14602" max="14602" width="11" bestFit="1" customWidth="1"/>
    <col min="14603" max="14603" width="10.140625" customWidth="1"/>
    <col min="14604" max="14604" width="11" bestFit="1" customWidth="1"/>
    <col min="14605" max="14605" width="11.85546875" customWidth="1"/>
    <col min="14846" max="14846" width="8.7109375" customWidth="1"/>
    <col min="14847" max="14847" width="9.85546875" bestFit="1" customWidth="1"/>
    <col min="14848" max="14848" width="45.28515625" customWidth="1"/>
    <col min="14850" max="14850" width="11" customWidth="1"/>
    <col min="14851" max="14851" width="8.5703125" customWidth="1"/>
    <col min="14852" max="14852" width="8" customWidth="1"/>
    <col min="14853" max="14853" width="9.28515625" customWidth="1"/>
    <col min="14854" max="14854" width="7.42578125" customWidth="1"/>
    <col min="14855" max="14855" width="9.85546875" customWidth="1"/>
    <col min="14856" max="14856" width="9.7109375" customWidth="1"/>
    <col min="14857" max="14857" width="10.5703125" customWidth="1"/>
    <col min="14858" max="14858" width="11" bestFit="1" customWidth="1"/>
    <col min="14859" max="14859" width="10.140625" customWidth="1"/>
    <col min="14860" max="14860" width="11" bestFit="1" customWidth="1"/>
    <col min="14861" max="14861" width="11.85546875" customWidth="1"/>
    <col min="15102" max="15102" width="8.7109375" customWidth="1"/>
    <col min="15103" max="15103" width="9.85546875" bestFit="1" customWidth="1"/>
    <col min="15104" max="15104" width="45.28515625" customWidth="1"/>
    <col min="15106" max="15106" width="11" customWidth="1"/>
    <col min="15107" max="15107" width="8.5703125" customWidth="1"/>
    <col min="15108" max="15108" width="8" customWidth="1"/>
    <col min="15109" max="15109" width="9.28515625" customWidth="1"/>
    <col min="15110" max="15110" width="7.42578125" customWidth="1"/>
    <col min="15111" max="15111" width="9.85546875" customWidth="1"/>
    <col min="15112" max="15112" width="9.7109375" customWidth="1"/>
    <col min="15113" max="15113" width="10.5703125" customWidth="1"/>
    <col min="15114" max="15114" width="11" bestFit="1" customWidth="1"/>
    <col min="15115" max="15115" width="10.140625" customWidth="1"/>
    <col min="15116" max="15116" width="11" bestFit="1" customWidth="1"/>
    <col min="15117" max="15117" width="11.85546875" customWidth="1"/>
    <col min="15358" max="15358" width="8.7109375" customWidth="1"/>
    <col min="15359" max="15359" width="9.85546875" bestFit="1" customWidth="1"/>
    <col min="15360" max="15360" width="45.28515625" customWidth="1"/>
    <col min="15362" max="15362" width="11" customWidth="1"/>
    <col min="15363" max="15363" width="8.5703125" customWidth="1"/>
    <col min="15364" max="15364" width="8" customWidth="1"/>
    <col min="15365" max="15365" width="9.28515625" customWidth="1"/>
    <col min="15366" max="15366" width="7.42578125" customWidth="1"/>
    <col min="15367" max="15367" width="9.85546875" customWidth="1"/>
    <col min="15368" max="15368" width="9.7109375" customWidth="1"/>
    <col min="15369" max="15369" width="10.5703125" customWidth="1"/>
    <col min="15370" max="15370" width="11" bestFit="1" customWidth="1"/>
    <col min="15371" max="15371" width="10.140625" customWidth="1"/>
    <col min="15372" max="15372" width="11" bestFit="1" customWidth="1"/>
    <col min="15373" max="15373" width="11.85546875" customWidth="1"/>
    <col min="15614" max="15614" width="8.7109375" customWidth="1"/>
    <col min="15615" max="15615" width="9.85546875" bestFit="1" customWidth="1"/>
    <col min="15616" max="15616" width="45.28515625" customWidth="1"/>
    <col min="15618" max="15618" width="11" customWidth="1"/>
    <col min="15619" max="15619" width="8.5703125" customWidth="1"/>
    <col min="15620" max="15620" width="8" customWidth="1"/>
    <col min="15621" max="15621" width="9.28515625" customWidth="1"/>
    <col min="15622" max="15622" width="7.42578125" customWidth="1"/>
    <col min="15623" max="15623" width="9.85546875" customWidth="1"/>
    <col min="15624" max="15624" width="9.7109375" customWidth="1"/>
    <col min="15625" max="15625" width="10.5703125" customWidth="1"/>
    <col min="15626" max="15626" width="11" bestFit="1" customWidth="1"/>
    <col min="15627" max="15627" width="10.140625" customWidth="1"/>
    <col min="15628" max="15628" width="11" bestFit="1" customWidth="1"/>
    <col min="15629" max="15629" width="11.85546875" customWidth="1"/>
    <col min="15870" max="15870" width="8.7109375" customWidth="1"/>
    <col min="15871" max="15871" width="9.85546875" bestFit="1" customWidth="1"/>
    <col min="15872" max="15872" width="45.28515625" customWidth="1"/>
    <col min="15874" max="15874" width="11" customWidth="1"/>
    <col min="15875" max="15875" width="8.5703125" customWidth="1"/>
    <col min="15876" max="15876" width="8" customWidth="1"/>
    <col min="15877" max="15877" width="9.28515625" customWidth="1"/>
    <col min="15878" max="15878" width="7.42578125" customWidth="1"/>
    <col min="15879" max="15879" width="9.85546875" customWidth="1"/>
    <col min="15880" max="15880" width="9.7109375" customWidth="1"/>
    <col min="15881" max="15881" width="10.5703125" customWidth="1"/>
    <col min="15882" max="15882" width="11" bestFit="1" customWidth="1"/>
    <col min="15883" max="15883" width="10.140625" customWidth="1"/>
    <col min="15884" max="15884" width="11" bestFit="1" customWidth="1"/>
    <col min="15885" max="15885" width="11.85546875" customWidth="1"/>
    <col min="16126" max="16126" width="8.7109375" customWidth="1"/>
    <col min="16127" max="16127" width="9.85546875" bestFit="1" customWidth="1"/>
    <col min="16128" max="16128" width="45.28515625" customWidth="1"/>
    <col min="16130" max="16130" width="11" customWidth="1"/>
    <col min="16131" max="16131" width="8.5703125" customWidth="1"/>
    <col min="16132" max="16132" width="8" customWidth="1"/>
    <col min="16133" max="16133" width="9.28515625" customWidth="1"/>
    <col min="16134" max="16134" width="7.42578125" customWidth="1"/>
    <col min="16135" max="16135" width="9.85546875" customWidth="1"/>
    <col min="16136" max="16136" width="9.7109375" customWidth="1"/>
    <col min="16137" max="16137" width="10.5703125" customWidth="1"/>
    <col min="16138" max="16138" width="11" bestFit="1" customWidth="1"/>
    <col min="16139" max="16139" width="10.140625" customWidth="1"/>
    <col min="16140" max="16140" width="11" bestFit="1" customWidth="1"/>
    <col min="16141" max="16141" width="11.85546875" customWidth="1"/>
  </cols>
  <sheetData>
    <row r="1" spans="1:15" x14ac:dyDescent="0.25">
      <c r="O1" s="2" t="s">
        <v>42</v>
      </c>
    </row>
    <row r="2" spans="1:15" x14ac:dyDescent="0.25">
      <c r="O2" s="2" t="s">
        <v>1</v>
      </c>
    </row>
    <row r="3" spans="1:15" x14ac:dyDescent="0.25">
      <c r="O3" s="2" t="s">
        <v>2</v>
      </c>
    </row>
    <row r="4" spans="1:15" x14ac:dyDescent="0.25">
      <c r="O4" s="2" t="s">
        <v>3</v>
      </c>
    </row>
    <row r="5" spans="1:15" x14ac:dyDescent="0.25">
      <c r="O5" s="2" t="s">
        <v>4</v>
      </c>
    </row>
    <row r="6" spans="1:15" x14ac:dyDescent="0.25">
      <c r="O6" s="2" t="s">
        <v>5</v>
      </c>
    </row>
    <row r="7" spans="1:15" ht="20.25" x14ac:dyDescent="0.3">
      <c r="B7" s="59"/>
      <c r="C7" s="59"/>
      <c r="D7" s="59"/>
      <c r="E7" s="59" t="s">
        <v>110</v>
      </c>
      <c r="G7" s="59"/>
      <c r="H7" s="59"/>
      <c r="I7" s="59"/>
      <c r="J7" s="59"/>
      <c r="L7" s="31"/>
      <c r="M7" s="59"/>
      <c r="N7" s="59"/>
      <c r="O7" s="59"/>
    </row>
    <row r="9" spans="1:15" ht="15" x14ac:dyDescent="0.25">
      <c r="B9" s="9" t="s">
        <v>44</v>
      </c>
      <c r="C9" s="7" t="s">
        <v>567</v>
      </c>
      <c r="D9" s="7"/>
      <c r="E9" s="7"/>
      <c r="F9" s="7"/>
      <c r="G9" s="7"/>
      <c r="H9" s="7"/>
      <c r="I9" s="7"/>
      <c r="J9" s="7"/>
      <c r="K9" s="7"/>
      <c r="L9" s="7"/>
      <c r="M9" s="7"/>
      <c r="N9" s="7"/>
      <c r="O9" s="7"/>
    </row>
    <row r="10" spans="1:15" ht="15" x14ac:dyDescent="0.25">
      <c r="B10" s="9" t="s">
        <v>66</v>
      </c>
      <c r="C10" s="7" t="s">
        <v>464</v>
      </c>
      <c r="D10" s="7"/>
      <c r="E10" s="7"/>
      <c r="F10" s="7"/>
      <c r="G10" s="7"/>
      <c r="H10" s="7"/>
      <c r="I10" s="7"/>
      <c r="J10" s="7"/>
      <c r="K10" s="7"/>
      <c r="L10" s="7"/>
      <c r="M10" s="7"/>
      <c r="N10" s="7"/>
      <c r="O10" s="7"/>
    </row>
    <row r="11" spans="1:15" ht="15" x14ac:dyDescent="0.25">
      <c r="B11" s="9" t="s">
        <v>67</v>
      </c>
      <c r="C11" s="7" t="s">
        <v>70</v>
      </c>
      <c r="D11" s="7"/>
      <c r="E11" s="7"/>
      <c r="F11" s="7"/>
      <c r="G11" s="7"/>
      <c r="H11" s="7"/>
      <c r="I11" s="7"/>
      <c r="J11" s="7"/>
      <c r="K11" s="7"/>
      <c r="L11" s="7"/>
      <c r="M11" s="7"/>
      <c r="N11" s="7"/>
      <c r="O11" s="7"/>
    </row>
    <row r="12" spans="1:15" ht="15" x14ac:dyDescent="0.25">
      <c r="B12" s="9" t="s">
        <v>68</v>
      </c>
      <c r="C12" s="7"/>
      <c r="D12" s="7"/>
      <c r="E12" s="7"/>
      <c r="F12" s="7"/>
      <c r="G12" s="7"/>
      <c r="H12" s="7"/>
      <c r="I12" s="7"/>
      <c r="J12" s="7"/>
      <c r="K12" s="7"/>
      <c r="L12" s="7"/>
      <c r="M12" s="7"/>
      <c r="N12" s="7"/>
      <c r="O12" s="7"/>
    </row>
    <row r="13" spans="1:15" ht="15.75" x14ac:dyDescent="0.25">
      <c r="B13" s="37" t="s">
        <v>69</v>
      </c>
      <c r="C13" s="7"/>
      <c r="D13" s="7"/>
      <c r="E13" s="7"/>
      <c r="F13" s="7"/>
      <c r="G13" s="7"/>
      <c r="H13" s="7"/>
      <c r="I13" s="7"/>
      <c r="J13" s="7"/>
      <c r="K13" s="7"/>
      <c r="L13" s="7"/>
      <c r="M13" s="7"/>
      <c r="N13" s="7"/>
      <c r="O13" s="7"/>
    </row>
    <row r="14" spans="1:15" ht="15" x14ac:dyDescent="0.25">
      <c r="A14" s="7" t="s">
        <v>606</v>
      </c>
      <c r="B14" s="60"/>
      <c r="C14" s="60"/>
      <c r="D14" s="60"/>
      <c r="E14" s="60"/>
      <c r="F14" s="60"/>
      <c r="G14" s="60"/>
      <c r="H14" s="60"/>
      <c r="I14" s="7"/>
      <c r="J14" s="7"/>
      <c r="M14" s="61" t="s">
        <v>46</v>
      </c>
      <c r="N14" s="62">
        <f>O122</f>
        <v>0</v>
      </c>
      <c r="O14" s="63" t="s">
        <v>47</v>
      </c>
    </row>
    <row r="15" spans="1:15" ht="15" x14ac:dyDescent="0.25">
      <c r="B15" s="7"/>
      <c r="C15" s="7"/>
      <c r="D15" s="7"/>
      <c r="E15" s="7"/>
      <c r="F15" s="7"/>
      <c r="G15" s="7"/>
      <c r="H15" s="7"/>
      <c r="I15" s="7"/>
      <c r="J15" s="7"/>
      <c r="M15" s="64" t="s">
        <v>48</v>
      </c>
      <c r="N15" s="65"/>
      <c r="O15" s="7"/>
    </row>
    <row r="16" spans="1:15" ht="15" x14ac:dyDescent="0.25">
      <c r="A16" s="7"/>
      <c r="B16" s="7"/>
      <c r="C16" s="7"/>
      <c r="D16" s="7"/>
      <c r="E16" s="7"/>
      <c r="F16" s="7"/>
      <c r="G16" s="7"/>
      <c r="H16" s="7"/>
      <c r="I16" s="7"/>
      <c r="J16" s="7"/>
      <c r="K16" s="64"/>
      <c r="L16" s="7"/>
      <c r="M16" s="7"/>
      <c r="N16" s="7"/>
      <c r="O16" s="7"/>
    </row>
    <row r="17" spans="1:15" x14ac:dyDescent="0.25">
      <c r="A17" s="222" t="s">
        <v>49</v>
      </c>
      <c r="B17" s="218" t="s">
        <v>50</v>
      </c>
      <c r="C17" s="222" t="s">
        <v>51</v>
      </c>
      <c r="D17" s="222" t="s">
        <v>52</v>
      </c>
      <c r="E17" s="218" t="s">
        <v>53</v>
      </c>
      <c r="F17" s="218"/>
      <c r="G17" s="218"/>
      <c r="H17" s="218"/>
      <c r="I17" s="218"/>
      <c r="J17" s="218"/>
      <c r="K17" s="218" t="s">
        <v>54</v>
      </c>
      <c r="L17" s="218"/>
      <c r="M17" s="218"/>
      <c r="N17" s="218"/>
      <c r="O17" s="218"/>
    </row>
    <row r="18" spans="1:15"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row>
    <row r="19" spans="1:15" ht="14.2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row>
    <row r="20" spans="1:15" ht="14.25" thickTop="1" x14ac:dyDescent="0.25">
      <c r="A20" s="69"/>
      <c r="B20" s="70"/>
      <c r="C20" s="71"/>
      <c r="D20" s="71"/>
      <c r="E20" s="72"/>
      <c r="F20" s="72"/>
      <c r="G20" s="72"/>
      <c r="H20" s="72"/>
      <c r="I20" s="72"/>
      <c r="J20" s="72"/>
      <c r="K20" s="72"/>
      <c r="L20" s="72"/>
      <c r="M20" s="72"/>
      <c r="N20" s="72"/>
      <c r="O20" s="72"/>
    </row>
    <row r="21" spans="1:15" s="7" customFormat="1" ht="15" x14ac:dyDescent="0.25">
      <c r="A21" s="111"/>
      <c r="B21" s="112" t="s">
        <v>153</v>
      </c>
      <c r="C21" s="113"/>
      <c r="D21" s="114"/>
      <c r="E21" s="115"/>
      <c r="F21" s="116"/>
      <c r="G21" s="116"/>
      <c r="H21" s="116"/>
      <c r="I21" s="116"/>
      <c r="J21" s="116"/>
      <c r="K21" s="117"/>
      <c r="L21" s="116"/>
      <c r="M21" s="116"/>
      <c r="N21" s="116"/>
      <c r="O21" s="116"/>
    </row>
    <row r="22" spans="1:15" s="7" customFormat="1" ht="15" x14ac:dyDescent="0.25">
      <c r="A22" s="90">
        <v>1</v>
      </c>
      <c r="B22" s="108" t="s">
        <v>365</v>
      </c>
      <c r="C22" s="90" t="s">
        <v>155</v>
      </c>
      <c r="D22" s="109">
        <v>28.6</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5" s="7" customFormat="1" ht="30" x14ac:dyDescent="0.25">
      <c r="A23" s="89">
        <v>2</v>
      </c>
      <c r="B23" s="108" t="s">
        <v>419</v>
      </c>
      <c r="C23" s="89" t="s">
        <v>155</v>
      </c>
      <c r="D23" s="109">
        <v>5.3</v>
      </c>
      <c r="E23" s="107"/>
      <c r="F23" s="77"/>
      <c r="G23" s="77"/>
      <c r="H23" s="77"/>
      <c r="I23" s="77"/>
      <c r="J23" s="77">
        <f t="shared" si="0"/>
        <v>0</v>
      </c>
      <c r="K23" s="78">
        <f t="shared" ref="K23:K86" si="5">ROUND(D23*E23,1)</f>
        <v>0</v>
      </c>
      <c r="L23" s="77">
        <f t="shared" si="1"/>
        <v>0</v>
      </c>
      <c r="M23" s="77">
        <f t="shared" si="2"/>
        <v>0</v>
      </c>
      <c r="N23" s="77">
        <f t="shared" si="3"/>
        <v>0</v>
      </c>
      <c r="O23" s="77">
        <f t="shared" si="4"/>
        <v>0</v>
      </c>
    </row>
    <row r="24" spans="1:15" s="7" customFormat="1" ht="30" x14ac:dyDescent="0.25">
      <c r="A24" s="89">
        <v>3</v>
      </c>
      <c r="B24" s="105" t="s">
        <v>420</v>
      </c>
      <c r="C24" s="89" t="s">
        <v>155</v>
      </c>
      <c r="D24" s="106">
        <v>4.2</v>
      </c>
      <c r="E24" s="107"/>
      <c r="F24" s="77"/>
      <c r="G24" s="77"/>
      <c r="H24" s="77"/>
      <c r="I24" s="77"/>
      <c r="J24" s="77">
        <f t="shared" si="0"/>
        <v>0</v>
      </c>
      <c r="K24" s="78">
        <f t="shared" si="5"/>
        <v>0</v>
      </c>
      <c r="L24" s="77">
        <f t="shared" si="1"/>
        <v>0</v>
      </c>
      <c r="M24" s="77">
        <f t="shared" si="2"/>
        <v>0</v>
      </c>
      <c r="N24" s="77">
        <f t="shared" si="3"/>
        <v>0</v>
      </c>
      <c r="O24" s="77">
        <f t="shared" si="4"/>
        <v>0</v>
      </c>
    </row>
    <row r="25" spans="1:15" s="7" customFormat="1" ht="30" x14ac:dyDescent="0.25">
      <c r="A25" s="90">
        <v>4</v>
      </c>
      <c r="B25" s="108" t="s">
        <v>304</v>
      </c>
      <c r="C25" s="89" t="s">
        <v>155</v>
      </c>
      <c r="D25" s="106">
        <v>1.8</v>
      </c>
      <c r="E25" s="107"/>
      <c r="F25" s="77"/>
      <c r="G25" s="77"/>
      <c r="H25" s="77"/>
      <c r="I25" s="77"/>
      <c r="J25" s="77">
        <f t="shared" si="0"/>
        <v>0</v>
      </c>
      <c r="K25" s="78">
        <f t="shared" si="5"/>
        <v>0</v>
      </c>
      <c r="L25" s="77">
        <f t="shared" si="1"/>
        <v>0</v>
      </c>
      <c r="M25" s="77">
        <f t="shared" si="2"/>
        <v>0</v>
      </c>
      <c r="N25" s="77">
        <f t="shared" si="3"/>
        <v>0</v>
      </c>
      <c r="O25" s="77">
        <f t="shared" si="4"/>
        <v>0</v>
      </c>
    </row>
    <row r="26" spans="1:15" s="7" customFormat="1" ht="30" x14ac:dyDescent="0.25">
      <c r="A26" s="89">
        <v>5</v>
      </c>
      <c r="B26" s="105" t="s">
        <v>368</v>
      </c>
      <c r="C26" s="90" t="s">
        <v>292</v>
      </c>
      <c r="D26" s="106">
        <v>40</v>
      </c>
      <c r="E26" s="107"/>
      <c r="F26" s="77"/>
      <c r="G26" s="77"/>
      <c r="H26" s="77"/>
      <c r="I26" s="77"/>
      <c r="J26" s="77">
        <f t="shared" si="0"/>
        <v>0</v>
      </c>
      <c r="K26" s="78">
        <f t="shared" si="5"/>
        <v>0</v>
      </c>
      <c r="L26" s="77">
        <f t="shared" si="1"/>
        <v>0</v>
      </c>
      <c r="M26" s="77">
        <f t="shared" si="2"/>
        <v>0</v>
      </c>
      <c r="N26" s="77">
        <f t="shared" si="3"/>
        <v>0</v>
      </c>
      <c r="O26" s="77">
        <f t="shared" si="4"/>
        <v>0</v>
      </c>
    </row>
    <row r="27" spans="1:15" s="7" customFormat="1" ht="15" x14ac:dyDescent="0.25">
      <c r="A27" s="89">
        <v>6</v>
      </c>
      <c r="B27" s="108" t="s">
        <v>237</v>
      </c>
      <c r="C27" s="90" t="s">
        <v>165</v>
      </c>
      <c r="D27" s="109">
        <v>1</v>
      </c>
      <c r="E27" s="107"/>
      <c r="F27" s="77"/>
      <c r="G27" s="77"/>
      <c r="H27" s="77"/>
      <c r="I27" s="77"/>
      <c r="J27" s="77">
        <f t="shared" si="0"/>
        <v>0</v>
      </c>
      <c r="K27" s="78">
        <f t="shared" si="5"/>
        <v>0</v>
      </c>
      <c r="L27" s="77">
        <f t="shared" si="1"/>
        <v>0</v>
      </c>
      <c r="M27" s="77">
        <f t="shared" si="2"/>
        <v>0</v>
      </c>
      <c r="N27" s="77">
        <f t="shared" si="3"/>
        <v>0</v>
      </c>
      <c r="O27" s="77">
        <f t="shared" si="4"/>
        <v>0</v>
      </c>
    </row>
    <row r="28" spans="1:15" s="7" customFormat="1" ht="30" x14ac:dyDescent="0.25">
      <c r="A28" s="90">
        <v>7</v>
      </c>
      <c r="B28" s="108" t="s">
        <v>158</v>
      </c>
      <c r="C28" s="90" t="s">
        <v>165</v>
      </c>
      <c r="D28" s="109">
        <v>2</v>
      </c>
      <c r="E28" s="110"/>
      <c r="F28" s="110"/>
      <c r="G28" s="77"/>
      <c r="H28" s="77"/>
      <c r="I28" s="77"/>
      <c r="J28" s="77">
        <f t="shared" si="0"/>
        <v>0</v>
      </c>
      <c r="K28" s="78">
        <f t="shared" si="5"/>
        <v>0</v>
      </c>
      <c r="L28" s="77">
        <f t="shared" si="1"/>
        <v>0</v>
      </c>
      <c r="M28" s="77">
        <f t="shared" si="2"/>
        <v>0</v>
      </c>
      <c r="N28" s="77">
        <f t="shared" si="3"/>
        <v>0</v>
      </c>
      <c r="O28" s="77">
        <f t="shared" si="4"/>
        <v>0</v>
      </c>
    </row>
    <row r="29" spans="1:15" s="7" customFormat="1" ht="30" x14ac:dyDescent="0.25">
      <c r="A29" s="89">
        <v>8</v>
      </c>
      <c r="B29" s="108" t="s">
        <v>369</v>
      </c>
      <c r="C29" s="90" t="s">
        <v>165</v>
      </c>
      <c r="D29" s="109">
        <v>1</v>
      </c>
      <c r="E29" s="107"/>
      <c r="F29" s="77"/>
      <c r="G29" s="77"/>
      <c r="H29" s="77"/>
      <c r="I29" s="77"/>
      <c r="J29" s="77">
        <f t="shared" si="0"/>
        <v>0</v>
      </c>
      <c r="K29" s="78">
        <f t="shared" si="5"/>
        <v>0</v>
      </c>
      <c r="L29" s="77">
        <f t="shared" si="1"/>
        <v>0</v>
      </c>
      <c r="M29" s="77">
        <f t="shared" si="2"/>
        <v>0</v>
      </c>
      <c r="N29" s="77">
        <f t="shared" si="3"/>
        <v>0</v>
      </c>
      <c r="O29" s="77">
        <f t="shared" si="4"/>
        <v>0</v>
      </c>
    </row>
    <row r="30" spans="1:15" s="7" customFormat="1" ht="15" x14ac:dyDescent="0.25">
      <c r="A30" s="89">
        <v>9</v>
      </c>
      <c r="B30" s="108" t="s">
        <v>159</v>
      </c>
      <c r="C30" s="90" t="s">
        <v>221</v>
      </c>
      <c r="D30" s="109">
        <v>2</v>
      </c>
      <c r="E30" s="107"/>
      <c r="F30" s="77"/>
      <c r="G30" s="77"/>
      <c r="H30" s="77"/>
      <c r="I30" s="77"/>
      <c r="J30" s="77">
        <f t="shared" si="0"/>
        <v>0</v>
      </c>
      <c r="K30" s="78">
        <f t="shared" si="5"/>
        <v>0</v>
      </c>
      <c r="L30" s="77">
        <f t="shared" si="1"/>
        <v>0</v>
      </c>
      <c r="M30" s="77">
        <f t="shared" si="2"/>
        <v>0</v>
      </c>
      <c r="N30" s="77">
        <f t="shared" si="3"/>
        <v>0</v>
      </c>
      <c r="O30" s="77">
        <f t="shared" si="4"/>
        <v>0</v>
      </c>
    </row>
    <row r="31" spans="1:15" s="7" customFormat="1" ht="30" x14ac:dyDescent="0.25">
      <c r="A31" s="90">
        <v>10</v>
      </c>
      <c r="B31" s="108" t="s">
        <v>345</v>
      </c>
      <c r="C31" s="90" t="s">
        <v>308</v>
      </c>
      <c r="D31" s="106">
        <v>5</v>
      </c>
      <c r="E31" s="107"/>
      <c r="F31" s="77"/>
      <c r="G31" s="77"/>
      <c r="H31" s="77"/>
      <c r="I31" s="77"/>
      <c r="J31" s="77">
        <f t="shared" si="0"/>
        <v>0</v>
      </c>
      <c r="K31" s="78">
        <f t="shared" si="5"/>
        <v>0</v>
      </c>
      <c r="L31" s="77">
        <f t="shared" si="1"/>
        <v>0</v>
      </c>
      <c r="M31" s="77">
        <f t="shared" si="2"/>
        <v>0</v>
      </c>
      <c r="N31" s="77">
        <f t="shared" si="3"/>
        <v>0</v>
      </c>
      <c r="O31" s="77">
        <f t="shared" si="4"/>
        <v>0</v>
      </c>
    </row>
    <row r="32" spans="1:15" s="7" customFormat="1" ht="30" x14ac:dyDescent="0.25">
      <c r="A32" s="89">
        <v>11</v>
      </c>
      <c r="B32" s="105" t="s">
        <v>346</v>
      </c>
      <c r="C32" s="89" t="s">
        <v>292</v>
      </c>
      <c r="D32" s="106">
        <v>2</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15" x14ac:dyDescent="0.25">
      <c r="A33" s="89">
        <v>12</v>
      </c>
      <c r="B33" s="108" t="s">
        <v>370</v>
      </c>
      <c r="C33" s="89" t="s">
        <v>221</v>
      </c>
      <c r="D33" s="109">
        <v>2</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30" x14ac:dyDescent="0.25">
      <c r="A34" s="90">
        <v>13</v>
      </c>
      <c r="B34" s="108" t="s">
        <v>371</v>
      </c>
      <c r="C34" s="90" t="s">
        <v>165</v>
      </c>
      <c r="D34" s="109">
        <v>1</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30" x14ac:dyDescent="0.25">
      <c r="A35" s="89">
        <v>14</v>
      </c>
      <c r="B35" s="108" t="s">
        <v>463</v>
      </c>
      <c r="C35" s="89" t="s">
        <v>155</v>
      </c>
      <c r="D35" s="109">
        <v>2.5</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15" x14ac:dyDescent="0.25">
      <c r="A36" s="111"/>
      <c r="B36" s="112" t="s">
        <v>161</v>
      </c>
      <c r="C36" s="113"/>
      <c r="D36" s="114"/>
      <c r="E36" s="115"/>
      <c r="F36" s="116"/>
      <c r="G36" s="116"/>
      <c r="H36" s="116"/>
      <c r="I36" s="116"/>
      <c r="J36" s="116"/>
      <c r="K36" s="117"/>
      <c r="L36" s="116"/>
      <c r="M36" s="116"/>
      <c r="N36" s="116"/>
      <c r="O36" s="116"/>
    </row>
    <row r="37" spans="1:15" s="7" customFormat="1" ht="30" x14ac:dyDescent="0.25">
      <c r="A37" s="89">
        <v>15</v>
      </c>
      <c r="B37" s="108" t="s">
        <v>372</v>
      </c>
      <c r="C37" s="89" t="s">
        <v>157</v>
      </c>
      <c r="D37" s="109">
        <v>1</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30" x14ac:dyDescent="0.25">
      <c r="A38" s="90">
        <v>16</v>
      </c>
      <c r="B38" s="108" t="s">
        <v>373</v>
      </c>
      <c r="C38" s="90" t="s">
        <v>155</v>
      </c>
      <c r="D38" s="106">
        <v>5.3</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30" x14ac:dyDescent="0.25">
      <c r="A39" s="89">
        <v>17</v>
      </c>
      <c r="B39" s="105" t="s">
        <v>374</v>
      </c>
      <c r="C39" s="90" t="s">
        <v>155</v>
      </c>
      <c r="D39" s="106">
        <v>3.2</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15" x14ac:dyDescent="0.25">
      <c r="A40" s="89">
        <v>18</v>
      </c>
      <c r="B40" s="108" t="s">
        <v>315</v>
      </c>
      <c r="C40" s="89" t="s">
        <v>155</v>
      </c>
      <c r="D40" s="109">
        <v>2.6</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180" x14ac:dyDescent="0.25">
      <c r="A41" s="89">
        <v>19</v>
      </c>
      <c r="B41" s="108" t="s">
        <v>423</v>
      </c>
      <c r="C41" s="89" t="s">
        <v>155</v>
      </c>
      <c r="D41" s="109">
        <v>5.3</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75" x14ac:dyDescent="0.25">
      <c r="A42" s="90">
        <v>20</v>
      </c>
      <c r="B42" s="108" t="s">
        <v>363</v>
      </c>
      <c r="C42" s="90" t="s">
        <v>165</v>
      </c>
      <c r="D42" s="109">
        <v>1</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15" x14ac:dyDescent="0.25">
      <c r="A43" s="89">
        <v>21</v>
      </c>
      <c r="B43" s="108" t="s">
        <v>424</v>
      </c>
      <c r="C43" s="89" t="s">
        <v>378</v>
      </c>
      <c r="D43" s="109">
        <v>1</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15" x14ac:dyDescent="0.25">
      <c r="A44" s="89">
        <v>22</v>
      </c>
      <c r="B44" s="108" t="s">
        <v>425</v>
      </c>
      <c r="C44" s="90" t="s">
        <v>221</v>
      </c>
      <c r="D44" s="106">
        <v>2</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45" x14ac:dyDescent="0.25">
      <c r="A45" s="89">
        <v>23</v>
      </c>
      <c r="B45" s="105" t="s">
        <v>375</v>
      </c>
      <c r="C45" s="90" t="s">
        <v>155</v>
      </c>
      <c r="D45" s="106">
        <v>28.6</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30" x14ac:dyDescent="0.25">
      <c r="A46" s="90">
        <v>24</v>
      </c>
      <c r="B46" s="108" t="s">
        <v>169</v>
      </c>
      <c r="C46" s="89" t="s">
        <v>221</v>
      </c>
      <c r="D46" s="109">
        <v>3</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30" x14ac:dyDescent="0.25">
      <c r="A47" s="89">
        <v>25</v>
      </c>
      <c r="B47" s="108" t="s">
        <v>376</v>
      </c>
      <c r="C47" s="89" t="s">
        <v>221</v>
      </c>
      <c r="D47" s="109">
        <v>1</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15" x14ac:dyDescent="0.25">
      <c r="A48" s="111"/>
      <c r="B48" s="112" t="s">
        <v>381</v>
      </c>
      <c r="C48" s="113"/>
      <c r="D48" s="114"/>
      <c r="E48" s="115"/>
      <c r="F48" s="116"/>
      <c r="G48" s="116"/>
      <c r="H48" s="116"/>
      <c r="I48" s="116"/>
      <c r="J48" s="116"/>
      <c r="K48" s="117"/>
      <c r="L48" s="116"/>
      <c r="M48" s="116"/>
      <c r="N48" s="116"/>
      <c r="O48" s="116"/>
    </row>
    <row r="49" spans="1:15" s="7" customFormat="1" ht="15" x14ac:dyDescent="0.25">
      <c r="A49" s="89">
        <v>26</v>
      </c>
      <c r="B49" s="108" t="s">
        <v>223</v>
      </c>
      <c r="C49" s="89" t="s">
        <v>221</v>
      </c>
      <c r="D49" s="109">
        <v>2</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45" x14ac:dyDescent="0.25">
      <c r="A50" s="89">
        <v>27</v>
      </c>
      <c r="B50" s="108" t="s">
        <v>382</v>
      </c>
      <c r="C50" s="90" t="s">
        <v>292</v>
      </c>
      <c r="D50" s="106">
        <v>5</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15" x14ac:dyDescent="0.25">
      <c r="A51" s="90">
        <v>28</v>
      </c>
      <c r="B51" s="105" t="s">
        <v>172</v>
      </c>
      <c r="C51" s="90" t="s">
        <v>173</v>
      </c>
      <c r="D51" s="106">
        <v>0.05</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60" x14ac:dyDescent="0.25">
      <c r="A52" s="89">
        <v>29</v>
      </c>
      <c r="B52" s="108" t="s">
        <v>350</v>
      </c>
      <c r="C52" s="89" t="s">
        <v>292</v>
      </c>
      <c r="D52" s="109">
        <v>2</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45" x14ac:dyDescent="0.25">
      <c r="A53" s="89">
        <v>30</v>
      </c>
      <c r="B53" s="108" t="s">
        <v>383</v>
      </c>
      <c r="C53" s="89" t="s">
        <v>165</v>
      </c>
      <c r="D53" s="109">
        <v>1</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45" x14ac:dyDescent="0.25">
      <c r="A54" s="90">
        <v>31</v>
      </c>
      <c r="B54" s="108" t="s">
        <v>384</v>
      </c>
      <c r="C54" s="90" t="s">
        <v>165</v>
      </c>
      <c r="D54" s="109">
        <v>1</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45" x14ac:dyDescent="0.25">
      <c r="A55" s="89">
        <v>32</v>
      </c>
      <c r="B55" s="108" t="s">
        <v>243</v>
      </c>
      <c r="C55" s="89" t="s">
        <v>165</v>
      </c>
      <c r="D55" s="109">
        <v>1</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45" x14ac:dyDescent="0.25">
      <c r="A56" s="89">
        <v>33</v>
      </c>
      <c r="B56" s="108" t="s">
        <v>385</v>
      </c>
      <c r="C56" s="90" t="s">
        <v>165</v>
      </c>
      <c r="D56" s="106">
        <v>1</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15" x14ac:dyDescent="0.25">
      <c r="A57" s="90">
        <v>34</v>
      </c>
      <c r="B57" s="105" t="s">
        <v>386</v>
      </c>
      <c r="C57" s="90" t="s">
        <v>165</v>
      </c>
      <c r="D57" s="106">
        <v>1</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30" x14ac:dyDescent="0.25">
      <c r="A58" s="89">
        <v>35</v>
      </c>
      <c r="B58" s="108" t="s">
        <v>387</v>
      </c>
      <c r="C58" s="89" t="s">
        <v>221</v>
      </c>
      <c r="D58" s="109">
        <v>2</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30" x14ac:dyDescent="0.25">
      <c r="A59" s="89">
        <v>36</v>
      </c>
      <c r="B59" s="108" t="s">
        <v>225</v>
      </c>
      <c r="C59" s="89" t="s">
        <v>221</v>
      </c>
      <c r="D59" s="109">
        <v>2</v>
      </c>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30" x14ac:dyDescent="0.25">
      <c r="A60" s="89">
        <v>37</v>
      </c>
      <c r="B60" s="108" t="s">
        <v>388</v>
      </c>
      <c r="C60" s="90" t="s">
        <v>157</v>
      </c>
      <c r="D60" s="109">
        <v>5</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15" x14ac:dyDescent="0.25">
      <c r="A61" s="89">
        <v>38</v>
      </c>
      <c r="B61" s="108" t="s">
        <v>389</v>
      </c>
      <c r="C61" s="89" t="s">
        <v>165</v>
      </c>
      <c r="D61" s="109">
        <v>1</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30" x14ac:dyDescent="0.25">
      <c r="A62" s="90">
        <v>39</v>
      </c>
      <c r="B62" s="108" t="s">
        <v>390</v>
      </c>
      <c r="C62" s="90" t="s">
        <v>165</v>
      </c>
      <c r="D62" s="106">
        <v>2</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15" x14ac:dyDescent="0.25">
      <c r="A63" s="111"/>
      <c r="B63" s="112" t="s">
        <v>183</v>
      </c>
      <c r="C63" s="113"/>
      <c r="D63" s="114"/>
      <c r="E63" s="115"/>
      <c r="F63" s="116"/>
      <c r="G63" s="116"/>
      <c r="H63" s="116"/>
      <c r="I63" s="116"/>
      <c r="J63" s="116"/>
      <c r="K63" s="117"/>
      <c r="L63" s="116"/>
      <c r="M63" s="116"/>
      <c r="N63" s="116"/>
      <c r="O63" s="116"/>
    </row>
    <row r="64" spans="1:15" s="7" customFormat="1" ht="60" x14ac:dyDescent="0.25">
      <c r="A64" s="89">
        <v>40</v>
      </c>
      <c r="B64" s="108" t="s">
        <v>391</v>
      </c>
      <c r="C64" s="89" t="s">
        <v>292</v>
      </c>
      <c r="D64" s="109">
        <v>40</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30" x14ac:dyDescent="0.25">
      <c r="A65" s="89">
        <v>41</v>
      </c>
      <c r="B65" s="108" t="s">
        <v>392</v>
      </c>
      <c r="C65" s="89" t="s">
        <v>221</v>
      </c>
      <c r="D65" s="109">
        <v>3</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45" x14ac:dyDescent="0.25">
      <c r="A66" s="90">
        <v>42</v>
      </c>
      <c r="B66" s="108" t="s">
        <v>393</v>
      </c>
      <c r="C66" s="90" t="s">
        <v>221</v>
      </c>
      <c r="D66" s="109">
        <v>7</v>
      </c>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30" x14ac:dyDescent="0.25">
      <c r="A67" s="89">
        <v>43</v>
      </c>
      <c r="B67" s="108" t="s">
        <v>394</v>
      </c>
      <c r="C67" s="89" t="s">
        <v>221</v>
      </c>
      <c r="D67" s="109">
        <v>4</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30" x14ac:dyDescent="0.25">
      <c r="A68" s="89">
        <v>44</v>
      </c>
      <c r="B68" s="108" t="s">
        <v>254</v>
      </c>
      <c r="C68" s="90" t="s">
        <v>165</v>
      </c>
      <c r="D68" s="106">
        <v>1</v>
      </c>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45" x14ac:dyDescent="0.25">
      <c r="A69" s="90">
        <v>45</v>
      </c>
      <c r="B69" s="105" t="s">
        <v>189</v>
      </c>
      <c r="C69" s="90" t="s">
        <v>157</v>
      </c>
      <c r="D69" s="106">
        <v>1</v>
      </c>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60" x14ac:dyDescent="0.25">
      <c r="A70" s="89">
        <v>46</v>
      </c>
      <c r="B70" s="108" t="s">
        <v>190</v>
      </c>
      <c r="C70" s="89" t="s">
        <v>157</v>
      </c>
      <c r="D70" s="109">
        <v>1</v>
      </c>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60" x14ac:dyDescent="0.25">
      <c r="A71" s="89">
        <v>47</v>
      </c>
      <c r="B71" s="108" t="s">
        <v>191</v>
      </c>
      <c r="C71" s="89" t="s">
        <v>157</v>
      </c>
      <c r="D71" s="109">
        <v>1</v>
      </c>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15" x14ac:dyDescent="0.25">
      <c r="A72" s="90">
        <v>48</v>
      </c>
      <c r="B72" s="108" t="s">
        <v>255</v>
      </c>
      <c r="C72" s="90" t="s">
        <v>165</v>
      </c>
      <c r="D72" s="109">
        <v>1</v>
      </c>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15" x14ac:dyDescent="0.25">
      <c r="A73" s="89">
        <v>49</v>
      </c>
      <c r="B73" s="108" t="s">
        <v>256</v>
      </c>
      <c r="C73" s="89" t="s">
        <v>165</v>
      </c>
      <c r="D73" s="109">
        <v>1</v>
      </c>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15" x14ac:dyDescent="0.25">
      <c r="A74" s="111"/>
      <c r="B74" s="112" t="s">
        <v>195</v>
      </c>
      <c r="C74" s="113"/>
      <c r="D74" s="114"/>
      <c r="E74" s="115"/>
      <c r="F74" s="116"/>
      <c r="G74" s="116"/>
      <c r="H74" s="116"/>
      <c r="I74" s="116"/>
      <c r="J74" s="116"/>
      <c r="K74" s="117"/>
      <c r="L74" s="116"/>
      <c r="M74" s="116"/>
      <c r="N74" s="116"/>
      <c r="O74" s="116"/>
    </row>
    <row r="75" spans="1:15" s="7" customFormat="1" ht="30" x14ac:dyDescent="0.25">
      <c r="A75" s="89">
        <v>50</v>
      </c>
      <c r="B75" s="105" t="s">
        <v>196</v>
      </c>
      <c r="C75" s="90" t="s">
        <v>155</v>
      </c>
      <c r="D75" s="106">
        <v>107</v>
      </c>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15" x14ac:dyDescent="0.25">
      <c r="A76" s="90">
        <v>51</v>
      </c>
      <c r="B76" s="108" t="s">
        <v>395</v>
      </c>
      <c r="C76" s="89" t="s">
        <v>155</v>
      </c>
      <c r="D76" s="109">
        <v>28.6</v>
      </c>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15" x14ac:dyDescent="0.25">
      <c r="A77" s="89">
        <v>52</v>
      </c>
      <c r="B77" s="108" t="s">
        <v>396</v>
      </c>
      <c r="C77" s="89" t="s">
        <v>155</v>
      </c>
      <c r="D77" s="109">
        <v>30</v>
      </c>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15" x14ac:dyDescent="0.25">
      <c r="A78" s="89">
        <v>53</v>
      </c>
      <c r="B78" s="108" t="s">
        <v>328</v>
      </c>
      <c r="C78" s="90" t="s">
        <v>155</v>
      </c>
      <c r="D78" s="109">
        <v>55</v>
      </c>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30" x14ac:dyDescent="0.25">
      <c r="A79" s="90">
        <v>54</v>
      </c>
      <c r="B79" s="108" t="s">
        <v>397</v>
      </c>
      <c r="C79" s="89" t="s">
        <v>155</v>
      </c>
      <c r="D79" s="109">
        <v>1</v>
      </c>
      <c r="E79" s="107"/>
      <c r="F79" s="77"/>
      <c r="G79" s="77"/>
      <c r="H79" s="77"/>
      <c r="I79" s="77"/>
      <c r="J79" s="77">
        <f t="shared" si="0"/>
        <v>0</v>
      </c>
      <c r="K79" s="78">
        <f t="shared" si="5"/>
        <v>0</v>
      </c>
      <c r="L79" s="77">
        <f t="shared" si="1"/>
        <v>0</v>
      </c>
      <c r="M79" s="77">
        <f t="shared" si="2"/>
        <v>0</v>
      </c>
      <c r="N79" s="77">
        <f t="shared" si="3"/>
        <v>0</v>
      </c>
      <c r="O79" s="77">
        <f t="shared" si="4"/>
        <v>0</v>
      </c>
    </row>
    <row r="80" spans="1:15" s="7" customFormat="1" ht="15" x14ac:dyDescent="0.25">
      <c r="A80" s="89">
        <v>55</v>
      </c>
      <c r="B80" s="108" t="s">
        <v>398</v>
      </c>
      <c r="C80" s="90" t="s">
        <v>155</v>
      </c>
      <c r="D80" s="106">
        <v>28.6</v>
      </c>
      <c r="E80" s="107"/>
      <c r="F80" s="77"/>
      <c r="G80" s="77"/>
      <c r="H80" s="77"/>
      <c r="I80" s="77"/>
      <c r="J80" s="77">
        <f t="shared" si="0"/>
        <v>0</v>
      </c>
      <c r="K80" s="78">
        <f t="shared" si="5"/>
        <v>0</v>
      </c>
      <c r="L80" s="77">
        <f t="shared" si="1"/>
        <v>0</v>
      </c>
      <c r="M80" s="77">
        <f t="shared" si="2"/>
        <v>0</v>
      </c>
      <c r="N80" s="77">
        <f t="shared" si="3"/>
        <v>0</v>
      </c>
      <c r="O80" s="77">
        <f t="shared" si="4"/>
        <v>0</v>
      </c>
    </row>
    <row r="81" spans="1:15" s="7" customFormat="1" ht="30" x14ac:dyDescent="0.25">
      <c r="A81" s="90">
        <v>56</v>
      </c>
      <c r="B81" s="105" t="s">
        <v>399</v>
      </c>
      <c r="C81" s="90" t="s">
        <v>155</v>
      </c>
      <c r="D81" s="106">
        <v>28.6</v>
      </c>
      <c r="E81" s="110"/>
      <c r="F81" s="110"/>
      <c r="G81" s="77"/>
      <c r="H81" s="77"/>
      <c r="I81" s="77"/>
      <c r="J81" s="77">
        <f t="shared" si="0"/>
        <v>0</v>
      </c>
      <c r="K81" s="78">
        <f t="shared" si="5"/>
        <v>0</v>
      </c>
      <c r="L81" s="77">
        <f t="shared" si="1"/>
        <v>0</v>
      </c>
      <c r="M81" s="77">
        <f t="shared" si="2"/>
        <v>0</v>
      </c>
      <c r="N81" s="77">
        <f t="shared" si="3"/>
        <v>0</v>
      </c>
      <c r="O81" s="77">
        <f t="shared" si="4"/>
        <v>0</v>
      </c>
    </row>
    <row r="82" spans="1:15" s="7" customFormat="1" ht="15" x14ac:dyDescent="0.25">
      <c r="A82" s="89">
        <v>57</v>
      </c>
      <c r="B82" s="108" t="s">
        <v>400</v>
      </c>
      <c r="C82" s="89" t="s">
        <v>155</v>
      </c>
      <c r="D82" s="109">
        <v>28.6</v>
      </c>
      <c r="E82" s="110"/>
      <c r="F82" s="110"/>
      <c r="G82" s="77"/>
      <c r="H82" s="77"/>
      <c r="I82" s="77"/>
      <c r="J82" s="77">
        <f t="shared" si="0"/>
        <v>0</v>
      </c>
      <c r="K82" s="78">
        <f t="shared" si="5"/>
        <v>0</v>
      </c>
      <c r="L82" s="77">
        <f t="shared" si="1"/>
        <v>0</v>
      </c>
      <c r="M82" s="77">
        <f t="shared" si="2"/>
        <v>0</v>
      </c>
      <c r="N82" s="77">
        <f t="shared" si="3"/>
        <v>0</v>
      </c>
      <c r="O82" s="77">
        <f t="shared" si="4"/>
        <v>0</v>
      </c>
    </row>
    <row r="83" spans="1:15" s="7" customFormat="1" ht="15" x14ac:dyDescent="0.25">
      <c r="A83" s="89">
        <v>58</v>
      </c>
      <c r="B83" s="108" t="s">
        <v>401</v>
      </c>
      <c r="C83" s="89" t="s">
        <v>155</v>
      </c>
      <c r="D83" s="109">
        <v>75</v>
      </c>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30" x14ac:dyDescent="0.25">
      <c r="A84" s="90">
        <v>59</v>
      </c>
      <c r="B84" s="108" t="s">
        <v>402</v>
      </c>
      <c r="C84" s="90" t="s">
        <v>155</v>
      </c>
      <c r="D84" s="109">
        <v>75</v>
      </c>
      <c r="E84" s="110"/>
      <c r="F84" s="110"/>
      <c r="G84" s="77"/>
      <c r="H84" s="77"/>
      <c r="I84" s="77"/>
      <c r="J84" s="77">
        <f t="shared" si="0"/>
        <v>0</v>
      </c>
      <c r="K84" s="78">
        <f t="shared" si="5"/>
        <v>0</v>
      </c>
      <c r="L84" s="77">
        <f t="shared" si="1"/>
        <v>0</v>
      </c>
      <c r="M84" s="77">
        <f t="shared" si="2"/>
        <v>0</v>
      </c>
      <c r="N84" s="77">
        <f t="shared" si="3"/>
        <v>0</v>
      </c>
      <c r="O84" s="77">
        <f t="shared" si="4"/>
        <v>0</v>
      </c>
    </row>
    <row r="85" spans="1:15" s="7" customFormat="1" ht="30" x14ac:dyDescent="0.25">
      <c r="A85" s="89">
        <v>60</v>
      </c>
      <c r="B85" s="108" t="s">
        <v>403</v>
      </c>
      <c r="C85" s="89" t="s">
        <v>155</v>
      </c>
      <c r="D85" s="109">
        <v>75</v>
      </c>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5" s="7" customFormat="1" ht="15" x14ac:dyDescent="0.25">
      <c r="A86" s="90">
        <v>61</v>
      </c>
      <c r="B86" s="108" t="s">
        <v>451</v>
      </c>
      <c r="C86" s="89" t="s">
        <v>155</v>
      </c>
      <c r="D86" s="109">
        <v>2.7</v>
      </c>
      <c r="E86" s="107"/>
      <c r="F86" s="77"/>
      <c r="G86" s="77"/>
      <c r="H86" s="77"/>
      <c r="I86" s="77"/>
      <c r="J86" s="77">
        <f t="shared" si="6"/>
        <v>0</v>
      </c>
      <c r="K86" s="78">
        <f t="shared" si="5"/>
        <v>0</v>
      </c>
      <c r="L86" s="77">
        <f t="shared" si="7"/>
        <v>0</v>
      </c>
      <c r="M86" s="77">
        <f t="shared" si="8"/>
        <v>0</v>
      </c>
      <c r="N86" s="77">
        <f t="shared" si="9"/>
        <v>0</v>
      </c>
      <c r="O86" s="77">
        <f t="shared" si="10"/>
        <v>0</v>
      </c>
    </row>
    <row r="87" spans="1:15" s="7" customFormat="1" ht="15" x14ac:dyDescent="0.25">
      <c r="A87" s="89">
        <v>62</v>
      </c>
      <c r="B87" s="108" t="s">
        <v>206</v>
      </c>
      <c r="C87" s="90" t="s">
        <v>155</v>
      </c>
      <c r="D87" s="106">
        <v>12.1</v>
      </c>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5" s="7" customFormat="1" ht="30" x14ac:dyDescent="0.25">
      <c r="A88" s="89">
        <v>63</v>
      </c>
      <c r="B88" s="105" t="s">
        <v>207</v>
      </c>
      <c r="C88" s="90" t="s">
        <v>155</v>
      </c>
      <c r="D88" s="106">
        <v>4</v>
      </c>
      <c r="E88" s="110"/>
      <c r="F88" s="110"/>
      <c r="G88" s="77"/>
      <c r="H88" s="77"/>
      <c r="I88" s="77"/>
      <c r="J88" s="77">
        <f t="shared" si="6"/>
        <v>0</v>
      </c>
      <c r="K88" s="78">
        <f t="shared" si="11"/>
        <v>0</v>
      </c>
      <c r="L88" s="77">
        <f t="shared" si="7"/>
        <v>0</v>
      </c>
      <c r="M88" s="77">
        <f t="shared" si="8"/>
        <v>0</v>
      </c>
      <c r="N88" s="77">
        <f t="shared" si="9"/>
        <v>0</v>
      </c>
      <c r="O88" s="77">
        <f t="shared" si="10"/>
        <v>0</v>
      </c>
    </row>
    <row r="89" spans="1:15" s="7" customFormat="1" ht="45" x14ac:dyDescent="0.25">
      <c r="A89" s="90">
        <v>64</v>
      </c>
      <c r="B89" s="108" t="s">
        <v>329</v>
      </c>
      <c r="C89" s="89" t="s">
        <v>155</v>
      </c>
      <c r="D89" s="109">
        <v>4.5</v>
      </c>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45" x14ac:dyDescent="0.25">
      <c r="A90" s="89">
        <v>65</v>
      </c>
      <c r="B90" s="108" t="s">
        <v>330</v>
      </c>
      <c r="C90" s="89" t="s">
        <v>155</v>
      </c>
      <c r="D90" s="109">
        <v>12.7</v>
      </c>
      <c r="E90" s="110"/>
      <c r="F90" s="110"/>
      <c r="G90" s="77"/>
      <c r="H90" s="77"/>
      <c r="I90" s="77"/>
      <c r="J90" s="77">
        <f t="shared" si="6"/>
        <v>0</v>
      </c>
      <c r="K90" s="78">
        <f t="shared" si="11"/>
        <v>0</v>
      </c>
      <c r="L90" s="77">
        <f t="shared" si="7"/>
        <v>0</v>
      </c>
      <c r="M90" s="77">
        <f t="shared" si="8"/>
        <v>0</v>
      </c>
      <c r="N90" s="77">
        <f t="shared" si="9"/>
        <v>0</v>
      </c>
      <c r="O90" s="77">
        <f t="shared" si="10"/>
        <v>0</v>
      </c>
    </row>
    <row r="91" spans="1:15" s="7" customFormat="1" ht="15" x14ac:dyDescent="0.25">
      <c r="A91" s="111"/>
      <c r="B91" s="112" t="s">
        <v>404</v>
      </c>
      <c r="C91" s="113"/>
      <c r="D91" s="114"/>
      <c r="E91" s="115"/>
      <c r="F91" s="116"/>
      <c r="G91" s="116"/>
      <c r="H91" s="116"/>
      <c r="I91" s="116"/>
      <c r="J91" s="116"/>
      <c r="K91" s="117"/>
      <c r="L91" s="116"/>
      <c r="M91" s="116"/>
      <c r="N91" s="116"/>
      <c r="O91" s="116"/>
    </row>
    <row r="92" spans="1:15" s="7" customFormat="1" ht="30" x14ac:dyDescent="0.25">
      <c r="A92" s="90">
        <v>66</v>
      </c>
      <c r="B92" s="108" t="s">
        <v>430</v>
      </c>
      <c r="C92" s="89" t="s">
        <v>165</v>
      </c>
      <c r="D92" s="109">
        <v>1</v>
      </c>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30" x14ac:dyDescent="0.25">
      <c r="A93" s="89">
        <v>67</v>
      </c>
      <c r="B93" s="108" t="s">
        <v>409</v>
      </c>
      <c r="C93" s="90" t="s">
        <v>165</v>
      </c>
      <c r="D93" s="106">
        <v>1</v>
      </c>
      <c r="E93" s="107"/>
      <c r="F93" s="77"/>
      <c r="G93" s="77"/>
      <c r="H93" s="77"/>
      <c r="I93" s="77"/>
      <c r="J93" s="77">
        <f t="shared" si="6"/>
        <v>0</v>
      </c>
      <c r="K93" s="78">
        <f t="shared" si="11"/>
        <v>0</v>
      </c>
      <c r="L93" s="77">
        <f t="shared" si="7"/>
        <v>0</v>
      </c>
      <c r="M93" s="77">
        <f t="shared" si="8"/>
        <v>0</v>
      </c>
      <c r="N93" s="77">
        <f t="shared" si="9"/>
        <v>0</v>
      </c>
      <c r="O93" s="77">
        <f t="shared" si="10"/>
        <v>0</v>
      </c>
    </row>
    <row r="94" spans="1:15" s="7" customFormat="1" ht="15" x14ac:dyDescent="0.25">
      <c r="A94" s="111"/>
      <c r="B94" s="112" t="s">
        <v>208</v>
      </c>
      <c r="C94" s="113"/>
      <c r="D94" s="114"/>
      <c r="E94" s="115"/>
      <c r="F94" s="116"/>
      <c r="G94" s="116"/>
      <c r="H94" s="116"/>
      <c r="I94" s="116"/>
      <c r="J94" s="116"/>
      <c r="K94" s="117"/>
      <c r="L94" s="116"/>
      <c r="M94" s="116"/>
      <c r="N94" s="116"/>
      <c r="O94" s="116"/>
    </row>
    <row r="95" spans="1:15" s="7" customFormat="1" ht="30" x14ac:dyDescent="0.25">
      <c r="A95" s="89">
        <v>68</v>
      </c>
      <c r="B95" s="108" t="s">
        <v>412</v>
      </c>
      <c r="C95" s="89" t="s">
        <v>165</v>
      </c>
      <c r="D95" s="109">
        <v>1</v>
      </c>
      <c r="E95" s="110"/>
      <c r="F95" s="110"/>
      <c r="G95" s="77"/>
      <c r="H95" s="77"/>
      <c r="I95" s="77"/>
      <c r="J95" s="77">
        <f t="shared" si="6"/>
        <v>0</v>
      </c>
      <c r="K95" s="78">
        <f t="shared" si="11"/>
        <v>0</v>
      </c>
      <c r="L95" s="77">
        <f t="shared" si="7"/>
        <v>0</v>
      </c>
      <c r="M95" s="77">
        <f t="shared" si="8"/>
        <v>0</v>
      </c>
      <c r="N95" s="77">
        <f t="shared" si="9"/>
        <v>0</v>
      </c>
      <c r="O95" s="77">
        <f t="shared" si="10"/>
        <v>0</v>
      </c>
    </row>
    <row r="96" spans="1:15" s="7" customFormat="1" ht="15" x14ac:dyDescent="0.25">
      <c r="A96" s="111"/>
      <c r="B96" s="112" t="s">
        <v>209</v>
      </c>
      <c r="C96" s="113"/>
      <c r="D96" s="114"/>
      <c r="E96" s="115"/>
      <c r="F96" s="116"/>
      <c r="G96" s="116"/>
      <c r="H96" s="116"/>
      <c r="I96" s="116"/>
      <c r="J96" s="116"/>
      <c r="K96" s="117"/>
      <c r="L96" s="116"/>
      <c r="M96" s="116"/>
      <c r="N96" s="116"/>
      <c r="O96" s="116"/>
    </row>
    <row r="97" spans="1:15" s="7" customFormat="1" ht="45" x14ac:dyDescent="0.25">
      <c r="A97" s="90">
        <v>69</v>
      </c>
      <c r="B97" s="108" t="s">
        <v>210</v>
      </c>
      <c r="C97" s="90" t="s">
        <v>211</v>
      </c>
      <c r="D97" s="109">
        <v>4.5</v>
      </c>
      <c r="E97" s="110"/>
      <c r="F97" s="110"/>
      <c r="G97" s="77"/>
      <c r="H97" s="77"/>
      <c r="I97" s="77"/>
      <c r="J97" s="77">
        <f t="shared" si="6"/>
        <v>0</v>
      </c>
      <c r="K97" s="78">
        <f t="shared" si="11"/>
        <v>0</v>
      </c>
      <c r="L97" s="77">
        <f t="shared" si="7"/>
        <v>0</v>
      </c>
      <c r="M97" s="77">
        <f t="shared" si="8"/>
        <v>0</v>
      </c>
      <c r="N97" s="77">
        <f t="shared" si="9"/>
        <v>0</v>
      </c>
      <c r="O97" s="77">
        <f t="shared" si="10"/>
        <v>0</v>
      </c>
    </row>
    <row r="98" spans="1:15" s="7" customFormat="1" ht="45" x14ac:dyDescent="0.25">
      <c r="A98" s="89">
        <v>70</v>
      </c>
      <c r="B98" s="108" t="s">
        <v>212</v>
      </c>
      <c r="C98" s="89" t="s">
        <v>211</v>
      </c>
      <c r="D98" s="109">
        <v>4.5</v>
      </c>
      <c r="E98" s="107"/>
      <c r="F98" s="77"/>
      <c r="G98" s="77"/>
      <c r="H98" s="77"/>
      <c r="I98" s="77"/>
      <c r="J98" s="77">
        <f t="shared" si="6"/>
        <v>0</v>
      </c>
      <c r="K98" s="78">
        <f t="shared" si="11"/>
        <v>0</v>
      </c>
      <c r="L98" s="77">
        <f t="shared" si="7"/>
        <v>0</v>
      </c>
      <c r="M98" s="77">
        <f t="shared" si="8"/>
        <v>0</v>
      </c>
      <c r="N98" s="77">
        <f t="shared" si="9"/>
        <v>0</v>
      </c>
      <c r="O98" s="77">
        <f t="shared" si="10"/>
        <v>0</v>
      </c>
    </row>
    <row r="99" spans="1:15" s="7" customFormat="1" ht="15" x14ac:dyDescent="0.25">
      <c r="A99" s="89">
        <v>71</v>
      </c>
      <c r="B99" s="108" t="s">
        <v>413</v>
      </c>
      <c r="C99" s="90" t="s">
        <v>211</v>
      </c>
      <c r="D99" s="106">
        <v>28.6</v>
      </c>
      <c r="E99" s="107"/>
      <c r="F99" s="77"/>
      <c r="G99" s="77"/>
      <c r="H99" s="77"/>
      <c r="I99" s="77"/>
      <c r="J99" s="77">
        <f t="shared" si="6"/>
        <v>0</v>
      </c>
      <c r="K99" s="78">
        <f t="shared" si="11"/>
        <v>0</v>
      </c>
      <c r="L99" s="77">
        <f t="shared" si="7"/>
        <v>0</v>
      </c>
      <c r="M99" s="77">
        <f t="shared" si="8"/>
        <v>0</v>
      </c>
      <c r="N99" s="77">
        <f t="shared" si="9"/>
        <v>0</v>
      </c>
      <c r="O99" s="77">
        <f t="shared" si="10"/>
        <v>0</v>
      </c>
    </row>
    <row r="100" spans="1:15" s="7" customFormat="1" ht="30" x14ac:dyDescent="0.25">
      <c r="A100" s="90">
        <v>72</v>
      </c>
      <c r="B100" s="105" t="s">
        <v>334</v>
      </c>
      <c r="C100" s="90" t="s">
        <v>406</v>
      </c>
      <c r="D100" s="106">
        <v>1</v>
      </c>
      <c r="E100" s="110"/>
      <c r="F100" s="110"/>
      <c r="G100" s="77"/>
      <c r="H100" s="77"/>
      <c r="I100" s="77"/>
      <c r="J100" s="77">
        <f t="shared" si="6"/>
        <v>0</v>
      </c>
      <c r="K100" s="78">
        <f t="shared" si="11"/>
        <v>0</v>
      </c>
      <c r="L100" s="77">
        <f t="shared" si="7"/>
        <v>0</v>
      </c>
      <c r="M100" s="77">
        <f t="shared" si="8"/>
        <v>0</v>
      </c>
      <c r="N100" s="77">
        <f t="shared" si="9"/>
        <v>0</v>
      </c>
      <c r="O100" s="77">
        <f t="shared" si="10"/>
        <v>0</v>
      </c>
    </row>
    <row r="101" spans="1:15" s="7" customFormat="1" ht="15" hidden="1" x14ac:dyDescent="0.25">
      <c r="A101" s="89">
        <v>81</v>
      </c>
      <c r="B101" s="105"/>
      <c r="C101" s="90"/>
      <c r="D101" s="106"/>
      <c r="E101" s="110"/>
      <c r="F101" s="110"/>
      <c r="G101" s="77"/>
      <c r="H101" s="77"/>
      <c r="I101" s="77"/>
      <c r="J101" s="77">
        <f t="shared" si="6"/>
        <v>0</v>
      </c>
      <c r="K101" s="78">
        <f t="shared" si="11"/>
        <v>0</v>
      </c>
      <c r="L101" s="77">
        <f t="shared" si="7"/>
        <v>0</v>
      </c>
      <c r="M101" s="77">
        <f t="shared" si="8"/>
        <v>0</v>
      </c>
      <c r="N101" s="77">
        <f t="shared" si="9"/>
        <v>0</v>
      </c>
      <c r="O101" s="77">
        <f t="shared" si="10"/>
        <v>0</v>
      </c>
    </row>
    <row r="102" spans="1:15" s="7" customFormat="1" ht="15" hidden="1" x14ac:dyDescent="0.25">
      <c r="A102" s="90">
        <v>82</v>
      </c>
      <c r="B102" s="108"/>
      <c r="C102" s="89"/>
      <c r="D102" s="109"/>
      <c r="E102" s="110"/>
      <c r="F102" s="110"/>
      <c r="G102" s="77"/>
      <c r="H102" s="77"/>
      <c r="I102" s="77"/>
      <c r="J102" s="77">
        <f t="shared" si="6"/>
        <v>0</v>
      </c>
      <c r="K102" s="78">
        <f t="shared" si="11"/>
        <v>0</v>
      </c>
      <c r="L102" s="77">
        <f t="shared" si="7"/>
        <v>0</v>
      </c>
      <c r="M102" s="77">
        <f t="shared" si="8"/>
        <v>0</v>
      </c>
      <c r="N102" s="77">
        <f t="shared" si="9"/>
        <v>0</v>
      </c>
      <c r="O102" s="77">
        <f t="shared" si="10"/>
        <v>0</v>
      </c>
    </row>
    <row r="103" spans="1:15" s="7" customFormat="1" ht="15" hidden="1" x14ac:dyDescent="0.25">
      <c r="A103" s="89">
        <v>83</v>
      </c>
      <c r="B103" s="108"/>
      <c r="C103" s="89"/>
      <c r="D103" s="109"/>
      <c r="E103" s="110"/>
      <c r="F103" s="110"/>
      <c r="G103" s="77"/>
      <c r="H103" s="77"/>
      <c r="I103" s="77"/>
      <c r="J103" s="77">
        <f t="shared" si="6"/>
        <v>0</v>
      </c>
      <c r="K103" s="78">
        <f t="shared" si="11"/>
        <v>0</v>
      </c>
      <c r="L103" s="77">
        <f t="shared" si="7"/>
        <v>0</v>
      </c>
      <c r="M103" s="77">
        <f t="shared" si="8"/>
        <v>0</v>
      </c>
      <c r="N103" s="77">
        <f t="shared" si="9"/>
        <v>0</v>
      </c>
      <c r="O103" s="77">
        <f t="shared" si="10"/>
        <v>0</v>
      </c>
    </row>
    <row r="104" spans="1:15" s="7" customFormat="1" ht="15" hidden="1" x14ac:dyDescent="0.25">
      <c r="A104" s="89">
        <v>84</v>
      </c>
      <c r="B104" s="108"/>
      <c r="C104" s="90"/>
      <c r="D104" s="109"/>
      <c r="E104" s="110"/>
      <c r="F104" s="110"/>
      <c r="G104" s="77"/>
      <c r="H104" s="77"/>
      <c r="I104" s="77"/>
      <c r="J104" s="77">
        <f t="shared" si="6"/>
        <v>0</v>
      </c>
      <c r="K104" s="78">
        <f t="shared" si="11"/>
        <v>0</v>
      </c>
      <c r="L104" s="77">
        <f t="shared" si="7"/>
        <v>0</v>
      </c>
      <c r="M104" s="77">
        <f t="shared" si="8"/>
        <v>0</v>
      </c>
      <c r="N104" s="77">
        <f t="shared" si="9"/>
        <v>0</v>
      </c>
      <c r="O104" s="77">
        <f t="shared" si="10"/>
        <v>0</v>
      </c>
    </row>
    <row r="105" spans="1:15" s="7" customFormat="1" ht="15" hidden="1" x14ac:dyDescent="0.25">
      <c r="A105" s="90">
        <v>85</v>
      </c>
      <c r="B105" s="108"/>
      <c r="C105" s="89"/>
      <c r="D105" s="109"/>
      <c r="E105" s="107"/>
      <c r="F105" s="77"/>
      <c r="G105" s="77"/>
      <c r="H105" s="77"/>
      <c r="I105" s="77"/>
      <c r="J105" s="77">
        <f t="shared" si="6"/>
        <v>0</v>
      </c>
      <c r="K105" s="78">
        <f t="shared" si="11"/>
        <v>0</v>
      </c>
      <c r="L105" s="77">
        <f t="shared" si="7"/>
        <v>0</v>
      </c>
      <c r="M105" s="77">
        <f t="shared" si="8"/>
        <v>0</v>
      </c>
      <c r="N105" s="77">
        <f t="shared" si="9"/>
        <v>0</v>
      </c>
      <c r="O105" s="77">
        <f t="shared" si="10"/>
        <v>0</v>
      </c>
    </row>
    <row r="106" spans="1:15" s="7" customFormat="1" ht="15" hidden="1" x14ac:dyDescent="0.25">
      <c r="A106" s="89">
        <v>86</v>
      </c>
      <c r="B106" s="108"/>
      <c r="C106" s="90"/>
      <c r="D106" s="106"/>
      <c r="E106" s="107"/>
      <c r="F106" s="77"/>
      <c r="G106" s="77"/>
      <c r="H106" s="77"/>
      <c r="I106" s="77"/>
      <c r="J106" s="77">
        <f t="shared" si="6"/>
        <v>0</v>
      </c>
      <c r="K106" s="78">
        <f t="shared" si="11"/>
        <v>0</v>
      </c>
      <c r="L106" s="77">
        <f t="shared" si="7"/>
        <v>0</v>
      </c>
      <c r="M106" s="77">
        <f t="shared" si="8"/>
        <v>0</v>
      </c>
      <c r="N106" s="77">
        <f t="shared" si="9"/>
        <v>0</v>
      </c>
      <c r="O106" s="77">
        <f t="shared" si="10"/>
        <v>0</v>
      </c>
    </row>
    <row r="107" spans="1:15" ht="15" hidden="1" x14ac:dyDescent="0.25">
      <c r="A107" s="89">
        <v>87</v>
      </c>
      <c r="B107" s="73"/>
      <c r="C107" s="74"/>
      <c r="D107" s="75"/>
      <c r="E107" s="82"/>
      <c r="F107" s="82"/>
      <c r="G107" s="77"/>
      <c r="H107" s="77"/>
      <c r="I107" s="77"/>
      <c r="J107" s="77">
        <f t="shared" si="6"/>
        <v>0</v>
      </c>
      <c r="K107" s="78">
        <f t="shared" si="11"/>
        <v>0</v>
      </c>
      <c r="L107" s="77">
        <f t="shared" si="7"/>
        <v>0</v>
      </c>
      <c r="M107" s="77">
        <f t="shared" si="8"/>
        <v>0</v>
      </c>
      <c r="N107" s="77">
        <f t="shared" si="9"/>
        <v>0</v>
      </c>
      <c r="O107" s="77">
        <f t="shared" si="10"/>
        <v>0</v>
      </c>
    </row>
    <row r="108" spans="1:15" ht="15" hidden="1" x14ac:dyDescent="0.25">
      <c r="A108" s="89">
        <v>88</v>
      </c>
      <c r="B108" s="73"/>
      <c r="C108" s="74"/>
      <c r="D108" s="75"/>
      <c r="E108" s="82"/>
      <c r="F108" s="82"/>
      <c r="G108" s="77"/>
      <c r="H108" s="77"/>
      <c r="I108" s="77"/>
      <c r="J108" s="77">
        <f t="shared" si="6"/>
        <v>0</v>
      </c>
      <c r="K108" s="78">
        <f t="shared" si="11"/>
        <v>0</v>
      </c>
      <c r="L108" s="77">
        <f t="shared" si="7"/>
        <v>0</v>
      </c>
      <c r="M108" s="77">
        <f t="shared" si="8"/>
        <v>0</v>
      </c>
      <c r="N108" s="77">
        <f t="shared" si="9"/>
        <v>0</v>
      </c>
      <c r="O108" s="77">
        <f t="shared" si="10"/>
        <v>0</v>
      </c>
    </row>
    <row r="109" spans="1:15" ht="15" hidden="1" x14ac:dyDescent="0.25">
      <c r="A109" s="90">
        <v>89</v>
      </c>
      <c r="B109" s="79"/>
      <c r="C109" s="81"/>
      <c r="D109" s="80"/>
      <c r="E109" s="82"/>
      <c r="F109" s="82"/>
      <c r="G109" s="77"/>
      <c r="H109" s="77"/>
      <c r="I109" s="77"/>
      <c r="J109" s="77">
        <f t="shared" si="6"/>
        <v>0</v>
      </c>
      <c r="K109" s="78">
        <f t="shared" si="11"/>
        <v>0</v>
      </c>
      <c r="L109" s="77">
        <f t="shared" si="7"/>
        <v>0</v>
      </c>
      <c r="M109" s="77">
        <f t="shared" si="8"/>
        <v>0</v>
      </c>
      <c r="N109" s="77">
        <f t="shared" si="9"/>
        <v>0</v>
      </c>
      <c r="O109" s="77">
        <f t="shared" si="10"/>
        <v>0</v>
      </c>
    </row>
    <row r="110" spans="1:15" ht="15" hidden="1" x14ac:dyDescent="0.25">
      <c r="A110" s="89">
        <v>90</v>
      </c>
      <c r="B110" s="79"/>
      <c r="C110" s="81"/>
      <c r="D110" s="80"/>
      <c r="E110" s="82"/>
      <c r="F110" s="82"/>
      <c r="G110" s="77"/>
      <c r="H110" s="77"/>
      <c r="I110" s="77"/>
      <c r="J110" s="77">
        <f t="shared" si="6"/>
        <v>0</v>
      </c>
      <c r="K110" s="78">
        <f t="shared" si="11"/>
        <v>0</v>
      </c>
      <c r="L110" s="77">
        <f t="shared" si="7"/>
        <v>0</v>
      </c>
      <c r="M110" s="77">
        <f t="shared" si="8"/>
        <v>0</v>
      </c>
      <c r="N110" s="77">
        <f t="shared" si="9"/>
        <v>0</v>
      </c>
      <c r="O110" s="77">
        <f t="shared" si="10"/>
        <v>0</v>
      </c>
    </row>
    <row r="111" spans="1:15" ht="15" hidden="1" x14ac:dyDescent="0.25">
      <c r="A111" s="89">
        <v>91</v>
      </c>
      <c r="B111" s="73"/>
      <c r="C111" s="74"/>
      <c r="D111" s="75"/>
      <c r="E111" s="82"/>
      <c r="F111" s="82"/>
      <c r="G111" s="77"/>
      <c r="H111" s="77"/>
      <c r="I111" s="77"/>
      <c r="J111" s="77">
        <f t="shared" si="6"/>
        <v>0</v>
      </c>
      <c r="K111" s="78">
        <f t="shared" si="11"/>
        <v>0</v>
      </c>
      <c r="L111" s="77">
        <f t="shared" si="7"/>
        <v>0</v>
      </c>
      <c r="M111" s="77">
        <f t="shared" si="8"/>
        <v>0</v>
      </c>
      <c r="N111" s="77">
        <f t="shared" si="9"/>
        <v>0</v>
      </c>
      <c r="O111" s="77">
        <f t="shared" si="10"/>
        <v>0</v>
      </c>
    </row>
    <row r="112" spans="1:15" ht="15" hidden="1" x14ac:dyDescent="0.25">
      <c r="A112" s="89">
        <v>92</v>
      </c>
      <c r="B112" s="73"/>
      <c r="C112" s="74"/>
      <c r="D112" s="75"/>
      <c r="E112" s="82"/>
      <c r="F112" s="82"/>
      <c r="G112" s="77"/>
      <c r="H112" s="77"/>
      <c r="I112" s="77"/>
      <c r="J112" s="77">
        <f t="shared" si="6"/>
        <v>0</v>
      </c>
      <c r="K112" s="78">
        <f t="shared" si="11"/>
        <v>0</v>
      </c>
      <c r="L112" s="77">
        <f t="shared" si="7"/>
        <v>0</v>
      </c>
      <c r="M112" s="77">
        <f t="shared" si="8"/>
        <v>0</v>
      </c>
      <c r="N112" s="77">
        <f t="shared" si="9"/>
        <v>0</v>
      </c>
      <c r="O112" s="77">
        <f t="shared" si="10"/>
        <v>0</v>
      </c>
    </row>
    <row r="113" spans="1:15" ht="15" hidden="1" x14ac:dyDescent="0.25">
      <c r="A113" s="90">
        <v>93</v>
      </c>
      <c r="B113" s="79"/>
      <c r="C113" s="81"/>
      <c r="D113" s="80"/>
      <c r="E113" s="82"/>
      <c r="F113" s="82"/>
      <c r="G113" s="77"/>
      <c r="H113" s="77"/>
      <c r="I113" s="77"/>
      <c r="J113" s="77">
        <f t="shared" si="6"/>
        <v>0</v>
      </c>
      <c r="K113" s="78">
        <f t="shared" si="11"/>
        <v>0</v>
      </c>
      <c r="L113" s="77">
        <f t="shared" si="7"/>
        <v>0</v>
      </c>
      <c r="M113" s="77">
        <f t="shared" si="8"/>
        <v>0</v>
      </c>
      <c r="N113" s="77">
        <f t="shared" si="9"/>
        <v>0</v>
      </c>
      <c r="O113" s="77">
        <f t="shared" si="10"/>
        <v>0</v>
      </c>
    </row>
    <row r="114" spans="1:15" ht="15" hidden="1" x14ac:dyDescent="0.25">
      <c r="A114" s="89">
        <v>94</v>
      </c>
      <c r="B114" s="79"/>
      <c r="C114" s="81"/>
      <c r="D114" s="80"/>
      <c r="E114" s="82"/>
      <c r="F114" s="82"/>
      <c r="G114" s="77"/>
      <c r="H114" s="77"/>
      <c r="I114" s="77"/>
      <c r="J114" s="77">
        <f t="shared" si="6"/>
        <v>0</v>
      </c>
      <c r="K114" s="78">
        <f t="shared" si="11"/>
        <v>0</v>
      </c>
      <c r="L114" s="77">
        <f t="shared" si="7"/>
        <v>0</v>
      </c>
      <c r="M114" s="77">
        <f t="shared" si="8"/>
        <v>0</v>
      </c>
      <c r="N114" s="77">
        <f t="shared" si="9"/>
        <v>0</v>
      </c>
      <c r="O114" s="77">
        <f t="shared" si="10"/>
        <v>0</v>
      </c>
    </row>
    <row r="115" spans="1:15" ht="15" hidden="1" x14ac:dyDescent="0.25">
      <c r="A115" s="89">
        <v>95</v>
      </c>
      <c r="B115" s="73"/>
      <c r="C115" s="74"/>
      <c r="D115" s="75"/>
      <c r="E115" s="82"/>
      <c r="F115" s="82"/>
      <c r="G115" s="77"/>
      <c r="H115" s="77"/>
      <c r="I115" s="77"/>
      <c r="J115" s="77">
        <f t="shared" si="6"/>
        <v>0</v>
      </c>
      <c r="K115" s="78">
        <f t="shared" si="11"/>
        <v>0</v>
      </c>
      <c r="L115" s="77">
        <f t="shared" si="7"/>
        <v>0</v>
      </c>
      <c r="M115" s="77">
        <f t="shared" si="8"/>
        <v>0</v>
      </c>
      <c r="N115" s="77">
        <f t="shared" si="9"/>
        <v>0</v>
      </c>
      <c r="O115" s="77">
        <f t="shared" si="10"/>
        <v>0</v>
      </c>
    </row>
    <row r="116" spans="1:15" ht="15" hidden="1" x14ac:dyDescent="0.25">
      <c r="A116" s="89">
        <v>96</v>
      </c>
      <c r="B116" s="73"/>
      <c r="C116" s="74"/>
      <c r="D116" s="75"/>
      <c r="E116" s="82"/>
      <c r="F116" s="82"/>
      <c r="G116" s="77"/>
      <c r="H116" s="77"/>
      <c r="I116" s="77"/>
      <c r="J116" s="77">
        <f t="shared" si="6"/>
        <v>0</v>
      </c>
      <c r="K116" s="78">
        <f t="shared" si="11"/>
        <v>0</v>
      </c>
      <c r="L116" s="77">
        <f t="shared" si="7"/>
        <v>0</v>
      </c>
      <c r="M116" s="77">
        <f t="shared" si="8"/>
        <v>0</v>
      </c>
      <c r="N116" s="77">
        <f t="shared" si="9"/>
        <v>0</v>
      </c>
      <c r="O116" s="77">
        <f t="shared" si="10"/>
        <v>0</v>
      </c>
    </row>
    <row r="117" spans="1:15" ht="15" hidden="1" x14ac:dyDescent="0.25">
      <c r="A117" s="90">
        <v>97</v>
      </c>
      <c r="B117" s="79"/>
      <c r="C117" s="81"/>
      <c r="D117" s="80"/>
      <c r="E117" s="82"/>
      <c r="F117" s="82"/>
      <c r="G117" s="77"/>
      <c r="H117" s="77"/>
      <c r="I117" s="77"/>
      <c r="J117" s="77">
        <f t="shared" si="6"/>
        <v>0</v>
      </c>
      <c r="K117" s="78">
        <f t="shared" si="11"/>
        <v>0</v>
      </c>
      <c r="L117" s="77">
        <f t="shared" si="7"/>
        <v>0</v>
      </c>
      <c r="M117" s="77">
        <f t="shared" si="8"/>
        <v>0</v>
      </c>
      <c r="N117" s="77">
        <f t="shared" si="9"/>
        <v>0</v>
      </c>
      <c r="O117" s="77">
        <f t="shared" si="10"/>
        <v>0</v>
      </c>
    </row>
    <row r="118" spans="1:15" ht="15" hidden="1" x14ac:dyDescent="0.25">
      <c r="A118" s="89">
        <v>98</v>
      </c>
      <c r="B118" s="79"/>
      <c r="C118" s="81"/>
      <c r="D118" s="80"/>
      <c r="E118" s="82"/>
      <c r="F118" s="82"/>
      <c r="G118" s="77"/>
      <c r="H118" s="77"/>
      <c r="I118" s="77"/>
      <c r="J118" s="77">
        <f t="shared" si="6"/>
        <v>0</v>
      </c>
      <c r="K118" s="78">
        <f t="shared" si="11"/>
        <v>0</v>
      </c>
      <c r="L118" s="77">
        <f t="shared" si="7"/>
        <v>0</v>
      </c>
      <c r="M118" s="77">
        <f t="shared" si="8"/>
        <v>0</v>
      </c>
      <c r="N118" s="77">
        <f t="shared" si="9"/>
        <v>0</v>
      </c>
      <c r="O118" s="77">
        <f t="shared" si="10"/>
        <v>0</v>
      </c>
    </row>
    <row r="119" spans="1:15" ht="15" hidden="1" x14ac:dyDescent="0.25">
      <c r="A119" s="89">
        <v>99</v>
      </c>
      <c r="B119" s="73"/>
      <c r="C119" s="74"/>
      <c r="D119" s="75"/>
      <c r="E119" s="82"/>
      <c r="F119" s="82"/>
      <c r="G119" s="77"/>
      <c r="H119" s="77"/>
      <c r="I119" s="77"/>
      <c r="J119" s="77">
        <f t="shared" si="6"/>
        <v>0</v>
      </c>
      <c r="K119" s="78">
        <f t="shared" si="11"/>
        <v>0</v>
      </c>
      <c r="L119" s="77">
        <f t="shared" si="7"/>
        <v>0</v>
      </c>
      <c r="M119" s="77">
        <f t="shared" si="8"/>
        <v>0</v>
      </c>
      <c r="N119" s="77">
        <f t="shared" si="9"/>
        <v>0</v>
      </c>
      <c r="O119" s="77">
        <f t="shared" si="10"/>
        <v>0</v>
      </c>
    </row>
    <row r="120" spans="1:15" ht="15" hidden="1" x14ac:dyDescent="0.25">
      <c r="A120" s="89">
        <v>100</v>
      </c>
      <c r="B120" s="73"/>
      <c r="C120" s="74"/>
      <c r="D120" s="75"/>
      <c r="E120" s="82"/>
      <c r="F120" s="82"/>
      <c r="G120" s="77"/>
      <c r="H120" s="77"/>
      <c r="I120" s="77"/>
      <c r="J120" s="77">
        <f t="shared" si="6"/>
        <v>0</v>
      </c>
      <c r="K120" s="78">
        <f t="shared" si="11"/>
        <v>0</v>
      </c>
      <c r="L120" s="77">
        <f t="shared" si="7"/>
        <v>0</v>
      </c>
      <c r="M120" s="77">
        <f t="shared" si="8"/>
        <v>0</v>
      </c>
      <c r="N120" s="77">
        <f t="shared" si="9"/>
        <v>0</v>
      </c>
      <c r="O120" s="77">
        <f t="shared" si="10"/>
        <v>0</v>
      </c>
    </row>
    <row r="121" spans="1:15" ht="15.75" x14ac:dyDescent="0.25">
      <c r="A121" s="85"/>
      <c r="B121" s="83"/>
      <c r="C121" s="84"/>
      <c r="D121" s="80"/>
      <c r="E121" s="82"/>
      <c r="F121" s="82"/>
      <c r="G121" s="82"/>
      <c r="H121" s="82"/>
      <c r="I121" s="82"/>
      <c r="J121" s="82"/>
      <c r="K121" s="86"/>
      <c r="L121" s="82"/>
      <c r="M121" s="82"/>
      <c r="N121" s="82"/>
      <c r="O121" s="77"/>
    </row>
    <row r="122" spans="1:15"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row>
    <row r="123" spans="1:15" ht="15" x14ac:dyDescent="0.25">
      <c r="B123" s="7"/>
      <c r="C123" s="7"/>
      <c r="D123" s="7"/>
      <c r="E123" s="7"/>
      <c r="F123" s="7"/>
      <c r="G123" s="7"/>
      <c r="H123" s="7"/>
      <c r="I123" s="7"/>
      <c r="J123" s="7"/>
      <c r="K123" s="7"/>
      <c r="L123" s="7"/>
      <c r="M123" s="7"/>
      <c r="N123" s="7"/>
      <c r="O123" s="7"/>
    </row>
    <row r="124" spans="1:15" ht="15" x14ac:dyDescent="0.25">
      <c r="A124" s="7"/>
      <c r="B124" s="25" t="s">
        <v>19</v>
      </c>
      <c r="C124" s="7"/>
      <c r="D124" s="7"/>
      <c r="E124" s="7"/>
      <c r="F124" s="7"/>
      <c r="G124" s="7"/>
      <c r="H124" s="7"/>
      <c r="I124" s="7"/>
      <c r="J124" s="7"/>
      <c r="K124" s="7"/>
      <c r="L124" s="7"/>
      <c r="M124" s="7"/>
      <c r="N124" s="7"/>
      <c r="O124" s="7"/>
    </row>
    <row r="125" spans="1:15" ht="15" x14ac:dyDescent="0.25">
      <c r="A125" s="7"/>
      <c r="B125" s="58" t="s">
        <v>20</v>
      </c>
      <c r="C125" s="7"/>
      <c r="D125" s="7"/>
      <c r="E125" s="7"/>
      <c r="F125" s="7"/>
      <c r="G125" s="7"/>
      <c r="H125" s="7"/>
      <c r="I125" s="7"/>
      <c r="J125" s="7"/>
      <c r="K125" s="7"/>
      <c r="L125" s="7"/>
      <c r="M125" s="7"/>
      <c r="N125" s="7"/>
      <c r="O125" s="7"/>
    </row>
    <row r="126" spans="1:15" ht="15" x14ac:dyDescent="0.25">
      <c r="A126" s="7"/>
      <c r="B126" s="7"/>
      <c r="C126" s="7"/>
      <c r="D126" s="7"/>
      <c r="E126" s="7"/>
      <c r="F126" s="7"/>
      <c r="G126" s="7"/>
      <c r="H126" s="7"/>
      <c r="I126" s="7"/>
      <c r="J126" s="7"/>
      <c r="K126" s="7"/>
      <c r="L126" s="7"/>
      <c r="M126" s="7"/>
      <c r="N126" s="7"/>
      <c r="O126" s="7"/>
    </row>
    <row r="127" spans="1:15" ht="15" x14ac:dyDescent="0.25">
      <c r="A127" s="7"/>
      <c r="B127" s="7" t="s">
        <v>22</v>
      </c>
      <c r="C127" s="7"/>
      <c r="D127" s="7"/>
      <c r="E127" s="7"/>
      <c r="F127" s="7"/>
      <c r="G127" s="7"/>
      <c r="H127" s="7"/>
      <c r="I127" s="7"/>
      <c r="J127" s="7"/>
      <c r="K127" s="7"/>
      <c r="L127" s="7"/>
      <c r="M127" s="7"/>
      <c r="N127" s="7"/>
      <c r="O127" s="7"/>
    </row>
    <row r="128" spans="1:15"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130"/>
  <sheetViews>
    <sheetView topLeftCell="A18" workbookViewId="0">
      <selection activeCell="E22" sqref="E22:I106"/>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109</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465</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298</v>
      </c>
      <c r="C21" s="113"/>
      <c r="D21" s="114"/>
      <c r="E21" s="115"/>
      <c r="F21" s="116"/>
      <c r="G21" s="116"/>
      <c r="H21" s="116"/>
      <c r="I21" s="116"/>
      <c r="J21" s="116"/>
      <c r="K21" s="117"/>
      <c r="L21" s="116"/>
      <c r="M21" s="116"/>
      <c r="N21" s="116"/>
      <c r="O21" s="116"/>
    </row>
    <row r="22" spans="1:16" s="7" customFormat="1" ht="30" x14ac:dyDescent="0.25">
      <c r="A22" s="90">
        <v>1</v>
      </c>
      <c r="B22" s="108" t="s">
        <v>334</v>
      </c>
      <c r="C22" s="90" t="s">
        <v>157</v>
      </c>
      <c r="D22" s="109">
        <v>1</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60" x14ac:dyDescent="0.25">
      <c r="A23" s="89">
        <v>2</v>
      </c>
      <c r="B23" s="108" t="s">
        <v>299</v>
      </c>
      <c r="C23" s="89" t="s">
        <v>157</v>
      </c>
      <c r="D23" s="109">
        <v>1</v>
      </c>
      <c r="E23" s="107"/>
      <c r="F23" s="77"/>
      <c r="G23" s="77"/>
      <c r="H23" s="77"/>
      <c r="I23" s="77"/>
      <c r="J23" s="77">
        <f t="shared" si="0"/>
        <v>0</v>
      </c>
      <c r="K23" s="78">
        <f t="shared" ref="K23:K85" si="5">ROUND(D23*E23,1)</f>
        <v>0</v>
      </c>
      <c r="L23" s="77">
        <f t="shared" si="1"/>
        <v>0</v>
      </c>
      <c r="M23" s="77">
        <f t="shared" si="2"/>
        <v>0</v>
      </c>
      <c r="N23" s="77">
        <f t="shared" si="3"/>
        <v>0</v>
      </c>
      <c r="O23" s="77">
        <f t="shared" si="4"/>
        <v>0</v>
      </c>
    </row>
    <row r="24" spans="1:16" s="7" customFormat="1" ht="15" x14ac:dyDescent="0.25">
      <c r="A24" s="111"/>
      <c r="B24" s="112" t="s">
        <v>153</v>
      </c>
      <c r="C24" s="113"/>
      <c r="D24" s="114"/>
      <c r="E24" s="115"/>
      <c r="F24" s="116"/>
      <c r="G24" s="116"/>
      <c r="H24" s="116"/>
      <c r="I24" s="116"/>
      <c r="J24" s="116"/>
      <c r="K24" s="117"/>
      <c r="L24" s="116"/>
      <c r="M24" s="116"/>
      <c r="N24" s="116"/>
      <c r="O24" s="116"/>
    </row>
    <row r="25" spans="1:16" s="7" customFormat="1" ht="30" x14ac:dyDescent="0.25">
      <c r="A25" s="90">
        <v>3</v>
      </c>
      <c r="B25" s="108" t="s">
        <v>300</v>
      </c>
      <c r="C25" s="89" t="s">
        <v>155</v>
      </c>
      <c r="D25" s="106">
        <v>2.9</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15" x14ac:dyDescent="0.25">
      <c r="A26" s="89">
        <v>4</v>
      </c>
      <c r="B26" s="105" t="s">
        <v>154</v>
      </c>
      <c r="C26" s="90" t="s">
        <v>155</v>
      </c>
      <c r="D26" s="106">
        <v>39.9</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30" x14ac:dyDescent="0.25">
      <c r="A27" s="89">
        <v>5</v>
      </c>
      <c r="B27" s="108" t="s">
        <v>419</v>
      </c>
      <c r="C27" s="90" t="s">
        <v>155</v>
      </c>
      <c r="D27" s="109">
        <v>6.7</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15" x14ac:dyDescent="0.25">
      <c r="A28" s="90">
        <v>6</v>
      </c>
      <c r="B28" s="108" t="s">
        <v>466</v>
      </c>
      <c r="C28" s="90" t="s">
        <v>155</v>
      </c>
      <c r="D28" s="109">
        <v>1.9</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30" x14ac:dyDescent="0.25">
      <c r="A29" s="89">
        <v>7</v>
      </c>
      <c r="B29" s="108" t="s">
        <v>442</v>
      </c>
      <c r="C29" s="90" t="s">
        <v>155</v>
      </c>
      <c r="D29" s="109">
        <v>8.1999999999999993</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15" x14ac:dyDescent="0.25">
      <c r="A30" s="89">
        <v>8</v>
      </c>
      <c r="B30" s="108" t="s">
        <v>467</v>
      </c>
      <c r="C30" s="90" t="s">
        <v>157</v>
      </c>
      <c r="D30" s="109">
        <v>2</v>
      </c>
      <c r="E30" s="107"/>
      <c r="F30" s="77"/>
      <c r="G30" s="77"/>
      <c r="H30" s="77"/>
      <c r="I30" s="77"/>
      <c r="J30" s="77">
        <f t="shared" si="0"/>
        <v>0</v>
      </c>
      <c r="K30" s="78">
        <f t="shared" si="5"/>
        <v>0</v>
      </c>
      <c r="L30" s="77">
        <f t="shared" si="1"/>
        <v>0</v>
      </c>
      <c r="M30" s="77">
        <f t="shared" si="2"/>
        <v>0</v>
      </c>
      <c r="N30" s="77">
        <f t="shared" si="3"/>
        <v>0</v>
      </c>
      <c r="O30" s="77">
        <f t="shared" si="4"/>
        <v>0</v>
      </c>
    </row>
    <row r="31" spans="1:16" s="7" customFormat="1" ht="30" x14ac:dyDescent="0.25">
      <c r="A31" s="90">
        <v>9</v>
      </c>
      <c r="B31" s="108" t="s">
        <v>443</v>
      </c>
      <c r="C31" s="90" t="s">
        <v>157</v>
      </c>
      <c r="D31" s="106">
        <v>1</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15" x14ac:dyDescent="0.25">
      <c r="A32" s="89">
        <v>10</v>
      </c>
      <c r="B32" s="105" t="s">
        <v>444</v>
      </c>
      <c r="C32" s="89" t="s">
        <v>155</v>
      </c>
      <c r="D32" s="106">
        <v>5.8</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15" x14ac:dyDescent="0.25">
      <c r="A33" s="89">
        <v>11</v>
      </c>
      <c r="B33" s="108" t="s">
        <v>305</v>
      </c>
      <c r="C33" s="89" t="s">
        <v>292</v>
      </c>
      <c r="D33" s="109">
        <v>50</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15" x14ac:dyDescent="0.25">
      <c r="A34" s="90">
        <v>12</v>
      </c>
      <c r="B34" s="108" t="s">
        <v>237</v>
      </c>
      <c r="C34" s="90" t="s">
        <v>157</v>
      </c>
      <c r="D34" s="109">
        <v>1</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30" x14ac:dyDescent="0.25">
      <c r="A35" s="89">
        <v>13</v>
      </c>
      <c r="B35" s="108" t="s">
        <v>158</v>
      </c>
      <c r="C35" s="89" t="s">
        <v>157</v>
      </c>
      <c r="D35" s="109">
        <v>1</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30" x14ac:dyDescent="0.25">
      <c r="A36" s="89">
        <v>14</v>
      </c>
      <c r="B36" s="108" t="s">
        <v>369</v>
      </c>
      <c r="C36" s="89" t="s">
        <v>157</v>
      </c>
      <c r="D36" s="109">
        <v>1</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30" x14ac:dyDescent="0.25">
      <c r="A37" s="90">
        <v>15</v>
      </c>
      <c r="B37" s="108" t="s">
        <v>430</v>
      </c>
      <c r="C37" s="89" t="s">
        <v>157</v>
      </c>
      <c r="D37" s="109">
        <v>1</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15" x14ac:dyDescent="0.25">
      <c r="A38" s="89">
        <v>16</v>
      </c>
      <c r="B38" s="108" t="s">
        <v>159</v>
      </c>
      <c r="C38" s="90" t="s">
        <v>157</v>
      </c>
      <c r="D38" s="106">
        <v>2</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30" x14ac:dyDescent="0.25">
      <c r="A39" s="89">
        <v>17</v>
      </c>
      <c r="B39" s="105" t="s">
        <v>345</v>
      </c>
      <c r="C39" s="90" t="s">
        <v>308</v>
      </c>
      <c r="D39" s="106">
        <v>7</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30" x14ac:dyDescent="0.25">
      <c r="A40" s="90">
        <v>18</v>
      </c>
      <c r="B40" s="108" t="s">
        <v>346</v>
      </c>
      <c r="C40" s="89" t="s">
        <v>292</v>
      </c>
      <c r="D40" s="109">
        <v>3</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15" x14ac:dyDescent="0.25">
      <c r="A41" s="89">
        <v>19</v>
      </c>
      <c r="B41" s="108" t="s">
        <v>220</v>
      </c>
      <c r="C41" s="89" t="s">
        <v>221</v>
      </c>
      <c r="D41" s="109">
        <v>2</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30" x14ac:dyDescent="0.25">
      <c r="A42" s="89">
        <v>20</v>
      </c>
      <c r="B42" s="108" t="s">
        <v>371</v>
      </c>
      <c r="C42" s="90" t="s">
        <v>157</v>
      </c>
      <c r="D42" s="109">
        <v>1</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15" x14ac:dyDescent="0.25">
      <c r="A43" s="111"/>
      <c r="B43" s="112" t="s">
        <v>161</v>
      </c>
      <c r="C43" s="113"/>
      <c r="D43" s="114"/>
      <c r="E43" s="115"/>
      <c r="F43" s="116"/>
      <c r="G43" s="116"/>
      <c r="H43" s="116"/>
      <c r="I43" s="116"/>
      <c r="J43" s="116"/>
      <c r="K43" s="117"/>
      <c r="L43" s="116"/>
      <c r="M43" s="116"/>
      <c r="N43" s="116"/>
      <c r="O43" s="116"/>
    </row>
    <row r="44" spans="1:15" s="7" customFormat="1" ht="225" x14ac:dyDescent="0.25">
      <c r="A44" s="90">
        <v>21</v>
      </c>
      <c r="B44" s="108" t="s">
        <v>469</v>
      </c>
      <c r="C44" s="90" t="s">
        <v>155</v>
      </c>
      <c r="D44" s="106">
        <v>6.7</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60" x14ac:dyDescent="0.25">
      <c r="A45" s="89">
        <v>22</v>
      </c>
      <c r="B45" s="105" t="s">
        <v>459</v>
      </c>
      <c r="C45" s="90" t="s">
        <v>165</v>
      </c>
      <c r="D45" s="106">
        <v>3</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45" x14ac:dyDescent="0.25">
      <c r="A46" s="89">
        <v>23</v>
      </c>
      <c r="B46" s="108" t="s">
        <v>239</v>
      </c>
      <c r="C46" s="89" t="s">
        <v>165</v>
      </c>
      <c r="D46" s="109">
        <v>1</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75" x14ac:dyDescent="0.25">
      <c r="A47" s="90">
        <v>24</v>
      </c>
      <c r="B47" s="108" t="s">
        <v>240</v>
      </c>
      <c r="C47" s="89" t="s">
        <v>157</v>
      </c>
      <c r="D47" s="109">
        <v>1</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30" x14ac:dyDescent="0.25">
      <c r="A48" s="89">
        <v>25</v>
      </c>
      <c r="B48" s="108" t="s">
        <v>168</v>
      </c>
      <c r="C48" s="90" t="s">
        <v>157</v>
      </c>
      <c r="D48" s="109">
        <v>1</v>
      </c>
      <c r="E48" s="110"/>
      <c r="F48" s="110"/>
      <c r="G48" s="77"/>
      <c r="H48" s="77"/>
      <c r="I48" s="77"/>
      <c r="J48" s="77">
        <f t="shared" si="0"/>
        <v>0</v>
      </c>
      <c r="K48" s="78">
        <f t="shared" si="5"/>
        <v>0</v>
      </c>
      <c r="L48" s="77">
        <f t="shared" si="1"/>
        <v>0</v>
      </c>
      <c r="M48" s="77">
        <f t="shared" si="2"/>
        <v>0</v>
      </c>
      <c r="N48" s="77">
        <f t="shared" si="3"/>
        <v>0</v>
      </c>
      <c r="O48" s="77">
        <f t="shared" si="4"/>
        <v>0</v>
      </c>
    </row>
    <row r="49" spans="1:15" s="7" customFormat="1" ht="30" x14ac:dyDescent="0.25">
      <c r="A49" s="89">
        <v>26</v>
      </c>
      <c r="B49" s="108" t="s">
        <v>348</v>
      </c>
      <c r="C49" s="89" t="s">
        <v>155</v>
      </c>
      <c r="D49" s="109">
        <v>2.9</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60" x14ac:dyDescent="0.25">
      <c r="A50" s="90">
        <v>27</v>
      </c>
      <c r="B50" s="108" t="s">
        <v>314</v>
      </c>
      <c r="C50" s="90" t="s">
        <v>155</v>
      </c>
      <c r="D50" s="106">
        <v>3.4</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15" x14ac:dyDescent="0.25">
      <c r="A51" s="89">
        <v>28</v>
      </c>
      <c r="B51" s="105" t="s">
        <v>315</v>
      </c>
      <c r="C51" s="90" t="s">
        <v>155</v>
      </c>
      <c r="D51" s="106">
        <v>2.9</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45" x14ac:dyDescent="0.25">
      <c r="A52" s="89">
        <v>29</v>
      </c>
      <c r="B52" s="108" t="s">
        <v>166</v>
      </c>
      <c r="C52" s="89" t="s">
        <v>155</v>
      </c>
      <c r="D52" s="109">
        <v>39.9</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15" x14ac:dyDescent="0.25">
      <c r="A53" s="90">
        <v>30</v>
      </c>
      <c r="B53" s="108" t="s">
        <v>222</v>
      </c>
      <c r="C53" s="89" t="s">
        <v>157</v>
      </c>
      <c r="D53" s="109">
        <v>2</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30" x14ac:dyDescent="0.25">
      <c r="A54" s="89">
        <v>31</v>
      </c>
      <c r="B54" s="108" t="s">
        <v>372</v>
      </c>
      <c r="C54" s="90" t="s">
        <v>157</v>
      </c>
      <c r="D54" s="109">
        <v>1</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15" x14ac:dyDescent="0.25">
      <c r="A55" s="89">
        <v>32</v>
      </c>
      <c r="B55" s="108" t="s">
        <v>460</v>
      </c>
      <c r="C55" s="89" t="s">
        <v>157</v>
      </c>
      <c r="D55" s="109">
        <v>1</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30" x14ac:dyDescent="0.25">
      <c r="A56" s="90">
        <v>33</v>
      </c>
      <c r="B56" s="108" t="s">
        <v>468</v>
      </c>
      <c r="C56" s="90" t="s">
        <v>157</v>
      </c>
      <c r="D56" s="106">
        <v>1</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15" x14ac:dyDescent="0.25">
      <c r="A57" s="111"/>
      <c r="B57" s="112" t="s">
        <v>170</v>
      </c>
      <c r="C57" s="113"/>
      <c r="D57" s="114"/>
      <c r="E57" s="115"/>
      <c r="F57" s="116"/>
      <c r="G57" s="116"/>
      <c r="H57" s="116"/>
      <c r="I57" s="116"/>
      <c r="J57" s="116"/>
      <c r="K57" s="117"/>
      <c r="L57" s="116"/>
      <c r="M57" s="116"/>
      <c r="N57" s="116"/>
      <c r="O57" s="116"/>
    </row>
    <row r="58" spans="1:15" s="7" customFormat="1" ht="15" x14ac:dyDescent="0.25">
      <c r="A58" s="89">
        <v>34</v>
      </c>
      <c r="B58" s="108" t="s">
        <v>223</v>
      </c>
      <c r="C58" s="89" t="s">
        <v>157</v>
      </c>
      <c r="D58" s="109">
        <v>2</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15" x14ac:dyDescent="0.25">
      <c r="A59" s="89">
        <v>35</v>
      </c>
      <c r="B59" s="108" t="s">
        <v>224</v>
      </c>
      <c r="C59" s="89" t="s">
        <v>157</v>
      </c>
      <c r="D59" s="109">
        <v>2</v>
      </c>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30" x14ac:dyDescent="0.25">
      <c r="A60" s="90">
        <v>36</v>
      </c>
      <c r="B60" s="108" t="s">
        <v>225</v>
      </c>
      <c r="C60" s="90" t="s">
        <v>157</v>
      </c>
      <c r="D60" s="109">
        <v>2</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30" x14ac:dyDescent="0.25">
      <c r="A61" s="89">
        <v>37</v>
      </c>
      <c r="B61" s="108" t="s">
        <v>171</v>
      </c>
      <c r="C61" s="89" t="s">
        <v>157</v>
      </c>
      <c r="D61" s="109">
        <v>5</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45" x14ac:dyDescent="0.25">
      <c r="A62" s="89">
        <v>38</v>
      </c>
      <c r="B62" s="108" t="s">
        <v>349</v>
      </c>
      <c r="C62" s="90" t="s">
        <v>292</v>
      </c>
      <c r="D62" s="106">
        <v>7</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15" x14ac:dyDescent="0.25">
      <c r="A63" s="89">
        <v>39</v>
      </c>
      <c r="B63" s="105" t="s">
        <v>226</v>
      </c>
      <c r="C63" s="90" t="s">
        <v>173</v>
      </c>
      <c r="D63" s="106">
        <v>7.0000000000000007E-2</v>
      </c>
      <c r="E63" s="110"/>
      <c r="F63" s="110"/>
      <c r="G63" s="77"/>
      <c r="H63" s="77"/>
      <c r="I63" s="77"/>
      <c r="J63" s="77">
        <f t="shared" si="0"/>
        <v>0</v>
      </c>
      <c r="K63" s="78">
        <f t="shared" si="5"/>
        <v>0</v>
      </c>
      <c r="L63" s="77">
        <f t="shared" si="1"/>
        <v>0</v>
      </c>
      <c r="M63" s="77">
        <f t="shared" si="2"/>
        <v>0</v>
      </c>
      <c r="N63" s="77">
        <f t="shared" si="3"/>
        <v>0</v>
      </c>
      <c r="O63" s="77">
        <f t="shared" si="4"/>
        <v>0</v>
      </c>
    </row>
    <row r="64" spans="1:15" s="7" customFormat="1" ht="60" x14ac:dyDescent="0.25">
      <c r="A64" s="90">
        <v>40</v>
      </c>
      <c r="B64" s="108" t="s">
        <v>350</v>
      </c>
      <c r="C64" s="89" t="s">
        <v>292</v>
      </c>
      <c r="D64" s="109">
        <v>3</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45" x14ac:dyDescent="0.25">
      <c r="A65" s="89">
        <v>41</v>
      </c>
      <c r="B65" s="108" t="s">
        <v>241</v>
      </c>
      <c r="C65" s="89" t="s">
        <v>157</v>
      </c>
      <c r="D65" s="109">
        <v>1</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45" x14ac:dyDescent="0.25">
      <c r="A66" s="89">
        <v>42</v>
      </c>
      <c r="B66" s="108" t="s">
        <v>242</v>
      </c>
      <c r="C66" s="90" t="s">
        <v>157</v>
      </c>
      <c r="D66" s="109">
        <v>1</v>
      </c>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45" x14ac:dyDescent="0.25">
      <c r="A67" s="89">
        <v>43</v>
      </c>
      <c r="B67" s="108" t="s">
        <v>243</v>
      </c>
      <c r="C67" s="89" t="s">
        <v>157</v>
      </c>
      <c r="D67" s="109">
        <v>1</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45" x14ac:dyDescent="0.25">
      <c r="A68" s="90">
        <v>44</v>
      </c>
      <c r="B68" s="108" t="s">
        <v>385</v>
      </c>
      <c r="C68" s="90" t="s">
        <v>157</v>
      </c>
      <c r="D68" s="106">
        <v>1</v>
      </c>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15" x14ac:dyDescent="0.25">
      <c r="A69" s="89">
        <v>45</v>
      </c>
      <c r="B69" s="105" t="s">
        <v>352</v>
      </c>
      <c r="C69" s="90" t="s">
        <v>157</v>
      </c>
      <c r="D69" s="106">
        <v>1</v>
      </c>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15" x14ac:dyDescent="0.25">
      <c r="A70" s="89">
        <v>46</v>
      </c>
      <c r="B70" s="108" t="s">
        <v>181</v>
      </c>
      <c r="C70" s="89" t="s">
        <v>157</v>
      </c>
      <c r="D70" s="109">
        <v>1</v>
      </c>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30" x14ac:dyDescent="0.25">
      <c r="A71" s="89">
        <v>47</v>
      </c>
      <c r="B71" s="108" t="s">
        <v>182</v>
      </c>
      <c r="C71" s="89" t="s">
        <v>157</v>
      </c>
      <c r="D71" s="109">
        <v>2</v>
      </c>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30" x14ac:dyDescent="0.25">
      <c r="A72" s="89">
        <v>48</v>
      </c>
      <c r="B72" s="108" t="s">
        <v>434</v>
      </c>
      <c r="C72" s="90" t="s">
        <v>157</v>
      </c>
      <c r="D72" s="109">
        <v>1</v>
      </c>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15" x14ac:dyDescent="0.25">
      <c r="A73" s="111"/>
      <c r="B73" s="112" t="s">
        <v>183</v>
      </c>
      <c r="C73" s="113"/>
      <c r="D73" s="114"/>
      <c r="E73" s="115"/>
      <c r="F73" s="116"/>
      <c r="G73" s="116"/>
      <c r="H73" s="116"/>
      <c r="I73" s="116"/>
      <c r="J73" s="116"/>
      <c r="K73" s="117"/>
      <c r="L73" s="116"/>
      <c r="M73" s="116"/>
      <c r="N73" s="116"/>
      <c r="O73" s="116"/>
    </row>
    <row r="74" spans="1:15" s="7" customFormat="1" ht="90" x14ac:dyDescent="0.25">
      <c r="A74" s="90">
        <v>49</v>
      </c>
      <c r="B74" s="108" t="s">
        <v>462</v>
      </c>
      <c r="C74" s="90" t="s">
        <v>157</v>
      </c>
      <c r="D74" s="106">
        <v>1</v>
      </c>
      <c r="E74" s="107"/>
      <c r="F74" s="77"/>
      <c r="G74" s="77"/>
      <c r="H74" s="77"/>
      <c r="I74" s="77"/>
      <c r="J74" s="77">
        <f t="shared" si="0"/>
        <v>0</v>
      </c>
      <c r="K74" s="78">
        <f t="shared" si="5"/>
        <v>0</v>
      </c>
      <c r="L74" s="77">
        <f t="shared" si="1"/>
        <v>0</v>
      </c>
      <c r="M74" s="77">
        <f t="shared" si="2"/>
        <v>0</v>
      </c>
      <c r="N74" s="77">
        <f t="shared" si="3"/>
        <v>0</v>
      </c>
      <c r="O74" s="77">
        <f t="shared" si="4"/>
        <v>0</v>
      </c>
    </row>
    <row r="75" spans="1:15" s="7" customFormat="1" ht="45" x14ac:dyDescent="0.25">
      <c r="A75" s="89">
        <v>50</v>
      </c>
      <c r="B75" s="105" t="s">
        <v>189</v>
      </c>
      <c r="C75" s="90" t="s">
        <v>157</v>
      </c>
      <c r="D75" s="106">
        <v>1</v>
      </c>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60" x14ac:dyDescent="0.25">
      <c r="A76" s="89">
        <v>51</v>
      </c>
      <c r="B76" s="108" t="s">
        <v>190</v>
      </c>
      <c r="C76" s="89" t="s">
        <v>157</v>
      </c>
      <c r="D76" s="109">
        <v>1</v>
      </c>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60" x14ac:dyDescent="0.25">
      <c r="A77" s="90">
        <v>52</v>
      </c>
      <c r="B77" s="108" t="s">
        <v>325</v>
      </c>
      <c r="C77" s="89" t="s">
        <v>292</v>
      </c>
      <c r="D77" s="109">
        <v>50</v>
      </c>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30" x14ac:dyDescent="0.25">
      <c r="A78" s="89">
        <v>53</v>
      </c>
      <c r="B78" s="108" t="s">
        <v>184</v>
      </c>
      <c r="C78" s="90" t="s">
        <v>157</v>
      </c>
      <c r="D78" s="109">
        <v>4</v>
      </c>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30" x14ac:dyDescent="0.25">
      <c r="A79" s="89">
        <v>54</v>
      </c>
      <c r="B79" s="108" t="s">
        <v>185</v>
      </c>
      <c r="C79" s="89" t="s">
        <v>157</v>
      </c>
      <c r="D79" s="109">
        <v>11</v>
      </c>
      <c r="E79" s="107"/>
      <c r="F79" s="77"/>
      <c r="G79" s="77"/>
      <c r="H79" s="77"/>
      <c r="I79" s="77"/>
      <c r="J79" s="77">
        <f t="shared" si="0"/>
        <v>0</v>
      </c>
      <c r="K79" s="78">
        <f t="shared" si="5"/>
        <v>0</v>
      </c>
      <c r="L79" s="77">
        <f t="shared" si="1"/>
        <v>0</v>
      </c>
      <c r="M79" s="77">
        <f t="shared" si="2"/>
        <v>0</v>
      </c>
      <c r="N79" s="77">
        <f t="shared" si="3"/>
        <v>0</v>
      </c>
      <c r="O79" s="77">
        <f t="shared" si="4"/>
        <v>0</v>
      </c>
    </row>
    <row r="80" spans="1:15" s="7" customFormat="1" ht="45" x14ac:dyDescent="0.25">
      <c r="A80" s="90">
        <v>55</v>
      </c>
      <c r="B80" s="108" t="s">
        <v>186</v>
      </c>
      <c r="C80" s="90" t="s">
        <v>157</v>
      </c>
      <c r="D80" s="106">
        <v>1</v>
      </c>
      <c r="E80" s="107"/>
      <c r="F80" s="77"/>
      <c r="G80" s="77"/>
      <c r="H80" s="77"/>
      <c r="I80" s="77"/>
      <c r="J80" s="77">
        <f t="shared" si="0"/>
        <v>0</v>
      </c>
      <c r="K80" s="78">
        <f t="shared" si="5"/>
        <v>0</v>
      </c>
      <c r="L80" s="77">
        <f t="shared" si="1"/>
        <v>0</v>
      </c>
      <c r="M80" s="77">
        <f t="shared" si="2"/>
        <v>0</v>
      </c>
      <c r="N80" s="77">
        <f t="shared" si="3"/>
        <v>0</v>
      </c>
      <c r="O80" s="77">
        <f t="shared" si="4"/>
        <v>0</v>
      </c>
    </row>
    <row r="81" spans="1:15" s="7" customFormat="1" ht="30" x14ac:dyDescent="0.25">
      <c r="A81" s="89">
        <v>56</v>
      </c>
      <c r="B81" s="105" t="s">
        <v>437</v>
      </c>
      <c r="C81" s="90" t="s">
        <v>157</v>
      </c>
      <c r="D81" s="106">
        <v>4</v>
      </c>
      <c r="E81" s="110"/>
      <c r="F81" s="110"/>
      <c r="G81" s="77"/>
      <c r="H81" s="77"/>
      <c r="I81" s="77"/>
      <c r="J81" s="77">
        <f t="shared" si="0"/>
        <v>0</v>
      </c>
      <c r="K81" s="78">
        <f t="shared" si="5"/>
        <v>0</v>
      </c>
      <c r="L81" s="77">
        <f t="shared" si="1"/>
        <v>0</v>
      </c>
      <c r="M81" s="77">
        <f t="shared" si="2"/>
        <v>0</v>
      </c>
      <c r="N81" s="77">
        <f t="shared" si="3"/>
        <v>0</v>
      </c>
      <c r="O81" s="77">
        <f t="shared" si="4"/>
        <v>0</v>
      </c>
    </row>
    <row r="82" spans="1:15" s="7" customFormat="1" ht="15" x14ac:dyDescent="0.25">
      <c r="A82" s="89">
        <v>57</v>
      </c>
      <c r="B82" s="108" t="s">
        <v>326</v>
      </c>
      <c r="C82" s="89" t="s">
        <v>157</v>
      </c>
      <c r="D82" s="109">
        <v>1</v>
      </c>
      <c r="E82" s="110"/>
      <c r="F82" s="110"/>
      <c r="G82" s="77"/>
      <c r="H82" s="77"/>
      <c r="I82" s="77"/>
      <c r="J82" s="77">
        <f t="shared" si="0"/>
        <v>0</v>
      </c>
      <c r="K82" s="78">
        <f t="shared" si="5"/>
        <v>0</v>
      </c>
      <c r="L82" s="77">
        <f t="shared" si="1"/>
        <v>0</v>
      </c>
      <c r="M82" s="77">
        <f t="shared" si="2"/>
        <v>0</v>
      </c>
      <c r="N82" s="77">
        <f t="shared" si="3"/>
        <v>0</v>
      </c>
      <c r="O82" s="77">
        <f t="shared" si="4"/>
        <v>0</v>
      </c>
    </row>
    <row r="83" spans="1:15" s="7" customFormat="1" ht="15" x14ac:dyDescent="0.25">
      <c r="A83" s="90">
        <v>58</v>
      </c>
      <c r="B83" s="108" t="s">
        <v>193</v>
      </c>
      <c r="C83" s="89" t="s">
        <v>157</v>
      </c>
      <c r="D83" s="109">
        <v>1</v>
      </c>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15" x14ac:dyDescent="0.25">
      <c r="A84" s="89">
        <v>59</v>
      </c>
      <c r="B84" s="108" t="s">
        <v>194</v>
      </c>
      <c r="C84" s="90" t="s">
        <v>157</v>
      </c>
      <c r="D84" s="109">
        <v>1</v>
      </c>
      <c r="E84" s="110"/>
      <c r="F84" s="110"/>
      <c r="G84" s="77"/>
      <c r="H84" s="77"/>
      <c r="I84" s="77"/>
      <c r="J84" s="77">
        <f t="shared" si="0"/>
        <v>0</v>
      </c>
      <c r="K84" s="78">
        <f t="shared" si="5"/>
        <v>0</v>
      </c>
      <c r="L84" s="77">
        <f t="shared" si="1"/>
        <v>0</v>
      </c>
      <c r="M84" s="77">
        <f t="shared" si="2"/>
        <v>0</v>
      </c>
      <c r="N84" s="77">
        <f t="shared" si="3"/>
        <v>0</v>
      </c>
      <c r="O84" s="77">
        <f t="shared" si="4"/>
        <v>0</v>
      </c>
    </row>
    <row r="85" spans="1:15" s="7" customFormat="1" ht="60" x14ac:dyDescent="0.25">
      <c r="A85" s="89">
        <v>60</v>
      </c>
      <c r="B85" s="108" t="s">
        <v>191</v>
      </c>
      <c r="C85" s="89" t="s">
        <v>157</v>
      </c>
      <c r="D85" s="109">
        <v>1</v>
      </c>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5" s="7" customFormat="1" ht="15" x14ac:dyDescent="0.25">
      <c r="A86" s="111"/>
      <c r="B86" s="112" t="s">
        <v>195</v>
      </c>
      <c r="C86" s="113"/>
      <c r="D86" s="114"/>
      <c r="E86" s="115"/>
      <c r="F86" s="116"/>
      <c r="G86" s="116"/>
      <c r="H86" s="116"/>
      <c r="I86" s="116"/>
      <c r="J86" s="116"/>
      <c r="K86" s="117"/>
      <c r="L86" s="116"/>
      <c r="M86" s="116"/>
      <c r="N86" s="116"/>
      <c r="O86" s="116"/>
    </row>
    <row r="87" spans="1:15" s="7" customFormat="1" ht="30" x14ac:dyDescent="0.25">
      <c r="A87" s="90">
        <v>61</v>
      </c>
      <c r="B87" s="108" t="s">
        <v>196</v>
      </c>
      <c r="C87" s="90" t="s">
        <v>155</v>
      </c>
      <c r="D87" s="106">
        <v>157</v>
      </c>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5" s="7" customFormat="1" ht="30" x14ac:dyDescent="0.25">
      <c r="A88" s="89">
        <v>62</v>
      </c>
      <c r="B88" s="105" t="s">
        <v>197</v>
      </c>
      <c r="C88" s="90" t="s">
        <v>155</v>
      </c>
      <c r="D88" s="106">
        <v>42.2</v>
      </c>
      <c r="E88" s="110"/>
      <c r="F88" s="110"/>
      <c r="G88" s="77"/>
      <c r="H88" s="77"/>
      <c r="I88" s="77"/>
      <c r="J88" s="77">
        <f t="shared" si="6"/>
        <v>0</v>
      </c>
      <c r="K88" s="78">
        <f t="shared" si="11"/>
        <v>0</v>
      </c>
      <c r="L88" s="77">
        <f t="shared" si="7"/>
        <v>0</v>
      </c>
      <c r="M88" s="77">
        <f t="shared" si="8"/>
        <v>0</v>
      </c>
      <c r="N88" s="77">
        <f t="shared" si="9"/>
        <v>0</v>
      </c>
      <c r="O88" s="77">
        <f t="shared" si="10"/>
        <v>0</v>
      </c>
    </row>
    <row r="89" spans="1:15" s="7" customFormat="1" ht="30" x14ac:dyDescent="0.25">
      <c r="A89" s="89">
        <v>63</v>
      </c>
      <c r="B89" s="108" t="s">
        <v>198</v>
      </c>
      <c r="C89" s="89" t="s">
        <v>155</v>
      </c>
      <c r="D89" s="109">
        <v>46</v>
      </c>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15" x14ac:dyDescent="0.25">
      <c r="A90" s="90">
        <v>64</v>
      </c>
      <c r="B90" s="108" t="s">
        <v>328</v>
      </c>
      <c r="C90" s="89" t="s">
        <v>155</v>
      </c>
      <c r="D90" s="109">
        <v>43</v>
      </c>
      <c r="E90" s="110"/>
      <c r="F90" s="110"/>
      <c r="G90" s="77"/>
      <c r="H90" s="77"/>
      <c r="I90" s="77"/>
      <c r="J90" s="77">
        <f t="shared" si="6"/>
        <v>0</v>
      </c>
      <c r="K90" s="78">
        <f t="shared" si="11"/>
        <v>0</v>
      </c>
      <c r="L90" s="77">
        <f t="shared" si="7"/>
        <v>0</v>
      </c>
      <c r="M90" s="77">
        <f t="shared" si="8"/>
        <v>0</v>
      </c>
      <c r="N90" s="77">
        <f t="shared" si="9"/>
        <v>0</v>
      </c>
      <c r="O90" s="77">
        <f t="shared" si="10"/>
        <v>0</v>
      </c>
    </row>
    <row r="91" spans="1:15" s="7" customFormat="1" ht="30" x14ac:dyDescent="0.25">
      <c r="A91" s="89">
        <v>65</v>
      </c>
      <c r="B91" s="108" t="s">
        <v>199</v>
      </c>
      <c r="C91" s="90" t="s">
        <v>155</v>
      </c>
      <c r="D91" s="109">
        <v>2.2999999999999998</v>
      </c>
      <c r="E91" s="110"/>
      <c r="F91" s="110"/>
      <c r="G91" s="77"/>
      <c r="H91" s="77"/>
      <c r="I91" s="77"/>
      <c r="J91" s="77">
        <f t="shared" si="6"/>
        <v>0</v>
      </c>
      <c r="K91" s="78">
        <f t="shared" si="11"/>
        <v>0</v>
      </c>
      <c r="L91" s="77">
        <f t="shared" si="7"/>
        <v>0</v>
      </c>
      <c r="M91" s="77">
        <f t="shared" si="8"/>
        <v>0</v>
      </c>
      <c r="N91" s="77">
        <f t="shared" si="9"/>
        <v>0</v>
      </c>
      <c r="O91" s="77">
        <f t="shared" si="10"/>
        <v>0</v>
      </c>
    </row>
    <row r="92" spans="1:15" s="7" customFormat="1" ht="15" x14ac:dyDescent="0.25">
      <c r="A92" s="89">
        <v>66</v>
      </c>
      <c r="B92" s="108" t="s">
        <v>200</v>
      </c>
      <c r="C92" s="89" t="s">
        <v>155</v>
      </c>
      <c r="D92" s="109">
        <v>42.2</v>
      </c>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30" x14ac:dyDescent="0.25">
      <c r="A93" s="90">
        <v>67</v>
      </c>
      <c r="B93" s="108" t="s">
        <v>201</v>
      </c>
      <c r="C93" s="90" t="s">
        <v>155</v>
      </c>
      <c r="D93" s="106">
        <v>42.2</v>
      </c>
      <c r="E93" s="107"/>
      <c r="F93" s="77"/>
      <c r="G93" s="77"/>
      <c r="H93" s="77"/>
      <c r="I93" s="77"/>
      <c r="J93" s="77">
        <f t="shared" si="6"/>
        <v>0</v>
      </c>
      <c r="K93" s="78">
        <f t="shared" si="11"/>
        <v>0</v>
      </c>
      <c r="L93" s="77">
        <f t="shared" si="7"/>
        <v>0</v>
      </c>
      <c r="M93" s="77">
        <f t="shared" si="8"/>
        <v>0</v>
      </c>
      <c r="N93" s="77">
        <f t="shared" si="9"/>
        <v>0</v>
      </c>
      <c r="O93" s="77">
        <f t="shared" si="10"/>
        <v>0</v>
      </c>
    </row>
    <row r="94" spans="1:15" s="7" customFormat="1" ht="30" x14ac:dyDescent="0.25">
      <c r="A94" s="89">
        <v>68</v>
      </c>
      <c r="B94" s="105" t="s">
        <v>202</v>
      </c>
      <c r="C94" s="90" t="s">
        <v>155</v>
      </c>
      <c r="D94" s="106">
        <v>42.2</v>
      </c>
      <c r="E94" s="110"/>
      <c r="F94" s="110"/>
      <c r="G94" s="77"/>
      <c r="H94" s="77"/>
      <c r="I94" s="77"/>
      <c r="J94" s="77">
        <f t="shared" si="6"/>
        <v>0</v>
      </c>
      <c r="K94" s="78">
        <f t="shared" si="11"/>
        <v>0</v>
      </c>
      <c r="L94" s="77">
        <f t="shared" si="7"/>
        <v>0</v>
      </c>
      <c r="M94" s="77">
        <f t="shared" si="8"/>
        <v>0</v>
      </c>
      <c r="N94" s="77">
        <f t="shared" si="9"/>
        <v>0</v>
      </c>
      <c r="O94" s="77">
        <f t="shared" si="10"/>
        <v>0</v>
      </c>
    </row>
    <row r="95" spans="1:15" s="7" customFormat="1" ht="15" x14ac:dyDescent="0.25">
      <c r="A95" s="89">
        <v>69</v>
      </c>
      <c r="B95" s="108" t="s">
        <v>203</v>
      </c>
      <c r="C95" s="89" t="s">
        <v>155</v>
      </c>
      <c r="D95" s="109">
        <v>115</v>
      </c>
      <c r="E95" s="110"/>
      <c r="F95" s="110"/>
      <c r="G95" s="77"/>
      <c r="H95" s="77"/>
      <c r="I95" s="77"/>
      <c r="J95" s="77">
        <f t="shared" si="6"/>
        <v>0</v>
      </c>
      <c r="K95" s="78">
        <f t="shared" si="11"/>
        <v>0</v>
      </c>
      <c r="L95" s="77">
        <f t="shared" si="7"/>
        <v>0</v>
      </c>
      <c r="M95" s="77">
        <f t="shared" si="8"/>
        <v>0</v>
      </c>
      <c r="N95" s="77">
        <f t="shared" si="9"/>
        <v>0</v>
      </c>
      <c r="O95" s="77">
        <f t="shared" si="10"/>
        <v>0</v>
      </c>
    </row>
    <row r="96" spans="1:15" s="7" customFormat="1" ht="30" x14ac:dyDescent="0.25">
      <c r="A96" s="90">
        <v>70</v>
      </c>
      <c r="B96" s="108" t="s">
        <v>204</v>
      </c>
      <c r="C96" s="89" t="s">
        <v>155</v>
      </c>
      <c r="D96" s="109">
        <v>115</v>
      </c>
      <c r="E96" s="110"/>
      <c r="F96" s="110"/>
      <c r="G96" s="77"/>
      <c r="H96" s="77"/>
      <c r="I96" s="77"/>
      <c r="J96" s="77">
        <f t="shared" si="6"/>
        <v>0</v>
      </c>
      <c r="K96" s="78">
        <f t="shared" si="11"/>
        <v>0</v>
      </c>
      <c r="L96" s="77">
        <f t="shared" si="7"/>
        <v>0</v>
      </c>
      <c r="M96" s="77">
        <f t="shared" si="8"/>
        <v>0</v>
      </c>
      <c r="N96" s="77">
        <f t="shared" si="9"/>
        <v>0</v>
      </c>
      <c r="O96" s="77">
        <f t="shared" si="10"/>
        <v>0</v>
      </c>
    </row>
    <row r="97" spans="1:15" s="7" customFormat="1" ht="30" x14ac:dyDescent="0.25">
      <c r="A97" s="89">
        <v>71</v>
      </c>
      <c r="B97" s="108" t="s">
        <v>205</v>
      </c>
      <c r="C97" s="90" t="s">
        <v>155</v>
      </c>
      <c r="D97" s="109">
        <v>115</v>
      </c>
      <c r="E97" s="110"/>
      <c r="F97" s="110"/>
      <c r="G97" s="77"/>
      <c r="H97" s="77"/>
      <c r="I97" s="77"/>
      <c r="J97" s="77">
        <f t="shared" si="6"/>
        <v>0</v>
      </c>
      <c r="K97" s="78">
        <f t="shared" si="11"/>
        <v>0</v>
      </c>
      <c r="L97" s="77">
        <f t="shared" si="7"/>
        <v>0</v>
      </c>
      <c r="M97" s="77">
        <f t="shared" si="8"/>
        <v>0</v>
      </c>
      <c r="N97" s="77">
        <f t="shared" si="9"/>
        <v>0</v>
      </c>
      <c r="O97" s="77">
        <f t="shared" si="10"/>
        <v>0</v>
      </c>
    </row>
    <row r="98" spans="1:15" s="7" customFormat="1" ht="30" x14ac:dyDescent="0.25">
      <c r="A98" s="89">
        <v>72</v>
      </c>
      <c r="B98" s="108" t="s">
        <v>207</v>
      </c>
      <c r="C98" s="89" t="s">
        <v>155</v>
      </c>
      <c r="D98" s="109">
        <v>7</v>
      </c>
      <c r="E98" s="107"/>
      <c r="F98" s="77"/>
      <c r="G98" s="77"/>
      <c r="H98" s="77"/>
      <c r="I98" s="77"/>
      <c r="J98" s="77">
        <f t="shared" si="6"/>
        <v>0</v>
      </c>
      <c r="K98" s="78">
        <f t="shared" si="11"/>
        <v>0</v>
      </c>
      <c r="L98" s="77">
        <f t="shared" si="7"/>
        <v>0</v>
      </c>
      <c r="M98" s="77">
        <f t="shared" si="8"/>
        <v>0</v>
      </c>
      <c r="N98" s="77">
        <f t="shared" si="9"/>
        <v>0</v>
      </c>
      <c r="O98" s="77">
        <f t="shared" si="10"/>
        <v>0</v>
      </c>
    </row>
    <row r="99" spans="1:15" s="7" customFormat="1" ht="45" x14ac:dyDescent="0.25">
      <c r="A99" s="90">
        <v>73</v>
      </c>
      <c r="B99" s="108" t="s">
        <v>329</v>
      </c>
      <c r="C99" s="90" t="s">
        <v>155</v>
      </c>
      <c r="D99" s="106">
        <v>4.5</v>
      </c>
      <c r="E99" s="107"/>
      <c r="F99" s="77"/>
      <c r="G99" s="77"/>
      <c r="H99" s="77"/>
      <c r="I99" s="77"/>
      <c r="J99" s="77">
        <f t="shared" si="6"/>
        <v>0</v>
      </c>
      <c r="K99" s="78">
        <f t="shared" si="11"/>
        <v>0</v>
      </c>
      <c r="L99" s="77">
        <f t="shared" si="7"/>
        <v>0</v>
      </c>
      <c r="M99" s="77">
        <f t="shared" si="8"/>
        <v>0</v>
      </c>
      <c r="N99" s="77">
        <f t="shared" si="9"/>
        <v>0</v>
      </c>
      <c r="O99" s="77">
        <f t="shared" si="10"/>
        <v>0</v>
      </c>
    </row>
    <row r="100" spans="1:15" s="7" customFormat="1" ht="45" x14ac:dyDescent="0.25">
      <c r="A100" s="89">
        <v>74</v>
      </c>
      <c r="B100" s="105" t="s">
        <v>330</v>
      </c>
      <c r="C100" s="90" t="s">
        <v>155</v>
      </c>
      <c r="D100" s="106">
        <v>12.8</v>
      </c>
      <c r="E100" s="110"/>
      <c r="F100" s="110"/>
      <c r="G100" s="77"/>
      <c r="H100" s="77"/>
      <c r="I100" s="77"/>
      <c r="J100" s="77">
        <f t="shared" si="6"/>
        <v>0</v>
      </c>
      <c r="K100" s="78">
        <f t="shared" si="11"/>
        <v>0</v>
      </c>
      <c r="L100" s="77">
        <f t="shared" si="7"/>
        <v>0</v>
      </c>
      <c r="M100" s="77">
        <f t="shared" si="8"/>
        <v>0</v>
      </c>
      <c r="N100" s="77">
        <f t="shared" si="9"/>
        <v>0</v>
      </c>
      <c r="O100" s="77">
        <f t="shared" si="10"/>
        <v>0</v>
      </c>
    </row>
    <row r="101" spans="1:15" s="7" customFormat="1" ht="15" x14ac:dyDescent="0.25">
      <c r="A101" s="111"/>
      <c r="B101" s="112" t="s">
        <v>208</v>
      </c>
      <c r="C101" s="113"/>
      <c r="D101" s="114"/>
      <c r="E101" s="115"/>
      <c r="F101" s="116"/>
      <c r="G101" s="116"/>
      <c r="H101" s="116"/>
      <c r="I101" s="116"/>
      <c r="J101" s="116"/>
      <c r="K101" s="117"/>
      <c r="L101" s="116"/>
      <c r="M101" s="116"/>
      <c r="N101" s="116"/>
      <c r="O101" s="116"/>
    </row>
    <row r="102" spans="1:15" s="7" customFormat="1" ht="30" x14ac:dyDescent="0.25">
      <c r="A102" s="89">
        <v>75</v>
      </c>
      <c r="B102" s="108" t="s">
        <v>438</v>
      </c>
      <c r="C102" s="89" t="s">
        <v>157</v>
      </c>
      <c r="D102" s="109">
        <v>1</v>
      </c>
      <c r="E102" s="110"/>
      <c r="F102" s="110"/>
      <c r="G102" s="77"/>
      <c r="H102" s="77"/>
      <c r="I102" s="77"/>
      <c r="J102" s="77">
        <f t="shared" si="6"/>
        <v>0</v>
      </c>
      <c r="K102" s="78">
        <f t="shared" si="11"/>
        <v>0</v>
      </c>
      <c r="L102" s="77">
        <f t="shared" si="7"/>
        <v>0</v>
      </c>
      <c r="M102" s="77">
        <f t="shared" si="8"/>
        <v>0</v>
      </c>
      <c r="N102" s="77">
        <f t="shared" si="9"/>
        <v>0</v>
      </c>
      <c r="O102" s="77">
        <f t="shared" si="10"/>
        <v>0</v>
      </c>
    </row>
    <row r="103" spans="1:15" s="7" customFormat="1" ht="15" x14ac:dyDescent="0.25">
      <c r="A103" s="111"/>
      <c r="B103" s="112" t="s">
        <v>209</v>
      </c>
      <c r="C103" s="113"/>
      <c r="D103" s="114"/>
      <c r="E103" s="115"/>
      <c r="F103" s="116"/>
      <c r="G103" s="116"/>
      <c r="H103" s="116"/>
      <c r="I103" s="116"/>
      <c r="J103" s="116"/>
      <c r="K103" s="117"/>
      <c r="L103" s="116"/>
      <c r="M103" s="116"/>
      <c r="N103" s="116"/>
      <c r="O103" s="116"/>
    </row>
    <row r="104" spans="1:15" s="7" customFormat="1" ht="45" x14ac:dyDescent="0.25">
      <c r="A104" s="90">
        <v>76</v>
      </c>
      <c r="B104" s="108" t="s">
        <v>210</v>
      </c>
      <c r="C104" s="90" t="s">
        <v>211</v>
      </c>
      <c r="D104" s="109">
        <v>5.3</v>
      </c>
      <c r="E104" s="110"/>
      <c r="F104" s="110"/>
      <c r="G104" s="77"/>
      <c r="H104" s="77"/>
      <c r="I104" s="77"/>
      <c r="J104" s="77">
        <f t="shared" si="6"/>
        <v>0</v>
      </c>
      <c r="K104" s="78">
        <f t="shared" si="11"/>
        <v>0</v>
      </c>
      <c r="L104" s="77">
        <f t="shared" si="7"/>
        <v>0</v>
      </c>
      <c r="M104" s="77">
        <f t="shared" si="8"/>
        <v>0</v>
      </c>
      <c r="N104" s="77">
        <f t="shared" si="9"/>
        <v>0</v>
      </c>
      <c r="O104" s="77">
        <f t="shared" si="10"/>
        <v>0</v>
      </c>
    </row>
    <row r="105" spans="1:15" s="7" customFormat="1" ht="45" x14ac:dyDescent="0.25">
      <c r="A105" s="89">
        <v>77</v>
      </c>
      <c r="B105" s="108" t="s">
        <v>212</v>
      </c>
      <c r="C105" s="89" t="s">
        <v>211</v>
      </c>
      <c r="D105" s="109">
        <v>5.3</v>
      </c>
      <c r="E105" s="107"/>
      <c r="F105" s="77"/>
      <c r="G105" s="77"/>
      <c r="H105" s="77"/>
      <c r="I105" s="77"/>
      <c r="J105" s="77">
        <f t="shared" si="6"/>
        <v>0</v>
      </c>
      <c r="K105" s="78">
        <f t="shared" si="11"/>
        <v>0</v>
      </c>
      <c r="L105" s="77">
        <f t="shared" si="7"/>
        <v>0</v>
      </c>
      <c r="M105" s="77">
        <f t="shared" si="8"/>
        <v>0</v>
      </c>
      <c r="N105" s="77">
        <f t="shared" si="9"/>
        <v>0</v>
      </c>
      <c r="O105" s="77">
        <f t="shared" si="10"/>
        <v>0</v>
      </c>
    </row>
    <row r="106" spans="1:15" s="7" customFormat="1" ht="15" x14ac:dyDescent="0.25">
      <c r="A106" s="89">
        <v>78</v>
      </c>
      <c r="B106" s="108" t="s">
        <v>213</v>
      </c>
      <c r="C106" s="90" t="s">
        <v>155</v>
      </c>
      <c r="D106" s="106">
        <v>42.2</v>
      </c>
      <c r="E106" s="107"/>
      <c r="F106" s="77"/>
      <c r="G106" s="77"/>
      <c r="H106" s="77"/>
      <c r="I106" s="77"/>
      <c r="J106" s="77">
        <f t="shared" si="6"/>
        <v>0</v>
      </c>
      <c r="K106" s="78">
        <f t="shared" si="11"/>
        <v>0</v>
      </c>
      <c r="L106" s="77">
        <f t="shared" si="7"/>
        <v>0</v>
      </c>
      <c r="M106" s="77">
        <f t="shared" si="8"/>
        <v>0</v>
      </c>
      <c r="N106" s="77">
        <f t="shared" si="9"/>
        <v>0</v>
      </c>
      <c r="O106" s="77">
        <f t="shared" si="10"/>
        <v>0</v>
      </c>
    </row>
    <row r="107" spans="1:15" s="7" customFormat="1" ht="15" hidden="1" x14ac:dyDescent="0.25">
      <c r="A107" s="89">
        <v>87</v>
      </c>
      <c r="B107" s="105"/>
      <c r="C107" s="90"/>
      <c r="D107" s="106"/>
      <c r="E107" s="110"/>
      <c r="F107" s="110"/>
      <c r="G107" s="77">
        <f t="shared" ref="G107:G120" si="12">ROUND(E107*F107,2)</f>
        <v>0</v>
      </c>
      <c r="H107" s="77"/>
      <c r="I107" s="77"/>
      <c r="J107" s="77">
        <f t="shared" si="6"/>
        <v>0</v>
      </c>
      <c r="K107" s="78">
        <f t="shared" si="11"/>
        <v>0</v>
      </c>
      <c r="L107" s="77">
        <f t="shared" si="7"/>
        <v>0</v>
      </c>
      <c r="M107" s="77">
        <f t="shared" si="8"/>
        <v>0</v>
      </c>
      <c r="N107" s="77">
        <f t="shared" si="9"/>
        <v>0</v>
      </c>
      <c r="O107" s="77">
        <f t="shared" si="10"/>
        <v>0</v>
      </c>
    </row>
    <row r="108" spans="1:15" s="7" customFormat="1" ht="15" hidden="1" x14ac:dyDescent="0.25">
      <c r="A108" s="89">
        <v>88</v>
      </c>
      <c r="B108" s="105"/>
      <c r="C108" s="90"/>
      <c r="D108" s="106"/>
      <c r="E108" s="110"/>
      <c r="F108" s="110"/>
      <c r="G108" s="77">
        <f t="shared" si="12"/>
        <v>0</v>
      </c>
      <c r="H108" s="77"/>
      <c r="I108" s="77"/>
      <c r="J108" s="77">
        <f t="shared" si="6"/>
        <v>0</v>
      </c>
      <c r="K108" s="78">
        <f t="shared" si="11"/>
        <v>0</v>
      </c>
      <c r="L108" s="77">
        <f t="shared" si="7"/>
        <v>0</v>
      </c>
      <c r="M108" s="77">
        <f t="shared" si="8"/>
        <v>0</v>
      </c>
      <c r="N108" s="77">
        <f t="shared" si="9"/>
        <v>0</v>
      </c>
      <c r="O108" s="77">
        <f t="shared" si="10"/>
        <v>0</v>
      </c>
    </row>
    <row r="109" spans="1:15" s="7" customFormat="1" ht="15" hidden="1" x14ac:dyDescent="0.25">
      <c r="A109" s="90">
        <v>89</v>
      </c>
      <c r="B109" s="108"/>
      <c r="C109" s="89"/>
      <c r="D109" s="109"/>
      <c r="E109" s="110"/>
      <c r="F109" s="110"/>
      <c r="G109" s="77">
        <f t="shared" si="12"/>
        <v>0</v>
      </c>
      <c r="H109" s="77"/>
      <c r="I109" s="77"/>
      <c r="J109" s="77">
        <f t="shared" si="6"/>
        <v>0</v>
      </c>
      <c r="K109" s="78">
        <f t="shared" si="11"/>
        <v>0</v>
      </c>
      <c r="L109" s="77">
        <f t="shared" si="7"/>
        <v>0</v>
      </c>
      <c r="M109" s="77">
        <f t="shared" si="8"/>
        <v>0</v>
      </c>
      <c r="N109" s="77">
        <f t="shared" si="9"/>
        <v>0</v>
      </c>
      <c r="O109" s="77">
        <f t="shared" si="10"/>
        <v>0</v>
      </c>
    </row>
    <row r="110" spans="1:15" s="7" customFormat="1" ht="15" hidden="1" x14ac:dyDescent="0.25">
      <c r="A110" s="89">
        <v>90</v>
      </c>
      <c r="B110" s="108"/>
      <c r="C110" s="89"/>
      <c r="D110" s="109"/>
      <c r="E110" s="110"/>
      <c r="F110" s="110"/>
      <c r="G110" s="77">
        <f t="shared" si="12"/>
        <v>0</v>
      </c>
      <c r="H110" s="77"/>
      <c r="I110" s="77"/>
      <c r="J110" s="77">
        <f t="shared" si="6"/>
        <v>0</v>
      </c>
      <c r="K110" s="78">
        <f t="shared" si="11"/>
        <v>0</v>
      </c>
      <c r="L110" s="77">
        <f t="shared" si="7"/>
        <v>0</v>
      </c>
      <c r="M110" s="77">
        <f t="shared" si="8"/>
        <v>0</v>
      </c>
      <c r="N110" s="77">
        <f t="shared" si="9"/>
        <v>0</v>
      </c>
      <c r="O110" s="77">
        <f t="shared" si="10"/>
        <v>0</v>
      </c>
    </row>
    <row r="111" spans="1:15" s="7" customFormat="1" ht="15" hidden="1" x14ac:dyDescent="0.25">
      <c r="A111" s="89">
        <v>91</v>
      </c>
      <c r="B111" s="105"/>
      <c r="C111" s="90"/>
      <c r="D111" s="106"/>
      <c r="E111" s="110"/>
      <c r="F111" s="110"/>
      <c r="G111" s="77">
        <f t="shared" si="12"/>
        <v>0</v>
      </c>
      <c r="H111" s="77"/>
      <c r="I111" s="77"/>
      <c r="J111" s="77">
        <f t="shared" si="6"/>
        <v>0</v>
      </c>
      <c r="K111" s="78">
        <f t="shared" si="11"/>
        <v>0</v>
      </c>
      <c r="L111" s="77">
        <f t="shared" si="7"/>
        <v>0</v>
      </c>
      <c r="M111" s="77">
        <f t="shared" si="8"/>
        <v>0</v>
      </c>
      <c r="N111" s="77">
        <f t="shared" si="9"/>
        <v>0</v>
      </c>
      <c r="O111" s="77">
        <f t="shared" si="10"/>
        <v>0</v>
      </c>
    </row>
    <row r="112" spans="1:15" s="7" customFormat="1" ht="15" hidden="1" x14ac:dyDescent="0.25">
      <c r="A112" s="89">
        <v>92</v>
      </c>
      <c r="B112" s="105"/>
      <c r="C112" s="90"/>
      <c r="D112" s="106"/>
      <c r="E112" s="110"/>
      <c r="F112" s="110"/>
      <c r="G112" s="77">
        <f t="shared" si="12"/>
        <v>0</v>
      </c>
      <c r="H112" s="77"/>
      <c r="I112" s="77"/>
      <c r="J112" s="77">
        <f t="shared" si="6"/>
        <v>0</v>
      </c>
      <c r="K112" s="78">
        <f t="shared" si="11"/>
        <v>0</v>
      </c>
      <c r="L112" s="77">
        <f t="shared" si="7"/>
        <v>0</v>
      </c>
      <c r="M112" s="77">
        <f t="shared" si="8"/>
        <v>0</v>
      </c>
      <c r="N112" s="77">
        <f t="shared" si="9"/>
        <v>0</v>
      </c>
      <c r="O112" s="77">
        <f t="shared" si="10"/>
        <v>0</v>
      </c>
    </row>
    <row r="113" spans="1:16" ht="15" hidden="1" x14ac:dyDescent="0.25">
      <c r="A113" s="90">
        <v>93</v>
      </c>
      <c r="B113" s="79"/>
      <c r="C113" s="81"/>
      <c r="D113" s="80"/>
      <c r="E113" s="82"/>
      <c r="F113" s="82"/>
      <c r="G113" s="77">
        <f t="shared" si="12"/>
        <v>0</v>
      </c>
      <c r="H113" s="77"/>
      <c r="I113" s="77"/>
      <c r="J113" s="77">
        <f t="shared" si="6"/>
        <v>0</v>
      </c>
      <c r="K113" s="78">
        <f t="shared" si="11"/>
        <v>0</v>
      </c>
      <c r="L113" s="77">
        <f t="shared" si="7"/>
        <v>0</v>
      </c>
      <c r="M113" s="77">
        <f t="shared" si="8"/>
        <v>0</v>
      </c>
      <c r="N113" s="77">
        <f t="shared" si="9"/>
        <v>0</v>
      </c>
      <c r="O113" s="77">
        <f t="shared" si="10"/>
        <v>0</v>
      </c>
      <c r="P113" s="7"/>
    </row>
    <row r="114" spans="1:16" ht="15" hidden="1" x14ac:dyDescent="0.25">
      <c r="A114" s="89">
        <v>94</v>
      </c>
      <c r="B114" s="79"/>
      <c r="C114" s="81"/>
      <c r="D114" s="80"/>
      <c r="E114" s="82"/>
      <c r="F114" s="82"/>
      <c r="G114" s="77">
        <f t="shared" si="12"/>
        <v>0</v>
      </c>
      <c r="H114" s="77"/>
      <c r="I114" s="77"/>
      <c r="J114" s="77">
        <f t="shared" si="6"/>
        <v>0</v>
      </c>
      <c r="K114" s="78">
        <f t="shared" si="11"/>
        <v>0</v>
      </c>
      <c r="L114" s="77">
        <f t="shared" si="7"/>
        <v>0</v>
      </c>
      <c r="M114" s="77">
        <f t="shared" si="8"/>
        <v>0</v>
      </c>
      <c r="N114" s="77">
        <f t="shared" si="9"/>
        <v>0</v>
      </c>
      <c r="O114" s="77">
        <f t="shared" si="10"/>
        <v>0</v>
      </c>
      <c r="P114" s="7"/>
    </row>
    <row r="115" spans="1:16" ht="15" hidden="1" x14ac:dyDescent="0.25">
      <c r="A115" s="89">
        <v>95</v>
      </c>
      <c r="B115" s="73"/>
      <c r="C115" s="74"/>
      <c r="D115" s="75"/>
      <c r="E115" s="82"/>
      <c r="F115" s="82"/>
      <c r="G115" s="77">
        <f t="shared" si="12"/>
        <v>0</v>
      </c>
      <c r="H115" s="77"/>
      <c r="I115" s="77"/>
      <c r="J115" s="77">
        <f t="shared" si="6"/>
        <v>0</v>
      </c>
      <c r="K115" s="78">
        <f t="shared" si="11"/>
        <v>0</v>
      </c>
      <c r="L115" s="77">
        <f t="shared" si="7"/>
        <v>0</v>
      </c>
      <c r="M115" s="77">
        <f t="shared" si="8"/>
        <v>0</v>
      </c>
      <c r="N115" s="77">
        <f t="shared" si="9"/>
        <v>0</v>
      </c>
      <c r="O115" s="77">
        <f t="shared" si="10"/>
        <v>0</v>
      </c>
      <c r="P115" s="7"/>
    </row>
    <row r="116" spans="1:16" ht="15" hidden="1" x14ac:dyDescent="0.25">
      <c r="A116" s="89">
        <v>96</v>
      </c>
      <c r="B116" s="73"/>
      <c r="C116" s="74"/>
      <c r="D116" s="75"/>
      <c r="E116" s="82"/>
      <c r="F116" s="82"/>
      <c r="G116" s="77">
        <f t="shared" si="12"/>
        <v>0</v>
      </c>
      <c r="H116" s="77"/>
      <c r="I116" s="77"/>
      <c r="J116" s="77">
        <f t="shared" si="6"/>
        <v>0</v>
      </c>
      <c r="K116" s="78">
        <f t="shared" si="11"/>
        <v>0</v>
      </c>
      <c r="L116" s="77">
        <f t="shared" si="7"/>
        <v>0</v>
      </c>
      <c r="M116" s="77">
        <f t="shared" si="8"/>
        <v>0</v>
      </c>
      <c r="N116" s="77">
        <f t="shared" si="9"/>
        <v>0</v>
      </c>
      <c r="O116" s="77">
        <f t="shared" si="10"/>
        <v>0</v>
      </c>
      <c r="P116" s="7"/>
    </row>
    <row r="117" spans="1:16" ht="15" hidden="1" x14ac:dyDescent="0.25">
      <c r="A117" s="90">
        <v>97</v>
      </c>
      <c r="B117" s="79"/>
      <c r="C117" s="81"/>
      <c r="D117" s="80"/>
      <c r="E117" s="82"/>
      <c r="F117" s="82"/>
      <c r="G117" s="77">
        <f t="shared" si="12"/>
        <v>0</v>
      </c>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f t="shared" si="12"/>
        <v>0</v>
      </c>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f t="shared" si="12"/>
        <v>0</v>
      </c>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f t="shared" si="12"/>
        <v>0</v>
      </c>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130"/>
  <sheetViews>
    <sheetView topLeftCell="A12" workbookViewId="0">
      <selection activeCell="E22" sqref="E22:I11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108</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470</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298</v>
      </c>
      <c r="C21" s="113"/>
      <c r="D21" s="114"/>
      <c r="E21" s="115"/>
      <c r="F21" s="116"/>
      <c r="G21" s="116"/>
      <c r="H21" s="116"/>
      <c r="I21" s="116"/>
      <c r="J21" s="116"/>
      <c r="K21" s="117"/>
      <c r="L21" s="116"/>
      <c r="M21" s="116"/>
      <c r="N21" s="116"/>
      <c r="O21" s="116"/>
    </row>
    <row r="22" spans="1:16" s="7" customFormat="1" ht="30" x14ac:dyDescent="0.25">
      <c r="A22" s="90">
        <v>1</v>
      </c>
      <c r="B22" s="108" t="s">
        <v>334</v>
      </c>
      <c r="C22" s="90" t="s">
        <v>157</v>
      </c>
      <c r="D22" s="109">
        <v>1</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15" x14ac:dyDescent="0.25">
      <c r="A23" s="111"/>
      <c r="B23" s="112" t="s">
        <v>153</v>
      </c>
      <c r="C23" s="113"/>
      <c r="D23" s="114"/>
      <c r="E23" s="115"/>
      <c r="F23" s="116"/>
      <c r="G23" s="116"/>
      <c r="H23" s="116"/>
      <c r="I23" s="116"/>
      <c r="J23" s="116"/>
      <c r="K23" s="117"/>
      <c r="L23" s="116"/>
      <c r="M23" s="116"/>
      <c r="N23" s="116"/>
      <c r="O23" s="116"/>
    </row>
    <row r="24" spans="1:16" s="7" customFormat="1" ht="30" x14ac:dyDescent="0.25">
      <c r="A24" s="89">
        <v>2</v>
      </c>
      <c r="B24" s="105" t="s">
        <v>471</v>
      </c>
      <c r="C24" s="89" t="s">
        <v>155</v>
      </c>
      <c r="D24" s="106">
        <v>7</v>
      </c>
      <c r="E24" s="107"/>
      <c r="F24" s="77"/>
      <c r="G24" s="77"/>
      <c r="H24" s="77"/>
      <c r="I24" s="77"/>
      <c r="J24" s="77">
        <f t="shared" si="0"/>
        <v>0</v>
      </c>
      <c r="K24" s="78">
        <f t="shared" ref="K24:K86" si="5">ROUND(D24*E24,1)</f>
        <v>0</v>
      </c>
      <c r="L24" s="77">
        <f t="shared" si="1"/>
        <v>0</v>
      </c>
      <c r="M24" s="77">
        <f t="shared" si="2"/>
        <v>0</v>
      </c>
      <c r="N24" s="77">
        <f t="shared" si="3"/>
        <v>0</v>
      </c>
      <c r="O24" s="77">
        <f t="shared" si="4"/>
        <v>0</v>
      </c>
    </row>
    <row r="25" spans="1:16" s="7" customFormat="1" ht="15" x14ac:dyDescent="0.25">
      <c r="A25" s="89">
        <v>3</v>
      </c>
      <c r="B25" s="108" t="s">
        <v>154</v>
      </c>
      <c r="C25" s="89" t="s">
        <v>155</v>
      </c>
      <c r="D25" s="106">
        <v>27.8</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15" x14ac:dyDescent="0.25">
      <c r="A26" s="90">
        <v>4</v>
      </c>
      <c r="B26" s="105" t="s">
        <v>236</v>
      </c>
      <c r="C26" s="90" t="s">
        <v>155</v>
      </c>
      <c r="D26" s="106">
        <v>5.5</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30" x14ac:dyDescent="0.25">
      <c r="A27" s="89">
        <v>5</v>
      </c>
      <c r="B27" s="108" t="s">
        <v>472</v>
      </c>
      <c r="C27" s="90" t="s">
        <v>155</v>
      </c>
      <c r="D27" s="109">
        <v>20</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30" x14ac:dyDescent="0.25">
      <c r="A28" s="89">
        <v>6</v>
      </c>
      <c r="B28" s="154" t="s">
        <v>473</v>
      </c>
      <c r="C28" s="90" t="s">
        <v>155</v>
      </c>
      <c r="D28" s="109">
        <v>5</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30" x14ac:dyDescent="0.25">
      <c r="A29" s="89">
        <v>7</v>
      </c>
      <c r="B29" s="154" t="s">
        <v>474</v>
      </c>
      <c r="C29" s="90" t="s">
        <v>157</v>
      </c>
      <c r="D29" s="109">
        <v>4</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30" x14ac:dyDescent="0.25">
      <c r="A30" s="90">
        <v>8</v>
      </c>
      <c r="B30" s="154" t="s">
        <v>443</v>
      </c>
      <c r="C30" s="90" t="s">
        <v>157</v>
      </c>
      <c r="D30" s="109">
        <v>1</v>
      </c>
      <c r="E30" s="107"/>
      <c r="F30" s="77"/>
      <c r="G30" s="77"/>
      <c r="H30" s="77"/>
      <c r="I30" s="77"/>
      <c r="J30" s="77">
        <f t="shared" si="0"/>
        <v>0</v>
      </c>
      <c r="K30" s="78">
        <f t="shared" si="5"/>
        <v>0</v>
      </c>
      <c r="L30" s="77">
        <f t="shared" si="1"/>
        <v>0</v>
      </c>
      <c r="M30" s="77">
        <f t="shared" si="2"/>
        <v>0</v>
      </c>
      <c r="N30" s="77">
        <f t="shared" si="3"/>
        <v>0</v>
      </c>
      <c r="O30" s="77">
        <f t="shared" si="4"/>
        <v>0</v>
      </c>
    </row>
    <row r="31" spans="1:16" s="7" customFormat="1" ht="30" x14ac:dyDescent="0.25">
      <c r="A31" s="89">
        <v>9</v>
      </c>
      <c r="B31" s="108" t="s">
        <v>475</v>
      </c>
      <c r="C31" s="90" t="s">
        <v>155</v>
      </c>
      <c r="D31" s="106">
        <v>12</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15" x14ac:dyDescent="0.25">
      <c r="A32" s="89">
        <v>10</v>
      </c>
      <c r="B32" s="105" t="s">
        <v>305</v>
      </c>
      <c r="C32" s="89" t="s">
        <v>292</v>
      </c>
      <c r="D32" s="106">
        <v>70</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30" x14ac:dyDescent="0.25">
      <c r="A33" s="89">
        <v>11</v>
      </c>
      <c r="B33" s="108" t="s">
        <v>344</v>
      </c>
      <c r="C33" s="89" t="s">
        <v>157</v>
      </c>
      <c r="D33" s="109">
        <v>1</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30" x14ac:dyDescent="0.25">
      <c r="A34" s="90">
        <v>12</v>
      </c>
      <c r="B34" s="108" t="s">
        <v>369</v>
      </c>
      <c r="C34" s="90" t="s">
        <v>157</v>
      </c>
      <c r="D34" s="109">
        <v>1</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30" x14ac:dyDescent="0.25">
      <c r="A35" s="89">
        <v>13</v>
      </c>
      <c r="B35" s="108" t="s">
        <v>430</v>
      </c>
      <c r="C35" s="89" t="s">
        <v>157</v>
      </c>
      <c r="D35" s="109">
        <v>1</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15" x14ac:dyDescent="0.25">
      <c r="A36" s="89">
        <v>14</v>
      </c>
      <c r="B36" s="108" t="s">
        <v>159</v>
      </c>
      <c r="C36" s="89" t="s">
        <v>157</v>
      </c>
      <c r="D36" s="109">
        <v>2</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30" x14ac:dyDescent="0.25">
      <c r="A37" s="89">
        <v>15</v>
      </c>
      <c r="B37" s="108" t="s">
        <v>345</v>
      </c>
      <c r="C37" s="89" t="s">
        <v>308</v>
      </c>
      <c r="D37" s="109">
        <v>6</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30" x14ac:dyDescent="0.25">
      <c r="A38" s="90">
        <v>16</v>
      </c>
      <c r="B38" s="108" t="s">
        <v>346</v>
      </c>
      <c r="C38" s="90" t="s">
        <v>292</v>
      </c>
      <c r="D38" s="106">
        <v>2</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15" x14ac:dyDescent="0.25">
      <c r="A39" s="89">
        <v>17</v>
      </c>
      <c r="B39" s="105" t="s">
        <v>220</v>
      </c>
      <c r="C39" s="90" t="s">
        <v>221</v>
      </c>
      <c r="D39" s="106">
        <v>2</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30" x14ac:dyDescent="0.25">
      <c r="A40" s="89">
        <v>18</v>
      </c>
      <c r="B40" s="108" t="s">
        <v>371</v>
      </c>
      <c r="C40" s="89" t="s">
        <v>157</v>
      </c>
      <c r="D40" s="109">
        <v>1</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15" x14ac:dyDescent="0.25">
      <c r="A41" s="89">
        <v>19</v>
      </c>
      <c r="B41" s="108" t="s">
        <v>476</v>
      </c>
      <c r="C41" s="89" t="s">
        <v>157</v>
      </c>
      <c r="D41" s="109">
        <v>1</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15" x14ac:dyDescent="0.25">
      <c r="A42" s="111"/>
      <c r="B42" s="112" t="s">
        <v>161</v>
      </c>
      <c r="C42" s="113"/>
      <c r="D42" s="114"/>
      <c r="E42" s="115"/>
      <c r="F42" s="116"/>
      <c r="G42" s="116"/>
      <c r="H42" s="116"/>
      <c r="I42" s="116"/>
      <c r="J42" s="116"/>
      <c r="K42" s="117"/>
      <c r="L42" s="116"/>
      <c r="M42" s="116"/>
      <c r="N42" s="116"/>
      <c r="O42" s="116"/>
    </row>
    <row r="43" spans="1:15" s="7" customFormat="1" ht="30" x14ac:dyDescent="0.25">
      <c r="A43" s="90">
        <v>20</v>
      </c>
      <c r="B43" s="108" t="s">
        <v>162</v>
      </c>
      <c r="C43" s="89" t="s">
        <v>157</v>
      </c>
      <c r="D43" s="109">
        <v>4</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60" x14ac:dyDescent="0.25">
      <c r="A44" s="89">
        <v>21</v>
      </c>
      <c r="B44" s="108" t="s">
        <v>477</v>
      </c>
      <c r="C44" s="90" t="s">
        <v>165</v>
      </c>
      <c r="D44" s="106">
        <v>2</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45" x14ac:dyDescent="0.25">
      <c r="A45" s="89">
        <v>22</v>
      </c>
      <c r="B45" s="105" t="s">
        <v>239</v>
      </c>
      <c r="C45" s="90" t="s">
        <v>165</v>
      </c>
      <c r="D45" s="106">
        <v>1</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30" x14ac:dyDescent="0.25">
      <c r="A46" s="90">
        <v>23</v>
      </c>
      <c r="B46" s="108" t="s">
        <v>168</v>
      </c>
      <c r="C46" s="89" t="s">
        <v>157</v>
      </c>
      <c r="D46" s="109">
        <v>1</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75" x14ac:dyDescent="0.25">
      <c r="A47" s="90">
        <v>24</v>
      </c>
      <c r="B47" s="108" t="s">
        <v>240</v>
      </c>
      <c r="C47" s="89" t="s">
        <v>157</v>
      </c>
      <c r="D47" s="109">
        <v>1</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45" x14ac:dyDescent="0.25">
      <c r="A48" s="89">
        <v>25</v>
      </c>
      <c r="B48" s="108" t="s">
        <v>478</v>
      </c>
      <c r="C48" s="90" t="s">
        <v>155</v>
      </c>
      <c r="D48" s="109">
        <v>0.3</v>
      </c>
      <c r="E48" s="110"/>
      <c r="F48" s="110"/>
      <c r="G48" s="77"/>
      <c r="H48" s="77"/>
      <c r="I48" s="77"/>
      <c r="J48" s="77">
        <f t="shared" si="0"/>
        <v>0</v>
      </c>
      <c r="K48" s="78">
        <f t="shared" si="5"/>
        <v>0</v>
      </c>
      <c r="L48" s="77">
        <f t="shared" si="1"/>
        <v>0</v>
      </c>
      <c r="M48" s="77">
        <f t="shared" si="2"/>
        <v>0</v>
      </c>
      <c r="N48" s="77">
        <f t="shared" si="3"/>
        <v>0</v>
      </c>
      <c r="O48" s="77">
        <f t="shared" si="4"/>
        <v>0</v>
      </c>
    </row>
    <row r="49" spans="1:15" s="7" customFormat="1" ht="30" x14ac:dyDescent="0.25">
      <c r="A49" s="89">
        <v>26</v>
      </c>
      <c r="B49" s="108" t="s">
        <v>479</v>
      </c>
      <c r="C49" s="89" t="s">
        <v>155</v>
      </c>
      <c r="D49" s="109">
        <v>3</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45" x14ac:dyDescent="0.25">
      <c r="A50" s="90">
        <v>27</v>
      </c>
      <c r="B50" s="108" t="s">
        <v>166</v>
      </c>
      <c r="C50" s="90" t="s">
        <v>155</v>
      </c>
      <c r="D50" s="106">
        <v>33.5</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15" x14ac:dyDescent="0.25">
      <c r="A51" s="90">
        <v>28</v>
      </c>
      <c r="B51" s="105" t="s">
        <v>222</v>
      </c>
      <c r="C51" s="90" t="s">
        <v>157</v>
      </c>
      <c r="D51" s="106">
        <v>2</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30" x14ac:dyDescent="0.25">
      <c r="A52" s="89">
        <v>29</v>
      </c>
      <c r="B52" s="108" t="s">
        <v>480</v>
      </c>
      <c r="C52" s="89" t="s">
        <v>157</v>
      </c>
      <c r="D52" s="109">
        <v>1</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15" x14ac:dyDescent="0.25">
      <c r="A53" s="111"/>
      <c r="B53" s="112" t="s">
        <v>170</v>
      </c>
      <c r="C53" s="113"/>
      <c r="D53" s="114"/>
      <c r="E53" s="115"/>
      <c r="F53" s="116"/>
      <c r="G53" s="116"/>
      <c r="H53" s="116"/>
      <c r="I53" s="116"/>
      <c r="J53" s="116"/>
      <c r="K53" s="117"/>
      <c r="L53" s="116"/>
      <c r="M53" s="116"/>
      <c r="N53" s="116"/>
      <c r="O53" s="116"/>
    </row>
    <row r="54" spans="1:15" s="7" customFormat="1" ht="15" x14ac:dyDescent="0.25">
      <c r="A54" s="89">
        <v>30</v>
      </c>
      <c r="B54" s="108" t="s">
        <v>223</v>
      </c>
      <c r="C54" s="90" t="s">
        <v>157</v>
      </c>
      <c r="D54" s="109">
        <v>2</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15" x14ac:dyDescent="0.25">
      <c r="A55" s="90">
        <v>31</v>
      </c>
      <c r="B55" s="108" t="s">
        <v>224</v>
      </c>
      <c r="C55" s="89" t="s">
        <v>157</v>
      </c>
      <c r="D55" s="109">
        <v>2</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30" x14ac:dyDescent="0.25">
      <c r="A56" s="90">
        <v>32</v>
      </c>
      <c r="B56" s="108" t="s">
        <v>225</v>
      </c>
      <c r="C56" s="90" t="s">
        <v>157</v>
      </c>
      <c r="D56" s="106">
        <v>2</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30" x14ac:dyDescent="0.25">
      <c r="A57" s="89">
        <v>33</v>
      </c>
      <c r="B57" s="105" t="s">
        <v>171</v>
      </c>
      <c r="C57" s="90" t="s">
        <v>157</v>
      </c>
      <c r="D57" s="106">
        <v>6</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45" x14ac:dyDescent="0.25">
      <c r="A58" s="89">
        <v>34</v>
      </c>
      <c r="B58" s="108" t="s">
        <v>349</v>
      </c>
      <c r="C58" s="89" t="s">
        <v>292</v>
      </c>
      <c r="D58" s="109">
        <v>6</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15" x14ac:dyDescent="0.25">
      <c r="A59" s="89">
        <v>35</v>
      </c>
      <c r="B59" s="108" t="s">
        <v>226</v>
      </c>
      <c r="C59" s="89" t="s">
        <v>173</v>
      </c>
      <c r="D59" s="109">
        <v>0.06</v>
      </c>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60" x14ac:dyDescent="0.25">
      <c r="A60" s="90">
        <v>36</v>
      </c>
      <c r="B60" s="108" t="s">
        <v>350</v>
      </c>
      <c r="C60" s="90" t="s">
        <v>292</v>
      </c>
      <c r="D60" s="109">
        <v>2</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45" x14ac:dyDescent="0.25">
      <c r="A61" s="90">
        <v>37</v>
      </c>
      <c r="B61" s="108" t="s">
        <v>241</v>
      </c>
      <c r="C61" s="89" t="s">
        <v>157</v>
      </c>
      <c r="D61" s="109">
        <v>1</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30" x14ac:dyDescent="0.25">
      <c r="A62" s="89">
        <v>38</v>
      </c>
      <c r="B62" s="108" t="s">
        <v>461</v>
      </c>
      <c r="C62" s="90" t="s">
        <v>157</v>
      </c>
      <c r="D62" s="106">
        <v>1</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30" x14ac:dyDescent="0.25">
      <c r="A63" s="89">
        <v>39</v>
      </c>
      <c r="B63" s="105" t="s">
        <v>231</v>
      </c>
      <c r="C63" s="90" t="s">
        <v>157</v>
      </c>
      <c r="D63" s="106">
        <v>1</v>
      </c>
      <c r="E63" s="110"/>
      <c r="F63" s="110"/>
      <c r="G63" s="77"/>
      <c r="H63" s="77"/>
      <c r="I63" s="77"/>
      <c r="J63" s="77">
        <f t="shared" si="0"/>
        <v>0</v>
      </c>
      <c r="K63" s="78">
        <f t="shared" si="5"/>
        <v>0</v>
      </c>
      <c r="L63" s="77">
        <f t="shared" si="1"/>
        <v>0</v>
      </c>
      <c r="M63" s="77">
        <f t="shared" si="2"/>
        <v>0</v>
      </c>
      <c r="N63" s="77">
        <f t="shared" si="3"/>
        <v>0</v>
      </c>
      <c r="O63" s="77">
        <f t="shared" si="4"/>
        <v>0</v>
      </c>
    </row>
    <row r="64" spans="1:15" s="7" customFormat="1" ht="45" x14ac:dyDescent="0.25">
      <c r="A64" s="89">
        <v>40</v>
      </c>
      <c r="B64" s="108" t="s">
        <v>385</v>
      </c>
      <c r="C64" s="89" t="s">
        <v>157</v>
      </c>
      <c r="D64" s="109">
        <v>1</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15" x14ac:dyDescent="0.25">
      <c r="A65" s="90">
        <v>41</v>
      </c>
      <c r="B65" s="108" t="s">
        <v>352</v>
      </c>
      <c r="C65" s="89" t="s">
        <v>157</v>
      </c>
      <c r="D65" s="109">
        <v>1</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15" x14ac:dyDescent="0.25">
      <c r="A66" s="90">
        <v>42</v>
      </c>
      <c r="B66" s="108" t="s">
        <v>181</v>
      </c>
      <c r="C66" s="90" t="s">
        <v>157</v>
      </c>
      <c r="D66" s="109">
        <v>1</v>
      </c>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30" x14ac:dyDescent="0.25">
      <c r="A67" s="89">
        <v>43</v>
      </c>
      <c r="B67" s="108" t="s">
        <v>182</v>
      </c>
      <c r="C67" s="89" t="s">
        <v>157</v>
      </c>
      <c r="D67" s="109">
        <v>2</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30" x14ac:dyDescent="0.25">
      <c r="A68" s="89">
        <v>44</v>
      </c>
      <c r="B68" s="108" t="s">
        <v>434</v>
      </c>
      <c r="C68" s="90" t="s">
        <v>157</v>
      </c>
      <c r="D68" s="106">
        <v>1</v>
      </c>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15" x14ac:dyDescent="0.25">
      <c r="A69" s="111"/>
      <c r="B69" s="112" t="s">
        <v>183</v>
      </c>
      <c r="C69" s="113"/>
      <c r="D69" s="114"/>
      <c r="E69" s="115"/>
      <c r="F69" s="116"/>
      <c r="G69" s="116"/>
      <c r="H69" s="116"/>
      <c r="I69" s="116"/>
      <c r="J69" s="116"/>
      <c r="K69" s="117"/>
      <c r="L69" s="116"/>
      <c r="M69" s="116"/>
      <c r="N69" s="116"/>
      <c r="O69" s="116"/>
    </row>
    <row r="70" spans="1:15" s="7" customFormat="1" ht="90" x14ac:dyDescent="0.25">
      <c r="A70" s="89">
        <v>45</v>
      </c>
      <c r="B70" s="108" t="s">
        <v>462</v>
      </c>
      <c r="C70" s="89" t="s">
        <v>157</v>
      </c>
      <c r="D70" s="109">
        <v>1</v>
      </c>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45" x14ac:dyDescent="0.25">
      <c r="A71" s="90">
        <v>46</v>
      </c>
      <c r="B71" s="108" t="s">
        <v>189</v>
      </c>
      <c r="C71" s="89" t="s">
        <v>157</v>
      </c>
      <c r="D71" s="109">
        <v>1</v>
      </c>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60" x14ac:dyDescent="0.25">
      <c r="A72" s="90">
        <v>47</v>
      </c>
      <c r="B72" s="108" t="s">
        <v>190</v>
      </c>
      <c r="C72" s="90" t="s">
        <v>157</v>
      </c>
      <c r="D72" s="109">
        <v>1</v>
      </c>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60" x14ac:dyDescent="0.25">
      <c r="A73" s="89">
        <v>48</v>
      </c>
      <c r="B73" s="108" t="s">
        <v>191</v>
      </c>
      <c r="C73" s="89" t="s">
        <v>157</v>
      </c>
      <c r="D73" s="109">
        <v>1</v>
      </c>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60" x14ac:dyDescent="0.25">
      <c r="A74" s="90">
        <v>49</v>
      </c>
      <c r="B74" s="108" t="s">
        <v>325</v>
      </c>
      <c r="C74" s="90" t="s">
        <v>292</v>
      </c>
      <c r="D74" s="106">
        <v>60</v>
      </c>
      <c r="E74" s="107"/>
      <c r="F74" s="77"/>
      <c r="G74" s="77"/>
      <c r="H74" s="77"/>
      <c r="I74" s="77"/>
      <c r="J74" s="77">
        <f t="shared" si="0"/>
        <v>0</v>
      </c>
      <c r="K74" s="78">
        <f t="shared" si="5"/>
        <v>0</v>
      </c>
      <c r="L74" s="77">
        <f t="shared" si="1"/>
        <v>0</v>
      </c>
      <c r="M74" s="77">
        <f t="shared" si="2"/>
        <v>0</v>
      </c>
      <c r="N74" s="77">
        <f t="shared" si="3"/>
        <v>0</v>
      </c>
      <c r="O74" s="77">
        <f t="shared" si="4"/>
        <v>0</v>
      </c>
    </row>
    <row r="75" spans="1:15" s="7" customFormat="1" ht="30" x14ac:dyDescent="0.25">
      <c r="A75" s="90">
        <v>50</v>
      </c>
      <c r="B75" s="105" t="s">
        <v>184</v>
      </c>
      <c r="C75" s="90" t="s">
        <v>157</v>
      </c>
      <c r="D75" s="106">
        <v>5</v>
      </c>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30" x14ac:dyDescent="0.25">
      <c r="A76" s="89">
        <v>51</v>
      </c>
      <c r="B76" s="108" t="s">
        <v>185</v>
      </c>
      <c r="C76" s="89" t="s">
        <v>157</v>
      </c>
      <c r="D76" s="109">
        <v>11</v>
      </c>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45" x14ac:dyDescent="0.25">
      <c r="A77" s="90">
        <v>52</v>
      </c>
      <c r="B77" s="108" t="s">
        <v>186</v>
      </c>
      <c r="C77" s="89" t="s">
        <v>157</v>
      </c>
      <c r="D77" s="109">
        <v>1</v>
      </c>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30" x14ac:dyDescent="0.25">
      <c r="A78" s="90">
        <v>53</v>
      </c>
      <c r="B78" s="108" t="s">
        <v>437</v>
      </c>
      <c r="C78" s="90" t="s">
        <v>157</v>
      </c>
      <c r="D78" s="109">
        <v>4</v>
      </c>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15" x14ac:dyDescent="0.25">
      <c r="A79" s="89">
        <v>54</v>
      </c>
      <c r="B79" s="108" t="s">
        <v>326</v>
      </c>
      <c r="C79" s="89" t="s">
        <v>157</v>
      </c>
      <c r="D79" s="109">
        <v>1</v>
      </c>
      <c r="E79" s="107"/>
      <c r="F79" s="77"/>
      <c r="G79" s="77"/>
      <c r="H79" s="77"/>
      <c r="I79" s="77"/>
      <c r="J79" s="77">
        <f t="shared" si="0"/>
        <v>0</v>
      </c>
      <c r="K79" s="78">
        <f t="shared" si="5"/>
        <v>0</v>
      </c>
      <c r="L79" s="77">
        <f t="shared" si="1"/>
        <v>0</v>
      </c>
      <c r="M79" s="77">
        <f t="shared" si="2"/>
        <v>0</v>
      </c>
      <c r="N79" s="77">
        <f t="shared" si="3"/>
        <v>0</v>
      </c>
      <c r="O79" s="77">
        <f t="shared" si="4"/>
        <v>0</v>
      </c>
    </row>
    <row r="80" spans="1:15" s="7" customFormat="1" ht="15" x14ac:dyDescent="0.25">
      <c r="A80" s="90">
        <v>55</v>
      </c>
      <c r="B80" s="108" t="s">
        <v>193</v>
      </c>
      <c r="C80" s="90" t="s">
        <v>157</v>
      </c>
      <c r="D80" s="106">
        <v>1</v>
      </c>
      <c r="E80" s="107"/>
      <c r="F80" s="77"/>
      <c r="G80" s="77"/>
      <c r="H80" s="77"/>
      <c r="I80" s="77"/>
      <c r="J80" s="77">
        <f t="shared" si="0"/>
        <v>0</v>
      </c>
      <c r="K80" s="78">
        <f t="shared" si="5"/>
        <v>0</v>
      </c>
      <c r="L80" s="77">
        <f t="shared" si="1"/>
        <v>0</v>
      </c>
      <c r="M80" s="77">
        <f t="shared" si="2"/>
        <v>0</v>
      </c>
      <c r="N80" s="77">
        <f t="shared" si="3"/>
        <v>0</v>
      </c>
      <c r="O80" s="77">
        <f t="shared" si="4"/>
        <v>0</v>
      </c>
    </row>
    <row r="81" spans="1:15" s="7" customFormat="1" ht="15" x14ac:dyDescent="0.25">
      <c r="A81" s="90">
        <v>56</v>
      </c>
      <c r="B81" s="105" t="s">
        <v>194</v>
      </c>
      <c r="C81" s="90" t="s">
        <v>157</v>
      </c>
      <c r="D81" s="106">
        <v>1</v>
      </c>
      <c r="E81" s="110"/>
      <c r="F81" s="110"/>
      <c r="G81" s="77"/>
      <c r="H81" s="77"/>
      <c r="I81" s="77"/>
      <c r="J81" s="77">
        <f t="shared" si="0"/>
        <v>0</v>
      </c>
      <c r="K81" s="78">
        <f t="shared" si="5"/>
        <v>0</v>
      </c>
      <c r="L81" s="77">
        <f t="shared" si="1"/>
        <v>0</v>
      </c>
      <c r="M81" s="77">
        <f t="shared" si="2"/>
        <v>0</v>
      </c>
      <c r="N81" s="77">
        <f t="shared" si="3"/>
        <v>0</v>
      </c>
      <c r="O81" s="77">
        <f t="shared" si="4"/>
        <v>0</v>
      </c>
    </row>
    <row r="82" spans="1:15" s="7" customFormat="1" ht="15" x14ac:dyDescent="0.25">
      <c r="A82" s="111"/>
      <c r="B82" s="112" t="s">
        <v>195</v>
      </c>
      <c r="C82" s="113"/>
      <c r="D82" s="114"/>
      <c r="E82" s="115"/>
      <c r="F82" s="116"/>
      <c r="G82" s="116"/>
      <c r="H82" s="116"/>
      <c r="I82" s="116"/>
      <c r="J82" s="116"/>
      <c r="K82" s="117"/>
      <c r="L82" s="116"/>
      <c r="M82" s="116"/>
      <c r="N82" s="116"/>
      <c r="O82" s="116"/>
    </row>
    <row r="83" spans="1:15" s="7" customFormat="1" ht="30" x14ac:dyDescent="0.25">
      <c r="A83" s="89">
        <v>57</v>
      </c>
      <c r="B83" s="108" t="s">
        <v>327</v>
      </c>
      <c r="C83" s="89" t="s">
        <v>155</v>
      </c>
      <c r="D83" s="109">
        <v>20</v>
      </c>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30" x14ac:dyDescent="0.25">
      <c r="A84" s="90">
        <v>58</v>
      </c>
      <c r="B84" s="108" t="s">
        <v>196</v>
      </c>
      <c r="C84" s="90" t="s">
        <v>155</v>
      </c>
      <c r="D84" s="109">
        <v>164</v>
      </c>
      <c r="E84" s="110"/>
      <c r="F84" s="110"/>
      <c r="G84" s="77"/>
      <c r="H84" s="77"/>
      <c r="I84" s="77"/>
      <c r="J84" s="77">
        <f t="shared" si="0"/>
        <v>0</v>
      </c>
      <c r="K84" s="78">
        <f t="shared" si="5"/>
        <v>0</v>
      </c>
      <c r="L84" s="77">
        <f t="shared" si="1"/>
        <v>0</v>
      </c>
      <c r="M84" s="77">
        <f t="shared" si="2"/>
        <v>0</v>
      </c>
      <c r="N84" s="77">
        <f t="shared" si="3"/>
        <v>0</v>
      </c>
      <c r="O84" s="77">
        <f t="shared" si="4"/>
        <v>0</v>
      </c>
    </row>
    <row r="85" spans="1:15" s="7" customFormat="1" ht="30" x14ac:dyDescent="0.25">
      <c r="A85" s="90">
        <v>59</v>
      </c>
      <c r="B85" s="108" t="s">
        <v>197</v>
      </c>
      <c r="C85" s="89" t="s">
        <v>155</v>
      </c>
      <c r="D85" s="109">
        <v>42.4</v>
      </c>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5" s="7" customFormat="1" ht="30" x14ac:dyDescent="0.25">
      <c r="A86" s="89">
        <v>60</v>
      </c>
      <c r="B86" s="108" t="s">
        <v>198</v>
      </c>
      <c r="C86" s="89" t="s">
        <v>155</v>
      </c>
      <c r="D86" s="109">
        <v>47</v>
      </c>
      <c r="E86" s="107"/>
      <c r="F86" s="77"/>
      <c r="G86" s="77"/>
      <c r="H86" s="77"/>
      <c r="I86" s="77"/>
      <c r="J86" s="77">
        <f t="shared" si="6"/>
        <v>0</v>
      </c>
      <c r="K86" s="78">
        <f t="shared" si="5"/>
        <v>0</v>
      </c>
      <c r="L86" s="77">
        <f t="shared" si="7"/>
        <v>0</v>
      </c>
      <c r="M86" s="77">
        <f t="shared" si="8"/>
        <v>0</v>
      </c>
      <c r="N86" s="77">
        <f t="shared" si="9"/>
        <v>0</v>
      </c>
      <c r="O86" s="77">
        <f t="shared" si="10"/>
        <v>0</v>
      </c>
    </row>
    <row r="87" spans="1:15" s="7" customFormat="1" ht="15" x14ac:dyDescent="0.25">
      <c r="A87" s="90">
        <v>61</v>
      </c>
      <c r="B87" s="108" t="s">
        <v>328</v>
      </c>
      <c r="C87" s="90" t="s">
        <v>155</v>
      </c>
      <c r="D87" s="106">
        <v>15</v>
      </c>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5" s="7" customFormat="1" ht="30" x14ac:dyDescent="0.25">
      <c r="A88" s="90">
        <v>62</v>
      </c>
      <c r="B88" s="105" t="s">
        <v>199</v>
      </c>
      <c r="C88" s="90" t="s">
        <v>155</v>
      </c>
      <c r="D88" s="106">
        <v>2.8</v>
      </c>
      <c r="E88" s="110"/>
      <c r="F88" s="110"/>
      <c r="G88" s="77"/>
      <c r="H88" s="77"/>
      <c r="I88" s="77"/>
      <c r="J88" s="77">
        <f t="shared" si="6"/>
        <v>0</v>
      </c>
      <c r="K88" s="78">
        <f t="shared" si="11"/>
        <v>0</v>
      </c>
      <c r="L88" s="77">
        <f t="shared" si="7"/>
        <v>0</v>
      </c>
      <c r="M88" s="77">
        <f t="shared" si="8"/>
        <v>0</v>
      </c>
      <c r="N88" s="77">
        <f t="shared" si="9"/>
        <v>0</v>
      </c>
      <c r="O88" s="77">
        <f t="shared" si="10"/>
        <v>0</v>
      </c>
    </row>
    <row r="89" spans="1:15" s="7" customFormat="1" ht="15" x14ac:dyDescent="0.25">
      <c r="A89" s="89">
        <v>63</v>
      </c>
      <c r="B89" s="108" t="s">
        <v>200</v>
      </c>
      <c r="C89" s="89" t="s">
        <v>155</v>
      </c>
      <c r="D89" s="109">
        <v>42.4</v>
      </c>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30" x14ac:dyDescent="0.25">
      <c r="A90" s="90">
        <v>64</v>
      </c>
      <c r="B90" s="108" t="s">
        <v>201</v>
      </c>
      <c r="C90" s="89" t="s">
        <v>155</v>
      </c>
      <c r="D90" s="109">
        <v>42.4</v>
      </c>
      <c r="E90" s="110"/>
      <c r="F90" s="110"/>
      <c r="G90" s="77"/>
      <c r="H90" s="77"/>
      <c r="I90" s="77"/>
      <c r="J90" s="77">
        <f t="shared" si="6"/>
        <v>0</v>
      </c>
      <c r="K90" s="78">
        <f t="shared" si="11"/>
        <v>0</v>
      </c>
      <c r="L90" s="77">
        <f t="shared" si="7"/>
        <v>0</v>
      </c>
      <c r="M90" s="77">
        <f t="shared" si="8"/>
        <v>0</v>
      </c>
      <c r="N90" s="77">
        <f t="shared" si="9"/>
        <v>0</v>
      </c>
      <c r="O90" s="77">
        <f t="shared" si="10"/>
        <v>0</v>
      </c>
    </row>
    <row r="91" spans="1:15" s="7" customFormat="1" ht="30" x14ac:dyDescent="0.25">
      <c r="A91" s="90">
        <v>65</v>
      </c>
      <c r="B91" s="108" t="s">
        <v>202</v>
      </c>
      <c r="C91" s="90" t="s">
        <v>155</v>
      </c>
      <c r="D91" s="109">
        <v>42.4</v>
      </c>
      <c r="E91" s="110"/>
      <c r="F91" s="110"/>
      <c r="G91" s="77"/>
      <c r="H91" s="77"/>
      <c r="I91" s="77"/>
      <c r="J91" s="77">
        <f t="shared" si="6"/>
        <v>0</v>
      </c>
      <c r="K91" s="78">
        <f t="shared" si="11"/>
        <v>0</v>
      </c>
      <c r="L91" s="77">
        <f t="shared" si="7"/>
        <v>0</v>
      </c>
      <c r="M91" s="77">
        <f t="shared" si="8"/>
        <v>0</v>
      </c>
      <c r="N91" s="77">
        <f t="shared" si="9"/>
        <v>0</v>
      </c>
      <c r="O91" s="77">
        <f t="shared" si="10"/>
        <v>0</v>
      </c>
    </row>
    <row r="92" spans="1:15" s="7" customFormat="1" ht="15" x14ac:dyDescent="0.25">
      <c r="A92" s="89">
        <v>66</v>
      </c>
      <c r="B92" s="108" t="s">
        <v>203</v>
      </c>
      <c r="C92" s="89" t="s">
        <v>155</v>
      </c>
      <c r="D92" s="109">
        <v>118</v>
      </c>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30" x14ac:dyDescent="0.25">
      <c r="A93" s="90">
        <v>67</v>
      </c>
      <c r="B93" s="108" t="s">
        <v>204</v>
      </c>
      <c r="C93" s="90" t="s">
        <v>155</v>
      </c>
      <c r="D93" s="106">
        <v>118</v>
      </c>
      <c r="E93" s="107"/>
      <c r="F93" s="77"/>
      <c r="G93" s="77"/>
      <c r="H93" s="77"/>
      <c r="I93" s="77"/>
      <c r="J93" s="77">
        <f t="shared" si="6"/>
        <v>0</v>
      </c>
      <c r="K93" s="78">
        <f t="shared" si="11"/>
        <v>0</v>
      </c>
      <c r="L93" s="77">
        <f t="shared" si="7"/>
        <v>0</v>
      </c>
      <c r="M93" s="77">
        <f t="shared" si="8"/>
        <v>0</v>
      </c>
      <c r="N93" s="77">
        <f t="shared" si="9"/>
        <v>0</v>
      </c>
      <c r="O93" s="77">
        <f t="shared" si="10"/>
        <v>0</v>
      </c>
    </row>
    <row r="94" spans="1:15" s="7" customFormat="1" ht="30" x14ac:dyDescent="0.25">
      <c r="A94" s="90">
        <v>68</v>
      </c>
      <c r="B94" s="105" t="s">
        <v>205</v>
      </c>
      <c r="C94" s="90" t="s">
        <v>155</v>
      </c>
      <c r="D94" s="106">
        <v>118</v>
      </c>
      <c r="E94" s="110"/>
      <c r="F94" s="110"/>
      <c r="G94" s="77"/>
      <c r="H94" s="77"/>
      <c r="I94" s="77"/>
      <c r="J94" s="77">
        <f t="shared" si="6"/>
        <v>0</v>
      </c>
      <c r="K94" s="78">
        <f t="shared" si="11"/>
        <v>0</v>
      </c>
      <c r="L94" s="77">
        <f t="shared" si="7"/>
        <v>0</v>
      </c>
      <c r="M94" s="77">
        <f t="shared" si="8"/>
        <v>0</v>
      </c>
      <c r="N94" s="77">
        <f t="shared" si="9"/>
        <v>0</v>
      </c>
      <c r="O94" s="77">
        <f t="shared" si="10"/>
        <v>0</v>
      </c>
    </row>
    <row r="95" spans="1:15" s="7" customFormat="1" ht="30" x14ac:dyDescent="0.25">
      <c r="A95" s="89">
        <v>69</v>
      </c>
      <c r="B95" s="108" t="s">
        <v>481</v>
      </c>
      <c r="C95" s="89" t="s">
        <v>155</v>
      </c>
      <c r="D95" s="109">
        <v>3</v>
      </c>
      <c r="E95" s="110"/>
      <c r="F95" s="110"/>
      <c r="G95" s="77"/>
      <c r="H95" s="77"/>
      <c r="I95" s="77"/>
      <c r="J95" s="77">
        <f t="shared" si="6"/>
        <v>0</v>
      </c>
      <c r="K95" s="78">
        <f t="shared" si="11"/>
        <v>0</v>
      </c>
      <c r="L95" s="77">
        <f t="shared" si="7"/>
        <v>0</v>
      </c>
      <c r="M95" s="77">
        <f t="shared" si="8"/>
        <v>0</v>
      </c>
      <c r="N95" s="77">
        <f t="shared" si="9"/>
        <v>0</v>
      </c>
      <c r="O95" s="77">
        <f t="shared" si="10"/>
        <v>0</v>
      </c>
    </row>
    <row r="96" spans="1:15" s="7" customFormat="1" ht="30" x14ac:dyDescent="0.25">
      <c r="A96" s="90">
        <v>70</v>
      </c>
      <c r="B96" s="108" t="s">
        <v>482</v>
      </c>
      <c r="C96" s="89" t="s">
        <v>155</v>
      </c>
      <c r="D96" s="109">
        <v>4.5</v>
      </c>
      <c r="E96" s="110"/>
      <c r="F96" s="110"/>
      <c r="G96" s="77"/>
      <c r="H96" s="77"/>
      <c r="I96" s="77"/>
      <c r="J96" s="77">
        <f t="shared" si="6"/>
        <v>0</v>
      </c>
      <c r="K96" s="78">
        <f t="shared" si="11"/>
        <v>0</v>
      </c>
      <c r="L96" s="77">
        <f t="shared" si="7"/>
        <v>0</v>
      </c>
      <c r="M96" s="77">
        <f t="shared" si="8"/>
        <v>0</v>
      </c>
      <c r="N96" s="77">
        <f t="shared" si="9"/>
        <v>0</v>
      </c>
      <c r="O96" s="77">
        <f t="shared" si="10"/>
        <v>0</v>
      </c>
    </row>
    <row r="97" spans="1:15" s="7" customFormat="1" ht="30" x14ac:dyDescent="0.25">
      <c r="A97" s="90">
        <v>71</v>
      </c>
      <c r="B97" s="108" t="s">
        <v>207</v>
      </c>
      <c r="C97" s="90" t="s">
        <v>155</v>
      </c>
      <c r="D97" s="109">
        <v>7</v>
      </c>
      <c r="E97" s="110"/>
      <c r="F97" s="110"/>
      <c r="G97" s="77"/>
      <c r="H97" s="77"/>
      <c r="I97" s="77"/>
      <c r="J97" s="77">
        <f t="shared" si="6"/>
        <v>0</v>
      </c>
      <c r="K97" s="78">
        <f t="shared" si="11"/>
        <v>0</v>
      </c>
      <c r="L97" s="77">
        <f t="shared" si="7"/>
        <v>0</v>
      </c>
      <c r="M97" s="77">
        <f t="shared" si="8"/>
        <v>0</v>
      </c>
      <c r="N97" s="77">
        <f t="shared" si="9"/>
        <v>0</v>
      </c>
      <c r="O97" s="77">
        <f t="shared" si="10"/>
        <v>0</v>
      </c>
    </row>
    <row r="98" spans="1:15" s="7" customFormat="1" ht="60" x14ac:dyDescent="0.25">
      <c r="A98" s="89">
        <v>72</v>
      </c>
      <c r="B98" s="108" t="s">
        <v>483</v>
      </c>
      <c r="C98" s="89" t="s">
        <v>155</v>
      </c>
      <c r="D98" s="109">
        <v>2</v>
      </c>
      <c r="E98" s="107"/>
      <c r="F98" s="77"/>
      <c r="G98" s="77"/>
      <c r="H98" s="77"/>
      <c r="I98" s="77"/>
      <c r="J98" s="77">
        <f t="shared" si="6"/>
        <v>0</v>
      </c>
      <c r="K98" s="78">
        <f t="shared" si="11"/>
        <v>0</v>
      </c>
      <c r="L98" s="77">
        <f t="shared" si="7"/>
        <v>0</v>
      </c>
      <c r="M98" s="77">
        <f t="shared" si="8"/>
        <v>0</v>
      </c>
      <c r="N98" s="77">
        <f t="shared" si="9"/>
        <v>0</v>
      </c>
      <c r="O98" s="77">
        <f t="shared" si="10"/>
        <v>0</v>
      </c>
    </row>
    <row r="99" spans="1:15" s="7" customFormat="1" ht="45" x14ac:dyDescent="0.25">
      <c r="A99" s="90">
        <v>73</v>
      </c>
      <c r="B99" s="108" t="s">
        <v>330</v>
      </c>
      <c r="C99" s="90" t="s">
        <v>155</v>
      </c>
      <c r="D99" s="106">
        <v>12.4</v>
      </c>
      <c r="E99" s="107"/>
      <c r="F99" s="77"/>
      <c r="G99" s="77"/>
      <c r="H99" s="77"/>
      <c r="I99" s="77"/>
      <c r="J99" s="77">
        <f t="shared" si="6"/>
        <v>0</v>
      </c>
      <c r="K99" s="78">
        <f t="shared" si="11"/>
        <v>0</v>
      </c>
      <c r="L99" s="77">
        <f t="shared" si="7"/>
        <v>0</v>
      </c>
      <c r="M99" s="77">
        <f t="shared" si="8"/>
        <v>0</v>
      </c>
      <c r="N99" s="77">
        <f t="shared" si="9"/>
        <v>0</v>
      </c>
      <c r="O99" s="77">
        <f t="shared" si="10"/>
        <v>0</v>
      </c>
    </row>
    <row r="100" spans="1:15" s="7" customFormat="1" ht="15" x14ac:dyDescent="0.25">
      <c r="A100" s="111"/>
      <c r="B100" s="112" t="s">
        <v>208</v>
      </c>
      <c r="C100" s="113"/>
      <c r="D100" s="114"/>
      <c r="E100" s="115"/>
      <c r="F100" s="116"/>
      <c r="G100" s="116"/>
      <c r="H100" s="116"/>
      <c r="I100" s="116"/>
      <c r="J100" s="116"/>
      <c r="K100" s="117"/>
      <c r="L100" s="116"/>
      <c r="M100" s="116"/>
      <c r="N100" s="116"/>
      <c r="O100" s="116"/>
    </row>
    <row r="101" spans="1:15" s="7" customFormat="1" ht="30" x14ac:dyDescent="0.25">
      <c r="A101" s="90">
        <v>74</v>
      </c>
      <c r="B101" s="105" t="s">
        <v>438</v>
      </c>
      <c r="C101" s="90" t="s">
        <v>157</v>
      </c>
      <c r="D101" s="106">
        <v>1</v>
      </c>
      <c r="E101" s="110"/>
      <c r="F101" s="110"/>
      <c r="G101" s="77"/>
      <c r="H101" s="77"/>
      <c r="I101" s="77"/>
      <c r="J101" s="77">
        <f t="shared" si="6"/>
        <v>0</v>
      </c>
      <c r="K101" s="78">
        <f t="shared" si="11"/>
        <v>0</v>
      </c>
      <c r="L101" s="77">
        <f t="shared" si="7"/>
        <v>0</v>
      </c>
      <c r="M101" s="77">
        <f t="shared" si="8"/>
        <v>0</v>
      </c>
      <c r="N101" s="77">
        <f t="shared" si="9"/>
        <v>0</v>
      </c>
      <c r="O101" s="77">
        <f t="shared" si="10"/>
        <v>0</v>
      </c>
    </row>
    <row r="102" spans="1:15" s="7" customFormat="1" ht="15" x14ac:dyDescent="0.25">
      <c r="A102" s="111"/>
      <c r="B102" s="112" t="s">
        <v>209</v>
      </c>
      <c r="C102" s="113"/>
      <c r="D102" s="114"/>
      <c r="E102" s="115"/>
      <c r="F102" s="116"/>
      <c r="G102" s="116"/>
      <c r="H102" s="116"/>
      <c r="I102" s="116"/>
      <c r="J102" s="116"/>
      <c r="K102" s="117"/>
      <c r="L102" s="116"/>
      <c r="M102" s="116"/>
      <c r="N102" s="116"/>
      <c r="O102" s="116"/>
    </row>
    <row r="103" spans="1:15" s="7" customFormat="1" ht="45" x14ac:dyDescent="0.25">
      <c r="A103" s="89">
        <v>75</v>
      </c>
      <c r="B103" s="108" t="s">
        <v>210</v>
      </c>
      <c r="C103" s="89" t="s">
        <v>211</v>
      </c>
      <c r="D103" s="109">
        <v>6.7</v>
      </c>
      <c r="E103" s="110"/>
      <c r="F103" s="110"/>
      <c r="G103" s="77"/>
      <c r="H103" s="77"/>
      <c r="I103" s="77"/>
      <c r="J103" s="77">
        <f t="shared" si="6"/>
        <v>0</v>
      </c>
      <c r="K103" s="78">
        <f t="shared" si="11"/>
        <v>0</v>
      </c>
      <c r="L103" s="77">
        <f t="shared" si="7"/>
        <v>0</v>
      </c>
      <c r="M103" s="77">
        <f t="shared" si="8"/>
        <v>0</v>
      </c>
      <c r="N103" s="77">
        <f t="shared" si="9"/>
        <v>0</v>
      </c>
      <c r="O103" s="77">
        <f t="shared" si="10"/>
        <v>0</v>
      </c>
    </row>
    <row r="104" spans="1:15" s="7" customFormat="1" ht="45" x14ac:dyDescent="0.25">
      <c r="A104" s="90">
        <v>76</v>
      </c>
      <c r="B104" s="108" t="s">
        <v>212</v>
      </c>
      <c r="C104" s="90" t="s">
        <v>211</v>
      </c>
      <c r="D104" s="109">
        <v>6.7</v>
      </c>
      <c r="E104" s="110"/>
      <c r="F104" s="110"/>
      <c r="G104" s="77"/>
      <c r="H104" s="77"/>
      <c r="I104" s="77"/>
      <c r="J104" s="77">
        <f t="shared" si="6"/>
        <v>0</v>
      </c>
      <c r="K104" s="78">
        <f t="shared" si="11"/>
        <v>0</v>
      </c>
      <c r="L104" s="77">
        <f t="shared" si="7"/>
        <v>0</v>
      </c>
      <c r="M104" s="77">
        <f t="shared" si="8"/>
        <v>0</v>
      </c>
      <c r="N104" s="77">
        <f t="shared" si="9"/>
        <v>0</v>
      </c>
      <c r="O104" s="77">
        <f t="shared" si="10"/>
        <v>0</v>
      </c>
    </row>
    <row r="105" spans="1:15" s="7" customFormat="1" ht="15" x14ac:dyDescent="0.25">
      <c r="A105" s="90">
        <v>77</v>
      </c>
      <c r="B105" s="108" t="s">
        <v>213</v>
      </c>
      <c r="C105" s="89" t="s">
        <v>155</v>
      </c>
      <c r="D105" s="109">
        <v>42.4</v>
      </c>
      <c r="E105" s="107"/>
      <c r="F105" s="77"/>
      <c r="G105" s="77"/>
      <c r="H105" s="77"/>
      <c r="I105" s="77"/>
      <c r="J105" s="77">
        <f t="shared" si="6"/>
        <v>0</v>
      </c>
      <c r="K105" s="78">
        <f t="shared" si="11"/>
        <v>0</v>
      </c>
      <c r="L105" s="77">
        <f t="shared" si="7"/>
        <v>0</v>
      </c>
      <c r="M105" s="77">
        <f t="shared" si="8"/>
        <v>0</v>
      </c>
      <c r="N105" s="77">
        <f t="shared" si="9"/>
        <v>0</v>
      </c>
      <c r="O105" s="77">
        <f t="shared" si="10"/>
        <v>0</v>
      </c>
    </row>
    <row r="106" spans="1:15" s="7" customFormat="1" ht="60" x14ac:dyDescent="0.25">
      <c r="A106" s="89">
        <v>78</v>
      </c>
      <c r="B106" s="108" t="s">
        <v>214</v>
      </c>
      <c r="C106" s="90" t="s">
        <v>155</v>
      </c>
      <c r="D106" s="106">
        <v>7.9</v>
      </c>
      <c r="E106" s="107"/>
      <c r="F106" s="77"/>
      <c r="G106" s="77"/>
      <c r="H106" s="77"/>
      <c r="I106" s="77"/>
      <c r="J106" s="77">
        <f t="shared" si="6"/>
        <v>0</v>
      </c>
      <c r="K106" s="78">
        <f t="shared" si="11"/>
        <v>0</v>
      </c>
      <c r="L106" s="77">
        <f t="shared" si="7"/>
        <v>0</v>
      </c>
      <c r="M106" s="77">
        <f t="shared" si="8"/>
        <v>0</v>
      </c>
      <c r="N106" s="77">
        <f t="shared" si="9"/>
        <v>0</v>
      </c>
      <c r="O106" s="77">
        <f t="shared" si="10"/>
        <v>0</v>
      </c>
    </row>
    <row r="107" spans="1:15" s="7" customFormat="1" ht="45" x14ac:dyDescent="0.25">
      <c r="A107" s="89">
        <v>79</v>
      </c>
      <c r="B107" s="105" t="s">
        <v>215</v>
      </c>
      <c r="C107" s="90" t="s">
        <v>157</v>
      </c>
      <c r="D107" s="106">
        <v>1</v>
      </c>
      <c r="E107" s="110"/>
      <c r="F107" s="110"/>
      <c r="G107" s="77"/>
      <c r="H107" s="77"/>
      <c r="I107" s="77"/>
      <c r="J107" s="77">
        <f t="shared" si="6"/>
        <v>0</v>
      </c>
      <c r="K107" s="78">
        <f t="shared" si="11"/>
        <v>0</v>
      </c>
      <c r="L107" s="77">
        <f t="shared" si="7"/>
        <v>0</v>
      </c>
      <c r="M107" s="77">
        <f t="shared" si="8"/>
        <v>0</v>
      </c>
      <c r="N107" s="77">
        <f t="shared" si="9"/>
        <v>0</v>
      </c>
      <c r="O107" s="77">
        <f t="shared" si="10"/>
        <v>0</v>
      </c>
    </row>
    <row r="108" spans="1:15" s="7" customFormat="1" ht="45" x14ac:dyDescent="0.25">
      <c r="A108" s="90">
        <v>80</v>
      </c>
      <c r="B108" s="105" t="s">
        <v>216</v>
      </c>
      <c r="C108" s="90" t="s">
        <v>155</v>
      </c>
      <c r="D108" s="106">
        <v>8.9</v>
      </c>
      <c r="E108" s="110"/>
      <c r="F108" s="110"/>
      <c r="G108" s="77"/>
      <c r="H108" s="77"/>
      <c r="I108" s="77"/>
      <c r="J108" s="77">
        <f t="shared" si="6"/>
        <v>0</v>
      </c>
      <c r="K108" s="78">
        <f t="shared" si="11"/>
        <v>0</v>
      </c>
      <c r="L108" s="77">
        <f t="shared" si="7"/>
        <v>0</v>
      </c>
      <c r="M108" s="77">
        <f t="shared" si="8"/>
        <v>0</v>
      </c>
      <c r="N108" s="77">
        <f t="shared" si="9"/>
        <v>0</v>
      </c>
      <c r="O108" s="77">
        <f t="shared" si="10"/>
        <v>0</v>
      </c>
    </row>
    <row r="109" spans="1:15" s="7" customFormat="1" ht="30" x14ac:dyDescent="0.25">
      <c r="A109" s="90">
        <v>81</v>
      </c>
      <c r="B109" s="108" t="s">
        <v>217</v>
      </c>
      <c r="C109" s="89" t="s">
        <v>155</v>
      </c>
      <c r="D109" s="109">
        <v>2</v>
      </c>
      <c r="E109" s="110"/>
      <c r="F109" s="110"/>
      <c r="G109" s="77"/>
      <c r="H109" s="77"/>
      <c r="I109" s="77"/>
      <c r="J109" s="77">
        <f t="shared" si="6"/>
        <v>0</v>
      </c>
      <c r="K109" s="78">
        <f t="shared" si="11"/>
        <v>0</v>
      </c>
      <c r="L109" s="77">
        <f t="shared" si="7"/>
        <v>0</v>
      </c>
      <c r="M109" s="77">
        <f t="shared" si="8"/>
        <v>0</v>
      </c>
      <c r="N109" s="77">
        <f t="shared" si="9"/>
        <v>0</v>
      </c>
      <c r="O109" s="77">
        <f t="shared" si="10"/>
        <v>0</v>
      </c>
    </row>
    <row r="110" spans="1:15" s="7" customFormat="1" ht="15" hidden="1" x14ac:dyDescent="0.25">
      <c r="A110" s="89">
        <v>90</v>
      </c>
      <c r="B110" s="108"/>
      <c r="C110" s="89"/>
      <c r="D110" s="109"/>
      <c r="E110" s="110"/>
      <c r="F110" s="110"/>
      <c r="G110" s="77"/>
      <c r="H110" s="77"/>
      <c r="I110" s="77"/>
      <c r="J110" s="77">
        <f t="shared" si="6"/>
        <v>0</v>
      </c>
      <c r="K110" s="78">
        <f t="shared" si="11"/>
        <v>0</v>
      </c>
      <c r="L110" s="77">
        <f t="shared" si="7"/>
        <v>0</v>
      </c>
      <c r="M110" s="77">
        <f t="shared" si="8"/>
        <v>0</v>
      </c>
      <c r="N110" s="77">
        <f t="shared" si="9"/>
        <v>0</v>
      </c>
      <c r="O110" s="77">
        <f t="shared" si="10"/>
        <v>0</v>
      </c>
    </row>
    <row r="111" spans="1:15" s="7" customFormat="1" ht="15" hidden="1" x14ac:dyDescent="0.25">
      <c r="A111" s="89">
        <v>91</v>
      </c>
      <c r="B111" s="105"/>
      <c r="C111" s="90"/>
      <c r="D111" s="106"/>
      <c r="E111" s="110"/>
      <c r="F111" s="110"/>
      <c r="G111" s="77"/>
      <c r="H111" s="77"/>
      <c r="I111" s="77"/>
      <c r="J111" s="77">
        <f t="shared" si="6"/>
        <v>0</v>
      </c>
      <c r="K111" s="78">
        <f t="shared" si="11"/>
        <v>0</v>
      </c>
      <c r="L111" s="77">
        <f t="shared" si="7"/>
        <v>0</v>
      </c>
      <c r="M111" s="77">
        <f t="shared" si="8"/>
        <v>0</v>
      </c>
      <c r="N111" s="77">
        <f t="shared" si="9"/>
        <v>0</v>
      </c>
      <c r="O111" s="77">
        <f t="shared" si="10"/>
        <v>0</v>
      </c>
    </row>
    <row r="112" spans="1:15" s="7" customFormat="1" ht="15" hidden="1" x14ac:dyDescent="0.25">
      <c r="A112" s="89">
        <v>92</v>
      </c>
      <c r="B112" s="105"/>
      <c r="C112" s="90"/>
      <c r="D112" s="106"/>
      <c r="E112" s="110"/>
      <c r="F112" s="110"/>
      <c r="G112" s="77"/>
      <c r="H112" s="77"/>
      <c r="I112" s="77"/>
      <c r="J112" s="77">
        <f t="shared" si="6"/>
        <v>0</v>
      </c>
      <c r="K112" s="78">
        <f t="shared" si="11"/>
        <v>0</v>
      </c>
      <c r="L112" s="77">
        <f t="shared" si="7"/>
        <v>0</v>
      </c>
      <c r="M112" s="77">
        <f t="shared" si="8"/>
        <v>0</v>
      </c>
      <c r="N112" s="77">
        <f t="shared" si="9"/>
        <v>0</v>
      </c>
      <c r="O112" s="77">
        <f t="shared" si="10"/>
        <v>0</v>
      </c>
    </row>
    <row r="113" spans="1:16" ht="15" hidden="1" x14ac:dyDescent="0.25">
      <c r="A113" s="90">
        <v>93</v>
      </c>
      <c r="B113" s="79"/>
      <c r="C113" s="81"/>
      <c r="D113" s="80"/>
      <c r="E113" s="82"/>
      <c r="F113" s="82"/>
      <c r="G113" s="77"/>
      <c r="H113" s="77"/>
      <c r="I113" s="77"/>
      <c r="J113" s="77">
        <f t="shared" si="6"/>
        <v>0</v>
      </c>
      <c r="K113" s="78">
        <f t="shared" si="11"/>
        <v>0</v>
      </c>
      <c r="L113" s="77">
        <f t="shared" si="7"/>
        <v>0</v>
      </c>
      <c r="M113" s="77">
        <f t="shared" si="8"/>
        <v>0</v>
      </c>
      <c r="N113" s="77">
        <f t="shared" si="9"/>
        <v>0</v>
      </c>
      <c r="O113" s="77">
        <f t="shared" si="10"/>
        <v>0</v>
      </c>
      <c r="P113" s="7"/>
    </row>
    <row r="114" spans="1:16" ht="15" hidden="1" x14ac:dyDescent="0.25">
      <c r="A114" s="89">
        <v>94</v>
      </c>
      <c r="B114" s="79"/>
      <c r="C114" s="81"/>
      <c r="D114" s="80"/>
      <c r="E114" s="82"/>
      <c r="F114" s="82"/>
      <c r="G114" s="77"/>
      <c r="H114" s="77"/>
      <c r="I114" s="77"/>
      <c r="J114" s="77">
        <f t="shared" si="6"/>
        <v>0</v>
      </c>
      <c r="K114" s="78">
        <f t="shared" si="11"/>
        <v>0</v>
      </c>
      <c r="L114" s="77">
        <f t="shared" si="7"/>
        <v>0</v>
      </c>
      <c r="M114" s="77">
        <f t="shared" si="8"/>
        <v>0</v>
      </c>
      <c r="N114" s="77">
        <f t="shared" si="9"/>
        <v>0</v>
      </c>
      <c r="O114" s="77">
        <f t="shared" si="10"/>
        <v>0</v>
      </c>
      <c r="P114" s="7"/>
    </row>
    <row r="115" spans="1:16" ht="15" hidden="1" x14ac:dyDescent="0.25">
      <c r="A115" s="89">
        <v>95</v>
      </c>
      <c r="B115" s="73"/>
      <c r="C115" s="74"/>
      <c r="D115" s="75"/>
      <c r="E115" s="82"/>
      <c r="F115" s="82"/>
      <c r="G115" s="77"/>
      <c r="H115" s="77"/>
      <c r="I115" s="77"/>
      <c r="J115" s="77">
        <f t="shared" si="6"/>
        <v>0</v>
      </c>
      <c r="K115" s="78">
        <f t="shared" si="11"/>
        <v>0</v>
      </c>
      <c r="L115" s="77">
        <f t="shared" si="7"/>
        <v>0</v>
      </c>
      <c r="M115" s="77">
        <f t="shared" si="8"/>
        <v>0</v>
      </c>
      <c r="N115" s="77">
        <f t="shared" si="9"/>
        <v>0</v>
      </c>
      <c r="O115" s="77">
        <f t="shared" si="10"/>
        <v>0</v>
      </c>
      <c r="P115" s="7"/>
    </row>
    <row r="116" spans="1:16" ht="15" hidden="1" x14ac:dyDescent="0.25">
      <c r="A116" s="89">
        <v>96</v>
      </c>
      <c r="B116" s="73"/>
      <c r="C116" s="74"/>
      <c r="D116" s="75"/>
      <c r="E116" s="82"/>
      <c r="F116" s="82"/>
      <c r="G116" s="77"/>
      <c r="H116" s="77"/>
      <c r="I116" s="77"/>
      <c r="J116" s="77">
        <f t="shared" si="6"/>
        <v>0</v>
      </c>
      <c r="K116" s="78">
        <f t="shared" si="11"/>
        <v>0</v>
      </c>
      <c r="L116" s="77">
        <f t="shared" si="7"/>
        <v>0</v>
      </c>
      <c r="M116" s="77">
        <f t="shared" si="8"/>
        <v>0</v>
      </c>
      <c r="N116" s="77">
        <f t="shared" si="9"/>
        <v>0</v>
      </c>
      <c r="O116" s="77">
        <f t="shared" si="10"/>
        <v>0</v>
      </c>
      <c r="P116" s="7"/>
    </row>
    <row r="117" spans="1:16" ht="15" hidden="1" x14ac:dyDescent="0.25">
      <c r="A117" s="90">
        <v>97</v>
      </c>
      <c r="B117" s="79"/>
      <c r="C117" s="81"/>
      <c r="D117" s="80"/>
      <c r="E117" s="82"/>
      <c r="F117" s="82"/>
      <c r="G117" s="77"/>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f t="shared" ref="G120" si="12">ROUND(E120*F120,2)</f>
        <v>0</v>
      </c>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130"/>
  <sheetViews>
    <sheetView topLeftCell="A12" workbookViewId="0">
      <selection activeCell="E22" sqref="E22:I9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107</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484</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298</v>
      </c>
      <c r="C21" s="113"/>
      <c r="D21" s="114"/>
      <c r="E21" s="115"/>
      <c r="F21" s="116"/>
      <c r="G21" s="116"/>
      <c r="H21" s="116"/>
      <c r="I21" s="116"/>
      <c r="J21" s="116"/>
      <c r="K21" s="117"/>
      <c r="L21" s="116"/>
      <c r="M21" s="116"/>
      <c r="N21" s="116"/>
      <c r="O21" s="116"/>
    </row>
    <row r="22" spans="1:16" s="7" customFormat="1" ht="30" x14ac:dyDescent="0.25">
      <c r="A22" s="90">
        <v>1</v>
      </c>
      <c r="B22" s="108" t="s">
        <v>334</v>
      </c>
      <c r="C22" s="90" t="s">
        <v>157</v>
      </c>
      <c r="D22" s="109">
        <v>1</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15" x14ac:dyDescent="0.25">
      <c r="A23" s="111"/>
      <c r="B23" s="112" t="s">
        <v>153</v>
      </c>
      <c r="C23" s="113"/>
      <c r="D23" s="114"/>
      <c r="E23" s="115"/>
      <c r="F23" s="116"/>
      <c r="G23" s="116"/>
      <c r="H23" s="116"/>
      <c r="I23" s="116"/>
      <c r="J23" s="116"/>
      <c r="K23" s="117"/>
      <c r="L23" s="116"/>
      <c r="M23" s="116"/>
      <c r="N23" s="116"/>
      <c r="O23" s="116"/>
    </row>
    <row r="24" spans="1:16" s="7" customFormat="1" ht="30" x14ac:dyDescent="0.25">
      <c r="A24" s="89">
        <v>2</v>
      </c>
      <c r="B24" s="105" t="s">
        <v>300</v>
      </c>
      <c r="C24" s="89" t="s">
        <v>155</v>
      </c>
      <c r="D24" s="106">
        <v>2.9</v>
      </c>
      <c r="E24" s="107"/>
      <c r="F24" s="77"/>
      <c r="G24" s="77"/>
      <c r="H24" s="77"/>
      <c r="I24" s="77"/>
      <c r="J24" s="77">
        <f t="shared" si="0"/>
        <v>0</v>
      </c>
      <c r="K24" s="78">
        <f t="shared" ref="K24:K86" si="5">ROUND(D24*E24,1)</f>
        <v>0</v>
      </c>
      <c r="L24" s="77">
        <f t="shared" si="1"/>
        <v>0</v>
      </c>
      <c r="M24" s="77">
        <f t="shared" si="2"/>
        <v>0</v>
      </c>
      <c r="N24" s="77">
        <f t="shared" si="3"/>
        <v>0</v>
      </c>
      <c r="O24" s="77">
        <f t="shared" si="4"/>
        <v>0</v>
      </c>
    </row>
    <row r="25" spans="1:16" s="7" customFormat="1" ht="15" x14ac:dyDescent="0.25">
      <c r="A25" s="89">
        <v>3</v>
      </c>
      <c r="B25" s="108" t="s">
        <v>485</v>
      </c>
      <c r="C25" s="89" t="s">
        <v>155</v>
      </c>
      <c r="D25" s="106">
        <v>5.8</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15" x14ac:dyDescent="0.25">
      <c r="A26" s="90">
        <v>4</v>
      </c>
      <c r="B26" s="155" t="s">
        <v>156</v>
      </c>
      <c r="C26" s="90" t="s">
        <v>157</v>
      </c>
      <c r="D26" s="106">
        <v>6</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15" x14ac:dyDescent="0.25">
      <c r="A27" s="89">
        <v>5</v>
      </c>
      <c r="B27" s="108" t="s">
        <v>305</v>
      </c>
      <c r="C27" s="90" t="s">
        <v>292</v>
      </c>
      <c r="D27" s="109">
        <v>30</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15" x14ac:dyDescent="0.25">
      <c r="A28" s="89">
        <v>6</v>
      </c>
      <c r="B28" s="108" t="s">
        <v>343</v>
      </c>
      <c r="C28" s="90" t="s">
        <v>157</v>
      </c>
      <c r="D28" s="109">
        <v>1</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30" x14ac:dyDescent="0.25">
      <c r="A29" s="89">
        <v>7</v>
      </c>
      <c r="B29" s="108" t="s">
        <v>344</v>
      </c>
      <c r="C29" s="90" t="s">
        <v>157</v>
      </c>
      <c r="D29" s="109">
        <v>1</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30" x14ac:dyDescent="0.25">
      <c r="A30" s="89">
        <v>8</v>
      </c>
      <c r="B30" s="108" t="s">
        <v>455</v>
      </c>
      <c r="C30" s="90" t="s">
        <v>157</v>
      </c>
      <c r="D30" s="109">
        <v>1</v>
      </c>
      <c r="E30" s="107"/>
      <c r="F30" s="77"/>
      <c r="G30" s="77"/>
      <c r="H30" s="77"/>
      <c r="I30" s="77"/>
      <c r="J30" s="77">
        <f t="shared" si="0"/>
        <v>0</v>
      </c>
      <c r="K30" s="78">
        <f t="shared" si="5"/>
        <v>0</v>
      </c>
      <c r="L30" s="77">
        <f t="shared" si="1"/>
        <v>0</v>
      </c>
      <c r="M30" s="77">
        <f t="shared" si="2"/>
        <v>0</v>
      </c>
      <c r="N30" s="77">
        <f t="shared" si="3"/>
        <v>0</v>
      </c>
      <c r="O30" s="77">
        <f t="shared" si="4"/>
        <v>0</v>
      </c>
    </row>
    <row r="31" spans="1:16" s="7" customFormat="1" ht="30" x14ac:dyDescent="0.25">
      <c r="A31" s="90">
        <v>9</v>
      </c>
      <c r="B31" s="108" t="s">
        <v>369</v>
      </c>
      <c r="C31" s="90" t="s">
        <v>157</v>
      </c>
      <c r="D31" s="106">
        <v>1</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30" x14ac:dyDescent="0.25">
      <c r="A32" s="89">
        <v>10</v>
      </c>
      <c r="B32" s="105" t="s">
        <v>430</v>
      </c>
      <c r="C32" s="89" t="s">
        <v>157</v>
      </c>
      <c r="D32" s="106">
        <v>1</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15" x14ac:dyDescent="0.25">
      <c r="A33" s="89">
        <v>11</v>
      </c>
      <c r="B33" s="108" t="s">
        <v>159</v>
      </c>
      <c r="C33" s="89" t="s">
        <v>157</v>
      </c>
      <c r="D33" s="109">
        <v>2</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15" x14ac:dyDescent="0.25">
      <c r="A34" s="89">
        <v>12</v>
      </c>
      <c r="B34" s="108" t="s">
        <v>220</v>
      </c>
      <c r="C34" s="90" t="s">
        <v>221</v>
      </c>
      <c r="D34" s="109">
        <v>2</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30" x14ac:dyDescent="0.25">
      <c r="A35" s="89">
        <v>13</v>
      </c>
      <c r="B35" s="108" t="s">
        <v>486</v>
      </c>
      <c r="C35" s="89" t="s">
        <v>157</v>
      </c>
      <c r="D35" s="109">
        <v>1</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30" x14ac:dyDescent="0.25">
      <c r="A36" s="90">
        <v>14</v>
      </c>
      <c r="B36" s="108" t="s">
        <v>487</v>
      </c>
      <c r="C36" s="89" t="s">
        <v>157</v>
      </c>
      <c r="D36" s="109">
        <v>1</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15" x14ac:dyDescent="0.25">
      <c r="A37" s="111"/>
      <c r="B37" s="112" t="s">
        <v>161</v>
      </c>
      <c r="C37" s="113"/>
      <c r="D37" s="114"/>
      <c r="E37" s="115"/>
      <c r="F37" s="116"/>
      <c r="G37" s="116"/>
      <c r="H37" s="116"/>
      <c r="I37" s="116"/>
      <c r="J37" s="116"/>
      <c r="K37" s="117"/>
      <c r="L37" s="116"/>
      <c r="M37" s="116"/>
      <c r="N37" s="116"/>
      <c r="O37" s="116"/>
    </row>
    <row r="38" spans="1:15" s="7" customFormat="1" ht="30" x14ac:dyDescent="0.25">
      <c r="A38" s="89">
        <v>15</v>
      </c>
      <c r="B38" s="108" t="s">
        <v>162</v>
      </c>
      <c r="C38" s="90" t="s">
        <v>157</v>
      </c>
      <c r="D38" s="106">
        <v>2</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60" x14ac:dyDescent="0.25">
      <c r="A39" s="89">
        <v>16</v>
      </c>
      <c r="B39" s="105" t="s">
        <v>488</v>
      </c>
      <c r="C39" s="90" t="s">
        <v>165</v>
      </c>
      <c r="D39" s="106">
        <v>1</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30" x14ac:dyDescent="0.25">
      <c r="A40" s="89">
        <v>17</v>
      </c>
      <c r="B40" s="108" t="s">
        <v>168</v>
      </c>
      <c r="C40" s="89" t="s">
        <v>157</v>
      </c>
      <c r="D40" s="109">
        <v>1</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15" x14ac:dyDescent="0.25">
      <c r="A41" s="89">
        <v>18</v>
      </c>
      <c r="B41" s="108" t="s">
        <v>312</v>
      </c>
      <c r="C41" s="89" t="s">
        <v>157</v>
      </c>
      <c r="D41" s="109">
        <v>2</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30" x14ac:dyDescent="0.25">
      <c r="A42" s="89">
        <v>19</v>
      </c>
      <c r="B42" s="108" t="s">
        <v>348</v>
      </c>
      <c r="C42" s="90" t="s">
        <v>155</v>
      </c>
      <c r="D42" s="109">
        <v>2.9</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60" x14ac:dyDescent="0.25">
      <c r="A43" s="89">
        <v>20</v>
      </c>
      <c r="B43" s="108" t="s">
        <v>314</v>
      </c>
      <c r="C43" s="89" t="s">
        <v>155</v>
      </c>
      <c r="D43" s="109">
        <v>3.4</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15" x14ac:dyDescent="0.25">
      <c r="A44" s="89">
        <v>21</v>
      </c>
      <c r="B44" s="108" t="s">
        <v>315</v>
      </c>
      <c r="C44" s="90" t="s">
        <v>155</v>
      </c>
      <c r="D44" s="106">
        <v>2.9</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45" x14ac:dyDescent="0.25">
      <c r="A45" s="89">
        <v>22</v>
      </c>
      <c r="B45" s="105" t="s">
        <v>166</v>
      </c>
      <c r="C45" s="90" t="s">
        <v>155</v>
      </c>
      <c r="D45" s="106">
        <v>5.8</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15" x14ac:dyDescent="0.25">
      <c r="A46" s="89">
        <v>23</v>
      </c>
      <c r="B46" s="108" t="s">
        <v>222</v>
      </c>
      <c r="C46" s="89" t="s">
        <v>157</v>
      </c>
      <c r="D46" s="109">
        <v>2</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15" x14ac:dyDescent="0.25">
      <c r="A47" s="111"/>
      <c r="B47" s="112" t="s">
        <v>170</v>
      </c>
      <c r="C47" s="113"/>
      <c r="D47" s="114"/>
      <c r="E47" s="115"/>
      <c r="F47" s="116"/>
      <c r="G47" s="116"/>
      <c r="H47" s="116"/>
      <c r="I47" s="116"/>
      <c r="J47" s="116"/>
      <c r="K47" s="117"/>
      <c r="L47" s="116"/>
      <c r="M47" s="116"/>
      <c r="N47" s="116"/>
      <c r="O47" s="116"/>
    </row>
    <row r="48" spans="1:15" s="7" customFormat="1" ht="15" x14ac:dyDescent="0.25">
      <c r="A48" s="89">
        <v>24</v>
      </c>
      <c r="B48" s="108" t="s">
        <v>223</v>
      </c>
      <c r="C48" s="90" t="s">
        <v>157</v>
      </c>
      <c r="D48" s="109">
        <v>2</v>
      </c>
      <c r="E48" s="110"/>
      <c r="F48" s="110"/>
      <c r="G48" s="77"/>
      <c r="H48" s="77"/>
      <c r="I48" s="77"/>
      <c r="J48" s="77">
        <f t="shared" si="0"/>
        <v>0</v>
      </c>
      <c r="K48" s="78">
        <f t="shared" si="5"/>
        <v>0</v>
      </c>
      <c r="L48" s="77">
        <f t="shared" si="1"/>
        <v>0</v>
      </c>
      <c r="M48" s="77">
        <f t="shared" si="2"/>
        <v>0</v>
      </c>
      <c r="N48" s="77">
        <f t="shared" si="3"/>
        <v>0</v>
      </c>
      <c r="O48" s="77">
        <f t="shared" si="4"/>
        <v>0</v>
      </c>
    </row>
    <row r="49" spans="1:15" s="7" customFormat="1" ht="15" x14ac:dyDescent="0.25">
      <c r="A49" s="89">
        <v>25</v>
      </c>
      <c r="B49" s="108" t="s">
        <v>224</v>
      </c>
      <c r="C49" s="89" t="s">
        <v>157</v>
      </c>
      <c r="D49" s="109">
        <v>2</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30" x14ac:dyDescent="0.25">
      <c r="A50" s="89">
        <v>26</v>
      </c>
      <c r="B50" s="108" t="s">
        <v>225</v>
      </c>
      <c r="C50" s="90" t="s">
        <v>157</v>
      </c>
      <c r="D50" s="106">
        <v>2</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30" x14ac:dyDescent="0.25">
      <c r="A51" s="89">
        <v>27</v>
      </c>
      <c r="B51" s="105" t="s">
        <v>171</v>
      </c>
      <c r="C51" s="90" t="s">
        <v>157</v>
      </c>
      <c r="D51" s="106">
        <v>6</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15" x14ac:dyDescent="0.25">
      <c r="A52" s="89">
        <v>28</v>
      </c>
      <c r="B52" s="108" t="s">
        <v>226</v>
      </c>
      <c r="C52" s="89" t="s">
        <v>173</v>
      </c>
      <c r="D52" s="109">
        <v>0.08</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45" x14ac:dyDescent="0.25">
      <c r="A53" s="89">
        <v>29</v>
      </c>
      <c r="B53" s="108" t="s">
        <v>241</v>
      </c>
      <c r="C53" s="89" t="s">
        <v>157</v>
      </c>
      <c r="D53" s="109">
        <v>1</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30" x14ac:dyDescent="0.25">
      <c r="A54" s="89">
        <v>30</v>
      </c>
      <c r="B54" s="108" t="s">
        <v>461</v>
      </c>
      <c r="C54" s="90" t="s">
        <v>157</v>
      </c>
      <c r="D54" s="109">
        <v>1</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45" x14ac:dyDescent="0.25">
      <c r="A55" s="89">
        <v>31</v>
      </c>
      <c r="B55" s="108" t="s">
        <v>351</v>
      </c>
      <c r="C55" s="89" t="s">
        <v>157</v>
      </c>
      <c r="D55" s="109">
        <v>1</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45" x14ac:dyDescent="0.25">
      <c r="A56" s="89">
        <v>32</v>
      </c>
      <c r="B56" s="108" t="s">
        <v>385</v>
      </c>
      <c r="C56" s="90" t="s">
        <v>157</v>
      </c>
      <c r="D56" s="106">
        <v>1</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15" x14ac:dyDescent="0.25">
      <c r="A57" s="89">
        <v>33</v>
      </c>
      <c r="B57" s="105" t="s">
        <v>322</v>
      </c>
      <c r="C57" s="90" t="s">
        <v>157</v>
      </c>
      <c r="D57" s="106">
        <v>1</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15" x14ac:dyDescent="0.25">
      <c r="A58" s="89">
        <v>34</v>
      </c>
      <c r="B58" s="108" t="s">
        <v>181</v>
      </c>
      <c r="C58" s="89" t="s">
        <v>157</v>
      </c>
      <c r="D58" s="109">
        <v>1</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30" x14ac:dyDescent="0.25">
      <c r="A59" s="89">
        <v>35</v>
      </c>
      <c r="B59" s="108" t="s">
        <v>182</v>
      </c>
      <c r="C59" s="89" t="s">
        <v>157</v>
      </c>
      <c r="D59" s="109">
        <v>2</v>
      </c>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30" x14ac:dyDescent="0.25">
      <c r="A60" s="89">
        <v>36</v>
      </c>
      <c r="B60" s="108" t="s">
        <v>434</v>
      </c>
      <c r="C60" s="90" t="s">
        <v>157</v>
      </c>
      <c r="D60" s="109">
        <v>1</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15" x14ac:dyDescent="0.25">
      <c r="A61" s="89">
        <v>37</v>
      </c>
      <c r="B61" s="108" t="s">
        <v>489</v>
      </c>
      <c r="C61" s="89" t="s">
        <v>157</v>
      </c>
      <c r="D61" s="109">
        <v>1</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15" x14ac:dyDescent="0.25">
      <c r="A62" s="111">
        <v>38</v>
      </c>
      <c r="B62" s="112" t="s">
        <v>183</v>
      </c>
      <c r="C62" s="113"/>
      <c r="D62" s="114"/>
      <c r="E62" s="115"/>
      <c r="F62" s="116"/>
      <c r="G62" s="116"/>
      <c r="H62" s="116"/>
      <c r="I62" s="116"/>
      <c r="J62" s="116"/>
      <c r="K62" s="117"/>
      <c r="L62" s="116"/>
      <c r="M62" s="116"/>
      <c r="N62" s="116"/>
      <c r="O62" s="116"/>
    </row>
    <row r="63" spans="1:15" s="7" customFormat="1" ht="90" x14ac:dyDescent="0.25">
      <c r="A63" s="89">
        <v>39</v>
      </c>
      <c r="B63" s="105" t="s">
        <v>462</v>
      </c>
      <c r="C63" s="90" t="s">
        <v>157</v>
      </c>
      <c r="D63" s="106">
        <v>1</v>
      </c>
      <c r="E63" s="110"/>
      <c r="F63" s="110"/>
      <c r="G63" s="77"/>
      <c r="H63" s="77"/>
      <c r="I63" s="77"/>
      <c r="J63" s="77">
        <f t="shared" si="0"/>
        <v>0</v>
      </c>
      <c r="K63" s="78">
        <f t="shared" si="5"/>
        <v>0</v>
      </c>
      <c r="L63" s="77">
        <f t="shared" si="1"/>
        <v>0</v>
      </c>
      <c r="M63" s="77">
        <f t="shared" si="2"/>
        <v>0</v>
      </c>
      <c r="N63" s="77">
        <f t="shared" si="3"/>
        <v>0</v>
      </c>
      <c r="O63" s="77">
        <f t="shared" si="4"/>
        <v>0</v>
      </c>
    </row>
    <row r="64" spans="1:15" s="7" customFormat="1" ht="45" x14ac:dyDescent="0.25">
      <c r="A64" s="89">
        <v>40</v>
      </c>
      <c r="B64" s="108" t="s">
        <v>189</v>
      </c>
      <c r="C64" s="89" t="s">
        <v>157</v>
      </c>
      <c r="D64" s="109">
        <v>1</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60" x14ac:dyDescent="0.25">
      <c r="A65" s="89">
        <v>41</v>
      </c>
      <c r="B65" s="108" t="s">
        <v>190</v>
      </c>
      <c r="C65" s="89" t="s">
        <v>157</v>
      </c>
      <c r="D65" s="109">
        <v>1</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60" x14ac:dyDescent="0.25">
      <c r="A66" s="89">
        <v>42</v>
      </c>
      <c r="B66" s="108" t="s">
        <v>191</v>
      </c>
      <c r="C66" s="90" t="s">
        <v>157</v>
      </c>
      <c r="D66" s="109">
        <v>1</v>
      </c>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60" x14ac:dyDescent="0.25">
      <c r="A67" s="89">
        <v>43</v>
      </c>
      <c r="B67" s="108" t="s">
        <v>325</v>
      </c>
      <c r="C67" s="89" t="s">
        <v>292</v>
      </c>
      <c r="D67" s="109">
        <v>40</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30" x14ac:dyDescent="0.25">
      <c r="A68" s="89">
        <v>44</v>
      </c>
      <c r="B68" s="108" t="s">
        <v>184</v>
      </c>
      <c r="C68" s="90" t="s">
        <v>157</v>
      </c>
      <c r="D68" s="106">
        <v>4</v>
      </c>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30" x14ac:dyDescent="0.25">
      <c r="A69" s="89">
        <v>45</v>
      </c>
      <c r="B69" s="105" t="s">
        <v>185</v>
      </c>
      <c r="C69" s="90" t="s">
        <v>157</v>
      </c>
      <c r="D69" s="106">
        <v>8</v>
      </c>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30" x14ac:dyDescent="0.25">
      <c r="A70" s="89">
        <v>46</v>
      </c>
      <c r="B70" s="108" t="s">
        <v>437</v>
      </c>
      <c r="C70" s="89" t="s">
        <v>157</v>
      </c>
      <c r="D70" s="109">
        <v>3</v>
      </c>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15" x14ac:dyDescent="0.25">
      <c r="A71" s="89">
        <v>47</v>
      </c>
      <c r="B71" s="108" t="s">
        <v>326</v>
      </c>
      <c r="C71" s="89" t="s">
        <v>157</v>
      </c>
      <c r="D71" s="109">
        <v>1</v>
      </c>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15" x14ac:dyDescent="0.25">
      <c r="A72" s="89">
        <v>48</v>
      </c>
      <c r="B72" s="108" t="s">
        <v>193</v>
      </c>
      <c r="C72" s="90" t="s">
        <v>157</v>
      </c>
      <c r="D72" s="109">
        <v>1</v>
      </c>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15" x14ac:dyDescent="0.25">
      <c r="A73" s="89">
        <v>49</v>
      </c>
      <c r="B73" s="108" t="s">
        <v>194</v>
      </c>
      <c r="C73" s="89" t="s">
        <v>157</v>
      </c>
      <c r="D73" s="109">
        <v>1</v>
      </c>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15" x14ac:dyDescent="0.25">
      <c r="A74" s="111"/>
      <c r="B74" s="112" t="s">
        <v>195</v>
      </c>
      <c r="C74" s="113"/>
      <c r="D74" s="114"/>
      <c r="E74" s="115"/>
      <c r="F74" s="116"/>
      <c r="G74" s="116"/>
      <c r="H74" s="116"/>
      <c r="I74" s="116"/>
      <c r="J74" s="116"/>
      <c r="K74" s="117"/>
      <c r="L74" s="116"/>
      <c r="M74" s="116"/>
      <c r="N74" s="116"/>
      <c r="O74" s="116"/>
    </row>
    <row r="75" spans="1:15" s="7" customFormat="1" ht="30" x14ac:dyDescent="0.25">
      <c r="A75" s="89">
        <v>50</v>
      </c>
      <c r="B75" s="105" t="s">
        <v>327</v>
      </c>
      <c r="C75" s="90" t="s">
        <v>155</v>
      </c>
      <c r="D75" s="106">
        <v>5</v>
      </c>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30" x14ac:dyDescent="0.25">
      <c r="A76" s="89">
        <v>51</v>
      </c>
      <c r="B76" s="108" t="s">
        <v>196</v>
      </c>
      <c r="C76" s="89" t="s">
        <v>155</v>
      </c>
      <c r="D76" s="109">
        <v>103</v>
      </c>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15" x14ac:dyDescent="0.25">
      <c r="A77" s="89">
        <v>52</v>
      </c>
      <c r="B77" s="108" t="s">
        <v>328</v>
      </c>
      <c r="C77" s="89" t="s">
        <v>155</v>
      </c>
      <c r="D77" s="109">
        <v>3</v>
      </c>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30" x14ac:dyDescent="0.25">
      <c r="A78" s="89">
        <v>53</v>
      </c>
      <c r="B78" s="108" t="s">
        <v>199</v>
      </c>
      <c r="C78" s="90" t="s">
        <v>155</v>
      </c>
      <c r="D78" s="109">
        <v>2</v>
      </c>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15" x14ac:dyDescent="0.25">
      <c r="A79" s="89">
        <v>54</v>
      </c>
      <c r="B79" s="108" t="s">
        <v>200</v>
      </c>
      <c r="C79" s="89" t="s">
        <v>155</v>
      </c>
      <c r="D79" s="109">
        <v>30</v>
      </c>
      <c r="E79" s="107"/>
      <c r="F79" s="77"/>
      <c r="G79" s="77"/>
      <c r="H79" s="77"/>
      <c r="I79" s="77"/>
      <c r="J79" s="77">
        <f t="shared" si="0"/>
        <v>0</v>
      </c>
      <c r="K79" s="78">
        <f t="shared" si="5"/>
        <v>0</v>
      </c>
      <c r="L79" s="77">
        <f t="shared" si="1"/>
        <v>0</v>
      </c>
      <c r="M79" s="77">
        <f t="shared" si="2"/>
        <v>0</v>
      </c>
      <c r="N79" s="77">
        <f t="shared" si="3"/>
        <v>0</v>
      </c>
      <c r="O79" s="77">
        <f t="shared" si="4"/>
        <v>0</v>
      </c>
    </row>
    <row r="80" spans="1:15" s="7" customFormat="1" ht="30" x14ac:dyDescent="0.25">
      <c r="A80" s="89">
        <v>55</v>
      </c>
      <c r="B80" s="108" t="s">
        <v>201</v>
      </c>
      <c r="C80" s="90" t="s">
        <v>155</v>
      </c>
      <c r="D80" s="106">
        <v>30</v>
      </c>
      <c r="E80" s="107"/>
      <c r="F80" s="77"/>
      <c r="G80" s="77"/>
      <c r="H80" s="77"/>
      <c r="I80" s="77"/>
      <c r="J80" s="77">
        <f t="shared" si="0"/>
        <v>0</v>
      </c>
      <c r="K80" s="78">
        <f t="shared" si="5"/>
        <v>0</v>
      </c>
      <c r="L80" s="77">
        <f t="shared" si="1"/>
        <v>0</v>
      </c>
      <c r="M80" s="77">
        <f t="shared" si="2"/>
        <v>0</v>
      </c>
      <c r="N80" s="77">
        <f t="shared" si="3"/>
        <v>0</v>
      </c>
      <c r="O80" s="77">
        <f t="shared" si="4"/>
        <v>0</v>
      </c>
    </row>
    <row r="81" spans="1:15" s="7" customFormat="1" ht="30" x14ac:dyDescent="0.25">
      <c r="A81" s="89">
        <v>56</v>
      </c>
      <c r="B81" s="105" t="s">
        <v>202</v>
      </c>
      <c r="C81" s="90" t="s">
        <v>155</v>
      </c>
      <c r="D81" s="106">
        <v>30</v>
      </c>
      <c r="E81" s="110"/>
      <c r="F81" s="110"/>
      <c r="G81" s="77"/>
      <c r="H81" s="77"/>
      <c r="I81" s="77"/>
      <c r="J81" s="77">
        <f t="shared" si="0"/>
        <v>0</v>
      </c>
      <c r="K81" s="78">
        <f t="shared" si="5"/>
        <v>0</v>
      </c>
      <c r="L81" s="77">
        <f t="shared" si="1"/>
        <v>0</v>
      </c>
      <c r="M81" s="77">
        <f t="shared" si="2"/>
        <v>0</v>
      </c>
      <c r="N81" s="77">
        <f t="shared" si="3"/>
        <v>0</v>
      </c>
      <c r="O81" s="77">
        <f t="shared" si="4"/>
        <v>0</v>
      </c>
    </row>
    <row r="82" spans="1:15" s="7" customFormat="1" ht="15" x14ac:dyDescent="0.25">
      <c r="A82" s="89">
        <v>57</v>
      </c>
      <c r="B82" s="108" t="s">
        <v>203</v>
      </c>
      <c r="C82" s="89" t="s">
        <v>155</v>
      </c>
      <c r="D82" s="109">
        <v>73</v>
      </c>
      <c r="E82" s="110"/>
      <c r="F82" s="110"/>
      <c r="G82" s="77"/>
      <c r="H82" s="77"/>
      <c r="I82" s="77"/>
      <c r="J82" s="77">
        <f t="shared" si="0"/>
        <v>0</v>
      </c>
      <c r="K82" s="78">
        <f t="shared" si="5"/>
        <v>0</v>
      </c>
      <c r="L82" s="77">
        <f t="shared" si="1"/>
        <v>0</v>
      </c>
      <c r="M82" s="77">
        <f t="shared" si="2"/>
        <v>0</v>
      </c>
      <c r="N82" s="77">
        <f t="shared" si="3"/>
        <v>0</v>
      </c>
      <c r="O82" s="77">
        <f t="shared" si="4"/>
        <v>0</v>
      </c>
    </row>
    <row r="83" spans="1:15" s="7" customFormat="1" ht="30" x14ac:dyDescent="0.25">
      <c r="A83" s="89">
        <v>58</v>
      </c>
      <c r="B83" s="108" t="s">
        <v>204</v>
      </c>
      <c r="C83" s="89" t="s">
        <v>155</v>
      </c>
      <c r="D83" s="109">
        <v>73</v>
      </c>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30" x14ac:dyDescent="0.25">
      <c r="A84" s="89">
        <v>59</v>
      </c>
      <c r="B84" s="108" t="s">
        <v>205</v>
      </c>
      <c r="C84" s="90" t="s">
        <v>155</v>
      </c>
      <c r="D84" s="109">
        <v>73</v>
      </c>
      <c r="E84" s="110"/>
      <c r="F84" s="110"/>
      <c r="G84" s="77"/>
      <c r="H84" s="77"/>
      <c r="I84" s="77"/>
      <c r="J84" s="77">
        <f t="shared" si="0"/>
        <v>0</v>
      </c>
      <c r="K84" s="78">
        <f t="shared" si="5"/>
        <v>0</v>
      </c>
      <c r="L84" s="77">
        <f t="shared" si="1"/>
        <v>0</v>
      </c>
      <c r="M84" s="77">
        <f t="shared" si="2"/>
        <v>0</v>
      </c>
      <c r="N84" s="77">
        <f t="shared" si="3"/>
        <v>0</v>
      </c>
      <c r="O84" s="77">
        <f t="shared" si="4"/>
        <v>0</v>
      </c>
    </row>
    <row r="85" spans="1:15" s="7" customFormat="1" ht="15" x14ac:dyDescent="0.25">
      <c r="A85" s="89">
        <v>60</v>
      </c>
      <c r="B85" s="108" t="s">
        <v>206</v>
      </c>
      <c r="C85" s="89" t="s">
        <v>155</v>
      </c>
      <c r="D85" s="109">
        <v>12.1</v>
      </c>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5" s="7" customFormat="1" ht="30" x14ac:dyDescent="0.25">
      <c r="A86" s="89">
        <v>61</v>
      </c>
      <c r="B86" s="108" t="s">
        <v>207</v>
      </c>
      <c r="C86" s="89" t="s">
        <v>155</v>
      </c>
      <c r="D86" s="109">
        <v>7</v>
      </c>
      <c r="E86" s="107"/>
      <c r="F86" s="77"/>
      <c r="G86" s="77"/>
      <c r="H86" s="77"/>
      <c r="I86" s="77"/>
      <c r="J86" s="77">
        <f t="shared" si="6"/>
        <v>0</v>
      </c>
      <c r="K86" s="78">
        <f t="shared" si="5"/>
        <v>0</v>
      </c>
      <c r="L86" s="77">
        <f t="shared" si="7"/>
        <v>0</v>
      </c>
      <c r="M86" s="77">
        <f t="shared" si="8"/>
        <v>0</v>
      </c>
      <c r="N86" s="77">
        <f t="shared" si="9"/>
        <v>0</v>
      </c>
      <c r="O86" s="77">
        <f t="shared" si="10"/>
        <v>0</v>
      </c>
    </row>
    <row r="87" spans="1:15" s="7" customFormat="1" ht="60" x14ac:dyDescent="0.25">
      <c r="A87" s="89">
        <v>62</v>
      </c>
      <c r="B87" s="108" t="s">
        <v>483</v>
      </c>
      <c r="C87" s="90" t="s">
        <v>155</v>
      </c>
      <c r="D87" s="106">
        <v>2.1</v>
      </c>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5" s="7" customFormat="1" ht="60" x14ac:dyDescent="0.25">
      <c r="A88" s="89">
        <v>63</v>
      </c>
      <c r="B88" s="105" t="s">
        <v>490</v>
      </c>
      <c r="C88" s="90" t="s">
        <v>155</v>
      </c>
      <c r="D88" s="106">
        <v>1</v>
      </c>
      <c r="E88" s="110"/>
      <c r="F88" s="110"/>
      <c r="G88" s="77"/>
      <c r="H88" s="77"/>
      <c r="I88" s="77"/>
      <c r="J88" s="77">
        <f t="shared" si="6"/>
        <v>0</v>
      </c>
      <c r="K88" s="78">
        <f t="shared" si="11"/>
        <v>0</v>
      </c>
      <c r="L88" s="77">
        <f t="shared" si="7"/>
        <v>0</v>
      </c>
      <c r="M88" s="77">
        <f t="shared" si="8"/>
        <v>0</v>
      </c>
      <c r="N88" s="77">
        <f t="shared" si="9"/>
        <v>0</v>
      </c>
      <c r="O88" s="77">
        <f t="shared" si="10"/>
        <v>0</v>
      </c>
    </row>
    <row r="89" spans="1:15" s="7" customFormat="1" ht="15" x14ac:dyDescent="0.25">
      <c r="A89" s="111"/>
      <c r="B89" s="112" t="s">
        <v>208</v>
      </c>
      <c r="C89" s="113"/>
      <c r="D89" s="114"/>
      <c r="E89" s="115"/>
      <c r="F89" s="116"/>
      <c r="G89" s="116"/>
      <c r="H89" s="116"/>
      <c r="I89" s="116"/>
      <c r="J89" s="116"/>
      <c r="K89" s="117"/>
      <c r="L89" s="116"/>
      <c r="M89" s="116"/>
      <c r="N89" s="116"/>
      <c r="O89" s="116"/>
    </row>
    <row r="90" spans="1:15" s="7" customFormat="1" ht="30" x14ac:dyDescent="0.25">
      <c r="A90" s="89">
        <v>64</v>
      </c>
      <c r="B90" s="108" t="s">
        <v>491</v>
      </c>
      <c r="C90" s="89" t="s">
        <v>157</v>
      </c>
      <c r="D90" s="109">
        <v>1</v>
      </c>
      <c r="E90" s="110"/>
      <c r="F90" s="110"/>
      <c r="G90" s="77"/>
      <c r="H90" s="77"/>
      <c r="I90" s="77"/>
      <c r="J90" s="77">
        <f t="shared" si="6"/>
        <v>0</v>
      </c>
      <c r="K90" s="78">
        <f t="shared" si="11"/>
        <v>0</v>
      </c>
      <c r="L90" s="77">
        <f t="shared" si="7"/>
        <v>0</v>
      </c>
      <c r="M90" s="77">
        <f t="shared" si="8"/>
        <v>0</v>
      </c>
      <c r="N90" s="77">
        <f t="shared" si="9"/>
        <v>0</v>
      </c>
      <c r="O90" s="77">
        <f t="shared" si="10"/>
        <v>0</v>
      </c>
    </row>
    <row r="91" spans="1:15" s="7" customFormat="1" ht="15" x14ac:dyDescent="0.25">
      <c r="A91" s="111"/>
      <c r="B91" s="112" t="s">
        <v>209</v>
      </c>
      <c r="C91" s="113"/>
      <c r="D91" s="114"/>
      <c r="E91" s="115"/>
      <c r="F91" s="116"/>
      <c r="G91" s="116"/>
      <c r="H91" s="116"/>
      <c r="I91" s="116"/>
      <c r="J91" s="116"/>
      <c r="K91" s="117"/>
      <c r="L91" s="116"/>
      <c r="M91" s="116"/>
      <c r="N91" s="116"/>
      <c r="O91" s="116"/>
    </row>
    <row r="92" spans="1:15" s="7" customFormat="1" ht="45" x14ac:dyDescent="0.25">
      <c r="A92" s="89">
        <v>65</v>
      </c>
      <c r="B92" s="108" t="s">
        <v>210</v>
      </c>
      <c r="C92" s="89" t="s">
        <v>211</v>
      </c>
      <c r="D92" s="109">
        <v>3.9</v>
      </c>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45" x14ac:dyDescent="0.25">
      <c r="A93" s="89">
        <v>66</v>
      </c>
      <c r="B93" s="108" t="s">
        <v>212</v>
      </c>
      <c r="C93" s="90" t="s">
        <v>211</v>
      </c>
      <c r="D93" s="106">
        <v>3.9</v>
      </c>
      <c r="E93" s="107"/>
      <c r="F93" s="77"/>
      <c r="G93" s="77"/>
      <c r="H93" s="77"/>
      <c r="I93" s="77"/>
      <c r="J93" s="77">
        <f t="shared" si="6"/>
        <v>0</v>
      </c>
      <c r="K93" s="78">
        <f t="shared" si="11"/>
        <v>0</v>
      </c>
      <c r="L93" s="77">
        <f t="shared" si="7"/>
        <v>0</v>
      </c>
      <c r="M93" s="77">
        <f t="shared" si="8"/>
        <v>0</v>
      </c>
      <c r="N93" s="77">
        <f t="shared" si="9"/>
        <v>0</v>
      </c>
      <c r="O93" s="77">
        <f t="shared" si="10"/>
        <v>0</v>
      </c>
    </row>
    <row r="94" spans="1:15" s="7" customFormat="1" ht="15" x14ac:dyDescent="0.25">
      <c r="A94" s="89">
        <v>67</v>
      </c>
      <c r="B94" s="105" t="s">
        <v>213</v>
      </c>
      <c r="C94" s="90" t="s">
        <v>155</v>
      </c>
      <c r="D94" s="106">
        <v>30</v>
      </c>
      <c r="E94" s="110"/>
      <c r="F94" s="110"/>
      <c r="G94" s="77"/>
      <c r="H94" s="77"/>
      <c r="I94" s="77"/>
      <c r="J94" s="77">
        <f t="shared" si="6"/>
        <v>0</v>
      </c>
      <c r="K94" s="78">
        <f t="shared" si="11"/>
        <v>0</v>
      </c>
      <c r="L94" s="77">
        <f t="shared" si="7"/>
        <v>0</v>
      </c>
      <c r="M94" s="77">
        <f t="shared" si="8"/>
        <v>0</v>
      </c>
      <c r="N94" s="77">
        <f t="shared" si="9"/>
        <v>0</v>
      </c>
      <c r="O94" s="77">
        <f t="shared" si="10"/>
        <v>0</v>
      </c>
    </row>
    <row r="95" spans="1:15" s="7" customFormat="1" ht="60" x14ac:dyDescent="0.25">
      <c r="A95" s="89">
        <v>68</v>
      </c>
      <c r="B95" s="108" t="s">
        <v>214</v>
      </c>
      <c r="C95" s="89" t="s">
        <v>155</v>
      </c>
      <c r="D95" s="109">
        <v>4.7</v>
      </c>
      <c r="E95" s="110"/>
      <c r="F95" s="110"/>
      <c r="G95" s="77"/>
      <c r="H95" s="77"/>
      <c r="I95" s="77"/>
      <c r="J95" s="77">
        <f t="shared" si="6"/>
        <v>0</v>
      </c>
      <c r="K95" s="78">
        <f t="shared" si="11"/>
        <v>0</v>
      </c>
      <c r="L95" s="77">
        <f t="shared" si="7"/>
        <v>0</v>
      </c>
      <c r="M95" s="77">
        <f t="shared" si="8"/>
        <v>0</v>
      </c>
      <c r="N95" s="77">
        <f t="shared" si="9"/>
        <v>0</v>
      </c>
      <c r="O95" s="77">
        <f t="shared" si="10"/>
        <v>0</v>
      </c>
    </row>
    <row r="96" spans="1:15" s="7" customFormat="1" ht="45" x14ac:dyDescent="0.25">
      <c r="A96" s="89">
        <v>69</v>
      </c>
      <c r="B96" s="108" t="s">
        <v>492</v>
      </c>
      <c r="C96" s="89" t="s">
        <v>155</v>
      </c>
      <c r="D96" s="109">
        <v>21.3</v>
      </c>
      <c r="E96" s="110"/>
      <c r="F96" s="110"/>
      <c r="G96" s="77"/>
      <c r="H96" s="77"/>
      <c r="I96" s="77"/>
      <c r="J96" s="77">
        <f t="shared" si="6"/>
        <v>0</v>
      </c>
      <c r="K96" s="78">
        <f t="shared" si="11"/>
        <v>0</v>
      </c>
      <c r="L96" s="77">
        <f t="shared" si="7"/>
        <v>0</v>
      </c>
      <c r="M96" s="77">
        <f t="shared" si="8"/>
        <v>0</v>
      </c>
      <c r="N96" s="77">
        <f t="shared" si="9"/>
        <v>0</v>
      </c>
      <c r="O96" s="77">
        <f t="shared" si="10"/>
        <v>0</v>
      </c>
    </row>
    <row r="97" spans="1:16" s="7" customFormat="1" ht="45" x14ac:dyDescent="0.25">
      <c r="A97" s="89">
        <v>70</v>
      </c>
      <c r="B97" s="108" t="s">
        <v>215</v>
      </c>
      <c r="C97" s="90" t="s">
        <v>157</v>
      </c>
      <c r="D97" s="109">
        <v>2</v>
      </c>
      <c r="E97" s="110"/>
      <c r="F97" s="110"/>
      <c r="G97" s="77"/>
      <c r="H97" s="77"/>
      <c r="I97" s="77"/>
      <c r="J97" s="77">
        <f t="shared" si="6"/>
        <v>0</v>
      </c>
      <c r="K97" s="78">
        <f t="shared" si="11"/>
        <v>0</v>
      </c>
      <c r="L97" s="77">
        <f t="shared" si="7"/>
        <v>0</v>
      </c>
      <c r="M97" s="77">
        <f t="shared" si="8"/>
        <v>0</v>
      </c>
      <c r="N97" s="77">
        <f t="shared" si="9"/>
        <v>0</v>
      </c>
      <c r="O97" s="77">
        <f t="shared" si="10"/>
        <v>0</v>
      </c>
    </row>
    <row r="98" spans="1:16" s="7" customFormat="1" ht="30" x14ac:dyDescent="0.25">
      <c r="A98" s="89">
        <v>71</v>
      </c>
      <c r="B98" s="108" t="s">
        <v>217</v>
      </c>
      <c r="C98" s="89" t="s">
        <v>155</v>
      </c>
      <c r="D98" s="109">
        <v>13.5</v>
      </c>
      <c r="E98" s="107"/>
      <c r="F98" s="77"/>
      <c r="G98" s="77"/>
      <c r="H98" s="77"/>
      <c r="I98" s="77"/>
      <c r="J98" s="77">
        <f t="shared" si="6"/>
        <v>0</v>
      </c>
      <c r="K98" s="78">
        <f t="shared" si="11"/>
        <v>0</v>
      </c>
      <c r="L98" s="77">
        <f t="shared" si="7"/>
        <v>0</v>
      </c>
      <c r="M98" s="77">
        <f t="shared" si="8"/>
        <v>0</v>
      </c>
      <c r="N98" s="77">
        <f t="shared" si="9"/>
        <v>0</v>
      </c>
      <c r="O98" s="77">
        <f t="shared" si="10"/>
        <v>0</v>
      </c>
    </row>
    <row r="99" spans="1:16" s="7" customFormat="1" ht="30" x14ac:dyDescent="0.25">
      <c r="A99" s="89">
        <v>72</v>
      </c>
      <c r="B99" s="108" t="s">
        <v>218</v>
      </c>
      <c r="C99" s="90" t="s">
        <v>155</v>
      </c>
      <c r="D99" s="106">
        <v>1.9</v>
      </c>
      <c r="E99" s="107"/>
      <c r="F99" s="77"/>
      <c r="G99" s="77"/>
      <c r="H99" s="77"/>
      <c r="I99" s="77"/>
      <c r="J99" s="77">
        <f t="shared" si="6"/>
        <v>0</v>
      </c>
      <c r="K99" s="78">
        <f t="shared" si="11"/>
        <v>0</v>
      </c>
      <c r="L99" s="77">
        <f t="shared" si="7"/>
        <v>0</v>
      </c>
      <c r="M99" s="77">
        <f t="shared" si="8"/>
        <v>0</v>
      </c>
      <c r="N99" s="77">
        <f t="shared" si="9"/>
        <v>0</v>
      </c>
      <c r="O99" s="77">
        <f t="shared" si="10"/>
        <v>0</v>
      </c>
    </row>
    <row r="100" spans="1:16" s="7" customFormat="1" ht="15" hidden="1" x14ac:dyDescent="0.25">
      <c r="A100" s="89">
        <v>80</v>
      </c>
      <c r="B100" s="105"/>
      <c r="C100" s="90"/>
      <c r="D100" s="106"/>
      <c r="E100" s="110"/>
      <c r="F100" s="110"/>
      <c r="G100" s="77">
        <f t="shared" ref="G100:G120" si="12">ROUND(E100*F100,2)</f>
        <v>0</v>
      </c>
      <c r="H100" s="77"/>
      <c r="I100" s="77"/>
      <c r="J100" s="77">
        <f t="shared" si="6"/>
        <v>0</v>
      </c>
      <c r="K100" s="78">
        <f t="shared" si="11"/>
        <v>0</v>
      </c>
      <c r="L100" s="77">
        <f t="shared" si="7"/>
        <v>0</v>
      </c>
      <c r="M100" s="77">
        <f t="shared" si="8"/>
        <v>0</v>
      </c>
      <c r="N100" s="77">
        <f t="shared" si="9"/>
        <v>0</v>
      </c>
      <c r="O100" s="77">
        <f t="shared" si="10"/>
        <v>0</v>
      </c>
    </row>
    <row r="101" spans="1:16" s="7" customFormat="1" ht="15" hidden="1" x14ac:dyDescent="0.25">
      <c r="A101" s="89">
        <v>81</v>
      </c>
      <c r="B101" s="105"/>
      <c r="C101" s="90"/>
      <c r="D101" s="106"/>
      <c r="E101" s="110"/>
      <c r="F101" s="110"/>
      <c r="G101" s="77">
        <f t="shared" si="12"/>
        <v>0</v>
      </c>
      <c r="H101" s="77"/>
      <c r="I101" s="77"/>
      <c r="J101" s="77">
        <f t="shared" si="6"/>
        <v>0</v>
      </c>
      <c r="K101" s="78">
        <f t="shared" si="11"/>
        <v>0</v>
      </c>
      <c r="L101" s="77">
        <f t="shared" si="7"/>
        <v>0</v>
      </c>
      <c r="M101" s="77">
        <f t="shared" si="8"/>
        <v>0</v>
      </c>
      <c r="N101" s="77">
        <f t="shared" si="9"/>
        <v>0</v>
      </c>
      <c r="O101" s="77">
        <f t="shared" si="10"/>
        <v>0</v>
      </c>
    </row>
    <row r="102" spans="1:16" s="7" customFormat="1" ht="15" hidden="1" x14ac:dyDescent="0.25">
      <c r="A102" s="90">
        <v>82</v>
      </c>
      <c r="B102" s="108"/>
      <c r="C102" s="89"/>
      <c r="D102" s="109"/>
      <c r="E102" s="110"/>
      <c r="F102" s="110"/>
      <c r="G102" s="77">
        <f t="shared" si="12"/>
        <v>0</v>
      </c>
      <c r="H102" s="77"/>
      <c r="I102" s="77"/>
      <c r="J102" s="77">
        <f t="shared" si="6"/>
        <v>0</v>
      </c>
      <c r="K102" s="78">
        <f t="shared" si="11"/>
        <v>0</v>
      </c>
      <c r="L102" s="77">
        <f t="shared" si="7"/>
        <v>0</v>
      </c>
      <c r="M102" s="77">
        <f t="shared" si="8"/>
        <v>0</v>
      </c>
      <c r="N102" s="77">
        <f t="shared" si="9"/>
        <v>0</v>
      </c>
      <c r="O102" s="77">
        <f t="shared" si="10"/>
        <v>0</v>
      </c>
    </row>
    <row r="103" spans="1:16" s="7" customFormat="1" ht="15" hidden="1" x14ac:dyDescent="0.25">
      <c r="A103" s="89">
        <v>83</v>
      </c>
      <c r="B103" s="108"/>
      <c r="C103" s="89"/>
      <c r="D103" s="109"/>
      <c r="E103" s="110"/>
      <c r="F103" s="110"/>
      <c r="G103" s="77">
        <f t="shared" si="12"/>
        <v>0</v>
      </c>
      <c r="H103" s="77"/>
      <c r="I103" s="77"/>
      <c r="J103" s="77">
        <f t="shared" si="6"/>
        <v>0</v>
      </c>
      <c r="K103" s="78">
        <f t="shared" si="11"/>
        <v>0</v>
      </c>
      <c r="L103" s="77">
        <f t="shared" si="7"/>
        <v>0</v>
      </c>
      <c r="M103" s="77">
        <f t="shared" si="8"/>
        <v>0</v>
      </c>
      <c r="N103" s="77">
        <f t="shared" si="9"/>
        <v>0</v>
      </c>
      <c r="O103" s="77">
        <f t="shared" si="10"/>
        <v>0</v>
      </c>
    </row>
    <row r="104" spans="1:16" s="7" customFormat="1" ht="15" hidden="1" x14ac:dyDescent="0.25">
      <c r="A104" s="89">
        <v>84</v>
      </c>
      <c r="B104" s="108"/>
      <c r="C104" s="90"/>
      <c r="D104" s="109"/>
      <c r="E104" s="110"/>
      <c r="F104" s="110"/>
      <c r="G104" s="77">
        <f t="shared" si="12"/>
        <v>0</v>
      </c>
      <c r="H104" s="77"/>
      <c r="I104" s="77"/>
      <c r="J104" s="77">
        <f t="shared" si="6"/>
        <v>0</v>
      </c>
      <c r="K104" s="78">
        <f t="shared" si="11"/>
        <v>0</v>
      </c>
      <c r="L104" s="77">
        <f t="shared" si="7"/>
        <v>0</v>
      </c>
      <c r="M104" s="77">
        <f t="shared" si="8"/>
        <v>0</v>
      </c>
      <c r="N104" s="77">
        <f t="shared" si="9"/>
        <v>0</v>
      </c>
      <c r="O104" s="77">
        <f t="shared" si="10"/>
        <v>0</v>
      </c>
    </row>
    <row r="105" spans="1:16" s="7" customFormat="1" ht="15" hidden="1" x14ac:dyDescent="0.25">
      <c r="A105" s="90">
        <v>85</v>
      </c>
      <c r="B105" s="108"/>
      <c r="C105" s="89"/>
      <c r="D105" s="109"/>
      <c r="E105" s="107"/>
      <c r="F105" s="77"/>
      <c r="G105" s="77">
        <f t="shared" si="12"/>
        <v>0</v>
      </c>
      <c r="H105" s="77"/>
      <c r="I105" s="77"/>
      <c r="J105" s="77">
        <f t="shared" si="6"/>
        <v>0</v>
      </c>
      <c r="K105" s="78">
        <f t="shared" si="11"/>
        <v>0</v>
      </c>
      <c r="L105" s="77">
        <f t="shared" si="7"/>
        <v>0</v>
      </c>
      <c r="M105" s="77">
        <f t="shared" si="8"/>
        <v>0</v>
      </c>
      <c r="N105" s="77">
        <f t="shared" si="9"/>
        <v>0</v>
      </c>
      <c r="O105" s="77">
        <f t="shared" si="10"/>
        <v>0</v>
      </c>
    </row>
    <row r="106" spans="1:16" ht="15" hidden="1" x14ac:dyDescent="0.25">
      <c r="A106" s="89">
        <v>86</v>
      </c>
      <c r="B106" s="79"/>
      <c r="C106" s="74"/>
      <c r="D106" s="75"/>
      <c r="E106" s="76"/>
      <c r="F106" s="77"/>
      <c r="G106" s="77">
        <f t="shared" si="12"/>
        <v>0</v>
      </c>
      <c r="H106" s="77"/>
      <c r="I106" s="77"/>
      <c r="J106" s="77">
        <f t="shared" si="6"/>
        <v>0</v>
      </c>
      <c r="K106" s="78">
        <f t="shared" si="11"/>
        <v>0</v>
      </c>
      <c r="L106" s="77">
        <f t="shared" si="7"/>
        <v>0</v>
      </c>
      <c r="M106" s="77">
        <f t="shared" si="8"/>
        <v>0</v>
      </c>
      <c r="N106" s="77">
        <f t="shared" si="9"/>
        <v>0</v>
      </c>
      <c r="O106" s="77">
        <f t="shared" si="10"/>
        <v>0</v>
      </c>
      <c r="P106" s="7"/>
    </row>
    <row r="107" spans="1:16" ht="15" hidden="1" x14ac:dyDescent="0.25">
      <c r="A107" s="89">
        <v>87</v>
      </c>
      <c r="B107" s="73"/>
      <c r="C107" s="74"/>
      <c r="D107" s="75"/>
      <c r="E107" s="82"/>
      <c r="F107" s="82"/>
      <c r="G107" s="77">
        <f t="shared" si="12"/>
        <v>0</v>
      </c>
      <c r="H107" s="77"/>
      <c r="I107" s="77"/>
      <c r="J107" s="77">
        <f t="shared" si="6"/>
        <v>0</v>
      </c>
      <c r="K107" s="78">
        <f t="shared" si="11"/>
        <v>0</v>
      </c>
      <c r="L107" s="77">
        <f t="shared" si="7"/>
        <v>0</v>
      </c>
      <c r="M107" s="77">
        <f t="shared" si="8"/>
        <v>0</v>
      </c>
      <c r="N107" s="77">
        <f t="shared" si="9"/>
        <v>0</v>
      </c>
      <c r="O107" s="77">
        <f t="shared" si="10"/>
        <v>0</v>
      </c>
      <c r="P107" s="7"/>
    </row>
    <row r="108" spans="1:16" ht="15" hidden="1" x14ac:dyDescent="0.25">
      <c r="A108" s="89">
        <v>88</v>
      </c>
      <c r="B108" s="73"/>
      <c r="C108" s="74"/>
      <c r="D108" s="75"/>
      <c r="E108" s="82"/>
      <c r="F108" s="82"/>
      <c r="G108" s="77">
        <f t="shared" si="12"/>
        <v>0</v>
      </c>
      <c r="H108" s="77"/>
      <c r="I108" s="77"/>
      <c r="J108" s="77">
        <f t="shared" si="6"/>
        <v>0</v>
      </c>
      <c r="K108" s="78">
        <f t="shared" si="11"/>
        <v>0</v>
      </c>
      <c r="L108" s="77">
        <f t="shared" si="7"/>
        <v>0</v>
      </c>
      <c r="M108" s="77">
        <f t="shared" si="8"/>
        <v>0</v>
      </c>
      <c r="N108" s="77">
        <f t="shared" si="9"/>
        <v>0</v>
      </c>
      <c r="O108" s="77">
        <f t="shared" si="10"/>
        <v>0</v>
      </c>
      <c r="P108" s="7"/>
    </row>
    <row r="109" spans="1:16" ht="15" hidden="1" x14ac:dyDescent="0.25">
      <c r="A109" s="90">
        <v>89</v>
      </c>
      <c r="B109" s="79"/>
      <c r="C109" s="81"/>
      <c r="D109" s="80"/>
      <c r="E109" s="82"/>
      <c r="F109" s="82"/>
      <c r="G109" s="77">
        <f t="shared" si="12"/>
        <v>0</v>
      </c>
      <c r="H109" s="77"/>
      <c r="I109" s="77"/>
      <c r="J109" s="77">
        <f t="shared" si="6"/>
        <v>0</v>
      </c>
      <c r="K109" s="78">
        <f t="shared" si="11"/>
        <v>0</v>
      </c>
      <c r="L109" s="77">
        <f t="shared" si="7"/>
        <v>0</v>
      </c>
      <c r="M109" s="77">
        <f t="shared" si="8"/>
        <v>0</v>
      </c>
      <c r="N109" s="77">
        <f t="shared" si="9"/>
        <v>0</v>
      </c>
      <c r="O109" s="77">
        <f t="shared" si="10"/>
        <v>0</v>
      </c>
      <c r="P109" s="7"/>
    </row>
    <row r="110" spans="1:16" ht="15" hidden="1" x14ac:dyDescent="0.25">
      <c r="A110" s="89">
        <v>90</v>
      </c>
      <c r="B110" s="79"/>
      <c r="C110" s="81"/>
      <c r="D110" s="80"/>
      <c r="E110" s="82"/>
      <c r="F110" s="82"/>
      <c r="G110" s="77">
        <f t="shared" si="12"/>
        <v>0</v>
      </c>
      <c r="H110" s="77"/>
      <c r="I110" s="77"/>
      <c r="J110" s="77">
        <f t="shared" si="6"/>
        <v>0</v>
      </c>
      <c r="K110" s="78">
        <f t="shared" si="11"/>
        <v>0</v>
      </c>
      <c r="L110" s="77">
        <f t="shared" si="7"/>
        <v>0</v>
      </c>
      <c r="M110" s="77">
        <f t="shared" si="8"/>
        <v>0</v>
      </c>
      <c r="N110" s="77">
        <f t="shared" si="9"/>
        <v>0</v>
      </c>
      <c r="O110" s="77">
        <f t="shared" si="10"/>
        <v>0</v>
      </c>
      <c r="P110" s="7"/>
    </row>
    <row r="111" spans="1:16" ht="15" hidden="1" x14ac:dyDescent="0.25">
      <c r="A111" s="89">
        <v>91</v>
      </c>
      <c r="B111" s="73"/>
      <c r="C111" s="74"/>
      <c r="D111" s="75"/>
      <c r="E111" s="82"/>
      <c r="F111" s="82"/>
      <c r="G111" s="77">
        <f t="shared" si="12"/>
        <v>0</v>
      </c>
      <c r="H111" s="77"/>
      <c r="I111" s="77"/>
      <c r="J111" s="77">
        <f t="shared" si="6"/>
        <v>0</v>
      </c>
      <c r="K111" s="78">
        <f t="shared" si="11"/>
        <v>0</v>
      </c>
      <c r="L111" s="77">
        <f t="shared" si="7"/>
        <v>0</v>
      </c>
      <c r="M111" s="77">
        <f t="shared" si="8"/>
        <v>0</v>
      </c>
      <c r="N111" s="77">
        <f t="shared" si="9"/>
        <v>0</v>
      </c>
      <c r="O111" s="77">
        <f t="shared" si="10"/>
        <v>0</v>
      </c>
      <c r="P111" s="7"/>
    </row>
    <row r="112" spans="1:16" ht="15" hidden="1" x14ac:dyDescent="0.25">
      <c r="A112" s="89">
        <v>92</v>
      </c>
      <c r="B112" s="73"/>
      <c r="C112" s="74"/>
      <c r="D112" s="75"/>
      <c r="E112" s="82"/>
      <c r="F112" s="82"/>
      <c r="G112" s="77">
        <f t="shared" si="12"/>
        <v>0</v>
      </c>
      <c r="H112" s="77"/>
      <c r="I112" s="77"/>
      <c r="J112" s="77">
        <f t="shared" si="6"/>
        <v>0</v>
      </c>
      <c r="K112" s="78">
        <f t="shared" si="11"/>
        <v>0</v>
      </c>
      <c r="L112" s="77">
        <f t="shared" si="7"/>
        <v>0</v>
      </c>
      <c r="M112" s="77">
        <f t="shared" si="8"/>
        <v>0</v>
      </c>
      <c r="N112" s="77">
        <f t="shared" si="9"/>
        <v>0</v>
      </c>
      <c r="O112" s="77">
        <f t="shared" si="10"/>
        <v>0</v>
      </c>
      <c r="P112" s="7"/>
    </row>
    <row r="113" spans="1:16" ht="15" hidden="1" x14ac:dyDescent="0.25">
      <c r="A113" s="90">
        <v>93</v>
      </c>
      <c r="B113" s="79"/>
      <c r="C113" s="81"/>
      <c r="D113" s="80"/>
      <c r="E113" s="82"/>
      <c r="F113" s="82"/>
      <c r="G113" s="77">
        <f t="shared" si="12"/>
        <v>0</v>
      </c>
      <c r="H113" s="77"/>
      <c r="I113" s="77"/>
      <c r="J113" s="77">
        <f t="shared" si="6"/>
        <v>0</v>
      </c>
      <c r="K113" s="78">
        <f t="shared" si="11"/>
        <v>0</v>
      </c>
      <c r="L113" s="77">
        <f t="shared" si="7"/>
        <v>0</v>
      </c>
      <c r="M113" s="77">
        <f t="shared" si="8"/>
        <v>0</v>
      </c>
      <c r="N113" s="77">
        <f t="shared" si="9"/>
        <v>0</v>
      </c>
      <c r="O113" s="77">
        <f t="shared" si="10"/>
        <v>0</v>
      </c>
      <c r="P113" s="7"/>
    </row>
    <row r="114" spans="1:16" ht="15" hidden="1" x14ac:dyDescent="0.25">
      <c r="A114" s="89">
        <v>94</v>
      </c>
      <c r="B114" s="79"/>
      <c r="C114" s="81"/>
      <c r="D114" s="80"/>
      <c r="E114" s="82"/>
      <c r="F114" s="82"/>
      <c r="G114" s="77">
        <f t="shared" si="12"/>
        <v>0</v>
      </c>
      <c r="H114" s="77"/>
      <c r="I114" s="77"/>
      <c r="J114" s="77">
        <f t="shared" si="6"/>
        <v>0</v>
      </c>
      <c r="K114" s="78">
        <f t="shared" si="11"/>
        <v>0</v>
      </c>
      <c r="L114" s="77">
        <f t="shared" si="7"/>
        <v>0</v>
      </c>
      <c r="M114" s="77">
        <f t="shared" si="8"/>
        <v>0</v>
      </c>
      <c r="N114" s="77">
        <f t="shared" si="9"/>
        <v>0</v>
      </c>
      <c r="O114" s="77">
        <f t="shared" si="10"/>
        <v>0</v>
      </c>
      <c r="P114" s="7"/>
    </row>
    <row r="115" spans="1:16" ht="15" hidden="1" x14ac:dyDescent="0.25">
      <c r="A115" s="89">
        <v>95</v>
      </c>
      <c r="B115" s="73"/>
      <c r="C115" s="74"/>
      <c r="D115" s="75"/>
      <c r="E115" s="82"/>
      <c r="F115" s="82"/>
      <c r="G115" s="77">
        <f t="shared" si="12"/>
        <v>0</v>
      </c>
      <c r="H115" s="77"/>
      <c r="I115" s="77"/>
      <c r="J115" s="77">
        <f t="shared" si="6"/>
        <v>0</v>
      </c>
      <c r="K115" s="78">
        <f t="shared" si="11"/>
        <v>0</v>
      </c>
      <c r="L115" s="77">
        <f t="shared" si="7"/>
        <v>0</v>
      </c>
      <c r="M115" s="77">
        <f t="shared" si="8"/>
        <v>0</v>
      </c>
      <c r="N115" s="77">
        <f t="shared" si="9"/>
        <v>0</v>
      </c>
      <c r="O115" s="77">
        <f t="shared" si="10"/>
        <v>0</v>
      </c>
      <c r="P115" s="7"/>
    </row>
    <row r="116" spans="1:16" ht="15" hidden="1" x14ac:dyDescent="0.25">
      <c r="A116" s="89">
        <v>96</v>
      </c>
      <c r="B116" s="73"/>
      <c r="C116" s="74"/>
      <c r="D116" s="75"/>
      <c r="E116" s="82"/>
      <c r="F116" s="82"/>
      <c r="G116" s="77">
        <f t="shared" si="12"/>
        <v>0</v>
      </c>
      <c r="H116" s="77"/>
      <c r="I116" s="77"/>
      <c r="J116" s="77">
        <f t="shared" si="6"/>
        <v>0</v>
      </c>
      <c r="K116" s="78">
        <f t="shared" si="11"/>
        <v>0</v>
      </c>
      <c r="L116" s="77">
        <f t="shared" si="7"/>
        <v>0</v>
      </c>
      <c r="M116" s="77">
        <f t="shared" si="8"/>
        <v>0</v>
      </c>
      <c r="N116" s="77">
        <f t="shared" si="9"/>
        <v>0</v>
      </c>
      <c r="O116" s="77">
        <f t="shared" si="10"/>
        <v>0</v>
      </c>
      <c r="P116" s="7"/>
    </row>
    <row r="117" spans="1:16" ht="15" hidden="1" x14ac:dyDescent="0.25">
      <c r="A117" s="90">
        <v>97</v>
      </c>
      <c r="B117" s="79"/>
      <c r="C117" s="81"/>
      <c r="D117" s="80"/>
      <c r="E117" s="82"/>
      <c r="F117" s="82"/>
      <c r="G117" s="77">
        <f t="shared" si="12"/>
        <v>0</v>
      </c>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f t="shared" si="12"/>
        <v>0</v>
      </c>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f t="shared" si="12"/>
        <v>0</v>
      </c>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f t="shared" si="12"/>
        <v>0</v>
      </c>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130"/>
  <sheetViews>
    <sheetView topLeftCell="A12" workbookViewId="0">
      <selection activeCell="E22" sqref="E22:I11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106</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574</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298</v>
      </c>
      <c r="C21" s="113"/>
      <c r="D21" s="114"/>
      <c r="E21" s="115"/>
      <c r="F21" s="116"/>
      <c r="G21" s="116"/>
      <c r="H21" s="116"/>
      <c r="I21" s="116"/>
      <c r="J21" s="116"/>
      <c r="K21" s="117"/>
      <c r="L21" s="116"/>
      <c r="M21" s="116"/>
      <c r="N21" s="116"/>
      <c r="O21" s="116"/>
    </row>
    <row r="22" spans="1:16" s="7" customFormat="1" ht="30" x14ac:dyDescent="0.25">
      <c r="A22" s="90">
        <v>1</v>
      </c>
      <c r="B22" s="108" t="s">
        <v>334</v>
      </c>
      <c r="C22" s="90" t="s">
        <v>157</v>
      </c>
      <c r="D22" s="109">
        <v>1</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15" x14ac:dyDescent="0.25">
      <c r="A23" s="111"/>
      <c r="B23" s="112" t="s">
        <v>153</v>
      </c>
      <c r="C23" s="113"/>
      <c r="D23" s="114"/>
      <c r="E23" s="115"/>
      <c r="F23" s="116"/>
      <c r="G23" s="116"/>
      <c r="H23" s="116"/>
      <c r="I23" s="116"/>
      <c r="J23" s="116"/>
      <c r="K23" s="117"/>
      <c r="L23" s="116"/>
      <c r="M23" s="116"/>
      <c r="N23" s="116"/>
      <c r="O23" s="116"/>
    </row>
    <row r="24" spans="1:16" s="7" customFormat="1" ht="30" x14ac:dyDescent="0.25">
      <c r="A24" s="89">
        <v>2</v>
      </c>
      <c r="B24" s="105" t="s">
        <v>300</v>
      </c>
      <c r="C24" s="89" t="s">
        <v>155</v>
      </c>
      <c r="D24" s="106">
        <v>2.9</v>
      </c>
      <c r="E24" s="107"/>
      <c r="F24" s="77"/>
      <c r="G24" s="77"/>
      <c r="H24" s="77"/>
      <c r="I24" s="77"/>
      <c r="J24" s="77">
        <f t="shared" si="0"/>
        <v>0</v>
      </c>
      <c r="K24" s="78">
        <f t="shared" ref="K24:K86" si="5">ROUND(D24*E24,1)</f>
        <v>0</v>
      </c>
      <c r="L24" s="77">
        <f t="shared" si="1"/>
        <v>0</v>
      </c>
      <c r="M24" s="77">
        <f t="shared" si="2"/>
        <v>0</v>
      </c>
      <c r="N24" s="77">
        <f t="shared" si="3"/>
        <v>0</v>
      </c>
      <c r="O24" s="77">
        <f t="shared" si="4"/>
        <v>0</v>
      </c>
    </row>
    <row r="25" spans="1:16" s="7" customFormat="1" ht="15" x14ac:dyDescent="0.25">
      <c r="A25" s="89">
        <v>3</v>
      </c>
      <c r="B25" s="108" t="s">
        <v>154</v>
      </c>
      <c r="C25" s="89" t="s">
        <v>155</v>
      </c>
      <c r="D25" s="106">
        <v>41.9</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30" x14ac:dyDescent="0.25">
      <c r="A26" s="90">
        <v>4</v>
      </c>
      <c r="B26" s="105" t="s">
        <v>442</v>
      </c>
      <c r="C26" s="90" t="s">
        <v>155</v>
      </c>
      <c r="D26" s="106">
        <v>6</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30" x14ac:dyDescent="0.25">
      <c r="A27" s="89">
        <v>5</v>
      </c>
      <c r="B27" s="108" t="s">
        <v>443</v>
      </c>
      <c r="C27" s="90" t="s">
        <v>157</v>
      </c>
      <c r="D27" s="109">
        <v>1</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30" x14ac:dyDescent="0.25">
      <c r="A28" s="89">
        <v>6</v>
      </c>
      <c r="B28" s="108" t="s">
        <v>304</v>
      </c>
      <c r="C28" s="90" t="s">
        <v>155</v>
      </c>
      <c r="D28" s="109">
        <v>20</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15" x14ac:dyDescent="0.25">
      <c r="A29" s="89">
        <v>7</v>
      </c>
      <c r="B29" s="108" t="s">
        <v>305</v>
      </c>
      <c r="C29" s="90" t="s">
        <v>292</v>
      </c>
      <c r="D29" s="109">
        <v>60</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15" x14ac:dyDescent="0.25">
      <c r="A30" s="90">
        <v>8</v>
      </c>
      <c r="B30" s="108" t="s">
        <v>343</v>
      </c>
      <c r="C30" s="90" t="s">
        <v>157</v>
      </c>
      <c r="D30" s="109">
        <v>1</v>
      </c>
      <c r="E30" s="107"/>
      <c r="F30" s="77"/>
      <c r="G30" s="77"/>
      <c r="H30" s="77"/>
      <c r="I30" s="77"/>
      <c r="J30" s="77">
        <f t="shared" si="0"/>
        <v>0</v>
      </c>
      <c r="K30" s="78">
        <f t="shared" si="5"/>
        <v>0</v>
      </c>
      <c r="L30" s="77">
        <f t="shared" si="1"/>
        <v>0</v>
      </c>
      <c r="M30" s="77">
        <f t="shared" si="2"/>
        <v>0</v>
      </c>
      <c r="N30" s="77">
        <f t="shared" si="3"/>
        <v>0</v>
      </c>
      <c r="O30" s="77">
        <f t="shared" si="4"/>
        <v>0</v>
      </c>
    </row>
    <row r="31" spans="1:16" s="7" customFormat="1" ht="30" x14ac:dyDescent="0.25">
      <c r="A31" s="89">
        <v>9</v>
      </c>
      <c r="B31" s="108" t="s">
        <v>344</v>
      </c>
      <c r="C31" s="90" t="s">
        <v>157</v>
      </c>
      <c r="D31" s="106">
        <v>1</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30" x14ac:dyDescent="0.25">
      <c r="A32" s="89">
        <v>10</v>
      </c>
      <c r="B32" s="105" t="s">
        <v>493</v>
      </c>
      <c r="C32" s="89" t="s">
        <v>157</v>
      </c>
      <c r="D32" s="106">
        <v>1</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30" x14ac:dyDescent="0.25">
      <c r="A33" s="89">
        <v>11</v>
      </c>
      <c r="B33" s="108" t="s">
        <v>430</v>
      </c>
      <c r="C33" s="89" t="s">
        <v>157</v>
      </c>
      <c r="D33" s="109">
        <v>1</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15" x14ac:dyDescent="0.25">
      <c r="A34" s="90">
        <v>12</v>
      </c>
      <c r="B34" s="108" t="s">
        <v>159</v>
      </c>
      <c r="C34" s="90" t="s">
        <v>157</v>
      </c>
      <c r="D34" s="109">
        <v>2</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30" x14ac:dyDescent="0.25">
      <c r="A35" s="89">
        <v>13</v>
      </c>
      <c r="B35" s="108" t="s">
        <v>345</v>
      </c>
      <c r="C35" s="89" t="s">
        <v>308</v>
      </c>
      <c r="D35" s="109">
        <v>6</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30" x14ac:dyDescent="0.25">
      <c r="A36" s="89">
        <v>14</v>
      </c>
      <c r="B36" s="108" t="s">
        <v>346</v>
      </c>
      <c r="C36" s="89" t="s">
        <v>292</v>
      </c>
      <c r="D36" s="109">
        <v>2</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15" x14ac:dyDescent="0.25">
      <c r="A37" s="89">
        <v>15</v>
      </c>
      <c r="B37" s="108" t="s">
        <v>220</v>
      </c>
      <c r="C37" s="89" t="s">
        <v>221</v>
      </c>
      <c r="D37" s="109">
        <v>2</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30" x14ac:dyDescent="0.25">
      <c r="A38" s="90">
        <v>16</v>
      </c>
      <c r="B38" s="108" t="s">
        <v>486</v>
      </c>
      <c r="C38" s="90" t="s">
        <v>157</v>
      </c>
      <c r="D38" s="106">
        <v>1</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15" x14ac:dyDescent="0.25">
      <c r="A39" s="111"/>
      <c r="B39" s="112" t="s">
        <v>161</v>
      </c>
      <c r="C39" s="113"/>
      <c r="D39" s="114"/>
      <c r="E39" s="115"/>
      <c r="F39" s="116"/>
      <c r="G39" s="116"/>
      <c r="H39" s="116"/>
      <c r="I39" s="116"/>
      <c r="J39" s="116"/>
      <c r="K39" s="117"/>
      <c r="L39" s="116"/>
      <c r="M39" s="116"/>
      <c r="N39" s="116"/>
      <c r="O39" s="116"/>
    </row>
    <row r="40" spans="1:15" s="7" customFormat="1" ht="30" x14ac:dyDescent="0.25">
      <c r="A40" s="89">
        <v>17</v>
      </c>
      <c r="B40" s="108" t="s">
        <v>162</v>
      </c>
      <c r="C40" s="89" t="s">
        <v>157</v>
      </c>
      <c r="D40" s="109">
        <v>4</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45" x14ac:dyDescent="0.25">
      <c r="A41" s="89">
        <v>18</v>
      </c>
      <c r="B41" s="108" t="s">
        <v>456</v>
      </c>
      <c r="C41" s="89" t="s">
        <v>155</v>
      </c>
      <c r="D41" s="109">
        <v>1</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60" x14ac:dyDescent="0.25">
      <c r="A42" s="89">
        <v>19</v>
      </c>
      <c r="B42" s="108" t="s">
        <v>459</v>
      </c>
      <c r="C42" s="90" t="s">
        <v>165</v>
      </c>
      <c r="D42" s="109">
        <v>2</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45" x14ac:dyDescent="0.25">
      <c r="A43" s="90">
        <v>20</v>
      </c>
      <c r="B43" s="108" t="s">
        <v>239</v>
      </c>
      <c r="C43" s="89" t="s">
        <v>165</v>
      </c>
      <c r="D43" s="109">
        <v>1</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75" x14ac:dyDescent="0.25">
      <c r="A44" s="89">
        <v>21</v>
      </c>
      <c r="B44" s="108" t="s">
        <v>240</v>
      </c>
      <c r="C44" s="90" t="s">
        <v>157</v>
      </c>
      <c r="D44" s="106">
        <v>1</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30" x14ac:dyDescent="0.25">
      <c r="A45" s="89">
        <v>22</v>
      </c>
      <c r="B45" s="105" t="s">
        <v>479</v>
      </c>
      <c r="C45" s="90" t="s">
        <v>155</v>
      </c>
      <c r="D45" s="106">
        <v>2</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30" x14ac:dyDescent="0.25">
      <c r="A46" s="89">
        <v>23</v>
      </c>
      <c r="B46" s="108" t="s">
        <v>348</v>
      </c>
      <c r="C46" s="89" t="s">
        <v>155</v>
      </c>
      <c r="D46" s="109">
        <v>2.9</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60" x14ac:dyDescent="0.25">
      <c r="A47" s="90">
        <v>24</v>
      </c>
      <c r="B47" s="108" t="s">
        <v>314</v>
      </c>
      <c r="C47" s="89" t="s">
        <v>155</v>
      </c>
      <c r="D47" s="109">
        <v>3.4</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15" x14ac:dyDescent="0.25">
      <c r="A48" s="89">
        <v>25</v>
      </c>
      <c r="B48" s="108" t="s">
        <v>315</v>
      </c>
      <c r="C48" s="90" t="s">
        <v>155</v>
      </c>
      <c r="D48" s="109">
        <v>2.9</v>
      </c>
      <c r="E48" s="110"/>
      <c r="F48" s="110"/>
      <c r="G48" s="77"/>
      <c r="H48" s="77"/>
      <c r="I48" s="77"/>
      <c r="J48" s="77">
        <f t="shared" si="0"/>
        <v>0</v>
      </c>
      <c r="K48" s="78">
        <f t="shared" si="5"/>
        <v>0</v>
      </c>
      <c r="L48" s="77">
        <f t="shared" si="1"/>
        <v>0</v>
      </c>
      <c r="M48" s="77">
        <f t="shared" si="2"/>
        <v>0</v>
      </c>
      <c r="N48" s="77">
        <f t="shared" si="3"/>
        <v>0</v>
      </c>
      <c r="O48" s="77">
        <f t="shared" si="4"/>
        <v>0</v>
      </c>
    </row>
    <row r="49" spans="1:15" s="7" customFormat="1" ht="45" x14ac:dyDescent="0.25">
      <c r="A49" s="89">
        <v>26</v>
      </c>
      <c r="B49" s="108" t="s">
        <v>166</v>
      </c>
      <c r="C49" s="89" t="s">
        <v>155</v>
      </c>
      <c r="D49" s="109">
        <v>39.9</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15" x14ac:dyDescent="0.25">
      <c r="A50" s="89">
        <v>27</v>
      </c>
      <c r="B50" s="108" t="s">
        <v>222</v>
      </c>
      <c r="C50" s="90" t="s">
        <v>157</v>
      </c>
      <c r="D50" s="106">
        <v>2</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30" x14ac:dyDescent="0.25">
      <c r="A51" s="90">
        <v>28</v>
      </c>
      <c r="B51" s="105" t="s">
        <v>372</v>
      </c>
      <c r="C51" s="90" t="s">
        <v>157</v>
      </c>
      <c r="D51" s="106">
        <v>1</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15" x14ac:dyDescent="0.25">
      <c r="A52" s="111"/>
      <c r="B52" s="112" t="s">
        <v>170</v>
      </c>
      <c r="C52" s="113"/>
      <c r="D52" s="114"/>
      <c r="E52" s="115"/>
      <c r="F52" s="116"/>
      <c r="G52" s="116"/>
      <c r="H52" s="116"/>
      <c r="I52" s="116"/>
      <c r="J52" s="116"/>
      <c r="K52" s="117"/>
      <c r="L52" s="116"/>
      <c r="M52" s="116"/>
      <c r="N52" s="116"/>
      <c r="O52" s="116"/>
    </row>
    <row r="53" spans="1:15" s="7" customFormat="1" ht="15" x14ac:dyDescent="0.25">
      <c r="A53" s="89">
        <v>29</v>
      </c>
      <c r="B53" s="108" t="s">
        <v>223</v>
      </c>
      <c r="C53" s="89" t="s">
        <v>157</v>
      </c>
      <c r="D53" s="109">
        <v>2</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15" x14ac:dyDescent="0.25">
      <c r="A54" s="89">
        <v>30</v>
      </c>
      <c r="B54" s="108" t="s">
        <v>224</v>
      </c>
      <c r="C54" s="90" t="s">
        <v>157</v>
      </c>
      <c r="D54" s="109">
        <v>2</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30" x14ac:dyDescent="0.25">
      <c r="A55" s="89">
        <v>31</v>
      </c>
      <c r="B55" s="108" t="s">
        <v>225</v>
      </c>
      <c r="C55" s="89" t="s">
        <v>157</v>
      </c>
      <c r="D55" s="109">
        <v>2</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30" x14ac:dyDescent="0.25">
      <c r="A56" s="90">
        <v>32</v>
      </c>
      <c r="B56" s="108" t="s">
        <v>171</v>
      </c>
      <c r="C56" s="90" t="s">
        <v>157</v>
      </c>
      <c r="D56" s="106">
        <v>6</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45" x14ac:dyDescent="0.25">
      <c r="A57" s="89">
        <v>33</v>
      </c>
      <c r="B57" s="105" t="s">
        <v>349</v>
      </c>
      <c r="C57" s="90" t="s">
        <v>292</v>
      </c>
      <c r="D57" s="106">
        <v>6</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15" x14ac:dyDescent="0.25">
      <c r="A58" s="89">
        <v>34</v>
      </c>
      <c r="B58" s="108" t="s">
        <v>226</v>
      </c>
      <c r="C58" s="89" t="s">
        <v>173</v>
      </c>
      <c r="D58" s="109">
        <v>0.06</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60" x14ac:dyDescent="0.25">
      <c r="A59" s="89">
        <v>35</v>
      </c>
      <c r="B59" s="108" t="s">
        <v>350</v>
      </c>
      <c r="C59" s="89" t="s">
        <v>292</v>
      </c>
      <c r="D59" s="109">
        <v>2</v>
      </c>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45" x14ac:dyDescent="0.25">
      <c r="A60" s="90">
        <v>36</v>
      </c>
      <c r="B60" s="108" t="s">
        <v>241</v>
      </c>
      <c r="C60" s="90" t="s">
        <v>157</v>
      </c>
      <c r="D60" s="109">
        <v>1</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30" x14ac:dyDescent="0.25">
      <c r="A61" s="89">
        <v>37</v>
      </c>
      <c r="B61" s="108" t="s">
        <v>461</v>
      </c>
      <c r="C61" s="89" t="s">
        <v>157</v>
      </c>
      <c r="D61" s="109">
        <v>1</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30" x14ac:dyDescent="0.25">
      <c r="A62" s="89">
        <v>38</v>
      </c>
      <c r="B62" s="108" t="s">
        <v>494</v>
      </c>
      <c r="C62" s="90" t="s">
        <v>157</v>
      </c>
      <c r="D62" s="106">
        <v>1</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45" x14ac:dyDescent="0.25">
      <c r="A63" s="89">
        <v>39</v>
      </c>
      <c r="B63" s="105" t="s">
        <v>351</v>
      </c>
      <c r="C63" s="90" t="s">
        <v>157</v>
      </c>
      <c r="D63" s="106">
        <v>1</v>
      </c>
      <c r="E63" s="110"/>
      <c r="F63" s="110"/>
      <c r="G63" s="77"/>
      <c r="H63" s="77"/>
      <c r="I63" s="77"/>
      <c r="J63" s="77">
        <f t="shared" si="0"/>
        <v>0</v>
      </c>
      <c r="K63" s="78">
        <f t="shared" si="5"/>
        <v>0</v>
      </c>
      <c r="L63" s="77">
        <f t="shared" si="1"/>
        <v>0</v>
      </c>
      <c r="M63" s="77">
        <f t="shared" si="2"/>
        <v>0</v>
      </c>
      <c r="N63" s="77">
        <f t="shared" si="3"/>
        <v>0</v>
      </c>
      <c r="O63" s="77">
        <f t="shared" si="4"/>
        <v>0</v>
      </c>
    </row>
    <row r="64" spans="1:15" s="7" customFormat="1" ht="15" x14ac:dyDescent="0.25">
      <c r="A64" s="90">
        <v>40</v>
      </c>
      <c r="B64" s="108" t="s">
        <v>322</v>
      </c>
      <c r="C64" s="89" t="s">
        <v>157</v>
      </c>
      <c r="D64" s="109">
        <v>1</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15" x14ac:dyDescent="0.25">
      <c r="A65" s="89">
        <v>41</v>
      </c>
      <c r="B65" s="108" t="s">
        <v>181</v>
      </c>
      <c r="C65" s="89" t="s">
        <v>157</v>
      </c>
      <c r="D65" s="109">
        <v>1</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30" x14ac:dyDescent="0.25">
      <c r="A66" s="89">
        <v>42</v>
      </c>
      <c r="B66" s="108" t="s">
        <v>182</v>
      </c>
      <c r="C66" s="90" t="s">
        <v>157</v>
      </c>
      <c r="D66" s="109">
        <v>2</v>
      </c>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30" x14ac:dyDescent="0.25">
      <c r="A67" s="89">
        <v>43</v>
      </c>
      <c r="B67" s="108" t="s">
        <v>434</v>
      </c>
      <c r="C67" s="89" t="s">
        <v>157</v>
      </c>
      <c r="D67" s="109">
        <v>1</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15" x14ac:dyDescent="0.25">
      <c r="A68" s="111"/>
      <c r="B68" s="112" t="s">
        <v>183</v>
      </c>
      <c r="C68" s="113"/>
      <c r="D68" s="114"/>
      <c r="E68" s="115"/>
      <c r="F68" s="116"/>
      <c r="G68" s="116"/>
      <c r="H68" s="116"/>
      <c r="I68" s="116"/>
      <c r="J68" s="116"/>
      <c r="K68" s="117"/>
      <c r="L68" s="116"/>
      <c r="M68" s="116"/>
      <c r="N68" s="116"/>
      <c r="O68" s="116"/>
    </row>
    <row r="69" spans="1:15" s="7" customFormat="1" ht="90" x14ac:dyDescent="0.25">
      <c r="A69" s="90">
        <v>44</v>
      </c>
      <c r="B69" s="105" t="s">
        <v>462</v>
      </c>
      <c r="C69" s="90" t="s">
        <v>157</v>
      </c>
      <c r="D69" s="106">
        <v>1</v>
      </c>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45" x14ac:dyDescent="0.25">
      <c r="A70" s="89">
        <v>45</v>
      </c>
      <c r="B70" s="108" t="s">
        <v>189</v>
      </c>
      <c r="C70" s="89" t="s">
        <v>157</v>
      </c>
      <c r="D70" s="109">
        <v>1</v>
      </c>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60" x14ac:dyDescent="0.25">
      <c r="A71" s="89">
        <v>46</v>
      </c>
      <c r="B71" s="108" t="s">
        <v>190</v>
      </c>
      <c r="C71" s="89" t="s">
        <v>157</v>
      </c>
      <c r="D71" s="109">
        <v>1</v>
      </c>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60" x14ac:dyDescent="0.25">
      <c r="A72" s="90">
        <v>47</v>
      </c>
      <c r="B72" s="108" t="s">
        <v>191</v>
      </c>
      <c r="C72" s="90" t="s">
        <v>157</v>
      </c>
      <c r="D72" s="109">
        <v>1</v>
      </c>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60" x14ac:dyDescent="0.25">
      <c r="A73" s="89">
        <v>48</v>
      </c>
      <c r="B73" s="108" t="s">
        <v>325</v>
      </c>
      <c r="C73" s="89" t="s">
        <v>292</v>
      </c>
      <c r="D73" s="109">
        <v>60</v>
      </c>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30" x14ac:dyDescent="0.25">
      <c r="A74" s="89">
        <v>49</v>
      </c>
      <c r="B74" s="108" t="s">
        <v>184</v>
      </c>
      <c r="C74" s="90" t="s">
        <v>157</v>
      </c>
      <c r="D74" s="106">
        <v>5</v>
      </c>
      <c r="E74" s="107"/>
      <c r="F74" s="77"/>
      <c r="G74" s="77"/>
      <c r="H74" s="77"/>
      <c r="I74" s="77"/>
      <c r="J74" s="77">
        <f t="shared" si="0"/>
        <v>0</v>
      </c>
      <c r="K74" s="78">
        <f t="shared" si="5"/>
        <v>0</v>
      </c>
      <c r="L74" s="77">
        <f t="shared" si="1"/>
        <v>0</v>
      </c>
      <c r="M74" s="77">
        <f t="shared" si="2"/>
        <v>0</v>
      </c>
      <c r="N74" s="77">
        <f t="shared" si="3"/>
        <v>0</v>
      </c>
      <c r="O74" s="77">
        <f t="shared" si="4"/>
        <v>0</v>
      </c>
    </row>
    <row r="75" spans="1:15" s="7" customFormat="1" ht="30" x14ac:dyDescent="0.25">
      <c r="A75" s="90">
        <v>50</v>
      </c>
      <c r="B75" s="105" t="s">
        <v>185</v>
      </c>
      <c r="C75" s="90" t="s">
        <v>157</v>
      </c>
      <c r="D75" s="106">
        <v>11</v>
      </c>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45" x14ac:dyDescent="0.25">
      <c r="A76" s="89">
        <v>51</v>
      </c>
      <c r="B76" s="108" t="s">
        <v>186</v>
      </c>
      <c r="C76" s="89" t="s">
        <v>157</v>
      </c>
      <c r="D76" s="109">
        <v>1</v>
      </c>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30" x14ac:dyDescent="0.25">
      <c r="A77" s="89">
        <v>52</v>
      </c>
      <c r="B77" s="108" t="s">
        <v>437</v>
      </c>
      <c r="C77" s="89" t="s">
        <v>157</v>
      </c>
      <c r="D77" s="109">
        <v>4</v>
      </c>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15" x14ac:dyDescent="0.25">
      <c r="A78" s="90">
        <v>53</v>
      </c>
      <c r="B78" s="108" t="s">
        <v>326</v>
      </c>
      <c r="C78" s="90" t="s">
        <v>157</v>
      </c>
      <c r="D78" s="109">
        <v>1</v>
      </c>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15" x14ac:dyDescent="0.25">
      <c r="A79" s="89">
        <v>54</v>
      </c>
      <c r="B79" s="108" t="s">
        <v>193</v>
      </c>
      <c r="C79" s="89" t="s">
        <v>157</v>
      </c>
      <c r="D79" s="109">
        <v>1</v>
      </c>
      <c r="E79" s="107"/>
      <c r="F79" s="77"/>
      <c r="G79" s="77"/>
      <c r="H79" s="77"/>
      <c r="I79" s="77"/>
      <c r="J79" s="77">
        <f t="shared" si="0"/>
        <v>0</v>
      </c>
      <c r="K79" s="78">
        <f t="shared" si="5"/>
        <v>0</v>
      </c>
      <c r="L79" s="77">
        <f t="shared" si="1"/>
        <v>0</v>
      </c>
      <c r="M79" s="77">
        <f t="shared" si="2"/>
        <v>0</v>
      </c>
      <c r="N79" s="77">
        <f t="shared" si="3"/>
        <v>0</v>
      </c>
      <c r="O79" s="77">
        <f t="shared" si="4"/>
        <v>0</v>
      </c>
    </row>
    <row r="80" spans="1:15" s="7" customFormat="1" ht="15" x14ac:dyDescent="0.25">
      <c r="A80" s="89">
        <v>55</v>
      </c>
      <c r="B80" s="108" t="s">
        <v>194</v>
      </c>
      <c r="C80" s="90" t="s">
        <v>157</v>
      </c>
      <c r="D80" s="106">
        <v>1</v>
      </c>
      <c r="E80" s="107"/>
      <c r="F80" s="77"/>
      <c r="G80" s="77"/>
      <c r="H80" s="77"/>
      <c r="I80" s="77"/>
      <c r="J80" s="77">
        <f t="shared" si="0"/>
        <v>0</v>
      </c>
      <c r="K80" s="78">
        <f t="shared" si="5"/>
        <v>0</v>
      </c>
      <c r="L80" s="77">
        <f t="shared" si="1"/>
        <v>0</v>
      </c>
      <c r="M80" s="77">
        <f t="shared" si="2"/>
        <v>0</v>
      </c>
      <c r="N80" s="77">
        <f t="shared" si="3"/>
        <v>0</v>
      </c>
      <c r="O80" s="77">
        <f t="shared" si="4"/>
        <v>0</v>
      </c>
    </row>
    <row r="81" spans="1:15" s="7" customFormat="1" ht="15" x14ac:dyDescent="0.25">
      <c r="A81" s="111"/>
      <c r="B81" s="112" t="s">
        <v>195</v>
      </c>
      <c r="C81" s="113"/>
      <c r="D81" s="114"/>
      <c r="E81" s="115"/>
      <c r="F81" s="116"/>
      <c r="G81" s="116"/>
      <c r="H81" s="116"/>
      <c r="I81" s="116"/>
      <c r="J81" s="116"/>
      <c r="K81" s="117"/>
      <c r="L81" s="116"/>
      <c r="M81" s="116"/>
      <c r="N81" s="116"/>
      <c r="O81" s="116"/>
    </row>
    <row r="82" spans="1:15" s="7" customFormat="1" ht="30" x14ac:dyDescent="0.25">
      <c r="A82" s="90">
        <v>56</v>
      </c>
      <c r="B82" s="108" t="s">
        <v>196</v>
      </c>
      <c r="C82" s="89" t="s">
        <v>155</v>
      </c>
      <c r="D82" s="109">
        <v>170</v>
      </c>
      <c r="E82" s="110"/>
      <c r="F82" s="110"/>
      <c r="G82" s="77"/>
      <c r="H82" s="77"/>
      <c r="I82" s="77"/>
      <c r="J82" s="77">
        <f t="shared" si="0"/>
        <v>0</v>
      </c>
      <c r="K82" s="78">
        <f t="shared" si="5"/>
        <v>0</v>
      </c>
      <c r="L82" s="77">
        <f t="shared" si="1"/>
        <v>0</v>
      </c>
      <c r="M82" s="77">
        <f t="shared" si="2"/>
        <v>0</v>
      </c>
      <c r="N82" s="77">
        <f t="shared" si="3"/>
        <v>0</v>
      </c>
      <c r="O82" s="77">
        <f t="shared" si="4"/>
        <v>0</v>
      </c>
    </row>
    <row r="83" spans="1:15" s="7" customFormat="1" ht="30" x14ac:dyDescent="0.25">
      <c r="A83" s="89">
        <v>57</v>
      </c>
      <c r="B83" s="108" t="s">
        <v>495</v>
      </c>
      <c r="C83" s="89" t="s">
        <v>155</v>
      </c>
      <c r="D83" s="109">
        <v>9</v>
      </c>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30" x14ac:dyDescent="0.25">
      <c r="A84" s="90">
        <v>58</v>
      </c>
      <c r="B84" s="108" t="s">
        <v>496</v>
      </c>
      <c r="C84" s="90" t="s">
        <v>155</v>
      </c>
      <c r="D84" s="109">
        <v>25</v>
      </c>
      <c r="E84" s="110"/>
      <c r="F84" s="110"/>
      <c r="G84" s="77"/>
      <c r="H84" s="77"/>
      <c r="I84" s="77"/>
      <c r="J84" s="77">
        <f t="shared" si="0"/>
        <v>0</v>
      </c>
      <c r="K84" s="78">
        <f t="shared" si="5"/>
        <v>0</v>
      </c>
      <c r="L84" s="77">
        <f t="shared" si="1"/>
        <v>0</v>
      </c>
      <c r="M84" s="77">
        <f t="shared" si="2"/>
        <v>0</v>
      </c>
      <c r="N84" s="77">
        <f t="shared" si="3"/>
        <v>0</v>
      </c>
      <c r="O84" s="77">
        <f t="shared" si="4"/>
        <v>0</v>
      </c>
    </row>
    <row r="85" spans="1:15" s="7" customFormat="1" ht="15" x14ac:dyDescent="0.25">
      <c r="A85" s="90">
        <v>59</v>
      </c>
      <c r="B85" s="108" t="s">
        <v>328</v>
      </c>
      <c r="C85" s="89" t="s">
        <v>155</v>
      </c>
      <c r="D85" s="109">
        <v>20</v>
      </c>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5" s="7" customFormat="1" ht="30" x14ac:dyDescent="0.25">
      <c r="A86" s="89">
        <v>60</v>
      </c>
      <c r="B86" s="108" t="s">
        <v>199</v>
      </c>
      <c r="C86" s="89" t="s">
        <v>155</v>
      </c>
      <c r="D86" s="109">
        <v>2.4</v>
      </c>
      <c r="E86" s="107"/>
      <c r="F86" s="77"/>
      <c r="G86" s="77"/>
      <c r="H86" s="77"/>
      <c r="I86" s="77"/>
      <c r="J86" s="77">
        <f t="shared" si="6"/>
        <v>0</v>
      </c>
      <c r="K86" s="78">
        <f t="shared" si="5"/>
        <v>0</v>
      </c>
      <c r="L86" s="77">
        <f t="shared" si="7"/>
        <v>0</v>
      </c>
      <c r="M86" s="77">
        <f t="shared" si="8"/>
        <v>0</v>
      </c>
      <c r="N86" s="77">
        <f t="shared" si="9"/>
        <v>0</v>
      </c>
      <c r="O86" s="77">
        <f t="shared" si="10"/>
        <v>0</v>
      </c>
    </row>
    <row r="87" spans="1:15" s="7" customFormat="1" ht="15" x14ac:dyDescent="0.25">
      <c r="A87" s="90">
        <v>61</v>
      </c>
      <c r="B87" s="108" t="s">
        <v>200</v>
      </c>
      <c r="C87" s="90" t="s">
        <v>155</v>
      </c>
      <c r="D87" s="106">
        <v>39.9</v>
      </c>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5" s="7" customFormat="1" ht="30" x14ac:dyDescent="0.25">
      <c r="A88" s="90">
        <v>62</v>
      </c>
      <c r="B88" s="105" t="s">
        <v>201</v>
      </c>
      <c r="C88" s="90" t="s">
        <v>155</v>
      </c>
      <c r="D88" s="106">
        <v>39.9</v>
      </c>
      <c r="E88" s="110"/>
      <c r="F88" s="110"/>
      <c r="G88" s="77"/>
      <c r="H88" s="77"/>
      <c r="I88" s="77"/>
      <c r="J88" s="77">
        <f t="shared" si="6"/>
        <v>0</v>
      </c>
      <c r="K88" s="78">
        <f t="shared" si="11"/>
        <v>0</v>
      </c>
      <c r="L88" s="77">
        <f t="shared" si="7"/>
        <v>0</v>
      </c>
      <c r="M88" s="77">
        <f t="shared" si="8"/>
        <v>0</v>
      </c>
      <c r="N88" s="77">
        <f t="shared" si="9"/>
        <v>0</v>
      </c>
      <c r="O88" s="77">
        <f t="shared" si="10"/>
        <v>0</v>
      </c>
    </row>
    <row r="89" spans="1:15" s="7" customFormat="1" ht="30" x14ac:dyDescent="0.25">
      <c r="A89" s="89">
        <v>63</v>
      </c>
      <c r="B89" s="108" t="s">
        <v>202</v>
      </c>
      <c r="C89" s="89" t="s">
        <v>155</v>
      </c>
      <c r="D89" s="109">
        <v>39.9</v>
      </c>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15" x14ac:dyDescent="0.25">
      <c r="A90" s="90">
        <v>64</v>
      </c>
      <c r="B90" s="108" t="s">
        <v>203</v>
      </c>
      <c r="C90" s="89" t="s">
        <v>155</v>
      </c>
      <c r="D90" s="109">
        <v>126</v>
      </c>
      <c r="E90" s="110"/>
      <c r="F90" s="110"/>
      <c r="G90" s="77"/>
      <c r="H90" s="77"/>
      <c r="I90" s="77"/>
      <c r="J90" s="77">
        <f t="shared" si="6"/>
        <v>0</v>
      </c>
      <c r="K90" s="78">
        <f t="shared" si="11"/>
        <v>0</v>
      </c>
      <c r="L90" s="77">
        <f t="shared" si="7"/>
        <v>0</v>
      </c>
      <c r="M90" s="77">
        <f t="shared" si="8"/>
        <v>0</v>
      </c>
      <c r="N90" s="77">
        <f t="shared" si="9"/>
        <v>0</v>
      </c>
      <c r="O90" s="77">
        <f t="shared" si="10"/>
        <v>0</v>
      </c>
    </row>
    <row r="91" spans="1:15" s="7" customFormat="1" ht="30" x14ac:dyDescent="0.25">
      <c r="A91" s="90">
        <v>65</v>
      </c>
      <c r="B91" s="108" t="s">
        <v>204</v>
      </c>
      <c r="C91" s="90" t="s">
        <v>155</v>
      </c>
      <c r="D91" s="109">
        <v>126</v>
      </c>
      <c r="E91" s="110"/>
      <c r="F91" s="110"/>
      <c r="G91" s="77"/>
      <c r="H91" s="77"/>
      <c r="I91" s="77"/>
      <c r="J91" s="77">
        <f t="shared" si="6"/>
        <v>0</v>
      </c>
      <c r="K91" s="78">
        <f t="shared" si="11"/>
        <v>0</v>
      </c>
      <c r="L91" s="77">
        <f t="shared" si="7"/>
        <v>0</v>
      </c>
      <c r="M91" s="77">
        <f t="shared" si="8"/>
        <v>0</v>
      </c>
      <c r="N91" s="77">
        <f t="shared" si="9"/>
        <v>0</v>
      </c>
      <c r="O91" s="77">
        <f t="shared" si="10"/>
        <v>0</v>
      </c>
    </row>
    <row r="92" spans="1:15" s="7" customFormat="1" ht="30" x14ac:dyDescent="0.25">
      <c r="A92" s="89">
        <v>66</v>
      </c>
      <c r="B92" s="108" t="s">
        <v>205</v>
      </c>
      <c r="C92" s="89" t="s">
        <v>155</v>
      </c>
      <c r="D92" s="109">
        <v>126</v>
      </c>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15" x14ac:dyDescent="0.25">
      <c r="A93" s="90">
        <v>67</v>
      </c>
      <c r="B93" s="108" t="s">
        <v>451</v>
      </c>
      <c r="C93" s="90" t="s">
        <v>155</v>
      </c>
      <c r="D93" s="106">
        <v>2</v>
      </c>
      <c r="E93" s="107"/>
      <c r="F93" s="77"/>
      <c r="G93" s="77"/>
      <c r="H93" s="77"/>
      <c r="I93" s="77"/>
      <c r="J93" s="77">
        <f t="shared" si="6"/>
        <v>0</v>
      </c>
      <c r="K93" s="78">
        <f t="shared" si="11"/>
        <v>0</v>
      </c>
      <c r="L93" s="77">
        <f t="shared" si="7"/>
        <v>0</v>
      </c>
      <c r="M93" s="77">
        <f t="shared" si="8"/>
        <v>0</v>
      </c>
      <c r="N93" s="77">
        <f t="shared" si="9"/>
        <v>0</v>
      </c>
      <c r="O93" s="77">
        <f t="shared" si="10"/>
        <v>0</v>
      </c>
    </row>
    <row r="94" spans="1:15" s="7" customFormat="1" ht="15" x14ac:dyDescent="0.25">
      <c r="A94" s="90">
        <v>68</v>
      </c>
      <c r="B94" s="105" t="s">
        <v>206</v>
      </c>
      <c r="C94" s="90" t="s">
        <v>155</v>
      </c>
      <c r="D94" s="106">
        <v>4.5</v>
      </c>
      <c r="E94" s="110"/>
      <c r="F94" s="110"/>
      <c r="G94" s="77"/>
      <c r="H94" s="77"/>
      <c r="I94" s="77"/>
      <c r="J94" s="77">
        <f t="shared" si="6"/>
        <v>0</v>
      </c>
      <c r="K94" s="78">
        <f t="shared" si="11"/>
        <v>0</v>
      </c>
      <c r="L94" s="77">
        <f t="shared" si="7"/>
        <v>0</v>
      </c>
      <c r="M94" s="77">
        <f t="shared" si="8"/>
        <v>0</v>
      </c>
      <c r="N94" s="77">
        <f t="shared" si="9"/>
        <v>0</v>
      </c>
      <c r="O94" s="77">
        <f t="shared" si="10"/>
        <v>0</v>
      </c>
    </row>
    <row r="95" spans="1:15" s="7" customFormat="1" ht="30" x14ac:dyDescent="0.25">
      <c r="A95" s="89">
        <v>69</v>
      </c>
      <c r="B95" s="108" t="s">
        <v>207</v>
      </c>
      <c r="C95" s="89" t="s">
        <v>155</v>
      </c>
      <c r="D95" s="109">
        <v>7</v>
      </c>
      <c r="E95" s="110"/>
      <c r="F95" s="110"/>
      <c r="G95" s="77"/>
      <c r="H95" s="77"/>
      <c r="I95" s="77"/>
      <c r="J95" s="77">
        <f t="shared" si="6"/>
        <v>0</v>
      </c>
      <c r="K95" s="78">
        <f t="shared" si="11"/>
        <v>0</v>
      </c>
      <c r="L95" s="77">
        <f t="shared" si="7"/>
        <v>0</v>
      </c>
      <c r="M95" s="77">
        <f t="shared" si="8"/>
        <v>0</v>
      </c>
      <c r="N95" s="77">
        <f t="shared" si="9"/>
        <v>0</v>
      </c>
      <c r="O95" s="77">
        <f t="shared" si="10"/>
        <v>0</v>
      </c>
    </row>
    <row r="96" spans="1:15" s="7" customFormat="1" ht="45" x14ac:dyDescent="0.25">
      <c r="A96" s="90">
        <v>70</v>
      </c>
      <c r="B96" s="108" t="s">
        <v>329</v>
      </c>
      <c r="C96" s="89" t="s">
        <v>155</v>
      </c>
      <c r="D96" s="109">
        <v>4.5</v>
      </c>
      <c r="E96" s="110"/>
      <c r="F96" s="110"/>
      <c r="G96" s="77"/>
      <c r="H96" s="77"/>
      <c r="I96" s="77"/>
      <c r="J96" s="77">
        <f t="shared" si="6"/>
        <v>0</v>
      </c>
      <c r="K96" s="78">
        <f t="shared" si="11"/>
        <v>0</v>
      </c>
      <c r="L96" s="77">
        <f t="shared" si="7"/>
        <v>0</v>
      </c>
      <c r="M96" s="77">
        <f t="shared" si="8"/>
        <v>0</v>
      </c>
      <c r="N96" s="77">
        <f t="shared" si="9"/>
        <v>0</v>
      </c>
      <c r="O96" s="77">
        <f t="shared" si="10"/>
        <v>0</v>
      </c>
    </row>
    <row r="97" spans="1:15" s="7" customFormat="1" ht="45" x14ac:dyDescent="0.25">
      <c r="A97" s="90">
        <v>71</v>
      </c>
      <c r="B97" s="108" t="s">
        <v>330</v>
      </c>
      <c r="C97" s="90" t="s">
        <v>155</v>
      </c>
      <c r="D97" s="109">
        <v>12.8</v>
      </c>
      <c r="E97" s="110"/>
      <c r="F97" s="110"/>
      <c r="G97" s="77"/>
      <c r="H97" s="77"/>
      <c r="I97" s="77"/>
      <c r="J97" s="77">
        <f t="shared" si="6"/>
        <v>0</v>
      </c>
      <c r="K97" s="78">
        <f t="shared" si="11"/>
        <v>0</v>
      </c>
      <c r="L97" s="77">
        <f t="shared" si="7"/>
        <v>0</v>
      </c>
      <c r="M97" s="77">
        <f t="shared" si="8"/>
        <v>0</v>
      </c>
      <c r="N97" s="77">
        <f t="shared" si="9"/>
        <v>0</v>
      </c>
      <c r="O97" s="77">
        <f t="shared" si="10"/>
        <v>0</v>
      </c>
    </row>
    <row r="98" spans="1:15" s="7" customFormat="1" ht="15" x14ac:dyDescent="0.25">
      <c r="A98" s="111"/>
      <c r="B98" s="112" t="s">
        <v>208</v>
      </c>
      <c r="C98" s="113"/>
      <c r="D98" s="114"/>
      <c r="E98" s="115"/>
      <c r="F98" s="116"/>
      <c r="G98" s="116"/>
      <c r="H98" s="116"/>
      <c r="I98" s="116"/>
      <c r="J98" s="116"/>
      <c r="K98" s="117"/>
      <c r="L98" s="116"/>
      <c r="M98" s="116"/>
      <c r="N98" s="116"/>
      <c r="O98" s="116"/>
    </row>
    <row r="99" spans="1:15" s="7" customFormat="1" ht="30" x14ac:dyDescent="0.25">
      <c r="A99" s="89">
        <v>72</v>
      </c>
      <c r="B99" s="108" t="s">
        <v>491</v>
      </c>
      <c r="C99" s="90" t="s">
        <v>157</v>
      </c>
      <c r="D99" s="106">
        <v>1</v>
      </c>
      <c r="E99" s="107"/>
      <c r="F99" s="77"/>
      <c r="G99" s="77"/>
      <c r="H99" s="77"/>
      <c r="I99" s="77"/>
      <c r="J99" s="77">
        <f t="shared" si="6"/>
        <v>0</v>
      </c>
      <c r="K99" s="78">
        <f t="shared" si="11"/>
        <v>0</v>
      </c>
      <c r="L99" s="77">
        <f t="shared" si="7"/>
        <v>0</v>
      </c>
      <c r="M99" s="77">
        <f t="shared" si="8"/>
        <v>0</v>
      </c>
      <c r="N99" s="77">
        <f t="shared" si="9"/>
        <v>0</v>
      </c>
      <c r="O99" s="77">
        <f t="shared" si="10"/>
        <v>0</v>
      </c>
    </row>
    <row r="100" spans="1:15" s="7" customFormat="1" ht="15" x14ac:dyDescent="0.25">
      <c r="A100" s="111"/>
      <c r="B100" s="112" t="s">
        <v>209</v>
      </c>
      <c r="C100" s="113"/>
      <c r="D100" s="114"/>
      <c r="E100" s="115"/>
      <c r="F100" s="116"/>
      <c r="G100" s="116"/>
      <c r="H100" s="116"/>
      <c r="I100" s="116"/>
      <c r="J100" s="116"/>
      <c r="K100" s="117"/>
      <c r="L100" s="116"/>
      <c r="M100" s="116"/>
      <c r="N100" s="116"/>
      <c r="O100" s="116"/>
    </row>
    <row r="101" spans="1:15" s="7" customFormat="1" ht="45" x14ac:dyDescent="0.25">
      <c r="A101" s="90">
        <v>73</v>
      </c>
      <c r="B101" s="105" t="s">
        <v>210</v>
      </c>
      <c r="C101" s="90" t="s">
        <v>211</v>
      </c>
      <c r="D101" s="106">
        <v>2.4</v>
      </c>
      <c r="E101" s="110"/>
      <c r="F101" s="110"/>
      <c r="G101" s="77"/>
      <c r="H101" s="77"/>
      <c r="I101" s="77"/>
      <c r="J101" s="77">
        <f t="shared" si="6"/>
        <v>0</v>
      </c>
      <c r="K101" s="78">
        <f t="shared" si="11"/>
        <v>0</v>
      </c>
      <c r="L101" s="77">
        <f t="shared" si="7"/>
        <v>0</v>
      </c>
      <c r="M101" s="77">
        <f t="shared" si="8"/>
        <v>0</v>
      </c>
      <c r="N101" s="77">
        <f t="shared" si="9"/>
        <v>0</v>
      </c>
      <c r="O101" s="77">
        <f t="shared" si="10"/>
        <v>0</v>
      </c>
    </row>
    <row r="102" spans="1:15" s="7" customFormat="1" ht="45" x14ac:dyDescent="0.25">
      <c r="A102" s="90">
        <v>74</v>
      </c>
      <c r="B102" s="108" t="s">
        <v>212</v>
      </c>
      <c r="C102" s="89" t="s">
        <v>211</v>
      </c>
      <c r="D102" s="109">
        <v>2.4</v>
      </c>
      <c r="E102" s="110"/>
      <c r="F102" s="110"/>
      <c r="G102" s="77"/>
      <c r="H102" s="77"/>
      <c r="I102" s="77"/>
      <c r="J102" s="77">
        <f t="shared" si="6"/>
        <v>0</v>
      </c>
      <c r="K102" s="78">
        <f t="shared" si="11"/>
        <v>0</v>
      </c>
      <c r="L102" s="77">
        <f t="shared" si="7"/>
        <v>0</v>
      </c>
      <c r="M102" s="77">
        <f t="shared" si="8"/>
        <v>0</v>
      </c>
      <c r="N102" s="77">
        <f t="shared" si="9"/>
        <v>0</v>
      </c>
      <c r="O102" s="77">
        <f t="shared" si="10"/>
        <v>0</v>
      </c>
    </row>
    <row r="103" spans="1:15" s="7" customFormat="1" ht="15" x14ac:dyDescent="0.25">
      <c r="A103" s="89">
        <v>75</v>
      </c>
      <c r="B103" s="108" t="s">
        <v>213</v>
      </c>
      <c r="C103" s="89" t="s">
        <v>155</v>
      </c>
      <c r="D103" s="109">
        <v>39.9</v>
      </c>
      <c r="E103" s="110"/>
      <c r="F103" s="110"/>
      <c r="G103" s="77"/>
      <c r="H103" s="77"/>
      <c r="I103" s="77"/>
      <c r="J103" s="77">
        <f t="shared" si="6"/>
        <v>0</v>
      </c>
      <c r="K103" s="78">
        <f t="shared" si="11"/>
        <v>0</v>
      </c>
      <c r="L103" s="77">
        <f t="shared" si="7"/>
        <v>0</v>
      </c>
      <c r="M103" s="77">
        <f t="shared" si="8"/>
        <v>0</v>
      </c>
      <c r="N103" s="77">
        <f t="shared" si="9"/>
        <v>0</v>
      </c>
      <c r="O103" s="77">
        <f t="shared" si="10"/>
        <v>0</v>
      </c>
    </row>
    <row r="104" spans="1:15" s="7" customFormat="1" ht="60" x14ac:dyDescent="0.25">
      <c r="A104" s="90">
        <v>76</v>
      </c>
      <c r="B104" s="108" t="s">
        <v>214</v>
      </c>
      <c r="C104" s="90" t="s">
        <v>155</v>
      </c>
      <c r="D104" s="109">
        <v>6.4</v>
      </c>
      <c r="E104" s="110"/>
      <c r="F104" s="110"/>
      <c r="G104" s="77"/>
      <c r="H104" s="77"/>
      <c r="I104" s="77"/>
      <c r="J104" s="77">
        <f t="shared" si="6"/>
        <v>0</v>
      </c>
      <c r="K104" s="78">
        <f t="shared" si="11"/>
        <v>0</v>
      </c>
      <c r="L104" s="77">
        <f t="shared" si="7"/>
        <v>0</v>
      </c>
      <c r="M104" s="77">
        <f t="shared" si="8"/>
        <v>0</v>
      </c>
      <c r="N104" s="77">
        <f t="shared" si="9"/>
        <v>0</v>
      </c>
      <c r="O104" s="77">
        <f t="shared" si="10"/>
        <v>0</v>
      </c>
    </row>
    <row r="105" spans="1:15" s="7" customFormat="1" ht="45" x14ac:dyDescent="0.25">
      <c r="A105" s="90">
        <v>77</v>
      </c>
      <c r="B105" s="108" t="s">
        <v>215</v>
      </c>
      <c r="C105" s="89" t="s">
        <v>157</v>
      </c>
      <c r="D105" s="109">
        <v>3</v>
      </c>
      <c r="E105" s="107"/>
      <c r="F105" s="77"/>
      <c r="G105" s="77"/>
      <c r="H105" s="77"/>
      <c r="I105" s="77"/>
      <c r="J105" s="77">
        <f t="shared" si="6"/>
        <v>0</v>
      </c>
      <c r="K105" s="78">
        <f t="shared" si="11"/>
        <v>0</v>
      </c>
      <c r="L105" s="77">
        <f t="shared" si="7"/>
        <v>0</v>
      </c>
      <c r="M105" s="77">
        <f t="shared" si="8"/>
        <v>0</v>
      </c>
      <c r="N105" s="77">
        <f t="shared" si="9"/>
        <v>0</v>
      </c>
      <c r="O105" s="77">
        <f t="shared" si="10"/>
        <v>0</v>
      </c>
    </row>
    <row r="106" spans="1:15" s="7" customFormat="1" ht="30" x14ac:dyDescent="0.25">
      <c r="A106" s="89">
        <v>78</v>
      </c>
      <c r="B106" s="108" t="s">
        <v>497</v>
      </c>
      <c r="C106" s="90" t="s">
        <v>155</v>
      </c>
      <c r="D106" s="106">
        <v>1.9</v>
      </c>
      <c r="E106" s="107"/>
      <c r="F106" s="77"/>
      <c r="G106" s="77"/>
      <c r="H106" s="77"/>
      <c r="I106" s="77"/>
      <c r="J106" s="77">
        <f t="shared" si="6"/>
        <v>0</v>
      </c>
      <c r="K106" s="78">
        <f t="shared" si="11"/>
        <v>0</v>
      </c>
      <c r="L106" s="77">
        <f t="shared" si="7"/>
        <v>0</v>
      </c>
      <c r="M106" s="77">
        <f t="shared" si="8"/>
        <v>0</v>
      </c>
      <c r="N106" s="77">
        <f t="shared" si="9"/>
        <v>0</v>
      </c>
      <c r="O106" s="77">
        <f t="shared" si="10"/>
        <v>0</v>
      </c>
    </row>
    <row r="107" spans="1:15" s="7" customFormat="1" ht="15" hidden="1" x14ac:dyDescent="0.25">
      <c r="A107" s="89">
        <v>87</v>
      </c>
      <c r="B107" s="105"/>
      <c r="C107" s="90"/>
      <c r="D107" s="106"/>
      <c r="E107" s="110"/>
      <c r="F107" s="110"/>
      <c r="G107" s="77"/>
      <c r="H107" s="77"/>
      <c r="I107" s="77"/>
      <c r="J107" s="77">
        <f t="shared" si="6"/>
        <v>0</v>
      </c>
      <c r="K107" s="78">
        <f t="shared" si="11"/>
        <v>0</v>
      </c>
      <c r="L107" s="77">
        <f t="shared" si="7"/>
        <v>0</v>
      </c>
      <c r="M107" s="77">
        <f t="shared" si="8"/>
        <v>0</v>
      </c>
      <c r="N107" s="77">
        <f t="shared" si="9"/>
        <v>0</v>
      </c>
      <c r="O107" s="77">
        <f t="shared" si="10"/>
        <v>0</v>
      </c>
    </row>
    <row r="108" spans="1:15" s="7" customFormat="1" ht="15" hidden="1" x14ac:dyDescent="0.25">
      <c r="A108" s="89">
        <v>88</v>
      </c>
      <c r="B108" s="105"/>
      <c r="C108" s="90"/>
      <c r="D108" s="106"/>
      <c r="E108" s="110"/>
      <c r="F108" s="110"/>
      <c r="G108" s="77"/>
      <c r="H108" s="77"/>
      <c r="I108" s="77"/>
      <c r="J108" s="77">
        <f t="shared" si="6"/>
        <v>0</v>
      </c>
      <c r="K108" s="78">
        <f t="shared" si="11"/>
        <v>0</v>
      </c>
      <c r="L108" s="77">
        <f t="shared" si="7"/>
        <v>0</v>
      </c>
      <c r="M108" s="77">
        <f t="shared" si="8"/>
        <v>0</v>
      </c>
      <c r="N108" s="77">
        <f t="shared" si="9"/>
        <v>0</v>
      </c>
      <c r="O108" s="77">
        <f t="shared" si="10"/>
        <v>0</v>
      </c>
    </row>
    <row r="109" spans="1:15" s="7" customFormat="1" ht="15" hidden="1" x14ac:dyDescent="0.25">
      <c r="A109" s="90">
        <v>89</v>
      </c>
      <c r="B109" s="108"/>
      <c r="C109" s="89"/>
      <c r="D109" s="109"/>
      <c r="E109" s="110"/>
      <c r="F109" s="110"/>
      <c r="G109" s="77"/>
      <c r="H109" s="77"/>
      <c r="I109" s="77"/>
      <c r="J109" s="77">
        <f t="shared" si="6"/>
        <v>0</v>
      </c>
      <c r="K109" s="78">
        <f t="shared" si="11"/>
        <v>0</v>
      </c>
      <c r="L109" s="77">
        <f t="shared" si="7"/>
        <v>0</v>
      </c>
      <c r="M109" s="77">
        <f t="shared" si="8"/>
        <v>0</v>
      </c>
      <c r="N109" s="77">
        <f t="shared" si="9"/>
        <v>0</v>
      </c>
      <c r="O109" s="77">
        <f t="shared" si="10"/>
        <v>0</v>
      </c>
    </row>
    <row r="110" spans="1:15" s="7" customFormat="1" ht="15" hidden="1" x14ac:dyDescent="0.25">
      <c r="A110" s="89">
        <v>90</v>
      </c>
      <c r="B110" s="108"/>
      <c r="C110" s="89"/>
      <c r="D110" s="109"/>
      <c r="E110" s="110"/>
      <c r="F110" s="110"/>
      <c r="G110" s="77"/>
      <c r="H110" s="77"/>
      <c r="I110" s="77"/>
      <c r="J110" s="77">
        <f t="shared" si="6"/>
        <v>0</v>
      </c>
      <c r="K110" s="78">
        <f t="shared" si="11"/>
        <v>0</v>
      </c>
      <c r="L110" s="77">
        <f t="shared" si="7"/>
        <v>0</v>
      </c>
      <c r="M110" s="77">
        <f t="shared" si="8"/>
        <v>0</v>
      </c>
      <c r="N110" s="77">
        <f t="shared" si="9"/>
        <v>0</v>
      </c>
      <c r="O110" s="77">
        <f t="shared" si="10"/>
        <v>0</v>
      </c>
    </row>
    <row r="111" spans="1:15" s="7" customFormat="1" ht="15" hidden="1" x14ac:dyDescent="0.25">
      <c r="A111" s="89">
        <v>91</v>
      </c>
      <c r="B111" s="105"/>
      <c r="C111" s="90"/>
      <c r="D111" s="106"/>
      <c r="E111" s="110"/>
      <c r="F111" s="110"/>
      <c r="G111" s="77"/>
      <c r="H111" s="77"/>
      <c r="I111" s="77"/>
      <c r="J111" s="77">
        <f t="shared" si="6"/>
        <v>0</v>
      </c>
      <c r="K111" s="78">
        <f t="shared" si="11"/>
        <v>0</v>
      </c>
      <c r="L111" s="77">
        <f t="shared" si="7"/>
        <v>0</v>
      </c>
      <c r="M111" s="77">
        <f t="shared" si="8"/>
        <v>0</v>
      </c>
      <c r="N111" s="77">
        <f t="shared" si="9"/>
        <v>0</v>
      </c>
      <c r="O111" s="77">
        <f t="shared" si="10"/>
        <v>0</v>
      </c>
    </row>
    <row r="112" spans="1:15" s="7" customFormat="1" ht="15" hidden="1" x14ac:dyDescent="0.25">
      <c r="A112" s="89">
        <v>92</v>
      </c>
      <c r="B112" s="105"/>
      <c r="C112" s="90"/>
      <c r="D112" s="106"/>
      <c r="E112" s="110"/>
      <c r="F112" s="110"/>
      <c r="G112" s="77"/>
      <c r="H112" s="77"/>
      <c r="I112" s="77"/>
      <c r="J112" s="77">
        <f t="shared" si="6"/>
        <v>0</v>
      </c>
      <c r="K112" s="78">
        <f t="shared" si="11"/>
        <v>0</v>
      </c>
      <c r="L112" s="77">
        <f t="shared" si="7"/>
        <v>0</v>
      </c>
      <c r="M112" s="77">
        <f t="shared" si="8"/>
        <v>0</v>
      </c>
      <c r="N112" s="77">
        <f t="shared" si="9"/>
        <v>0</v>
      </c>
      <c r="O112" s="77">
        <f t="shared" si="10"/>
        <v>0</v>
      </c>
    </row>
    <row r="113" spans="1:16" ht="15" hidden="1" x14ac:dyDescent="0.25">
      <c r="A113" s="90">
        <v>93</v>
      </c>
      <c r="B113" s="79"/>
      <c r="C113" s="81"/>
      <c r="D113" s="80"/>
      <c r="E113" s="82"/>
      <c r="F113" s="82"/>
      <c r="G113" s="77"/>
      <c r="H113" s="77"/>
      <c r="I113" s="77"/>
      <c r="J113" s="77">
        <f t="shared" si="6"/>
        <v>0</v>
      </c>
      <c r="K113" s="78">
        <f t="shared" si="11"/>
        <v>0</v>
      </c>
      <c r="L113" s="77">
        <f t="shared" si="7"/>
        <v>0</v>
      </c>
      <c r="M113" s="77">
        <f t="shared" si="8"/>
        <v>0</v>
      </c>
      <c r="N113" s="77">
        <f t="shared" si="9"/>
        <v>0</v>
      </c>
      <c r="O113" s="77">
        <f t="shared" si="10"/>
        <v>0</v>
      </c>
      <c r="P113" s="7"/>
    </row>
    <row r="114" spans="1:16" ht="15" hidden="1" x14ac:dyDescent="0.25">
      <c r="A114" s="89">
        <v>94</v>
      </c>
      <c r="B114" s="79"/>
      <c r="C114" s="81"/>
      <c r="D114" s="80"/>
      <c r="E114" s="82"/>
      <c r="F114" s="82"/>
      <c r="G114" s="77"/>
      <c r="H114" s="77"/>
      <c r="I114" s="77"/>
      <c r="J114" s="77">
        <f t="shared" si="6"/>
        <v>0</v>
      </c>
      <c r="K114" s="78">
        <f t="shared" si="11"/>
        <v>0</v>
      </c>
      <c r="L114" s="77">
        <f t="shared" si="7"/>
        <v>0</v>
      </c>
      <c r="M114" s="77">
        <f t="shared" si="8"/>
        <v>0</v>
      </c>
      <c r="N114" s="77">
        <f t="shared" si="9"/>
        <v>0</v>
      </c>
      <c r="O114" s="77">
        <f t="shared" si="10"/>
        <v>0</v>
      </c>
      <c r="P114" s="7"/>
    </row>
    <row r="115" spans="1:16" ht="15" hidden="1" x14ac:dyDescent="0.25">
      <c r="A115" s="89">
        <v>95</v>
      </c>
      <c r="B115" s="73"/>
      <c r="C115" s="74"/>
      <c r="D115" s="75"/>
      <c r="E115" s="82"/>
      <c r="F115" s="82"/>
      <c r="G115" s="77"/>
      <c r="H115" s="77"/>
      <c r="I115" s="77"/>
      <c r="J115" s="77">
        <f t="shared" si="6"/>
        <v>0</v>
      </c>
      <c r="K115" s="78">
        <f t="shared" si="11"/>
        <v>0</v>
      </c>
      <c r="L115" s="77">
        <f t="shared" si="7"/>
        <v>0</v>
      </c>
      <c r="M115" s="77">
        <f t="shared" si="8"/>
        <v>0</v>
      </c>
      <c r="N115" s="77">
        <f t="shared" si="9"/>
        <v>0</v>
      </c>
      <c r="O115" s="77">
        <f t="shared" si="10"/>
        <v>0</v>
      </c>
      <c r="P115" s="7"/>
    </row>
    <row r="116" spans="1:16" ht="15" hidden="1" x14ac:dyDescent="0.25">
      <c r="A116" s="89">
        <v>96</v>
      </c>
      <c r="B116" s="73"/>
      <c r="C116" s="74"/>
      <c r="D116" s="75"/>
      <c r="E116" s="82"/>
      <c r="F116" s="82"/>
      <c r="G116" s="77"/>
      <c r="H116" s="77"/>
      <c r="I116" s="77"/>
      <c r="J116" s="77">
        <f t="shared" si="6"/>
        <v>0</v>
      </c>
      <c r="K116" s="78">
        <f t="shared" si="11"/>
        <v>0</v>
      </c>
      <c r="L116" s="77">
        <f t="shared" si="7"/>
        <v>0</v>
      </c>
      <c r="M116" s="77">
        <f t="shared" si="8"/>
        <v>0</v>
      </c>
      <c r="N116" s="77">
        <f t="shared" si="9"/>
        <v>0</v>
      </c>
      <c r="O116" s="77">
        <f t="shared" si="10"/>
        <v>0</v>
      </c>
      <c r="P116" s="7"/>
    </row>
    <row r="117" spans="1:16" ht="15" hidden="1" x14ac:dyDescent="0.25">
      <c r="A117" s="90">
        <v>97</v>
      </c>
      <c r="B117" s="79"/>
      <c r="C117" s="81"/>
      <c r="D117" s="80"/>
      <c r="E117" s="82"/>
      <c r="F117" s="82"/>
      <c r="G117" s="77"/>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f t="shared" ref="G120" si="12">ROUND(E120*F120,2)</f>
        <v>0</v>
      </c>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A8C8E-F5D4-4C77-A3B0-7E559B3E53DE}">
  <dimension ref="A2:T138"/>
  <sheetViews>
    <sheetView topLeftCell="A7" workbookViewId="0">
      <selection activeCell="E22" sqref="E22:I129"/>
    </sheetView>
  </sheetViews>
  <sheetFormatPr defaultColWidth="9.140625" defaultRowHeight="12.75" x14ac:dyDescent="0.2"/>
  <cols>
    <col min="1" max="1" width="4.140625" style="30" customWidth="1"/>
    <col min="2" max="2" width="60.7109375" style="30" customWidth="1"/>
    <col min="3" max="3" width="10" style="30" customWidth="1"/>
    <col min="4" max="14" width="9.140625" style="30"/>
    <col min="15" max="15" width="11.5703125" style="30" customWidth="1"/>
    <col min="16" max="16384" width="9.140625" style="30"/>
  </cols>
  <sheetData>
    <row r="2" spans="1:15" ht="20.25" x14ac:dyDescent="0.3">
      <c r="A2" s="24"/>
      <c r="B2" s="24"/>
      <c r="C2" s="24"/>
      <c r="D2" s="24"/>
      <c r="E2" s="59" t="s">
        <v>105</v>
      </c>
      <c r="F2" s="24"/>
      <c r="G2" s="24"/>
      <c r="H2" s="24"/>
      <c r="I2" s="24"/>
      <c r="J2" s="24"/>
      <c r="K2" s="24"/>
      <c r="L2" s="24"/>
      <c r="M2" s="24"/>
      <c r="N2" s="24"/>
      <c r="O2" s="24"/>
    </row>
    <row r="3" spans="1:15" ht="17.25" customHeight="1" x14ac:dyDescent="0.3">
      <c r="A3" s="24"/>
      <c r="B3" s="24"/>
      <c r="C3" s="24"/>
      <c r="D3" s="24"/>
      <c r="E3" s="59"/>
      <c r="F3" s="24"/>
      <c r="G3" s="24"/>
      <c r="H3" s="24"/>
      <c r="I3" s="24"/>
      <c r="J3" s="24"/>
      <c r="K3" s="24"/>
      <c r="L3" s="24"/>
      <c r="M3" s="24"/>
      <c r="N3" s="24"/>
      <c r="O3" s="24"/>
    </row>
    <row r="4" spans="1:15" ht="15" x14ac:dyDescent="0.25">
      <c r="A4" s="24"/>
      <c r="B4" s="9" t="s">
        <v>44</v>
      </c>
      <c r="C4" s="7" t="s">
        <v>567</v>
      </c>
      <c r="D4" s="24"/>
      <c r="E4" s="24"/>
      <c r="F4" s="24"/>
      <c r="G4" s="24"/>
      <c r="H4" s="24"/>
      <c r="I4" s="24"/>
      <c r="J4" s="24"/>
      <c r="K4" s="24"/>
      <c r="L4" s="24"/>
      <c r="M4" s="24"/>
      <c r="N4" s="24"/>
      <c r="O4" s="24"/>
    </row>
    <row r="5" spans="1:15" ht="15" x14ac:dyDescent="0.25">
      <c r="A5" s="24"/>
      <c r="B5" s="157" t="s">
        <v>66</v>
      </c>
      <c r="C5" s="158" t="s">
        <v>576</v>
      </c>
      <c r="D5" s="24"/>
      <c r="E5" s="24"/>
      <c r="F5" s="24"/>
      <c r="G5" s="24"/>
      <c r="H5" s="24"/>
      <c r="I5" s="24"/>
      <c r="J5" s="24"/>
      <c r="K5" s="24"/>
      <c r="L5" s="24"/>
      <c r="M5" s="24"/>
      <c r="N5" s="24"/>
      <c r="O5" s="24"/>
    </row>
    <row r="6" spans="1:15" ht="18" x14ac:dyDescent="0.25">
      <c r="A6" s="24"/>
      <c r="B6" s="61" t="s">
        <v>577</v>
      </c>
      <c r="C6" s="185">
        <v>36.5</v>
      </c>
      <c r="D6" s="7" t="s">
        <v>600</v>
      </c>
      <c r="E6" s="7"/>
      <c r="F6" s="7"/>
      <c r="G6" s="7"/>
      <c r="H6" s="7"/>
      <c r="I6" s="7"/>
      <c r="J6" s="24"/>
      <c r="K6" s="24"/>
      <c r="L6" s="24"/>
      <c r="M6" s="24"/>
      <c r="N6" s="24"/>
      <c r="O6" s="24"/>
    </row>
    <row r="7" spans="1:15" ht="15" x14ac:dyDescent="0.25">
      <c r="A7" s="24"/>
      <c r="B7" s="61" t="s">
        <v>578</v>
      </c>
      <c r="C7" s="186" t="s">
        <v>579</v>
      </c>
      <c r="D7" s="7"/>
      <c r="E7" s="7"/>
      <c r="F7" s="7"/>
      <c r="G7" s="7"/>
      <c r="H7" s="7"/>
      <c r="I7" s="7"/>
      <c r="J7" s="24"/>
      <c r="K7" s="24"/>
      <c r="L7" s="24"/>
      <c r="M7" s="24"/>
      <c r="N7" s="24"/>
      <c r="O7" s="24"/>
    </row>
    <row r="8" spans="1:15" ht="15" x14ac:dyDescent="0.25">
      <c r="A8" s="24"/>
      <c r="B8" s="61" t="s">
        <v>580</v>
      </c>
      <c r="C8" s="186" t="s">
        <v>581</v>
      </c>
      <c r="D8" s="7"/>
      <c r="E8" s="7"/>
      <c r="F8" s="7"/>
      <c r="G8" s="7"/>
      <c r="H8" s="7"/>
      <c r="I8" s="7"/>
      <c r="J8" s="24"/>
      <c r="K8" s="24"/>
      <c r="L8" s="24"/>
      <c r="M8" s="24"/>
      <c r="N8" s="24"/>
      <c r="O8" s="24"/>
    </row>
    <row r="9" spans="1:15" s="164" customFormat="1" ht="15" x14ac:dyDescent="0.25">
      <c r="A9" s="159"/>
      <c r="B9" s="159"/>
      <c r="C9" s="159"/>
      <c r="D9" s="159"/>
      <c r="E9" s="159"/>
      <c r="F9" s="159"/>
      <c r="G9" s="159"/>
      <c r="H9" s="159"/>
      <c r="I9" s="159"/>
      <c r="J9" s="159"/>
      <c r="K9" s="159"/>
      <c r="L9" s="160"/>
      <c r="M9" s="161"/>
      <c r="N9" s="162"/>
      <c r="O9" s="163"/>
    </row>
    <row r="10" spans="1:15" s="164" customFormat="1" ht="15" x14ac:dyDescent="0.25">
      <c r="A10" s="159"/>
      <c r="B10" s="159"/>
      <c r="C10" s="159"/>
      <c r="D10" s="159"/>
      <c r="E10" s="159"/>
      <c r="F10" s="159"/>
      <c r="G10" s="159"/>
      <c r="H10" s="159"/>
      <c r="I10" s="159"/>
      <c r="J10" s="159"/>
      <c r="K10" s="159"/>
      <c r="L10" s="160"/>
      <c r="M10" s="161"/>
      <c r="N10" s="162"/>
      <c r="O10" s="163"/>
    </row>
    <row r="11" spans="1:15" s="164" customFormat="1" ht="15" x14ac:dyDescent="0.25">
      <c r="A11" s="159"/>
      <c r="B11" s="159"/>
      <c r="C11" s="159"/>
      <c r="D11" s="159"/>
      <c r="E11" s="159"/>
      <c r="F11" s="159"/>
      <c r="G11" s="159"/>
      <c r="H11" s="159"/>
      <c r="I11" s="159"/>
      <c r="J11" s="159"/>
      <c r="K11" s="159"/>
      <c r="L11"/>
      <c r="M11" s="61" t="s">
        <v>46</v>
      </c>
      <c r="N11" s="62">
        <f>O132</f>
        <v>0</v>
      </c>
      <c r="O11" s="63" t="s">
        <v>47</v>
      </c>
    </row>
    <row r="12" spans="1:15" ht="15" x14ac:dyDescent="0.25">
      <c r="A12" s="7" t="s">
        <v>607</v>
      </c>
      <c r="B12" s="24"/>
      <c r="C12" s="24"/>
      <c r="D12" s="24"/>
      <c r="E12" s="24"/>
      <c r="F12" s="24"/>
      <c r="G12" s="24"/>
      <c r="H12" s="24"/>
      <c r="I12" s="24"/>
      <c r="J12" s="24"/>
      <c r="K12" s="24"/>
      <c r="L12"/>
      <c r="M12" s="64" t="s">
        <v>48</v>
      </c>
      <c r="N12" s="65"/>
      <c r="O12" s="7"/>
    </row>
    <row r="13" spans="1:15" ht="15" x14ac:dyDescent="0.25">
      <c r="A13" s="24"/>
      <c r="B13" s="24"/>
      <c r="C13" s="24"/>
      <c r="D13" s="24"/>
      <c r="E13" s="24"/>
      <c r="F13" s="24"/>
      <c r="G13" s="24"/>
      <c r="H13" s="24"/>
      <c r="I13" s="24"/>
      <c r="J13" s="24"/>
      <c r="K13" s="24"/>
      <c r="L13" s="24"/>
      <c r="M13" s="24"/>
      <c r="N13" s="24"/>
      <c r="O13" s="24"/>
    </row>
    <row r="14" spans="1:15" x14ac:dyDescent="0.2">
      <c r="A14" s="223" t="s">
        <v>49</v>
      </c>
      <c r="B14" s="223" t="s">
        <v>582</v>
      </c>
      <c r="C14" s="223" t="s">
        <v>51</v>
      </c>
      <c r="D14" s="223" t="s">
        <v>52</v>
      </c>
      <c r="E14" s="224" t="s">
        <v>53</v>
      </c>
      <c r="F14" s="224"/>
      <c r="G14" s="224"/>
      <c r="H14" s="224"/>
      <c r="I14" s="224"/>
      <c r="J14" s="224"/>
      <c r="K14" s="225" t="s">
        <v>583</v>
      </c>
      <c r="L14" s="225"/>
      <c r="M14" s="225"/>
      <c r="N14" s="225"/>
      <c r="O14" s="225"/>
    </row>
    <row r="15" spans="1:15" ht="12.75" customHeight="1" x14ac:dyDescent="0.2">
      <c r="A15" s="223"/>
      <c r="B15" s="223"/>
      <c r="C15" s="223"/>
      <c r="D15" s="223"/>
      <c r="E15" s="226" t="s">
        <v>584</v>
      </c>
      <c r="F15" s="226" t="s">
        <v>585</v>
      </c>
      <c r="G15" s="226" t="s">
        <v>586</v>
      </c>
      <c r="H15" s="226" t="s">
        <v>587</v>
      </c>
      <c r="I15" s="226" t="s">
        <v>588</v>
      </c>
      <c r="J15" s="227" t="s">
        <v>589</v>
      </c>
      <c r="K15" s="226" t="s">
        <v>590</v>
      </c>
      <c r="L15" s="226" t="s">
        <v>586</v>
      </c>
      <c r="M15" s="226" t="s">
        <v>587</v>
      </c>
      <c r="N15" s="226" t="s">
        <v>588</v>
      </c>
      <c r="O15" s="227" t="s">
        <v>591</v>
      </c>
    </row>
    <row r="16" spans="1:15" x14ac:dyDescent="0.2">
      <c r="A16" s="223"/>
      <c r="B16" s="223"/>
      <c r="C16" s="223"/>
      <c r="D16" s="223"/>
      <c r="E16" s="226"/>
      <c r="F16" s="226"/>
      <c r="G16" s="226"/>
      <c r="H16" s="226"/>
      <c r="I16" s="226"/>
      <c r="J16" s="227"/>
      <c r="K16" s="226"/>
      <c r="L16" s="226"/>
      <c r="M16" s="226"/>
      <c r="N16" s="226"/>
      <c r="O16" s="227"/>
    </row>
    <row r="17" spans="1:20" x14ac:dyDescent="0.2">
      <c r="A17" s="223"/>
      <c r="B17" s="223"/>
      <c r="C17" s="223"/>
      <c r="D17" s="223"/>
      <c r="E17" s="226"/>
      <c r="F17" s="226"/>
      <c r="G17" s="226"/>
      <c r="H17" s="226"/>
      <c r="I17" s="226"/>
      <c r="J17" s="227"/>
      <c r="K17" s="226"/>
      <c r="L17" s="226"/>
      <c r="M17" s="226"/>
      <c r="N17" s="226"/>
      <c r="O17" s="227"/>
    </row>
    <row r="18" spans="1:20" x14ac:dyDescent="0.2">
      <c r="A18" s="223"/>
      <c r="B18" s="223"/>
      <c r="C18" s="223"/>
      <c r="D18" s="223"/>
      <c r="E18" s="226"/>
      <c r="F18" s="226"/>
      <c r="G18" s="226"/>
      <c r="H18" s="226"/>
      <c r="I18" s="226"/>
      <c r="J18" s="227"/>
      <c r="K18" s="226"/>
      <c r="L18" s="226"/>
      <c r="M18" s="226"/>
      <c r="N18" s="226"/>
      <c r="O18" s="227"/>
    </row>
    <row r="19" spans="1:20" ht="25.5" customHeight="1" x14ac:dyDescent="0.2">
      <c r="A19" s="223"/>
      <c r="B19" s="223"/>
      <c r="C19" s="223"/>
      <c r="D19" s="223"/>
      <c r="E19" s="226"/>
      <c r="F19" s="226"/>
      <c r="G19" s="226"/>
      <c r="H19" s="226"/>
      <c r="I19" s="226"/>
      <c r="J19" s="227"/>
      <c r="K19" s="226"/>
      <c r="L19" s="226"/>
      <c r="M19" s="226"/>
      <c r="N19" s="226"/>
      <c r="O19" s="227"/>
    </row>
    <row r="20" spans="1:20" s="166" customFormat="1" ht="11.25" x14ac:dyDescent="0.25">
      <c r="A20" s="165">
        <v>1</v>
      </c>
      <c r="B20" s="165">
        <v>2</v>
      </c>
      <c r="C20" s="165">
        <v>3</v>
      </c>
      <c r="D20" s="165">
        <v>4</v>
      </c>
      <c r="E20" s="165">
        <v>5</v>
      </c>
      <c r="F20" s="165">
        <v>6</v>
      </c>
      <c r="G20" s="165">
        <v>7</v>
      </c>
      <c r="H20" s="165">
        <v>8</v>
      </c>
      <c r="I20" s="165">
        <v>9</v>
      </c>
      <c r="J20" s="165">
        <v>10</v>
      </c>
      <c r="K20" s="165">
        <v>11</v>
      </c>
      <c r="L20" s="165">
        <v>12</v>
      </c>
      <c r="M20" s="165">
        <v>13</v>
      </c>
      <c r="N20" s="165">
        <v>14</v>
      </c>
      <c r="O20" s="165">
        <v>15</v>
      </c>
    </row>
    <row r="21" spans="1:20" ht="15" x14ac:dyDescent="0.25">
      <c r="A21" s="119"/>
      <c r="B21" s="120" t="s">
        <v>298</v>
      </c>
      <c r="C21" s="119"/>
      <c r="D21" s="119"/>
      <c r="E21" s="119"/>
      <c r="F21" s="119"/>
      <c r="G21" s="119"/>
      <c r="H21" s="119"/>
      <c r="I21" s="119"/>
      <c r="J21" s="119"/>
      <c r="K21" s="119"/>
      <c r="L21" s="119"/>
      <c r="M21" s="119"/>
      <c r="N21" s="119"/>
      <c r="O21" s="119"/>
    </row>
    <row r="22" spans="1:20" s="172" customFormat="1" ht="45" x14ac:dyDescent="0.25">
      <c r="A22" s="167">
        <v>1</v>
      </c>
      <c r="B22" s="168" t="s">
        <v>416</v>
      </c>
      <c r="C22" s="169" t="s">
        <v>157</v>
      </c>
      <c r="D22" s="170">
        <v>1</v>
      </c>
      <c r="E22" s="169"/>
      <c r="F22" s="169"/>
      <c r="G22" s="169"/>
      <c r="H22" s="169"/>
      <c r="I22" s="169"/>
      <c r="J22" s="169">
        <f t="shared" ref="J22:J23" si="0">I22+H22+G22</f>
        <v>0</v>
      </c>
      <c r="K22" s="169">
        <f t="shared" ref="K22:K23" si="1">ROUND(D22*E22,2)</f>
        <v>0</v>
      </c>
      <c r="L22" s="169">
        <f t="shared" ref="L22:L23" si="2">ROUND(G22*D22,2)</f>
        <v>0</v>
      </c>
      <c r="M22" s="169">
        <f t="shared" ref="M22:M23" si="3">ROUND(D22*H22,2)</f>
        <v>0</v>
      </c>
      <c r="N22" s="169">
        <f t="shared" ref="N22:N23" si="4">ROUND(I22*D22,2)</f>
        <v>0</v>
      </c>
      <c r="O22" s="169">
        <f t="shared" ref="O22:O23" si="5">SUM(L22:N22)</f>
        <v>0</v>
      </c>
      <c r="P22" s="171"/>
      <c r="Q22" s="171"/>
      <c r="R22" s="171"/>
      <c r="S22" s="171"/>
      <c r="T22" s="171"/>
    </row>
    <row r="23" spans="1:20" ht="15" x14ac:dyDescent="0.2">
      <c r="A23" s="121">
        <v>2</v>
      </c>
      <c r="B23" s="147" t="s">
        <v>334</v>
      </c>
      <c r="C23" s="17" t="s">
        <v>157</v>
      </c>
      <c r="D23" s="148">
        <v>1</v>
      </c>
      <c r="E23" s="17"/>
      <c r="F23" s="17"/>
      <c r="G23" s="17"/>
      <c r="H23" s="17"/>
      <c r="I23" s="17"/>
      <c r="J23" s="17">
        <f t="shared" si="0"/>
        <v>0</v>
      </c>
      <c r="K23" s="17">
        <f t="shared" si="1"/>
        <v>0</v>
      </c>
      <c r="L23" s="17">
        <f t="shared" si="2"/>
        <v>0</v>
      </c>
      <c r="M23" s="17">
        <f t="shared" si="3"/>
        <v>0</v>
      </c>
      <c r="N23" s="17">
        <f t="shared" si="4"/>
        <v>0</v>
      </c>
      <c r="O23" s="17">
        <f t="shared" si="5"/>
        <v>0</v>
      </c>
    </row>
    <row r="24" spans="1:20" s="138" customFormat="1" ht="15" x14ac:dyDescent="0.25">
      <c r="A24" s="133"/>
      <c r="B24" s="134" t="s">
        <v>153</v>
      </c>
      <c r="C24" s="135"/>
      <c r="D24" s="136"/>
      <c r="E24" s="135"/>
      <c r="F24" s="135"/>
      <c r="G24" s="135"/>
      <c r="H24" s="135"/>
      <c r="I24" s="135"/>
      <c r="J24" s="135"/>
      <c r="K24" s="135"/>
      <c r="L24" s="135"/>
      <c r="M24" s="135"/>
      <c r="N24" s="135"/>
      <c r="O24" s="135"/>
      <c r="P24" s="137"/>
      <c r="Q24" s="137"/>
      <c r="R24" s="137"/>
      <c r="S24" s="137"/>
      <c r="T24" s="137"/>
    </row>
    <row r="25" spans="1:20" ht="15" x14ac:dyDescent="0.2">
      <c r="A25" s="121">
        <v>3</v>
      </c>
      <c r="B25" s="139" t="s">
        <v>300</v>
      </c>
      <c r="C25" s="140" t="s">
        <v>155</v>
      </c>
      <c r="D25" s="141">
        <v>2.5</v>
      </c>
      <c r="E25" s="140"/>
      <c r="F25" s="140"/>
      <c r="G25" s="140"/>
      <c r="H25" s="140"/>
      <c r="I25" s="140"/>
      <c r="J25" s="140">
        <f t="shared" ref="J25:J42" si="6">I25+H25+G25</f>
        <v>0</v>
      </c>
      <c r="K25" s="140">
        <f t="shared" ref="K25:K42" si="7">ROUND(D25*E25,2)</f>
        <v>0</v>
      </c>
      <c r="L25" s="140">
        <f t="shared" ref="L25:L42" si="8">ROUND(G25*D25,2)</f>
        <v>0</v>
      </c>
      <c r="M25" s="140">
        <f t="shared" ref="M25:M42" si="9">ROUND(D25*H25,2)</f>
        <v>0</v>
      </c>
      <c r="N25" s="140">
        <f t="shared" ref="N25:N42" si="10">ROUND(I25*D25,2)</f>
        <v>0</v>
      </c>
      <c r="O25" s="140">
        <f t="shared" ref="O25:O42" si="11">SUM(L25:N25)</f>
        <v>0</v>
      </c>
    </row>
    <row r="26" spans="1:20" ht="15" x14ac:dyDescent="0.2">
      <c r="A26" s="121">
        <v>4</v>
      </c>
      <c r="B26" s="139" t="s">
        <v>154</v>
      </c>
      <c r="C26" s="140" t="s">
        <v>155</v>
      </c>
      <c r="D26" s="141">
        <v>26.6</v>
      </c>
      <c r="E26" s="140"/>
      <c r="F26" s="140"/>
      <c r="G26" s="140"/>
      <c r="H26" s="140"/>
      <c r="I26" s="140"/>
      <c r="J26" s="140">
        <f t="shared" si="6"/>
        <v>0</v>
      </c>
      <c r="K26" s="140">
        <f t="shared" si="7"/>
        <v>0</v>
      </c>
      <c r="L26" s="140">
        <f t="shared" si="8"/>
        <v>0</v>
      </c>
      <c r="M26" s="140">
        <f t="shared" si="9"/>
        <v>0</v>
      </c>
      <c r="N26" s="140">
        <f t="shared" si="10"/>
        <v>0</v>
      </c>
      <c r="O26" s="140">
        <f t="shared" si="11"/>
        <v>0</v>
      </c>
    </row>
    <row r="27" spans="1:20" ht="30" x14ac:dyDescent="0.2">
      <c r="A27" s="121">
        <v>5</v>
      </c>
      <c r="B27" s="139" t="s">
        <v>419</v>
      </c>
      <c r="C27" s="140" t="s">
        <v>155</v>
      </c>
      <c r="D27" s="141">
        <v>10.7</v>
      </c>
      <c r="E27" s="140"/>
      <c r="F27" s="140"/>
      <c r="G27" s="140"/>
      <c r="H27" s="140"/>
      <c r="I27" s="140"/>
      <c r="J27" s="140">
        <f t="shared" si="6"/>
        <v>0</v>
      </c>
      <c r="K27" s="140">
        <f t="shared" si="7"/>
        <v>0</v>
      </c>
      <c r="L27" s="140">
        <f t="shared" si="8"/>
        <v>0</v>
      </c>
      <c r="M27" s="140">
        <f t="shared" si="9"/>
        <v>0</v>
      </c>
      <c r="N27" s="140">
        <f t="shared" si="10"/>
        <v>0</v>
      </c>
      <c r="O27" s="140">
        <f t="shared" si="11"/>
        <v>0</v>
      </c>
    </row>
    <row r="28" spans="1:20" ht="15" x14ac:dyDescent="0.2">
      <c r="A28" s="121">
        <v>6</v>
      </c>
      <c r="B28" s="139" t="s">
        <v>466</v>
      </c>
      <c r="C28" s="140" t="s">
        <v>155</v>
      </c>
      <c r="D28" s="141">
        <v>1.9</v>
      </c>
      <c r="E28" s="140"/>
      <c r="F28" s="140"/>
      <c r="G28" s="140"/>
      <c r="H28" s="140"/>
      <c r="I28" s="140"/>
      <c r="J28" s="140">
        <f>I28+H28+G28</f>
        <v>0</v>
      </c>
      <c r="K28" s="140">
        <f t="shared" si="7"/>
        <v>0</v>
      </c>
      <c r="L28" s="140">
        <f>ROUND(G28*D28,2)</f>
        <v>0</v>
      </c>
      <c r="M28" s="140">
        <f t="shared" si="9"/>
        <v>0</v>
      </c>
      <c r="N28" s="140">
        <f>ROUND(I28*D28,2)</f>
        <v>0</v>
      </c>
      <c r="O28" s="140">
        <f t="shared" si="11"/>
        <v>0</v>
      </c>
    </row>
    <row r="29" spans="1:20" ht="15" x14ac:dyDescent="0.2">
      <c r="A29" s="121">
        <v>7</v>
      </c>
      <c r="B29" s="139" t="s">
        <v>156</v>
      </c>
      <c r="C29" s="140" t="s">
        <v>157</v>
      </c>
      <c r="D29" s="141">
        <v>2</v>
      </c>
      <c r="E29" s="140"/>
      <c r="F29" s="140"/>
      <c r="G29" s="140"/>
      <c r="H29" s="140"/>
      <c r="I29" s="140"/>
      <c r="J29" s="140">
        <f t="shared" si="6"/>
        <v>0</v>
      </c>
      <c r="K29" s="140">
        <f t="shared" si="7"/>
        <v>0</v>
      </c>
      <c r="L29" s="140">
        <f t="shared" si="8"/>
        <v>0</v>
      </c>
      <c r="M29" s="140">
        <f t="shared" si="9"/>
        <v>0</v>
      </c>
      <c r="N29" s="140">
        <f t="shared" si="10"/>
        <v>0</v>
      </c>
      <c r="O29" s="140">
        <f t="shared" si="11"/>
        <v>0</v>
      </c>
    </row>
    <row r="30" spans="1:20" ht="15" x14ac:dyDescent="0.2">
      <c r="A30" s="121">
        <v>8</v>
      </c>
      <c r="B30" s="139" t="s">
        <v>444</v>
      </c>
      <c r="C30" s="140" t="s">
        <v>155</v>
      </c>
      <c r="D30" s="141">
        <v>26.6</v>
      </c>
      <c r="E30" s="140"/>
      <c r="F30" s="140"/>
      <c r="G30" s="140"/>
      <c r="H30" s="140"/>
      <c r="I30" s="140"/>
      <c r="J30" s="140">
        <f>I30+H30+G30</f>
        <v>0</v>
      </c>
      <c r="K30" s="140">
        <f t="shared" si="7"/>
        <v>0</v>
      </c>
      <c r="L30" s="140">
        <f>ROUND(G30*D30,2)</f>
        <v>0</v>
      </c>
      <c r="M30" s="140">
        <f t="shared" si="9"/>
        <v>0</v>
      </c>
      <c r="N30" s="140">
        <f>ROUND(I30*D30,2)</f>
        <v>0</v>
      </c>
      <c r="O30" s="140">
        <f t="shared" si="11"/>
        <v>0</v>
      </c>
    </row>
    <row r="31" spans="1:20" ht="15" x14ac:dyDescent="0.2">
      <c r="A31" s="121">
        <v>9</v>
      </c>
      <c r="B31" s="139" t="s">
        <v>304</v>
      </c>
      <c r="C31" s="140" t="s">
        <v>155</v>
      </c>
      <c r="D31" s="141">
        <v>3</v>
      </c>
      <c r="E31" s="140"/>
      <c r="F31" s="140"/>
      <c r="G31" s="140"/>
      <c r="H31" s="140"/>
      <c r="I31" s="140"/>
      <c r="J31" s="140">
        <f t="shared" si="6"/>
        <v>0</v>
      </c>
      <c r="K31" s="140">
        <f t="shared" si="7"/>
        <v>0</v>
      </c>
      <c r="L31" s="140">
        <f t="shared" si="8"/>
        <v>0</v>
      </c>
      <c r="M31" s="140">
        <f t="shared" si="9"/>
        <v>0</v>
      </c>
      <c r="N31" s="140">
        <f t="shared" si="10"/>
        <v>0</v>
      </c>
      <c r="O31" s="140">
        <f t="shared" si="11"/>
        <v>0</v>
      </c>
    </row>
    <row r="32" spans="1:20" ht="15" x14ac:dyDescent="0.2">
      <c r="A32" s="121">
        <v>10</v>
      </c>
      <c r="B32" s="139" t="s">
        <v>305</v>
      </c>
      <c r="C32" s="140" t="s">
        <v>292</v>
      </c>
      <c r="D32" s="141">
        <v>40</v>
      </c>
      <c r="E32" s="140"/>
      <c r="F32" s="140"/>
      <c r="G32" s="140"/>
      <c r="H32" s="140"/>
      <c r="I32" s="140"/>
      <c r="J32" s="140">
        <f t="shared" si="6"/>
        <v>0</v>
      </c>
      <c r="K32" s="140">
        <f t="shared" si="7"/>
        <v>0</v>
      </c>
      <c r="L32" s="140">
        <f t="shared" si="8"/>
        <v>0</v>
      </c>
      <c r="M32" s="140">
        <f t="shared" si="9"/>
        <v>0</v>
      </c>
      <c r="N32" s="140">
        <f t="shared" si="10"/>
        <v>0</v>
      </c>
      <c r="O32" s="140">
        <f t="shared" si="11"/>
        <v>0</v>
      </c>
    </row>
    <row r="33" spans="1:20" ht="15" x14ac:dyDescent="0.2">
      <c r="A33" s="121">
        <v>11</v>
      </c>
      <c r="B33" s="139" t="s">
        <v>343</v>
      </c>
      <c r="C33" s="140" t="s">
        <v>157</v>
      </c>
      <c r="D33" s="141">
        <v>1</v>
      </c>
      <c r="E33" s="140"/>
      <c r="F33" s="140"/>
      <c r="G33" s="140"/>
      <c r="H33" s="140"/>
      <c r="I33" s="140"/>
      <c r="J33" s="140">
        <f t="shared" si="6"/>
        <v>0</v>
      </c>
      <c r="K33" s="140">
        <f t="shared" si="7"/>
        <v>0</v>
      </c>
      <c r="L33" s="140">
        <f t="shared" si="8"/>
        <v>0</v>
      </c>
      <c r="M33" s="140">
        <f t="shared" si="9"/>
        <v>0</v>
      </c>
      <c r="N33" s="140">
        <f t="shared" si="10"/>
        <v>0</v>
      </c>
      <c r="O33" s="140">
        <f t="shared" si="11"/>
        <v>0</v>
      </c>
    </row>
    <row r="34" spans="1:20" ht="15" x14ac:dyDescent="0.2">
      <c r="A34" s="121">
        <v>12</v>
      </c>
      <c r="B34" s="139" t="s">
        <v>344</v>
      </c>
      <c r="C34" s="140" t="s">
        <v>157</v>
      </c>
      <c r="D34" s="141">
        <v>1</v>
      </c>
      <c r="E34" s="140"/>
      <c r="F34" s="140"/>
      <c r="G34" s="140"/>
      <c r="H34" s="140"/>
      <c r="I34" s="140"/>
      <c r="J34" s="140">
        <f>I34+H34+G34</f>
        <v>0</v>
      </c>
      <c r="K34" s="140">
        <f>ROUND(D34*E34,2)</f>
        <v>0</v>
      </c>
      <c r="L34" s="140">
        <f>ROUND(G34*D34,2)</f>
        <v>0</v>
      </c>
      <c r="M34" s="140">
        <f>ROUND(D34*H34,2)</f>
        <v>0</v>
      </c>
      <c r="N34" s="140">
        <f>ROUND(I34*D34,2)</f>
        <v>0</v>
      </c>
      <c r="O34" s="140">
        <f>SUM(L34:N34)</f>
        <v>0</v>
      </c>
    </row>
    <row r="35" spans="1:20" ht="15" x14ac:dyDescent="0.2">
      <c r="A35" s="121">
        <v>13</v>
      </c>
      <c r="B35" s="139" t="s">
        <v>455</v>
      </c>
      <c r="C35" s="140" t="s">
        <v>157</v>
      </c>
      <c r="D35" s="141">
        <v>1</v>
      </c>
      <c r="E35" s="140"/>
      <c r="F35" s="140"/>
      <c r="G35" s="140"/>
      <c r="H35" s="140"/>
      <c r="I35" s="140"/>
      <c r="J35" s="140">
        <f t="shared" si="6"/>
        <v>0</v>
      </c>
      <c r="K35" s="140">
        <f t="shared" si="7"/>
        <v>0</v>
      </c>
      <c r="L35" s="140">
        <f t="shared" si="8"/>
        <v>0</v>
      </c>
      <c r="M35" s="140">
        <f t="shared" si="9"/>
        <v>0</v>
      </c>
      <c r="N35" s="140">
        <f t="shared" si="10"/>
        <v>0</v>
      </c>
      <c r="O35" s="140">
        <f t="shared" si="11"/>
        <v>0</v>
      </c>
    </row>
    <row r="36" spans="1:20" ht="15" x14ac:dyDescent="0.2">
      <c r="A36" s="121">
        <v>14</v>
      </c>
      <c r="B36" s="139" t="s">
        <v>369</v>
      </c>
      <c r="C36" s="140" t="s">
        <v>157</v>
      </c>
      <c r="D36" s="141">
        <v>1</v>
      </c>
      <c r="E36" s="140"/>
      <c r="F36" s="140"/>
      <c r="G36" s="140"/>
      <c r="H36" s="140"/>
      <c r="I36" s="140"/>
      <c r="J36" s="140">
        <f t="shared" si="6"/>
        <v>0</v>
      </c>
      <c r="K36" s="140">
        <f t="shared" si="7"/>
        <v>0</v>
      </c>
      <c r="L36" s="140">
        <f t="shared" si="8"/>
        <v>0</v>
      </c>
      <c r="M36" s="140">
        <f t="shared" si="9"/>
        <v>0</v>
      </c>
      <c r="N36" s="140">
        <f t="shared" si="10"/>
        <v>0</v>
      </c>
      <c r="O36" s="140">
        <f t="shared" si="11"/>
        <v>0</v>
      </c>
    </row>
    <row r="37" spans="1:20" ht="15" x14ac:dyDescent="0.2">
      <c r="A37" s="121">
        <v>15</v>
      </c>
      <c r="B37" s="139" t="s">
        <v>430</v>
      </c>
      <c r="C37" s="140" t="s">
        <v>157</v>
      </c>
      <c r="D37" s="141">
        <v>1</v>
      </c>
      <c r="E37" s="140"/>
      <c r="F37" s="140"/>
      <c r="G37" s="140"/>
      <c r="H37" s="140"/>
      <c r="I37" s="140"/>
      <c r="J37" s="140">
        <f t="shared" si="6"/>
        <v>0</v>
      </c>
      <c r="K37" s="140">
        <f t="shared" si="7"/>
        <v>0</v>
      </c>
      <c r="L37" s="140">
        <f t="shared" si="8"/>
        <v>0</v>
      </c>
      <c r="M37" s="140">
        <f t="shared" si="9"/>
        <v>0</v>
      </c>
      <c r="N37" s="140">
        <f t="shared" si="10"/>
        <v>0</v>
      </c>
      <c r="O37" s="140">
        <f t="shared" si="11"/>
        <v>0</v>
      </c>
    </row>
    <row r="38" spans="1:20" ht="15" x14ac:dyDescent="0.2">
      <c r="A38" s="121">
        <v>16</v>
      </c>
      <c r="B38" s="139" t="s">
        <v>432</v>
      </c>
      <c r="C38" s="140" t="s">
        <v>157</v>
      </c>
      <c r="D38" s="141">
        <v>2</v>
      </c>
      <c r="E38" s="140"/>
      <c r="F38" s="140"/>
      <c r="G38" s="140"/>
      <c r="H38" s="140"/>
      <c r="I38" s="140"/>
      <c r="J38" s="140">
        <f t="shared" si="6"/>
        <v>0</v>
      </c>
      <c r="K38" s="140">
        <f t="shared" si="7"/>
        <v>0</v>
      </c>
      <c r="L38" s="140">
        <f t="shared" si="8"/>
        <v>0</v>
      </c>
      <c r="M38" s="140">
        <f t="shared" si="9"/>
        <v>0</v>
      </c>
      <c r="N38" s="140">
        <f t="shared" si="10"/>
        <v>0</v>
      </c>
      <c r="O38" s="140">
        <f t="shared" si="11"/>
        <v>0</v>
      </c>
    </row>
    <row r="39" spans="1:20" ht="15" x14ac:dyDescent="0.2">
      <c r="A39" s="121">
        <v>17</v>
      </c>
      <c r="B39" s="139" t="s">
        <v>159</v>
      </c>
      <c r="C39" s="140" t="s">
        <v>157</v>
      </c>
      <c r="D39" s="141">
        <v>2</v>
      </c>
      <c r="E39" s="140"/>
      <c r="F39" s="140"/>
      <c r="G39" s="140"/>
      <c r="H39" s="140"/>
      <c r="I39" s="140"/>
      <c r="J39" s="140">
        <f t="shared" si="6"/>
        <v>0</v>
      </c>
      <c r="K39" s="140">
        <f t="shared" si="7"/>
        <v>0</v>
      </c>
      <c r="L39" s="140">
        <f t="shared" si="8"/>
        <v>0</v>
      </c>
      <c r="M39" s="140">
        <f t="shared" si="9"/>
        <v>0</v>
      </c>
      <c r="N39" s="140">
        <f t="shared" si="10"/>
        <v>0</v>
      </c>
      <c r="O39" s="140">
        <f t="shared" si="11"/>
        <v>0</v>
      </c>
    </row>
    <row r="40" spans="1:20" ht="15" x14ac:dyDescent="0.2">
      <c r="A40" s="121">
        <v>18</v>
      </c>
      <c r="B40" s="139" t="s">
        <v>345</v>
      </c>
      <c r="C40" s="140" t="s">
        <v>308</v>
      </c>
      <c r="D40" s="141">
        <v>2</v>
      </c>
      <c r="E40" s="140"/>
      <c r="F40" s="140"/>
      <c r="G40" s="140"/>
      <c r="H40" s="140"/>
      <c r="I40" s="140"/>
      <c r="J40" s="140">
        <f t="shared" si="6"/>
        <v>0</v>
      </c>
      <c r="K40" s="140">
        <f t="shared" si="7"/>
        <v>0</v>
      </c>
      <c r="L40" s="140">
        <f t="shared" si="8"/>
        <v>0</v>
      </c>
      <c r="M40" s="140">
        <f t="shared" si="9"/>
        <v>0</v>
      </c>
      <c r="N40" s="140">
        <f t="shared" si="10"/>
        <v>0</v>
      </c>
      <c r="O40" s="140">
        <f t="shared" si="11"/>
        <v>0</v>
      </c>
    </row>
    <row r="41" spans="1:20" ht="15" x14ac:dyDescent="0.2">
      <c r="A41" s="121">
        <v>19</v>
      </c>
      <c r="B41" s="139" t="s">
        <v>220</v>
      </c>
      <c r="C41" s="140" t="s">
        <v>221</v>
      </c>
      <c r="D41" s="141">
        <v>4</v>
      </c>
      <c r="E41" s="140"/>
      <c r="F41" s="140"/>
      <c r="G41" s="140"/>
      <c r="H41" s="140"/>
      <c r="I41" s="140"/>
      <c r="J41" s="140">
        <f t="shared" si="6"/>
        <v>0</v>
      </c>
      <c r="K41" s="140">
        <f t="shared" si="7"/>
        <v>0</v>
      </c>
      <c r="L41" s="140">
        <f t="shared" si="8"/>
        <v>0</v>
      </c>
      <c r="M41" s="140">
        <f t="shared" si="9"/>
        <v>0</v>
      </c>
      <c r="N41" s="140">
        <f t="shared" si="10"/>
        <v>0</v>
      </c>
      <c r="O41" s="140">
        <f t="shared" si="11"/>
        <v>0</v>
      </c>
    </row>
    <row r="42" spans="1:20" ht="15" x14ac:dyDescent="0.2">
      <c r="A42" s="121">
        <v>20</v>
      </c>
      <c r="B42" s="139" t="s">
        <v>371</v>
      </c>
      <c r="C42" s="140" t="s">
        <v>157</v>
      </c>
      <c r="D42" s="141">
        <v>1</v>
      </c>
      <c r="E42" s="140"/>
      <c r="F42" s="140"/>
      <c r="G42" s="140"/>
      <c r="H42" s="140"/>
      <c r="I42" s="140"/>
      <c r="J42" s="140">
        <f t="shared" si="6"/>
        <v>0</v>
      </c>
      <c r="K42" s="140">
        <f t="shared" si="7"/>
        <v>0</v>
      </c>
      <c r="L42" s="140">
        <f t="shared" si="8"/>
        <v>0</v>
      </c>
      <c r="M42" s="140">
        <f t="shared" si="9"/>
        <v>0</v>
      </c>
      <c r="N42" s="140">
        <f t="shared" si="10"/>
        <v>0</v>
      </c>
      <c r="O42" s="140">
        <f t="shared" si="11"/>
        <v>0</v>
      </c>
    </row>
    <row r="43" spans="1:20" s="138" customFormat="1" ht="15" x14ac:dyDescent="0.25">
      <c r="A43" s="133"/>
      <c r="B43" s="134" t="s">
        <v>161</v>
      </c>
      <c r="C43" s="135"/>
      <c r="D43" s="136"/>
      <c r="E43" s="135"/>
      <c r="F43" s="135"/>
      <c r="G43" s="135"/>
      <c r="H43" s="135"/>
      <c r="I43" s="135"/>
      <c r="J43" s="135"/>
      <c r="K43" s="135"/>
      <c r="L43" s="135"/>
      <c r="M43" s="135"/>
      <c r="N43" s="135"/>
      <c r="O43" s="135"/>
      <c r="P43" s="137"/>
      <c r="Q43" s="137"/>
      <c r="R43" s="137"/>
      <c r="S43" s="137"/>
      <c r="T43" s="137"/>
    </row>
    <row r="44" spans="1:20" ht="165" x14ac:dyDescent="0.2">
      <c r="A44" s="121">
        <v>21</v>
      </c>
      <c r="B44" s="139" t="s">
        <v>469</v>
      </c>
      <c r="C44" s="140" t="s">
        <v>155</v>
      </c>
      <c r="D44" s="141">
        <v>10.7</v>
      </c>
      <c r="E44" s="140"/>
      <c r="F44" s="140"/>
      <c r="G44" s="140"/>
      <c r="H44" s="140"/>
      <c r="I44" s="140"/>
      <c r="J44" s="140">
        <f t="shared" ref="J44:J55" si="12">I44+H44+G44</f>
        <v>0</v>
      </c>
      <c r="K44" s="140">
        <f t="shared" ref="K44:K55" si="13">ROUND(D44*E44,2)</f>
        <v>0</v>
      </c>
      <c r="L44" s="140">
        <f t="shared" ref="L44:L55" si="14">ROUND(G44*D44,2)</f>
        <v>0</v>
      </c>
      <c r="M44" s="140">
        <f t="shared" ref="M44:M55" si="15">ROUND(D44*H44,2)</f>
        <v>0</v>
      </c>
      <c r="N44" s="140">
        <f t="shared" ref="N44:N55" si="16">ROUND(I44*D44,2)</f>
        <v>0</v>
      </c>
      <c r="O44" s="140">
        <f t="shared" ref="O44:O55" si="17">SUM(L44:N44)</f>
        <v>0</v>
      </c>
    </row>
    <row r="45" spans="1:20" ht="15" x14ac:dyDescent="0.2">
      <c r="A45" s="121">
        <v>22</v>
      </c>
      <c r="B45" s="139" t="s">
        <v>168</v>
      </c>
      <c r="C45" s="140" t="s">
        <v>157</v>
      </c>
      <c r="D45" s="141">
        <v>1</v>
      </c>
      <c r="E45" s="140"/>
      <c r="F45" s="140"/>
      <c r="G45" s="140"/>
      <c r="H45" s="140"/>
      <c r="I45" s="140"/>
      <c r="J45" s="140">
        <f t="shared" si="12"/>
        <v>0</v>
      </c>
      <c r="K45" s="140">
        <f t="shared" si="13"/>
        <v>0</v>
      </c>
      <c r="L45" s="140">
        <f t="shared" si="14"/>
        <v>0</v>
      </c>
      <c r="M45" s="140">
        <f t="shared" si="15"/>
        <v>0</v>
      </c>
      <c r="N45" s="140">
        <f t="shared" si="16"/>
        <v>0</v>
      </c>
      <c r="O45" s="140">
        <f t="shared" si="17"/>
        <v>0</v>
      </c>
    </row>
    <row r="46" spans="1:20" ht="15" x14ac:dyDescent="0.2">
      <c r="A46" s="121">
        <v>23</v>
      </c>
      <c r="B46" s="139" t="s">
        <v>311</v>
      </c>
      <c r="C46" s="140" t="s">
        <v>157</v>
      </c>
      <c r="D46" s="141">
        <v>1</v>
      </c>
      <c r="E46" s="140"/>
      <c r="F46" s="140"/>
      <c r="G46" s="140"/>
      <c r="H46" s="140"/>
      <c r="I46" s="140"/>
      <c r="J46" s="140">
        <f t="shared" si="12"/>
        <v>0</v>
      </c>
      <c r="K46" s="140">
        <f t="shared" si="13"/>
        <v>0</v>
      </c>
      <c r="L46" s="140">
        <f t="shared" si="14"/>
        <v>0</v>
      </c>
      <c r="M46" s="140">
        <f t="shared" si="15"/>
        <v>0</v>
      </c>
      <c r="N46" s="140">
        <f t="shared" si="16"/>
        <v>0</v>
      </c>
      <c r="O46" s="140">
        <f t="shared" si="17"/>
        <v>0</v>
      </c>
    </row>
    <row r="47" spans="1:20" ht="15" x14ac:dyDescent="0.2">
      <c r="A47" s="121">
        <v>24</v>
      </c>
      <c r="B47" s="139" t="s">
        <v>312</v>
      </c>
      <c r="C47" s="140" t="s">
        <v>157</v>
      </c>
      <c r="D47" s="141">
        <v>3</v>
      </c>
      <c r="E47" s="140"/>
      <c r="F47" s="140"/>
      <c r="G47" s="140"/>
      <c r="H47" s="140"/>
      <c r="I47" s="140"/>
      <c r="J47" s="140">
        <f t="shared" si="12"/>
        <v>0</v>
      </c>
      <c r="K47" s="140">
        <f t="shared" si="13"/>
        <v>0</v>
      </c>
      <c r="L47" s="140">
        <f t="shared" si="14"/>
        <v>0</v>
      </c>
      <c r="M47" s="140">
        <f t="shared" si="15"/>
        <v>0</v>
      </c>
      <c r="N47" s="140">
        <f t="shared" si="16"/>
        <v>0</v>
      </c>
      <c r="O47" s="140">
        <f t="shared" si="17"/>
        <v>0</v>
      </c>
    </row>
    <row r="48" spans="1:20" ht="60" x14ac:dyDescent="0.2">
      <c r="A48" s="121">
        <v>25</v>
      </c>
      <c r="B48" s="139" t="s">
        <v>240</v>
      </c>
      <c r="C48" s="140" t="s">
        <v>157</v>
      </c>
      <c r="D48" s="141">
        <v>1</v>
      </c>
      <c r="E48" s="140"/>
      <c r="F48" s="140"/>
      <c r="G48" s="140"/>
      <c r="H48" s="140"/>
      <c r="I48" s="140"/>
      <c r="J48" s="140">
        <f t="shared" si="12"/>
        <v>0</v>
      </c>
      <c r="K48" s="140">
        <f t="shared" si="13"/>
        <v>0</v>
      </c>
      <c r="L48" s="140">
        <f t="shared" si="14"/>
        <v>0</v>
      </c>
      <c r="M48" s="140">
        <f t="shared" si="15"/>
        <v>0</v>
      </c>
      <c r="N48" s="140">
        <f t="shared" si="16"/>
        <v>0</v>
      </c>
      <c r="O48" s="140">
        <f t="shared" si="17"/>
        <v>0</v>
      </c>
    </row>
    <row r="49" spans="1:20" ht="30" x14ac:dyDescent="0.2">
      <c r="A49" s="121">
        <v>26</v>
      </c>
      <c r="B49" s="139" t="s">
        <v>479</v>
      </c>
      <c r="C49" s="140" t="s">
        <v>155</v>
      </c>
      <c r="D49" s="141">
        <v>8.5</v>
      </c>
      <c r="E49" s="140"/>
      <c r="F49" s="140"/>
      <c r="G49" s="140"/>
      <c r="H49" s="140"/>
      <c r="I49" s="140"/>
      <c r="J49" s="140">
        <f t="shared" si="12"/>
        <v>0</v>
      </c>
      <c r="K49" s="140">
        <f t="shared" si="13"/>
        <v>0</v>
      </c>
      <c r="L49" s="140">
        <f t="shared" si="14"/>
        <v>0</v>
      </c>
      <c r="M49" s="140">
        <f t="shared" si="15"/>
        <v>0</v>
      </c>
      <c r="N49" s="140">
        <f t="shared" si="16"/>
        <v>0</v>
      </c>
      <c r="O49" s="140">
        <f t="shared" si="17"/>
        <v>0</v>
      </c>
    </row>
    <row r="50" spans="1:20" ht="30" x14ac:dyDescent="0.2">
      <c r="A50" s="121">
        <v>27</v>
      </c>
      <c r="B50" s="139" t="s">
        <v>348</v>
      </c>
      <c r="C50" s="140" t="s">
        <v>155</v>
      </c>
      <c r="D50" s="141">
        <v>2.5</v>
      </c>
      <c r="E50" s="140"/>
      <c r="F50" s="140"/>
      <c r="G50" s="140"/>
      <c r="H50" s="140"/>
      <c r="I50" s="140"/>
      <c r="J50" s="140">
        <f t="shared" si="12"/>
        <v>0</v>
      </c>
      <c r="K50" s="140">
        <f t="shared" si="13"/>
        <v>0</v>
      </c>
      <c r="L50" s="140">
        <f t="shared" si="14"/>
        <v>0</v>
      </c>
      <c r="M50" s="140">
        <f t="shared" si="15"/>
        <v>0</v>
      </c>
      <c r="N50" s="140">
        <f t="shared" si="16"/>
        <v>0</v>
      </c>
      <c r="O50" s="140">
        <f t="shared" si="17"/>
        <v>0</v>
      </c>
    </row>
    <row r="51" spans="1:20" ht="45" x14ac:dyDescent="0.2">
      <c r="A51" s="121">
        <v>28</v>
      </c>
      <c r="B51" s="139" t="s">
        <v>314</v>
      </c>
      <c r="C51" s="140" t="s">
        <v>155</v>
      </c>
      <c r="D51" s="141">
        <v>3</v>
      </c>
      <c r="E51" s="140"/>
      <c r="F51" s="140"/>
      <c r="G51" s="140"/>
      <c r="H51" s="140"/>
      <c r="I51" s="140"/>
      <c r="J51" s="140">
        <f t="shared" si="12"/>
        <v>0</v>
      </c>
      <c r="K51" s="140">
        <f t="shared" si="13"/>
        <v>0</v>
      </c>
      <c r="L51" s="140">
        <f t="shared" si="14"/>
        <v>0</v>
      </c>
      <c r="M51" s="140">
        <f t="shared" si="15"/>
        <v>0</v>
      </c>
      <c r="N51" s="140">
        <f t="shared" si="16"/>
        <v>0</v>
      </c>
      <c r="O51" s="140">
        <f t="shared" si="17"/>
        <v>0</v>
      </c>
    </row>
    <row r="52" spans="1:20" ht="15" x14ac:dyDescent="0.2">
      <c r="A52" s="121">
        <v>29</v>
      </c>
      <c r="B52" s="139" t="s">
        <v>315</v>
      </c>
      <c r="C52" s="140" t="s">
        <v>155</v>
      </c>
      <c r="D52" s="141">
        <v>2.5</v>
      </c>
      <c r="E52" s="140"/>
      <c r="F52" s="140"/>
      <c r="G52" s="140"/>
      <c r="H52" s="140"/>
      <c r="I52" s="140"/>
      <c r="J52" s="140">
        <f t="shared" si="12"/>
        <v>0</v>
      </c>
      <c r="K52" s="140">
        <f t="shared" si="13"/>
        <v>0</v>
      </c>
      <c r="L52" s="140">
        <f t="shared" si="14"/>
        <v>0</v>
      </c>
      <c r="M52" s="140">
        <f t="shared" si="15"/>
        <v>0</v>
      </c>
      <c r="N52" s="140">
        <f t="shared" si="16"/>
        <v>0</v>
      </c>
      <c r="O52" s="140">
        <f t="shared" si="17"/>
        <v>0</v>
      </c>
    </row>
    <row r="53" spans="1:20" ht="45" x14ac:dyDescent="0.2">
      <c r="A53" s="121">
        <v>30</v>
      </c>
      <c r="B53" s="139" t="s">
        <v>166</v>
      </c>
      <c r="C53" s="140" t="s">
        <v>155</v>
      </c>
      <c r="D53" s="141">
        <v>26.6</v>
      </c>
      <c r="E53" s="140"/>
      <c r="F53" s="140"/>
      <c r="G53" s="140"/>
      <c r="H53" s="140"/>
      <c r="I53" s="140"/>
      <c r="J53" s="140">
        <f t="shared" si="12"/>
        <v>0</v>
      </c>
      <c r="K53" s="140">
        <f t="shared" si="13"/>
        <v>0</v>
      </c>
      <c r="L53" s="140">
        <f t="shared" si="14"/>
        <v>0</v>
      </c>
      <c r="M53" s="140">
        <f t="shared" si="15"/>
        <v>0</v>
      </c>
      <c r="N53" s="140">
        <f t="shared" si="16"/>
        <v>0</v>
      </c>
      <c r="O53" s="140">
        <f t="shared" si="17"/>
        <v>0</v>
      </c>
    </row>
    <row r="54" spans="1:20" ht="15" x14ac:dyDescent="0.2">
      <c r="A54" s="121">
        <v>31</v>
      </c>
      <c r="B54" s="139" t="s">
        <v>222</v>
      </c>
      <c r="C54" s="140" t="s">
        <v>157</v>
      </c>
      <c r="D54" s="141">
        <v>2</v>
      </c>
      <c r="E54" s="140"/>
      <c r="F54" s="140"/>
      <c r="G54" s="140"/>
      <c r="H54" s="140"/>
      <c r="I54" s="140"/>
      <c r="J54" s="140">
        <f t="shared" si="12"/>
        <v>0</v>
      </c>
      <c r="K54" s="140">
        <f t="shared" si="13"/>
        <v>0</v>
      </c>
      <c r="L54" s="140">
        <f t="shared" si="14"/>
        <v>0</v>
      </c>
      <c r="M54" s="140">
        <f t="shared" si="15"/>
        <v>0</v>
      </c>
      <c r="N54" s="140">
        <f t="shared" si="16"/>
        <v>0</v>
      </c>
      <c r="O54" s="140">
        <f t="shared" si="17"/>
        <v>0</v>
      </c>
    </row>
    <row r="55" spans="1:20" ht="15" x14ac:dyDescent="0.2">
      <c r="A55" s="121">
        <v>32</v>
      </c>
      <c r="B55" s="139" t="s">
        <v>372</v>
      </c>
      <c r="C55" s="140" t="s">
        <v>157</v>
      </c>
      <c r="D55" s="141">
        <v>1</v>
      </c>
      <c r="E55" s="140"/>
      <c r="F55" s="140"/>
      <c r="G55" s="140"/>
      <c r="H55" s="140"/>
      <c r="I55" s="140"/>
      <c r="J55" s="140">
        <f t="shared" si="12"/>
        <v>0</v>
      </c>
      <c r="K55" s="140">
        <f t="shared" si="13"/>
        <v>0</v>
      </c>
      <c r="L55" s="140">
        <f t="shared" si="14"/>
        <v>0</v>
      </c>
      <c r="M55" s="140">
        <f t="shared" si="15"/>
        <v>0</v>
      </c>
      <c r="N55" s="140">
        <f t="shared" si="16"/>
        <v>0</v>
      </c>
      <c r="O55" s="140">
        <f t="shared" si="17"/>
        <v>0</v>
      </c>
    </row>
    <row r="56" spans="1:20" s="138" customFormat="1" ht="15" x14ac:dyDescent="0.25">
      <c r="A56" s="133"/>
      <c r="B56" s="134" t="s">
        <v>404</v>
      </c>
      <c r="C56" s="135"/>
      <c r="D56" s="136"/>
      <c r="E56" s="135"/>
      <c r="F56" s="135"/>
      <c r="G56" s="135"/>
      <c r="H56" s="135"/>
      <c r="I56" s="135"/>
      <c r="J56" s="135"/>
      <c r="K56" s="135"/>
      <c r="L56" s="135"/>
      <c r="M56" s="135"/>
      <c r="N56" s="135"/>
      <c r="O56" s="135"/>
      <c r="P56" s="137"/>
      <c r="Q56" s="137"/>
      <c r="R56" s="137"/>
      <c r="S56" s="137"/>
      <c r="T56" s="137"/>
    </row>
    <row r="57" spans="1:20" ht="15" x14ac:dyDescent="0.2">
      <c r="A57" s="121">
        <v>33</v>
      </c>
      <c r="B57" s="139" t="s">
        <v>405</v>
      </c>
      <c r="C57" s="140" t="s">
        <v>157</v>
      </c>
      <c r="D57" s="141">
        <v>1</v>
      </c>
      <c r="E57" s="140"/>
      <c r="F57" s="140"/>
      <c r="G57" s="140"/>
      <c r="H57" s="140"/>
      <c r="I57" s="140"/>
      <c r="J57" s="140">
        <f t="shared" ref="J57:J60" si="18">I57+H57+G57</f>
        <v>0</v>
      </c>
      <c r="K57" s="140">
        <f t="shared" ref="K57:K60" si="19">ROUND(D57*E57,2)</f>
        <v>0</v>
      </c>
      <c r="L57" s="140">
        <f t="shared" ref="L57:L60" si="20">ROUND(G57*D57,2)</f>
        <v>0</v>
      </c>
      <c r="M57" s="140">
        <f t="shared" ref="M57:M60" si="21">ROUND(D57*H57,2)</f>
        <v>0</v>
      </c>
      <c r="N57" s="140">
        <f t="shared" ref="N57:N60" si="22">ROUND(I57*D57,2)</f>
        <v>0</v>
      </c>
      <c r="O57" s="140">
        <f t="shared" ref="O57:O60" si="23">SUM(L57:N57)</f>
        <v>0</v>
      </c>
    </row>
    <row r="58" spans="1:20" ht="30" x14ac:dyDescent="0.2">
      <c r="A58" s="121">
        <v>34</v>
      </c>
      <c r="B58" s="139" t="s">
        <v>433</v>
      </c>
      <c r="C58" s="140" t="s">
        <v>157</v>
      </c>
      <c r="D58" s="141">
        <v>2</v>
      </c>
      <c r="E58" s="140"/>
      <c r="F58" s="140"/>
      <c r="G58" s="140"/>
      <c r="H58" s="140"/>
      <c r="I58" s="140"/>
      <c r="J58" s="140">
        <f t="shared" si="18"/>
        <v>0</v>
      </c>
      <c r="K58" s="140">
        <f t="shared" si="19"/>
        <v>0</v>
      </c>
      <c r="L58" s="140">
        <f t="shared" si="20"/>
        <v>0</v>
      </c>
      <c r="M58" s="140">
        <f t="shared" si="21"/>
        <v>0</v>
      </c>
      <c r="N58" s="140">
        <f t="shared" si="22"/>
        <v>0</v>
      </c>
      <c r="O58" s="140">
        <f t="shared" si="23"/>
        <v>0</v>
      </c>
    </row>
    <row r="59" spans="1:20" ht="15" x14ac:dyDescent="0.2">
      <c r="A59" s="121">
        <v>35</v>
      </c>
      <c r="B59" s="139" t="s">
        <v>410</v>
      </c>
      <c r="C59" s="140" t="s">
        <v>157</v>
      </c>
      <c r="D59" s="141">
        <v>2</v>
      </c>
      <c r="E59" s="140"/>
      <c r="F59" s="140"/>
      <c r="G59" s="140"/>
      <c r="H59" s="140"/>
      <c r="I59" s="140"/>
      <c r="J59" s="140">
        <f t="shared" si="18"/>
        <v>0</v>
      </c>
      <c r="K59" s="140">
        <f t="shared" si="19"/>
        <v>0</v>
      </c>
      <c r="L59" s="140">
        <f t="shared" si="20"/>
        <v>0</v>
      </c>
      <c r="M59" s="140">
        <f t="shared" si="21"/>
        <v>0</v>
      </c>
      <c r="N59" s="140">
        <f t="shared" si="22"/>
        <v>0</v>
      </c>
      <c r="O59" s="140">
        <f t="shared" si="23"/>
        <v>0</v>
      </c>
    </row>
    <row r="60" spans="1:20" ht="30" x14ac:dyDescent="0.2">
      <c r="A60" s="121">
        <v>36</v>
      </c>
      <c r="B60" s="139" t="s">
        <v>411</v>
      </c>
      <c r="C60" s="140" t="s">
        <v>292</v>
      </c>
      <c r="D60" s="141">
        <v>3</v>
      </c>
      <c r="E60" s="140"/>
      <c r="F60" s="140"/>
      <c r="G60" s="140"/>
      <c r="H60" s="140"/>
      <c r="I60" s="140"/>
      <c r="J60" s="140">
        <f t="shared" si="18"/>
        <v>0</v>
      </c>
      <c r="K60" s="140">
        <f t="shared" si="19"/>
        <v>0</v>
      </c>
      <c r="L60" s="140">
        <f t="shared" si="20"/>
        <v>0</v>
      </c>
      <c r="M60" s="140">
        <f t="shared" si="21"/>
        <v>0</v>
      </c>
      <c r="N60" s="140">
        <f t="shared" si="22"/>
        <v>0</v>
      </c>
      <c r="O60" s="140">
        <f t="shared" si="23"/>
        <v>0</v>
      </c>
    </row>
    <row r="61" spans="1:20" s="138" customFormat="1" ht="14.25" customHeight="1" x14ac:dyDescent="0.25">
      <c r="A61" s="133"/>
      <c r="B61" s="134" t="s">
        <v>170</v>
      </c>
      <c r="C61" s="135"/>
      <c r="D61" s="136"/>
      <c r="E61" s="135"/>
      <c r="F61" s="135"/>
      <c r="G61" s="135"/>
      <c r="H61" s="135"/>
      <c r="I61" s="135"/>
      <c r="J61" s="135"/>
      <c r="K61" s="135"/>
      <c r="L61" s="135"/>
      <c r="M61" s="135"/>
      <c r="N61" s="135"/>
      <c r="O61" s="135"/>
      <c r="P61" s="137"/>
      <c r="Q61" s="137"/>
      <c r="R61" s="137"/>
      <c r="S61" s="137"/>
      <c r="T61" s="137"/>
    </row>
    <row r="62" spans="1:20" ht="15" x14ac:dyDescent="0.2">
      <c r="A62" s="121">
        <v>37</v>
      </c>
      <c r="B62" s="139" t="s">
        <v>223</v>
      </c>
      <c r="C62" s="140" t="s">
        <v>157</v>
      </c>
      <c r="D62" s="141">
        <v>4</v>
      </c>
      <c r="E62" s="140"/>
      <c r="F62" s="140"/>
      <c r="G62" s="140"/>
      <c r="H62" s="140"/>
      <c r="I62" s="140"/>
      <c r="J62" s="140">
        <f t="shared" ref="J62:J68" si="24">I62+H62+G62</f>
        <v>0</v>
      </c>
      <c r="K62" s="140">
        <f t="shared" ref="K62:K68" si="25">ROUND(D62*E62,2)</f>
        <v>0</v>
      </c>
      <c r="L62" s="140">
        <f t="shared" ref="L62:L68" si="26">ROUND(G62*D62,2)</f>
        <v>0</v>
      </c>
      <c r="M62" s="140">
        <f t="shared" ref="M62:M68" si="27">ROUND(D62*H62,2)</f>
        <v>0</v>
      </c>
      <c r="N62" s="140">
        <f t="shared" ref="N62:N68" si="28">ROUND(I62*D62,2)</f>
        <v>0</v>
      </c>
      <c r="O62" s="140">
        <f t="shared" ref="O62:O68" si="29">SUM(L62:N62)</f>
        <v>0</v>
      </c>
    </row>
    <row r="63" spans="1:20" ht="15" x14ac:dyDescent="0.2">
      <c r="A63" s="121">
        <v>38</v>
      </c>
      <c r="B63" s="139" t="s">
        <v>224</v>
      </c>
      <c r="C63" s="140" t="s">
        <v>157</v>
      </c>
      <c r="D63" s="141">
        <v>4</v>
      </c>
      <c r="E63" s="140"/>
      <c r="F63" s="140"/>
      <c r="G63" s="140"/>
      <c r="H63" s="140"/>
      <c r="I63" s="140"/>
      <c r="J63" s="140">
        <f t="shared" si="24"/>
        <v>0</v>
      </c>
      <c r="K63" s="140">
        <f t="shared" si="25"/>
        <v>0</v>
      </c>
      <c r="L63" s="140">
        <f t="shared" si="26"/>
        <v>0</v>
      </c>
      <c r="M63" s="140">
        <f t="shared" si="27"/>
        <v>0</v>
      </c>
      <c r="N63" s="140">
        <f t="shared" si="28"/>
        <v>0</v>
      </c>
      <c r="O63" s="140">
        <f t="shared" si="29"/>
        <v>0</v>
      </c>
    </row>
    <row r="64" spans="1:20" ht="15" x14ac:dyDescent="0.2">
      <c r="A64" s="121">
        <v>39</v>
      </c>
      <c r="B64" s="139" t="s">
        <v>225</v>
      </c>
      <c r="C64" s="140" t="s">
        <v>157</v>
      </c>
      <c r="D64" s="141">
        <v>4</v>
      </c>
      <c r="E64" s="140"/>
      <c r="F64" s="140"/>
      <c r="G64" s="140"/>
      <c r="H64" s="140"/>
      <c r="I64" s="140"/>
      <c r="J64" s="140">
        <f t="shared" si="24"/>
        <v>0</v>
      </c>
      <c r="K64" s="140">
        <f t="shared" si="25"/>
        <v>0</v>
      </c>
      <c r="L64" s="140">
        <f t="shared" si="26"/>
        <v>0</v>
      </c>
      <c r="M64" s="140">
        <f t="shared" si="27"/>
        <v>0</v>
      </c>
      <c r="N64" s="140">
        <f t="shared" si="28"/>
        <v>0</v>
      </c>
      <c r="O64" s="140">
        <f t="shared" si="29"/>
        <v>0</v>
      </c>
    </row>
    <row r="65" spans="1:20" ht="15" x14ac:dyDescent="0.2">
      <c r="A65" s="121">
        <v>40</v>
      </c>
      <c r="B65" s="139" t="s">
        <v>171</v>
      </c>
      <c r="C65" s="140" t="s">
        <v>157</v>
      </c>
      <c r="D65" s="141">
        <v>3</v>
      </c>
      <c r="E65" s="140"/>
      <c r="F65" s="140"/>
      <c r="G65" s="140"/>
      <c r="H65" s="140"/>
      <c r="I65" s="140"/>
      <c r="J65" s="140">
        <f t="shared" si="24"/>
        <v>0</v>
      </c>
      <c r="K65" s="140">
        <f t="shared" si="25"/>
        <v>0</v>
      </c>
      <c r="L65" s="140">
        <f t="shared" si="26"/>
        <v>0</v>
      </c>
      <c r="M65" s="140">
        <f t="shared" si="27"/>
        <v>0</v>
      </c>
      <c r="N65" s="140">
        <f t="shared" si="28"/>
        <v>0</v>
      </c>
      <c r="O65" s="140">
        <f t="shared" si="29"/>
        <v>0</v>
      </c>
    </row>
    <row r="66" spans="1:20" ht="30" x14ac:dyDescent="0.2">
      <c r="A66" s="121">
        <v>41</v>
      </c>
      <c r="B66" s="139" t="s">
        <v>349</v>
      </c>
      <c r="C66" s="140" t="s">
        <v>292</v>
      </c>
      <c r="D66" s="141">
        <v>2</v>
      </c>
      <c r="E66" s="140"/>
      <c r="F66" s="140"/>
      <c r="G66" s="140"/>
      <c r="H66" s="140"/>
      <c r="I66" s="140"/>
      <c r="J66" s="140">
        <f t="shared" si="24"/>
        <v>0</v>
      </c>
      <c r="K66" s="140">
        <f t="shared" si="25"/>
        <v>0</v>
      </c>
      <c r="L66" s="140">
        <f t="shared" si="26"/>
        <v>0</v>
      </c>
      <c r="M66" s="140">
        <f t="shared" si="27"/>
        <v>0</v>
      </c>
      <c r="N66" s="140">
        <f t="shared" si="28"/>
        <v>0</v>
      </c>
      <c r="O66" s="140">
        <f t="shared" si="29"/>
        <v>0</v>
      </c>
    </row>
    <row r="67" spans="1:20" ht="15" x14ac:dyDescent="0.2">
      <c r="A67" s="121">
        <v>42</v>
      </c>
      <c r="B67" s="139" t="s">
        <v>226</v>
      </c>
      <c r="C67" s="140" t="s">
        <v>173</v>
      </c>
      <c r="D67" s="141">
        <v>0.02</v>
      </c>
      <c r="E67" s="140"/>
      <c r="F67" s="140"/>
      <c r="G67" s="140"/>
      <c r="H67" s="140"/>
      <c r="I67" s="140"/>
      <c r="J67" s="140">
        <f t="shared" si="24"/>
        <v>0</v>
      </c>
      <c r="K67" s="140">
        <f t="shared" si="25"/>
        <v>0</v>
      </c>
      <c r="L67" s="140">
        <f t="shared" si="26"/>
        <v>0</v>
      </c>
      <c r="M67" s="140">
        <f t="shared" si="27"/>
        <v>0</v>
      </c>
      <c r="N67" s="140">
        <f t="shared" si="28"/>
        <v>0</v>
      </c>
      <c r="O67" s="140">
        <f t="shared" si="29"/>
        <v>0</v>
      </c>
    </row>
    <row r="68" spans="1:20" ht="45" x14ac:dyDescent="0.2">
      <c r="A68" s="121">
        <v>43</v>
      </c>
      <c r="B68" s="139" t="s">
        <v>241</v>
      </c>
      <c r="C68" s="140" t="s">
        <v>157</v>
      </c>
      <c r="D68" s="141">
        <v>1</v>
      </c>
      <c r="E68" s="140"/>
      <c r="F68" s="140"/>
      <c r="G68" s="140"/>
      <c r="H68" s="140"/>
      <c r="I68" s="140"/>
      <c r="J68" s="140">
        <f t="shared" si="24"/>
        <v>0</v>
      </c>
      <c r="K68" s="140">
        <f t="shared" si="25"/>
        <v>0</v>
      </c>
      <c r="L68" s="140">
        <f t="shared" si="26"/>
        <v>0</v>
      </c>
      <c r="M68" s="140">
        <f t="shared" si="27"/>
        <v>0</v>
      </c>
      <c r="N68" s="140">
        <f t="shared" si="28"/>
        <v>0</v>
      </c>
      <c r="O68" s="140">
        <f t="shared" si="29"/>
        <v>0</v>
      </c>
    </row>
    <row r="69" spans="1:20" ht="30" x14ac:dyDescent="0.2">
      <c r="A69" s="121">
        <v>44</v>
      </c>
      <c r="B69" s="139" t="s">
        <v>351</v>
      </c>
      <c r="C69" s="140" t="s">
        <v>157</v>
      </c>
      <c r="D69" s="141">
        <v>1</v>
      </c>
      <c r="E69" s="140"/>
      <c r="F69" s="140"/>
      <c r="G69" s="140"/>
      <c r="H69" s="140"/>
      <c r="I69" s="140"/>
      <c r="J69" s="140">
        <f>I69+H69+G69</f>
        <v>0</v>
      </c>
      <c r="K69" s="140">
        <f>ROUND(D69*E69,2)</f>
        <v>0</v>
      </c>
      <c r="L69" s="140">
        <f>ROUND(G69*D69,2)</f>
        <v>0</v>
      </c>
      <c r="M69" s="140">
        <f>ROUND(D69*H69,2)</f>
        <v>0</v>
      </c>
      <c r="N69" s="140">
        <f>ROUND(I69*D69,2)</f>
        <v>0</v>
      </c>
      <c r="O69" s="140">
        <f>SUM(L69:N69)</f>
        <v>0</v>
      </c>
    </row>
    <row r="70" spans="1:20" ht="30" x14ac:dyDescent="0.2">
      <c r="A70" s="121">
        <v>45</v>
      </c>
      <c r="B70" s="139" t="s">
        <v>385</v>
      </c>
      <c r="C70" s="140" t="s">
        <v>157</v>
      </c>
      <c r="D70" s="141">
        <v>1</v>
      </c>
      <c r="E70" s="140"/>
      <c r="F70" s="140"/>
      <c r="G70" s="140"/>
      <c r="H70" s="140"/>
      <c r="I70" s="140"/>
      <c r="J70" s="140">
        <f t="shared" ref="J70:J74" si="30">I70+H70+G70</f>
        <v>0</v>
      </c>
      <c r="K70" s="140">
        <f t="shared" ref="K70:K74" si="31">ROUND(D70*E70,2)</f>
        <v>0</v>
      </c>
      <c r="L70" s="140">
        <f t="shared" ref="L70:L74" si="32">ROUND(G70*D70,2)</f>
        <v>0</v>
      </c>
      <c r="M70" s="140">
        <f t="shared" ref="M70:M74" si="33">ROUND(D70*H70,2)</f>
        <v>0</v>
      </c>
      <c r="N70" s="140">
        <f t="shared" ref="N70:N74" si="34">ROUND(I70*D70,2)</f>
        <v>0</v>
      </c>
      <c r="O70" s="140">
        <f t="shared" ref="O70:O74" si="35">SUM(L70:N70)</f>
        <v>0</v>
      </c>
    </row>
    <row r="71" spans="1:20" ht="15" x14ac:dyDescent="0.2">
      <c r="A71" s="121">
        <v>46</v>
      </c>
      <c r="B71" s="139" t="s">
        <v>352</v>
      </c>
      <c r="C71" s="140" t="s">
        <v>157</v>
      </c>
      <c r="D71" s="141">
        <v>1</v>
      </c>
      <c r="E71" s="140"/>
      <c r="F71" s="140"/>
      <c r="G71" s="140"/>
      <c r="H71" s="140"/>
      <c r="I71" s="140"/>
      <c r="J71" s="140">
        <f t="shared" si="30"/>
        <v>0</v>
      </c>
      <c r="K71" s="140">
        <f t="shared" si="31"/>
        <v>0</v>
      </c>
      <c r="L71" s="140">
        <f t="shared" si="32"/>
        <v>0</v>
      </c>
      <c r="M71" s="140">
        <f t="shared" si="33"/>
        <v>0</v>
      </c>
      <c r="N71" s="140">
        <f t="shared" si="34"/>
        <v>0</v>
      </c>
      <c r="O71" s="140">
        <f t="shared" si="35"/>
        <v>0</v>
      </c>
    </row>
    <row r="72" spans="1:20" ht="15" x14ac:dyDescent="0.2">
      <c r="A72" s="121">
        <v>47</v>
      </c>
      <c r="B72" s="139" t="s">
        <v>181</v>
      </c>
      <c r="C72" s="140" t="s">
        <v>157</v>
      </c>
      <c r="D72" s="141">
        <v>1</v>
      </c>
      <c r="E72" s="140"/>
      <c r="F72" s="140"/>
      <c r="G72" s="140"/>
      <c r="H72" s="140"/>
      <c r="I72" s="140"/>
      <c r="J72" s="140">
        <f t="shared" si="30"/>
        <v>0</v>
      </c>
      <c r="K72" s="140">
        <f t="shared" si="31"/>
        <v>0</v>
      </c>
      <c r="L72" s="140">
        <f t="shared" si="32"/>
        <v>0</v>
      </c>
      <c r="M72" s="140">
        <f t="shared" si="33"/>
        <v>0</v>
      </c>
      <c r="N72" s="140">
        <f t="shared" si="34"/>
        <v>0</v>
      </c>
      <c r="O72" s="140">
        <f t="shared" si="35"/>
        <v>0</v>
      </c>
    </row>
    <row r="73" spans="1:20" ht="15" x14ac:dyDescent="0.2">
      <c r="A73" s="121">
        <v>48</v>
      </c>
      <c r="B73" s="139" t="s">
        <v>182</v>
      </c>
      <c r="C73" s="140" t="s">
        <v>157</v>
      </c>
      <c r="D73" s="141">
        <v>1</v>
      </c>
      <c r="E73" s="140"/>
      <c r="F73" s="140"/>
      <c r="G73" s="140"/>
      <c r="H73" s="140"/>
      <c r="I73" s="140"/>
      <c r="J73" s="140">
        <f t="shared" si="30"/>
        <v>0</v>
      </c>
      <c r="K73" s="140">
        <f t="shared" si="31"/>
        <v>0</v>
      </c>
      <c r="L73" s="140">
        <f t="shared" si="32"/>
        <v>0</v>
      </c>
      <c r="M73" s="140">
        <f t="shared" si="33"/>
        <v>0</v>
      </c>
      <c r="N73" s="140">
        <f t="shared" si="34"/>
        <v>0</v>
      </c>
      <c r="O73" s="140">
        <f t="shared" si="35"/>
        <v>0</v>
      </c>
    </row>
    <row r="74" spans="1:20" ht="15" x14ac:dyDescent="0.2">
      <c r="A74" s="121">
        <v>49</v>
      </c>
      <c r="B74" s="139" t="s">
        <v>434</v>
      </c>
      <c r="C74" s="140" t="s">
        <v>157</v>
      </c>
      <c r="D74" s="141">
        <v>1</v>
      </c>
      <c r="E74" s="140"/>
      <c r="F74" s="140"/>
      <c r="G74" s="140"/>
      <c r="H74" s="140"/>
      <c r="I74" s="140"/>
      <c r="J74" s="140">
        <f t="shared" si="30"/>
        <v>0</v>
      </c>
      <c r="K74" s="140">
        <f t="shared" si="31"/>
        <v>0</v>
      </c>
      <c r="L74" s="140">
        <f t="shared" si="32"/>
        <v>0</v>
      </c>
      <c r="M74" s="140">
        <f t="shared" si="33"/>
        <v>0</v>
      </c>
      <c r="N74" s="140">
        <f t="shared" si="34"/>
        <v>0</v>
      </c>
      <c r="O74" s="140">
        <f t="shared" si="35"/>
        <v>0</v>
      </c>
    </row>
    <row r="75" spans="1:20" ht="30" x14ac:dyDescent="0.2">
      <c r="A75" s="121">
        <v>50</v>
      </c>
      <c r="B75" s="139" t="s">
        <v>592</v>
      </c>
      <c r="C75" s="140" t="s">
        <v>157</v>
      </c>
      <c r="D75" s="141">
        <v>1</v>
      </c>
      <c r="E75" s="140"/>
      <c r="F75" s="140"/>
      <c r="G75" s="140"/>
      <c r="H75" s="140"/>
      <c r="I75" s="140"/>
      <c r="J75" s="140">
        <f>I75+H75+G75</f>
        <v>0</v>
      </c>
      <c r="K75" s="140">
        <f>ROUND(D75*E75,2)</f>
        <v>0</v>
      </c>
      <c r="L75" s="140">
        <f>ROUND(G75*D75,2)</f>
        <v>0</v>
      </c>
      <c r="M75" s="140">
        <f>ROUND(D75*H75,2)</f>
        <v>0</v>
      </c>
      <c r="N75" s="140">
        <f>ROUND(I75*D75,2)</f>
        <v>0</v>
      </c>
      <c r="O75" s="140">
        <f>SUM(L75:N75)</f>
        <v>0</v>
      </c>
    </row>
    <row r="76" spans="1:20" ht="15" x14ac:dyDescent="0.2">
      <c r="A76" s="121">
        <v>51</v>
      </c>
      <c r="B76" s="139" t="s">
        <v>593</v>
      </c>
      <c r="C76" s="140" t="s">
        <v>157</v>
      </c>
      <c r="D76" s="141">
        <v>1</v>
      </c>
      <c r="E76" s="140"/>
      <c r="F76" s="140"/>
      <c r="G76" s="140"/>
      <c r="H76" s="140"/>
      <c r="I76" s="140"/>
      <c r="J76" s="140">
        <f>I76+H76+G76</f>
        <v>0</v>
      </c>
      <c r="K76" s="140">
        <f>ROUND(D76*E76,2)</f>
        <v>0</v>
      </c>
      <c r="L76" s="140">
        <f>ROUND(G76*D76,2)</f>
        <v>0</v>
      </c>
      <c r="M76" s="140">
        <f>ROUND(D76*H76,2)</f>
        <v>0</v>
      </c>
      <c r="N76" s="140">
        <f>ROUND(I76*D76,2)</f>
        <v>0</v>
      </c>
      <c r="O76" s="140">
        <f>SUM(L76:N76)</f>
        <v>0</v>
      </c>
    </row>
    <row r="77" spans="1:20" s="138" customFormat="1" ht="14.25" customHeight="1" x14ac:dyDescent="0.25">
      <c r="A77" s="133"/>
      <c r="B77" s="134" t="s">
        <v>183</v>
      </c>
      <c r="C77" s="135"/>
      <c r="D77" s="136"/>
      <c r="E77" s="135"/>
      <c r="F77" s="135"/>
      <c r="G77" s="135"/>
      <c r="H77" s="135"/>
      <c r="I77" s="135"/>
      <c r="J77" s="135"/>
      <c r="K77" s="135"/>
      <c r="L77" s="135"/>
      <c r="M77" s="135"/>
      <c r="N77" s="135"/>
      <c r="O77" s="135"/>
      <c r="P77" s="137"/>
      <c r="Q77" s="137"/>
      <c r="R77" s="137"/>
      <c r="S77" s="137"/>
      <c r="T77" s="137"/>
    </row>
    <row r="78" spans="1:20" ht="60" x14ac:dyDescent="0.2">
      <c r="A78" s="121">
        <v>52</v>
      </c>
      <c r="B78" s="139" t="s">
        <v>594</v>
      </c>
      <c r="C78" s="140" t="s">
        <v>157</v>
      </c>
      <c r="D78" s="141">
        <v>1</v>
      </c>
      <c r="E78" s="140"/>
      <c r="F78" s="140"/>
      <c r="G78" s="140"/>
      <c r="H78" s="140"/>
      <c r="I78" s="140"/>
      <c r="J78" s="140">
        <f t="shared" ref="J78:J88" si="36">I78+H78+G78</f>
        <v>0</v>
      </c>
      <c r="K78" s="140">
        <f t="shared" ref="K78:K88" si="37">ROUND(D78*E78,2)</f>
        <v>0</v>
      </c>
      <c r="L78" s="140">
        <f t="shared" ref="L78:L88" si="38">ROUND(G78*D78,2)</f>
        <v>0</v>
      </c>
      <c r="M78" s="140">
        <f t="shared" ref="M78:M88" si="39">ROUND(D78*H78,2)</f>
        <v>0</v>
      </c>
      <c r="N78" s="140">
        <f t="shared" ref="N78:N88" si="40">ROUND(I78*D78,2)</f>
        <v>0</v>
      </c>
      <c r="O78" s="140">
        <f t="shared" ref="O78:O88" si="41">SUM(L78:N78)</f>
        <v>0</v>
      </c>
    </row>
    <row r="79" spans="1:20" ht="30" x14ac:dyDescent="0.2">
      <c r="A79" s="121">
        <v>53</v>
      </c>
      <c r="B79" s="173" t="s">
        <v>189</v>
      </c>
      <c r="C79" s="174" t="s">
        <v>157</v>
      </c>
      <c r="D79" s="175">
        <v>1</v>
      </c>
      <c r="E79" s="176"/>
      <c r="F79" s="176"/>
      <c r="G79" s="177"/>
      <c r="H79" s="177"/>
      <c r="I79" s="177"/>
      <c r="J79" s="140">
        <f t="shared" si="36"/>
        <v>0</v>
      </c>
      <c r="K79" s="140">
        <f t="shared" si="37"/>
        <v>0</v>
      </c>
      <c r="L79" s="140">
        <f t="shared" si="38"/>
        <v>0</v>
      </c>
      <c r="M79" s="140">
        <f t="shared" si="39"/>
        <v>0</v>
      </c>
      <c r="N79" s="140">
        <f t="shared" si="40"/>
        <v>0</v>
      </c>
      <c r="O79" s="140">
        <f t="shared" si="41"/>
        <v>0</v>
      </c>
    </row>
    <row r="80" spans="1:20" ht="45" x14ac:dyDescent="0.2">
      <c r="A80" s="121">
        <v>54</v>
      </c>
      <c r="B80" s="178" t="s">
        <v>190</v>
      </c>
      <c r="C80" s="174" t="s">
        <v>157</v>
      </c>
      <c r="D80" s="175">
        <v>1</v>
      </c>
      <c r="E80" s="176"/>
      <c r="F80" s="176"/>
      <c r="G80" s="177"/>
      <c r="H80" s="177"/>
      <c r="I80" s="177"/>
      <c r="J80" s="140">
        <f t="shared" si="36"/>
        <v>0</v>
      </c>
      <c r="K80" s="140">
        <f t="shared" si="37"/>
        <v>0</v>
      </c>
      <c r="L80" s="140">
        <f t="shared" si="38"/>
        <v>0</v>
      </c>
      <c r="M80" s="140">
        <f t="shared" si="39"/>
        <v>0</v>
      </c>
      <c r="N80" s="140">
        <f t="shared" si="40"/>
        <v>0</v>
      </c>
      <c r="O80" s="140">
        <f t="shared" si="41"/>
        <v>0</v>
      </c>
    </row>
    <row r="81" spans="1:20" ht="45" x14ac:dyDescent="0.2">
      <c r="A81" s="121">
        <v>55</v>
      </c>
      <c r="B81" s="108" t="s">
        <v>191</v>
      </c>
      <c r="C81" s="89" t="s">
        <v>157</v>
      </c>
      <c r="D81" s="109">
        <v>1</v>
      </c>
      <c r="E81" s="140"/>
      <c r="F81" s="140"/>
      <c r="G81" s="77"/>
      <c r="H81" s="77"/>
      <c r="I81" s="77"/>
      <c r="J81" s="140">
        <f t="shared" si="36"/>
        <v>0</v>
      </c>
      <c r="K81" s="140">
        <f t="shared" si="37"/>
        <v>0</v>
      </c>
      <c r="L81" s="140">
        <f t="shared" si="38"/>
        <v>0</v>
      </c>
      <c r="M81" s="140">
        <f t="shared" si="39"/>
        <v>0</v>
      </c>
      <c r="N81" s="140">
        <f t="shared" si="40"/>
        <v>0</v>
      </c>
      <c r="O81" s="140">
        <f t="shared" si="41"/>
        <v>0</v>
      </c>
    </row>
    <row r="82" spans="1:20" ht="45" x14ac:dyDescent="0.2">
      <c r="A82" s="121">
        <v>56</v>
      </c>
      <c r="B82" s="139" t="s">
        <v>325</v>
      </c>
      <c r="C82" s="140" t="s">
        <v>292</v>
      </c>
      <c r="D82" s="141">
        <v>40</v>
      </c>
      <c r="E82" s="140"/>
      <c r="F82" s="140"/>
      <c r="G82" s="140"/>
      <c r="H82" s="140"/>
      <c r="I82" s="140"/>
      <c r="J82" s="140">
        <f t="shared" si="36"/>
        <v>0</v>
      </c>
      <c r="K82" s="140">
        <f t="shared" si="37"/>
        <v>0</v>
      </c>
      <c r="L82" s="140">
        <f t="shared" si="38"/>
        <v>0</v>
      </c>
      <c r="M82" s="140">
        <f t="shared" si="39"/>
        <v>0</v>
      </c>
      <c r="N82" s="140">
        <f t="shared" si="40"/>
        <v>0</v>
      </c>
      <c r="O82" s="140">
        <f t="shared" si="41"/>
        <v>0</v>
      </c>
    </row>
    <row r="83" spans="1:20" ht="30" x14ac:dyDescent="0.2">
      <c r="A83" s="121">
        <v>57</v>
      </c>
      <c r="B83" s="139" t="s">
        <v>184</v>
      </c>
      <c r="C83" s="140" t="s">
        <v>157</v>
      </c>
      <c r="D83" s="141">
        <v>4</v>
      </c>
      <c r="E83" s="140"/>
      <c r="F83" s="140"/>
      <c r="G83" s="140"/>
      <c r="H83" s="140"/>
      <c r="I83" s="140"/>
      <c r="J83" s="140">
        <f t="shared" si="36"/>
        <v>0</v>
      </c>
      <c r="K83" s="140">
        <f t="shared" si="37"/>
        <v>0</v>
      </c>
      <c r="L83" s="140">
        <f t="shared" si="38"/>
        <v>0</v>
      </c>
      <c r="M83" s="140">
        <f t="shared" si="39"/>
        <v>0</v>
      </c>
      <c r="N83" s="140">
        <f t="shared" si="40"/>
        <v>0</v>
      </c>
      <c r="O83" s="140">
        <f t="shared" si="41"/>
        <v>0</v>
      </c>
    </row>
    <row r="84" spans="1:20" ht="30" x14ac:dyDescent="0.2">
      <c r="A84" s="121">
        <v>58</v>
      </c>
      <c r="B84" s="139" t="s">
        <v>185</v>
      </c>
      <c r="C84" s="140" t="s">
        <v>157</v>
      </c>
      <c r="D84" s="141">
        <v>8</v>
      </c>
      <c r="E84" s="140"/>
      <c r="F84" s="140"/>
      <c r="G84" s="140"/>
      <c r="H84" s="140"/>
      <c r="I84" s="140"/>
      <c r="J84" s="140">
        <f t="shared" si="36"/>
        <v>0</v>
      </c>
      <c r="K84" s="140">
        <f t="shared" si="37"/>
        <v>0</v>
      </c>
      <c r="L84" s="140">
        <f t="shared" si="38"/>
        <v>0</v>
      </c>
      <c r="M84" s="140">
        <f t="shared" si="39"/>
        <v>0</v>
      </c>
      <c r="N84" s="140">
        <f t="shared" si="40"/>
        <v>0</v>
      </c>
      <c r="O84" s="140">
        <f t="shared" si="41"/>
        <v>0</v>
      </c>
    </row>
    <row r="85" spans="1:20" ht="30" x14ac:dyDescent="0.2">
      <c r="A85" s="121">
        <v>59</v>
      </c>
      <c r="B85" s="139" t="s">
        <v>437</v>
      </c>
      <c r="C85" s="140" t="s">
        <v>157</v>
      </c>
      <c r="D85" s="141">
        <v>3</v>
      </c>
      <c r="E85" s="140"/>
      <c r="F85" s="140"/>
      <c r="G85" s="140"/>
      <c r="H85" s="140"/>
      <c r="I85" s="140"/>
      <c r="J85" s="140">
        <f t="shared" si="36"/>
        <v>0</v>
      </c>
      <c r="K85" s="140">
        <f t="shared" si="37"/>
        <v>0</v>
      </c>
      <c r="L85" s="140">
        <f t="shared" si="38"/>
        <v>0</v>
      </c>
      <c r="M85" s="140">
        <f t="shared" si="39"/>
        <v>0</v>
      </c>
      <c r="N85" s="140">
        <f t="shared" si="40"/>
        <v>0</v>
      </c>
      <c r="O85" s="140">
        <f t="shared" si="41"/>
        <v>0</v>
      </c>
    </row>
    <row r="86" spans="1:20" ht="15" x14ac:dyDescent="0.2">
      <c r="A86" s="121">
        <v>60</v>
      </c>
      <c r="B86" s="139" t="s">
        <v>326</v>
      </c>
      <c r="C86" s="140" t="s">
        <v>157</v>
      </c>
      <c r="D86" s="141">
        <v>1</v>
      </c>
      <c r="E86" s="140"/>
      <c r="F86" s="140"/>
      <c r="G86" s="140"/>
      <c r="H86" s="140"/>
      <c r="I86" s="140"/>
      <c r="J86" s="140">
        <f t="shared" si="36"/>
        <v>0</v>
      </c>
      <c r="K86" s="140">
        <f t="shared" si="37"/>
        <v>0</v>
      </c>
      <c r="L86" s="140">
        <f t="shared" si="38"/>
        <v>0</v>
      </c>
      <c r="M86" s="140">
        <f t="shared" si="39"/>
        <v>0</v>
      </c>
      <c r="N86" s="140">
        <f t="shared" si="40"/>
        <v>0</v>
      </c>
      <c r="O86" s="140">
        <f t="shared" si="41"/>
        <v>0</v>
      </c>
    </row>
    <row r="87" spans="1:20" ht="15" x14ac:dyDescent="0.2">
      <c r="A87" s="121">
        <v>61</v>
      </c>
      <c r="B87" s="139" t="s">
        <v>193</v>
      </c>
      <c r="C87" s="140" t="s">
        <v>157</v>
      </c>
      <c r="D87" s="141">
        <v>1</v>
      </c>
      <c r="E87" s="140"/>
      <c r="F87" s="140"/>
      <c r="G87" s="140"/>
      <c r="H87" s="140"/>
      <c r="I87" s="140"/>
      <c r="J87" s="140">
        <f t="shared" si="36"/>
        <v>0</v>
      </c>
      <c r="K87" s="140">
        <f t="shared" si="37"/>
        <v>0</v>
      </c>
      <c r="L87" s="140">
        <f t="shared" si="38"/>
        <v>0</v>
      </c>
      <c r="M87" s="140">
        <f t="shared" si="39"/>
        <v>0</v>
      </c>
      <c r="N87" s="140">
        <f t="shared" si="40"/>
        <v>0</v>
      </c>
      <c r="O87" s="140">
        <f t="shared" si="41"/>
        <v>0</v>
      </c>
    </row>
    <row r="88" spans="1:20" ht="15" x14ac:dyDescent="0.2">
      <c r="A88" s="121">
        <v>62</v>
      </c>
      <c r="B88" s="139" t="s">
        <v>194</v>
      </c>
      <c r="C88" s="140" t="s">
        <v>157</v>
      </c>
      <c r="D88" s="141">
        <v>1</v>
      </c>
      <c r="E88" s="140"/>
      <c r="F88" s="140"/>
      <c r="G88" s="140"/>
      <c r="H88" s="140"/>
      <c r="I88" s="140"/>
      <c r="J88" s="140">
        <f t="shared" si="36"/>
        <v>0</v>
      </c>
      <c r="K88" s="140">
        <f t="shared" si="37"/>
        <v>0</v>
      </c>
      <c r="L88" s="140">
        <f t="shared" si="38"/>
        <v>0</v>
      </c>
      <c r="M88" s="140">
        <f t="shared" si="39"/>
        <v>0</v>
      </c>
      <c r="N88" s="140">
        <f t="shared" si="40"/>
        <v>0</v>
      </c>
      <c r="O88" s="140">
        <f t="shared" si="41"/>
        <v>0</v>
      </c>
    </row>
    <row r="89" spans="1:20" s="138" customFormat="1" ht="15" x14ac:dyDescent="0.25">
      <c r="A89" s="121"/>
      <c r="B89" s="134" t="s">
        <v>195</v>
      </c>
      <c r="C89" s="135"/>
      <c r="D89" s="136"/>
      <c r="E89" s="135"/>
      <c r="F89" s="135"/>
      <c r="G89" s="135"/>
      <c r="H89" s="135"/>
      <c r="I89" s="135"/>
      <c r="J89" s="135"/>
      <c r="K89" s="135"/>
      <c r="L89" s="135"/>
      <c r="M89" s="135"/>
      <c r="N89" s="135"/>
      <c r="O89" s="135"/>
      <c r="P89" s="137"/>
      <c r="Q89" s="137"/>
      <c r="R89" s="137"/>
      <c r="S89" s="137"/>
      <c r="T89" s="137"/>
    </row>
    <row r="90" spans="1:20" ht="30" x14ac:dyDescent="0.2">
      <c r="A90" s="121">
        <v>63</v>
      </c>
      <c r="B90" s="139" t="s">
        <v>196</v>
      </c>
      <c r="C90" s="140" t="s">
        <v>155</v>
      </c>
      <c r="D90" s="141">
        <v>140</v>
      </c>
      <c r="E90" s="140"/>
      <c r="F90" s="140"/>
      <c r="G90" s="140"/>
      <c r="H90" s="140"/>
      <c r="I90" s="140"/>
      <c r="J90" s="140">
        <f t="shared" ref="J90:J105" si="42">I90+H90+G90</f>
        <v>0</v>
      </c>
      <c r="K90" s="140">
        <f t="shared" ref="K90:K105" si="43">ROUND(D90*E90,2)</f>
        <v>0</v>
      </c>
      <c r="L90" s="140">
        <f t="shared" ref="L90:L105" si="44">ROUND(G90*D90,2)</f>
        <v>0</v>
      </c>
      <c r="M90" s="140">
        <f t="shared" ref="M90:M105" si="45">ROUND(D90*H90,2)</f>
        <v>0</v>
      </c>
      <c r="N90" s="140">
        <f t="shared" ref="N90:N105" si="46">ROUND(I90*D90,2)</f>
        <v>0</v>
      </c>
      <c r="O90" s="140">
        <f t="shared" ref="O90:O105" si="47">SUM(L90:N90)</f>
        <v>0</v>
      </c>
    </row>
    <row r="91" spans="1:20" ht="30" x14ac:dyDescent="0.2">
      <c r="A91" s="121">
        <v>64</v>
      </c>
      <c r="B91" s="139" t="s">
        <v>197</v>
      </c>
      <c r="C91" s="140" t="s">
        <v>155</v>
      </c>
      <c r="D91" s="141">
        <v>29</v>
      </c>
      <c r="E91" s="140"/>
      <c r="F91" s="140"/>
      <c r="G91" s="140"/>
      <c r="H91" s="140"/>
      <c r="I91" s="140"/>
      <c r="J91" s="140">
        <f t="shared" si="42"/>
        <v>0</v>
      </c>
      <c r="K91" s="140">
        <f t="shared" si="43"/>
        <v>0</v>
      </c>
      <c r="L91" s="140">
        <f t="shared" si="44"/>
        <v>0</v>
      </c>
      <c r="M91" s="140">
        <f t="shared" si="45"/>
        <v>0</v>
      </c>
      <c r="N91" s="140">
        <f t="shared" si="46"/>
        <v>0</v>
      </c>
      <c r="O91" s="140">
        <f t="shared" si="47"/>
        <v>0</v>
      </c>
    </row>
    <row r="92" spans="1:20" ht="30" x14ac:dyDescent="0.2">
      <c r="A92" s="121">
        <v>65</v>
      </c>
      <c r="B92" s="139" t="s">
        <v>198</v>
      </c>
      <c r="C92" s="140" t="s">
        <v>155</v>
      </c>
      <c r="D92" s="141">
        <v>29</v>
      </c>
      <c r="E92" s="140"/>
      <c r="F92" s="140"/>
      <c r="G92" s="140"/>
      <c r="H92" s="140"/>
      <c r="I92" s="140"/>
      <c r="J92" s="140">
        <f t="shared" si="42"/>
        <v>0</v>
      </c>
      <c r="K92" s="140">
        <f t="shared" si="43"/>
        <v>0</v>
      </c>
      <c r="L92" s="140">
        <f t="shared" si="44"/>
        <v>0</v>
      </c>
      <c r="M92" s="140">
        <f t="shared" si="45"/>
        <v>0</v>
      </c>
      <c r="N92" s="140">
        <f t="shared" si="46"/>
        <v>0</v>
      </c>
      <c r="O92" s="140">
        <f t="shared" si="47"/>
        <v>0</v>
      </c>
    </row>
    <row r="93" spans="1:20" ht="15" x14ac:dyDescent="0.2">
      <c r="A93" s="121">
        <v>66</v>
      </c>
      <c r="B93" s="139" t="s">
        <v>328</v>
      </c>
      <c r="C93" s="140" t="s">
        <v>155</v>
      </c>
      <c r="D93" s="141">
        <v>42</v>
      </c>
      <c r="E93" s="140"/>
      <c r="F93" s="140"/>
      <c r="G93" s="140"/>
      <c r="H93" s="140"/>
      <c r="I93" s="140"/>
      <c r="J93" s="140">
        <f t="shared" si="42"/>
        <v>0</v>
      </c>
      <c r="K93" s="140">
        <f t="shared" si="43"/>
        <v>0</v>
      </c>
      <c r="L93" s="140">
        <f t="shared" si="44"/>
        <v>0</v>
      </c>
      <c r="M93" s="140">
        <f t="shared" si="45"/>
        <v>0</v>
      </c>
      <c r="N93" s="140">
        <f t="shared" si="46"/>
        <v>0</v>
      </c>
      <c r="O93" s="140">
        <f t="shared" si="47"/>
        <v>0</v>
      </c>
    </row>
    <row r="94" spans="1:20" ht="15" x14ac:dyDescent="0.2">
      <c r="A94" s="121">
        <v>67</v>
      </c>
      <c r="B94" s="139" t="s">
        <v>199</v>
      </c>
      <c r="C94" s="140" t="s">
        <v>155</v>
      </c>
      <c r="D94" s="141">
        <v>2.2000000000000002</v>
      </c>
      <c r="E94" s="140"/>
      <c r="F94" s="140"/>
      <c r="G94" s="140"/>
      <c r="H94" s="140"/>
      <c r="I94" s="140"/>
      <c r="J94" s="140">
        <f t="shared" si="42"/>
        <v>0</v>
      </c>
      <c r="K94" s="140">
        <f t="shared" si="43"/>
        <v>0</v>
      </c>
      <c r="L94" s="140">
        <f t="shared" si="44"/>
        <v>0</v>
      </c>
      <c r="M94" s="140">
        <f t="shared" si="45"/>
        <v>0</v>
      </c>
      <c r="N94" s="140">
        <f t="shared" si="46"/>
        <v>0</v>
      </c>
      <c r="O94" s="140">
        <f t="shared" si="47"/>
        <v>0</v>
      </c>
    </row>
    <row r="95" spans="1:20" ht="15" x14ac:dyDescent="0.2">
      <c r="A95" s="121">
        <v>68</v>
      </c>
      <c r="B95" s="139" t="s">
        <v>200</v>
      </c>
      <c r="C95" s="140" t="s">
        <v>155</v>
      </c>
      <c r="D95" s="141">
        <v>37.6</v>
      </c>
      <c r="E95" s="140"/>
      <c r="F95" s="140"/>
      <c r="G95" s="140"/>
      <c r="H95" s="140"/>
      <c r="I95" s="140"/>
      <c r="J95" s="140">
        <f t="shared" si="42"/>
        <v>0</v>
      </c>
      <c r="K95" s="140">
        <f t="shared" si="43"/>
        <v>0</v>
      </c>
      <c r="L95" s="140">
        <f t="shared" si="44"/>
        <v>0</v>
      </c>
      <c r="M95" s="140">
        <f t="shared" si="45"/>
        <v>0</v>
      </c>
      <c r="N95" s="140">
        <f t="shared" si="46"/>
        <v>0</v>
      </c>
      <c r="O95" s="140">
        <f t="shared" si="47"/>
        <v>0</v>
      </c>
    </row>
    <row r="96" spans="1:20" ht="15" x14ac:dyDescent="0.2">
      <c r="A96" s="121">
        <v>69</v>
      </c>
      <c r="B96" s="139" t="s">
        <v>201</v>
      </c>
      <c r="C96" s="140" t="s">
        <v>155</v>
      </c>
      <c r="D96" s="141">
        <f>D95</f>
        <v>37.6</v>
      </c>
      <c r="E96" s="140"/>
      <c r="F96" s="140"/>
      <c r="G96" s="140"/>
      <c r="H96" s="140"/>
      <c r="I96" s="140"/>
      <c r="J96" s="140">
        <f t="shared" si="42"/>
        <v>0</v>
      </c>
      <c r="K96" s="140">
        <f t="shared" si="43"/>
        <v>0</v>
      </c>
      <c r="L96" s="140">
        <f t="shared" si="44"/>
        <v>0</v>
      </c>
      <c r="M96" s="140">
        <f t="shared" si="45"/>
        <v>0</v>
      </c>
      <c r="N96" s="140">
        <f t="shared" si="46"/>
        <v>0</v>
      </c>
      <c r="O96" s="140">
        <f t="shared" si="47"/>
        <v>0</v>
      </c>
    </row>
    <row r="97" spans="1:20" ht="15" x14ac:dyDescent="0.2">
      <c r="A97" s="121">
        <v>70</v>
      </c>
      <c r="B97" s="139" t="s">
        <v>202</v>
      </c>
      <c r="C97" s="140" t="s">
        <v>155</v>
      </c>
      <c r="D97" s="141">
        <f>D95</f>
        <v>37.6</v>
      </c>
      <c r="E97" s="140"/>
      <c r="F97" s="140"/>
      <c r="G97" s="140"/>
      <c r="H97" s="140"/>
      <c r="I97" s="140"/>
      <c r="J97" s="140">
        <f t="shared" si="42"/>
        <v>0</v>
      </c>
      <c r="K97" s="140">
        <f t="shared" si="43"/>
        <v>0</v>
      </c>
      <c r="L97" s="140">
        <f t="shared" si="44"/>
        <v>0</v>
      </c>
      <c r="M97" s="140">
        <f t="shared" si="45"/>
        <v>0</v>
      </c>
      <c r="N97" s="140">
        <f t="shared" si="46"/>
        <v>0</v>
      </c>
      <c r="O97" s="140">
        <f t="shared" si="47"/>
        <v>0</v>
      </c>
    </row>
    <row r="98" spans="1:20" ht="15" x14ac:dyDescent="0.2">
      <c r="A98" s="121">
        <v>71</v>
      </c>
      <c r="B98" s="139" t="s">
        <v>203</v>
      </c>
      <c r="C98" s="140" t="s">
        <v>155</v>
      </c>
      <c r="D98" s="141">
        <v>102</v>
      </c>
      <c r="E98" s="140"/>
      <c r="F98" s="140"/>
      <c r="G98" s="140"/>
      <c r="H98" s="140"/>
      <c r="I98" s="140"/>
      <c r="J98" s="140">
        <f t="shared" si="42"/>
        <v>0</v>
      </c>
      <c r="K98" s="140">
        <f t="shared" si="43"/>
        <v>0</v>
      </c>
      <c r="L98" s="140">
        <f t="shared" si="44"/>
        <v>0</v>
      </c>
      <c r="M98" s="140">
        <f t="shared" si="45"/>
        <v>0</v>
      </c>
      <c r="N98" s="140">
        <f t="shared" si="46"/>
        <v>0</v>
      </c>
      <c r="O98" s="140">
        <f t="shared" si="47"/>
        <v>0</v>
      </c>
    </row>
    <row r="99" spans="1:20" ht="15" x14ac:dyDescent="0.2">
      <c r="A99" s="121">
        <v>72</v>
      </c>
      <c r="B99" s="139" t="s">
        <v>204</v>
      </c>
      <c r="C99" s="140" t="s">
        <v>155</v>
      </c>
      <c r="D99" s="141">
        <f>D98</f>
        <v>102</v>
      </c>
      <c r="E99" s="140"/>
      <c r="F99" s="140"/>
      <c r="G99" s="140"/>
      <c r="H99" s="140"/>
      <c r="I99" s="140"/>
      <c r="J99" s="140">
        <f t="shared" si="42"/>
        <v>0</v>
      </c>
      <c r="K99" s="140">
        <f t="shared" si="43"/>
        <v>0</v>
      </c>
      <c r="L99" s="140">
        <f t="shared" si="44"/>
        <v>0</v>
      </c>
      <c r="M99" s="140">
        <f t="shared" si="45"/>
        <v>0</v>
      </c>
      <c r="N99" s="140">
        <f t="shared" si="46"/>
        <v>0</v>
      </c>
      <c r="O99" s="140">
        <f t="shared" si="47"/>
        <v>0</v>
      </c>
    </row>
    <row r="100" spans="1:20" ht="30" x14ac:dyDescent="0.2">
      <c r="A100" s="121">
        <v>73</v>
      </c>
      <c r="B100" s="139" t="s">
        <v>205</v>
      </c>
      <c r="C100" s="140" t="s">
        <v>155</v>
      </c>
      <c r="D100" s="141">
        <f>D98</f>
        <v>102</v>
      </c>
      <c r="E100" s="140"/>
      <c r="F100" s="140"/>
      <c r="G100" s="140"/>
      <c r="H100" s="140"/>
      <c r="I100" s="140"/>
      <c r="J100" s="140">
        <f t="shared" si="42"/>
        <v>0</v>
      </c>
      <c r="K100" s="140">
        <f t="shared" si="43"/>
        <v>0</v>
      </c>
      <c r="L100" s="140">
        <f t="shared" si="44"/>
        <v>0</v>
      </c>
      <c r="M100" s="140">
        <f t="shared" si="45"/>
        <v>0</v>
      </c>
      <c r="N100" s="140">
        <f t="shared" si="46"/>
        <v>0</v>
      </c>
      <c r="O100" s="140">
        <f t="shared" si="47"/>
        <v>0</v>
      </c>
    </row>
    <row r="101" spans="1:20" ht="30" x14ac:dyDescent="0.2">
      <c r="A101" s="121">
        <v>74</v>
      </c>
      <c r="B101" s="139" t="s">
        <v>481</v>
      </c>
      <c r="C101" s="140" t="s">
        <v>155</v>
      </c>
      <c r="D101" s="141">
        <v>8.8000000000000007</v>
      </c>
      <c r="E101" s="140"/>
      <c r="F101" s="140"/>
      <c r="G101" s="140"/>
      <c r="H101" s="140"/>
      <c r="I101" s="140"/>
      <c r="J101" s="140">
        <f t="shared" si="42"/>
        <v>0</v>
      </c>
      <c r="K101" s="140">
        <f t="shared" si="43"/>
        <v>0</v>
      </c>
      <c r="L101" s="140">
        <f t="shared" si="44"/>
        <v>0</v>
      </c>
      <c r="M101" s="140">
        <f t="shared" si="45"/>
        <v>0</v>
      </c>
      <c r="N101" s="140">
        <f t="shared" si="46"/>
        <v>0</v>
      </c>
      <c r="O101" s="140">
        <f t="shared" si="47"/>
        <v>0</v>
      </c>
    </row>
    <row r="102" spans="1:20" ht="15" x14ac:dyDescent="0.2">
      <c r="A102" s="121">
        <v>75</v>
      </c>
      <c r="B102" s="139" t="s">
        <v>206</v>
      </c>
      <c r="C102" s="140" t="s">
        <v>155</v>
      </c>
      <c r="D102" s="141">
        <v>12.5</v>
      </c>
      <c r="E102" s="140"/>
      <c r="F102" s="140"/>
      <c r="G102" s="140"/>
      <c r="H102" s="140"/>
      <c r="I102" s="140"/>
      <c r="J102" s="140">
        <f t="shared" si="42"/>
        <v>0</v>
      </c>
      <c r="K102" s="140">
        <f t="shared" si="43"/>
        <v>0</v>
      </c>
      <c r="L102" s="140">
        <f t="shared" si="44"/>
        <v>0</v>
      </c>
      <c r="M102" s="140">
        <f t="shared" si="45"/>
        <v>0</v>
      </c>
      <c r="N102" s="140">
        <f t="shared" si="46"/>
        <v>0</v>
      </c>
      <c r="O102" s="140">
        <f t="shared" si="47"/>
        <v>0</v>
      </c>
    </row>
    <row r="103" spans="1:20" ht="15" x14ac:dyDescent="0.2">
      <c r="A103" s="121">
        <v>76</v>
      </c>
      <c r="B103" s="139" t="s">
        <v>207</v>
      </c>
      <c r="C103" s="140" t="s">
        <v>155</v>
      </c>
      <c r="D103" s="141">
        <v>2</v>
      </c>
      <c r="E103" s="140"/>
      <c r="F103" s="140"/>
      <c r="G103" s="140"/>
      <c r="H103" s="140"/>
      <c r="I103" s="140"/>
      <c r="J103" s="140">
        <f t="shared" si="42"/>
        <v>0</v>
      </c>
      <c r="K103" s="140">
        <f t="shared" si="43"/>
        <v>0</v>
      </c>
      <c r="L103" s="140">
        <f t="shared" si="44"/>
        <v>0</v>
      </c>
      <c r="M103" s="140">
        <f t="shared" si="45"/>
        <v>0</v>
      </c>
      <c r="N103" s="140">
        <f t="shared" si="46"/>
        <v>0</v>
      </c>
      <c r="O103" s="140">
        <f t="shared" si="47"/>
        <v>0</v>
      </c>
    </row>
    <row r="104" spans="1:20" ht="30" x14ac:dyDescent="0.2">
      <c r="A104" s="121">
        <v>77</v>
      </c>
      <c r="B104" s="139" t="s">
        <v>329</v>
      </c>
      <c r="C104" s="140" t="s">
        <v>155</v>
      </c>
      <c r="D104" s="141">
        <v>4.5</v>
      </c>
      <c r="E104" s="140"/>
      <c r="F104" s="140"/>
      <c r="G104" s="140"/>
      <c r="H104" s="140"/>
      <c r="I104" s="140"/>
      <c r="J104" s="140">
        <f t="shared" si="42"/>
        <v>0</v>
      </c>
      <c r="K104" s="140">
        <f t="shared" si="43"/>
        <v>0</v>
      </c>
      <c r="L104" s="140">
        <f t="shared" si="44"/>
        <v>0</v>
      </c>
      <c r="M104" s="140">
        <f t="shared" si="45"/>
        <v>0</v>
      </c>
      <c r="N104" s="140">
        <f t="shared" si="46"/>
        <v>0</v>
      </c>
      <c r="O104" s="140">
        <f t="shared" si="47"/>
        <v>0</v>
      </c>
    </row>
    <row r="105" spans="1:20" ht="45" x14ac:dyDescent="0.2">
      <c r="A105" s="121">
        <v>78</v>
      </c>
      <c r="B105" s="139" t="s">
        <v>330</v>
      </c>
      <c r="C105" s="140" t="s">
        <v>155</v>
      </c>
      <c r="D105" s="141">
        <v>12</v>
      </c>
      <c r="E105" s="140"/>
      <c r="F105" s="140"/>
      <c r="G105" s="140"/>
      <c r="H105" s="140"/>
      <c r="I105" s="140"/>
      <c r="J105" s="140">
        <f t="shared" si="42"/>
        <v>0</v>
      </c>
      <c r="K105" s="140">
        <f t="shared" si="43"/>
        <v>0</v>
      </c>
      <c r="L105" s="140">
        <f t="shared" si="44"/>
        <v>0</v>
      </c>
      <c r="M105" s="140">
        <f t="shared" si="45"/>
        <v>0</v>
      </c>
      <c r="N105" s="140">
        <f t="shared" si="46"/>
        <v>0</v>
      </c>
      <c r="O105" s="140">
        <f t="shared" si="47"/>
        <v>0</v>
      </c>
    </row>
    <row r="106" spans="1:20" s="138" customFormat="1" ht="15" x14ac:dyDescent="0.25">
      <c r="A106" s="133"/>
      <c r="B106" s="134" t="s">
        <v>208</v>
      </c>
      <c r="C106" s="135"/>
      <c r="D106" s="136"/>
      <c r="E106" s="135"/>
      <c r="F106" s="135"/>
      <c r="G106" s="135"/>
      <c r="H106" s="135"/>
      <c r="I106" s="135"/>
      <c r="J106" s="135"/>
      <c r="K106" s="135"/>
      <c r="L106" s="135"/>
      <c r="M106" s="135"/>
      <c r="N106" s="135"/>
      <c r="O106" s="135"/>
      <c r="P106" s="137"/>
      <c r="Q106" s="137"/>
      <c r="R106" s="137"/>
      <c r="S106" s="137"/>
      <c r="T106" s="137"/>
    </row>
    <row r="107" spans="1:20" ht="30" x14ac:dyDescent="0.2">
      <c r="A107" s="121">
        <v>79</v>
      </c>
      <c r="B107" s="139" t="s">
        <v>595</v>
      </c>
      <c r="C107" s="140" t="s">
        <v>157</v>
      </c>
      <c r="D107" s="141">
        <v>1</v>
      </c>
      <c r="E107" s="140"/>
      <c r="F107" s="140"/>
      <c r="G107" s="140"/>
      <c r="H107" s="140"/>
      <c r="I107" s="140"/>
      <c r="J107" s="140">
        <f>I107+H107+G107</f>
        <v>0</v>
      </c>
      <c r="K107" s="140">
        <f>ROUND(D107*E107,2)</f>
        <v>0</v>
      </c>
      <c r="L107" s="140">
        <f>ROUND(G107*D107,2)</f>
        <v>0</v>
      </c>
      <c r="M107" s="140">
        <f>ROUND(D107*H107,2)</f>
        <v>0</v>
      </c>
      <c r="N107" s="140">
        <f>ROUND(I107*D107,2)</f>
        <v>0</v>
      </c>
      <c r="O107" s="140">
        <f>SUM(L107:N107)</f>
        <v>0</v>
      </c>
    </row>
    <row r="108" spans="1:20" s="138" customFormat="1" ht="15" x14ac:dyDescent="0.25">
      <c r="A108" s="133"/>
      <c r="B108" s="134" t="s">
        <v>209</v>
      </c>
      <c r="C108" s="135"/>
      <c r="D108" s="136"/>
      <c r="E108" s="135"/>
      <c r="F108" s="135"/>
      <c r="G108" s="135"/>
      <c r="H108" s="135"/>
      <c r="I108" s="135"/>
      <c r="J108" s="135"/>
      <c r="K108" s="135"/>
      <c r="L108" s="135"/>
      <c r="M108" s="135"/>
      <c r="N108" s="135"/>
      <c r="O108" s="135"/>
      <c r="P108" s="137"/>
      <c r="Q108" s="137"/>
      <c r="R108" s="137"/>
      <c r="S108" s="137"/>
      <c r="T108" s="137"/>
    </row>
    <row r="109" spans="1:20" ht="30" x14ac:dyDescent="0.2">
      <c r="A109" s="121">
        <v>80</v>
      </c>
      <c r="B109" s="139" t="s">
        <v>210</v>
      </c>
      <c r="C109" s="140" t="s">
        <v>211</v>
      </c>
      <c r="D109" s="141">
        <v>3.9</v>
      </c>
      <c r="E109" s="140"/>
      <c r="F109" s="140"/>
      <c r="G109" s="140"/>
      <c r="H109" s="140"/>
      <c r="I109" s="140"/>
      <c r="J109" s="140">
        <f t="shared" ref="J109:J130" si="48">I109+H109+G109</f>
        <v>0</v>
      </c>
      <c r="K109" s="140">
        <f t="shared" ref="K109:K112" si="49">ROUND(D109*E109,2)</f>
        <v>0</v>
      </c>
      <c r="L109" s="140">
        <f t="shared" ref="L109:L130" si="50">ROUND(G109*D109,2)</f>
        <v>0</v>
      </c>
      <c r="M109" s="140">
        <f t="shared" ref="M109:M112" si="51">ROUND(D109*H109,2)</f>
        <v>0</v>
      </c>
      <c r="N109" s="140">
        <f t="shared" ref="N109:N130" si="52">ROUND(I109*D109,2)</f>
        <v>0</v>
      </c>
      <c r="O109" s="140">
        <f t="shared" ref="O109:O112" si="53">SUM(L109:N109)</f>
        <v>0</v>
      </c>
    </row>
    <row r="110" spans="1:20" ht="30" x14ac:dyDescent="0.2">
      <c r="A110" s="121">
        <v>81</v>
      </c>
      <c r="B110" s="139" t="s">
        <v>212</v>
      </c>
      <c r="C110" s="140" t="s">
        <v>211</v>
      </c>
      <c r="D110" s="141">
        <v>3.9</v>
      </c>
      <c r="E110" s="140"/>
      <c r="F110" s="140"/>
      <c r="G110" s="140"/>
      <c r="H110" s="140"/>
      <c r="I110" s="140"/>
      <c r="J110" s="140">
        <f t="shared" si="48"/>
        <v>0</v>
      </c>
      <c r="K110" s="140">
        <f t="shared" si="49"/>
        <v>0</v>
      </c>
      <c r="L110" s="140">
        <f t="shared" si="50"/>
        <v>0</v>
      </c>
      <c r="M110" s="140">
        <f t="shared" si="51"/>
        <v>0</v>
      </c>
      <c r="N110" s="140">
        <f t="shared" si="52"/>
        <v>0</v>
      </c>
      <c r="O110" s="140">
        <f t="shared" si="53"/>
        <v>0</v>
      </c>
    </row>
    <row r="111" spans="1:20" ht="15" x14ac:dyDescent="0.2">
      <c r="A111" s="121">
        <v>82</v>
      </c>
      <c r="B111" s="139" t="s">
        <v>213</v>
      </c>
      <c r="C111" s="140" t="s">
        <v>155</v>
      </c>
      <c r="D111" s="141">
        <v>29.1</v>
      </c>
      <c r="E111" s="140"/>
      <c r="F111" s="140"/>
      <c r="G111" s="140"/>
      <c r="H111" s="140"/>
      <c r="I111" s="140"/>
      <c r="J111" s="140">
        <f t="shared" si="48"/>
        <v>0</v>
      </c>
      <c r="K111" s="140">
        <f t="shared" si="49"/>
        <v>0</v>
      </c>
      <c r="L111" s="140">
        <f t="shared" si="50"/>
        <v>0</v>
      </c>
      <c r="M111" s="140">
        <f t="shared" si="51"/>
        <v>0</v>
      </c>
      <c r="N111" s="140">
        <f t="shared" si="52"/>
        <v>0</v>
      </c>
      <c r="O111" s="140">
        <f t="shared" si="53"/>
        <v>0</v>
      </c>
    </row>
    <row r="112" spans="1:20" ht="30" x14ac:dyDescent="0.2">
      <c r="A112" s="121">
        <v>83</v>
      </c>
      <c r="B112" s="139" t="s">
        <v>596</v>
      </c>
      <c r="C112" s="140" t="s">
        <v>157</v>
      </c>
      <c r="D112" s="141">
        <v>1</v>
      </c>
      <c r="E112" s="140"/>
      <c r="F112" s="140"/>
      <c r="G112" s="140"/>
      <c r="H112" s="140"/>
      <c r="I112" s="140"/>
      <c r="J112" s="140">
        <f t="shared" si="48"/>
        <v>0</v>
      </c>
      <c r="K112" s="140">
        <f t="shared" si="49"/>
        <v>0</v>
      </c>
      <c r="L112" s="140">
        <f t="shared" si="50"/>
        <v>0</v>
      </c>
      <c r="M112" s="140">
        <f t="shared" si="51"/>
        <v>0</v>
      </c>
      <c r="N112" s="140">
        <f t="shared" si="52"/>
        <v>0</v>
      </c>
      <c r="O112" s="140">
        <f t="shared" si="53"/>
        <v>0</v>
      </c>
    </row>
    <row r="113" spans="1:15" ht="15" hidden="1" x14ac:dyDescent="0.2">
      <c r="A113" s="121">
        <v>83</v>
      </c>
      <c r="B113" s="130"/>
      <c r="C113" s="130"/>
      <c r="D113" s="130"/>
      <c r="E113" s="130"/>
      <c r="F113" s="130"/>
      <c r="G113" s="131"/>
      <c r="H113" s="131"/>
      <c r="I113" s="131"/>
      <c r="J113" s="131">
        <f t="shared" si="48"/>
        <v>0</v>
      </c>
      <c r="K113" s="132">
        <f t="shared" ref="K113:K130" si="54">ROUND(E113*D113,1)</f>
        <v>0</v>
      </c>
      <c r="L113" s="131">
        <f t="shared" si="50"/>
        <v>0</v>
      </c>
      <c r="M113" s="131">
        <f t="shared" ref="M113:M130" si="55">ROUND(H113*D113,2)</f>
        <v>0</v>
      </c>
      <c r="N113" s="131">
        <f t="shared" si="52"/>
        <v>0</v>
      </c>
      <c r="O113" s="131">
        <f t="shared" ref="O113:O130" si="56">L113+M113+N113</f>
        <v>0</v>
      </c>
    </row>
    <row r="114" spans="1:15" ht="15" hidden="1" x14ac:dyDescent="0.2">
      <c r="A114" s="121">
        <v>84</v>
      </c>
      <c r="B114" s="130"/>
      <c r="C114" s="130"/>
      <c r="D114" s="130"/>
      <c r="E114" s="130"/>
      <c r="F114" s="130"/>
      <c r="G114" s="131"/>
      <c r="H114" s="131"/>
      <c r="I114" s="131"/>
      <c r="J114" s="131">
        <f t="shared" si="48"/>
        <v>0</v>
      </c>
      <c r="K114" s="132">
        <f t="shared" si="54"/>
        <v>0</v>
      </c>
      <c r="L114" s="131">
        <f t="shared" si="50"/>
        <v>0</v>
      </c>
      <c r="M114" s="131">
        <f t="shared" si="55"/>
        <v>0</v>
      </c>
      <c r="N114" s="131">
        <f t="shared" si="52"/>
        <v>0</v>
      </c>
      <c r="O114" s="131">
        <f t="shared" si="56"/>
        <v>0</v>
      </c>
    </row>
    <row r="115" spans="1:15" ht="15" hidden="1" x14ac:dyDescent="0.2">
      <c r="A115" s="121">
        <v>85</v>
      </c>
      <c r="B115" s="130"/>
      <c r="C115" s="130"/>
      <c r="D115" s="130"/>
      <c r="E115" s="130"/>
      <c r="F115" s="130"/>
      <c r="G115" s="131"/>
      <c r="H115" s="131"/>
      <c r="I115" s="131"/>
      <c r="J115" s="131">
        <f t="shared" si="48"/>
        <v>0</v>
      </c>
      <c r="K115" s="132">
        <f t="shared" si="54"/>
        <v>0</v>
      </c>
      <c r="L115" s="131">
        <f t="shared" si="50"/>
        <v>0</v>
      </c>
      <c r="M115" s="131">
        <f t="shared" si="55"/>
        <v>0</v>
      </c>
      <c r="N115" s="131">
        <f t="shared" si="52"/>
        <v>0</v>
      </c>
      <c r="O115" s="131">
        <f t="shared" si="56"/>
        <v>0</v>
      </c>
    </row>
    <row r="116" spans="1:15" ht="15" hidden="1" x14ac:dyDescent="0.2">
      <c r="A116" s="121">
        <v>86</v>
      </c>
      <c r="B116" s="130"/>
      <c r="C116" s="130"/>
      <c r="D116" s="130"/>
      <c r="E116" s="130"/>
      <c r="F116" s="130"/>
      <c r="G116" s="131"/>
      <c r="H116" s="131"/>
      <c r="I116" s="131"/>
      <c r="J116" s="131">
        <f t="shared" si="48"/>
        <v>0</v>
      </c>
      <c r="K116" s="132">
        <f t="shared" si="54"/>
        <v>0</v>
      </c>
      <c r="L116" s="131">
        <f t="shared" si="50"/>
        <v>0</v>
      </c>
      <c r="M116" s="131">
        <f t="shared" si="55"/>
        <v>0</v>
      </c>
      <c r="N116" s="131">
        <f t="shared" si="52"/>
        <v>0</v>
      </c>
      <c r="O116" s="131">
        <f t="shared" si="56"/>
        <v>0</v>
      </c>
    </row>
    <row r="117" spans="1:15" ht="15" hidden="1" x14ac:dyDescent="0.2">
      <c r="A117" s="121">
        <v>87</v>
      </c>
      <c r="B117" s="130"/>
      <c r="C117" s="130"/>
      <c r="D117" s="130"/>
      <c r="E117" s="130"/>
      <c r="F117" s="130"/>
      <c r="G117" s="131"/>
      <c r="H117" s="131"/>
      <c r="I117" s="131"/>
      <c r="J117" s="131">
        <f t="shared" si="48"/>
        <v>0</v>
      </c>
      <c r="K117" s="132">
        <f t="shared" si="54"/>
        <v>0</v>
      </c>
      <c r="L117" s="131">
        <f t="shared" si="50"/>
        <v>0</v>
      </c>
      <c r="M117" s="131">
        <f t="shared" si="55"/>
        <v>0</v>
      </c>
      <c r="N117" s="131">
        <f t="shared" si="52"/>
        <v>0</v>
      </c>
      <c r="O117" s="131">
        <f t="shared" si="56"/>
        <v>0</v>
      </c>
    </row>
    <row r="118" spans="1:15" ht="15" hidden="1" x14ac:dyDescent="0.2">
      <c r="A118" s="121">
        <v>88</v>
      </c>
      <c r="B118" s="130"/>
      <c r="C118" s="130"/>
      <c r="D118" s="130"/>
      <c r="E118" s="130"/>
      <c r="F118" s="130"/>
      <c r="G118" s="131"/>
      <c r="H118" s="131"/>
      <c r="I118" s="131"/>
      <c r="J118" s="131">
        <f t="shared" si="48"/>
        <v>0</v>
      </c>
      <c r="K118" s="132">
        <f t="shared" si="54"/>
        <v>0</v>
      </c>
      <c r="L118" s="131">
        <f t="shared" si="50"/>
        <v>0</v>
      </c>
      <c r="M118" s="131">
        <f t="shared" si="55"/>
        <v>0</v>
      </c>
      <c r="N118" s="131">
        <f t="shared" si="52"/>
        <v>0</v>
      </c>
      <c r="O118" s="131">
        <f t="shared" si="56"/>
        <v>0</v>
      </c>
    </row>
    <row r="119" spans="1:15" ht="15" hidden="1" x14ac:dyDescent="0.2">
      <c r="A119" s="121">
        <v>89</v>
      </c>
      <c r="B119" s="130"/>
      <c r="C119" s="130"/>
      <c r="D119" s="130"/>
      <c r="E119" s="130"/>
      <c r="F119" s="130"/>
      <c r="G119" s="131"/>
      <c r="H119" s="131"/>
      <c r="I119" s="131"/>
      <c r="J119" s="131">
        <f t="shared" si="48"/>
        <v>0</v>
      </c>
      <c r="K119" s="132">
        <f t="shared" si="54"/>
        <v>0</v>
      </c>
      <c r="L119" s="131">
        <f t="shared" si="50"/>
        <v>0</v>
      </c>
      <c r="M119" s="131">
        <f t="shared" si="55"/>
        <v>0</v>
      </c>
      <c r="N119" s="131">
        <f t="shared" si="52"/>
        <v>0</v>
      </c>
      <c r="O119" s="131">
        <f t="shared" si="56"/>
        <v>0</v>
      </c>
    </row>
    <row r="120" spans="1:15" ht="15" hidden="1" x14ac:dyDescent="0.2">
      <c r="A120" s="121">
        <v>90</v>
      </c>
      <c r="B120" s="130"/>
      <c r="C120" s="130"/>
      <c r="D120" s="130"/>
      <c r="E120" s="130"/>
      <c r="F120" s="130"/>
      <c r="G120" s="131"/>
      <c r="H120" s="131"/>
      <c r="I120" s="131"/>
      <c r="J120" s="131">
        <f t="shared" si="48"/>
        <v>0</v>
      </c>
      <c r="K120" s="132">
        <f t="shared" si="54"/>
        <v>0</v>
      </c>
      <c r="L120" s="131">
        <f t="shared" si="50"/>
        <v>0</v>
      </c>
      <c r="M120" s="131">
        <f t="shared" si="55"/>
        <v>0</v>
      </c>
      <c r="N120" s="131">
        <f t="shared" si="52"/>
        <v>0</v>
      </c>
      <c r="O120" s="131">
        <f t="shared" si="56"/>
        <v>0</v>
      </c>
    </row>
    <row r="121" spans="1:15" ht="15" hidden="1" x14ac:dyDescent="0.2">
      <c r="A121" s="121">
        <v>91</v>
      </c>
      <c r="B121" s="130"/>
      <c r="C121" s="130"/>
      <c r="D121" s="130"/>
      <c r="E121" s="130"/>
      <c r="F121" s="130"/>
      <c r="G121" s="131"/>
      <c r="H121" s="131"/>
      <c r="I121" s="131"/>
      <c r="J121" s="131">
        <f t="shared" si="48"/>
        <v>0</v>
      </c>
      <c r="K121" s="132">
        <f t="shared" si="54"/>
        <v>0</v>
      </c>
      <c r="L121" s="131">
        <f t="shared" si="50"/>
        <v>0</v>
      </c>
      <c r="M121" s="131">
        <f t="shared" si="55"/>
        <v>0</v>
      </c>
      <c r="N121" s="131">
        <f t="shared" si="52"/>
        <v>0</v>
      </c>
      <c r="O121" s="131">
        <f t="shared" si="56"/>
        <v>0</v>
      </c>
    </row>
    <row r="122" spans="1:15" ht="15" hidden="1" x14ac:dyDescent="0.2">
      <c r="A122" s="121">
        <v>92</v>
      </c>
      <c r="B122" s="130"/>
      <c r="C122" s="130"/>
      <c r="D122" s="130"/>
      <c r="E122" s="130"/>
      <c r="F122" s="130"/>
      <c r="G122" s="131"/>
      <c r="H122" s="131"/>
      <c r="I122" s="131"/>
      <c r="J122" s="131">
        <f t="shared" si="48"/>
        <v>0</v>
      </c>
      <c r="K122" s="132">
        <f t="shared" si="54"/>
        <v>0</v>
      </c>
      <c r="L122" s="131">
        <f t="shared" si="50"/>
        <v>0</v>
      </c>
      <c r="M122" s="131">
        <f t="shared" si="55"/>
        <v>0</v>
      </c>
      <c r="N122" s="131">
        <f t="shared" si="52"/>
        <v>0</v>
      </c>
      <c r="O122" s="131">
        <f t="shared" si="56"/>
        <v>0</v>
      </c>
    </row>
    <row r="123" spans="1:15" ht="15" hidden="1" x14ac:dyDescent="0.2">
      <c r="A123" s="121">
        <v>93</v>
      </c>
      <c r="B123" s="130"/>
      <c r="C123" s="130"/>
      <c r="D123" s="130"/>
      <c r="E123" s="130"/>
      <c r="F123" s="130"/>
      <c r="G123" s="131"/>
      <c r="H123" s="131"/>
      <c r="I123" s="131"/>
      <c r="J123" s="131">
        <f t="shared" si="48"/>
        <v>0</v>
      </c>
      <c r="K123" s="132">
        <f t="shared" si="54"/>
        <v>0</v>
      </c>
      <c r="L123" s="131">
        <f t="shared" si="50"/>
        <v>0</v>
      </c>
      <c r="M123" s="131">
        <f t="shared" si="55"/>
        <v>0</v>
      </c>
      <c r="N123" s="131">
        <f t="shared" si="52"/>
        <v>0</v>
      </c>
      <c r="O123" s="131">
        <f t="shared" si="56"/>
        <v>0</v>
      </c>
    </row>
    <row r="124" spans="1:15" ht="15" hidden="1" x14ac:dyDescent="0.2">
      <c r="A124" s="121">
        <v>94</v>
      </c>
      <c r="B124" s="130"/>
      <c r="C124" s="130"/>
      <c r="D124" s="130"/>
      <c r="E124" s="130"/>
      <c r="F124" s="130"/>
      <c r="G124" s="131"/>
      <c r="H124" s="131"/>
      <c r="I124" s="131"/>
      <c r="J124" s="131">
        <f t="shared" si="48"/>
        <v>0</v>
      </c>
      <c r="K124" s="132">
        <f t="shared" si="54"/>
        <v>0</v>
      </c>
      <c r="L124" s="131">
        <f t="shared" si="50"/>
        <v>0</v>
      </c>
      <c r="M124" s="131">
        <f t="shared" si="55"/>
        <v>0</v>
      </c>
      <c r="N124" s="131">
        <f t="shared" si="52"/>
        <v>0</v>
      </c>
      <c r="O124" s="131">
        <f t="shared" si="56"/>
        <v>0</v>
      </c>
    </row>
    <row r="125" spans="1:15" ht="15" hidden="1" x14ac:dyDescent="0.2">
      <c r="A125" s="121">
        <v>95</v>
      </c>
      <c r="B125" s="130"/>
      <c r="C125" s="130"/>
      <c r="D125" s="130"/>
      <c r="E125" s="130"/>
      <c r="F125" s="130"/>
      <c r="G125" s="131"/>
      <c r="H125" s="131"/>
      <c r="I125" s="131"/>
      <c r="J125" s="131">
        <f t="shared" si="48"/>
        <v>0</v>
      </c>
      <c r="K125" s="132">
        <f t="shared" si="54"/>
        <v>0</v>
      </c>
      <c r="L125" s="131">
        <f t="shared" si="50"/>
        <v>0</v>
      </c>
      <c r="M125" s="131">
        <f t="shared" si="55"/>
        <v>0</v>
      </c>
      <c r="N125" s="131">
        <f t="shared" si="52"/>
        <v>0</v>
      </c>
      <c r="O125" s="131">
        <f t="shared" si="56"/>
        <v>0</v>
      </c>
    </row>
    <row r="126" spans="1:15" ht="15" hidden="1" x14ac:dyDescent="0.2">
      <c r="A126" s="121">
        <v>96</v>
      </c>
      <c r="B126" s="130"/>
      <c r="C126" s="130"/>
      <c r="D126" s="130"/>
      <c r="E126" s="130"/>
      <c r="F126" s="130"/>
      <c r="G126" s="131"/>
      <c r="H126" s="131"/>
      <c r="I126" s="131"/>
      <c r="J126" s="131">
        <f t="shared" si="48"/>
        <v>0</v>
      </c>
      <c r="K126" s="132">
        <f t="shared" si="54"/>
        <v>0</v>
      </c>
      <c r="L126" s="131">
        <f t="shared" si="50"/>
        <v>0</v>
      </c>
      <c r="M126" s="131">
        <f t="shared" si="55"/>
        <v>0</v>
      </c>
      <c r="N126" s="131">
        <f t="shared" si="52"/>
        <v>0</v>
      </c>
      <c r="O126" s="131">
        <f t="shared" si="56"/>
        <v>0</v>
      </c>
    </row>
    <row r="127" spans="1:15" ht="15" hidden="1" x14ac:dyDescent="0.2">
      <c r="A127" s="121">
        <v>97</v>
      </c>
      <c r="B127" s="130"/>
      <c r="C127" s="130"/>
      <c r="D127" s="130"/>
      <c r="E127" s="130"/>
      <c r="F127" s="130"/>
      <c r="G127" s="131"/>
      <c r="H127" s="131"/>
      <c r="I127" s="131"/>
      <c r="J127" s="131">
        <f t="shared" si="48"/>
        <v>0</v>
      </c>
      <c r="K127" s="132">
        <f t="shared" si="54"/>
        <v>0</v>
      </c>
      <c r="L127" s="131">
        <f t="shared" si="50"/>
        <v>0</v>
      </c>
      <c r="M127" s="131">
        <f t="shared" si="55"/>
        <v>0</v>
      </c>
      <c r="N127" s="131">
        <f t="shared" si="52"/>
        <v>0</v>
      </c>
      <c r="O127" s="131">
        <f t="shared" si="56"/>
        <v>0</v>
      </c>
    </row>
    <row r="128" spans="1:15" ht="15" hidden="1" x14ac:dyDescent="0.2">
      <c r="A128" s="121">
        <v>98</v>
      </c>
      <c r="B128" s="130"/>
      <c r="C128" s="130"/>
      <c r="D128" s="130"/>
      <c r="E128" s="130"/>
      <c r="F128" s="130"/>
      <c r="G128" s="131"/>
      <c r="H128" s="131"/>
      <c r="I128" s="131"/>
      <c r="J128" s="131">
        <f t="shared" si="48"/>
        <v>0</v>
      </c>
      <c r="K128" s="132">
        <f t="shared" si="54"/>
        <v>0</v>
      </c>
      <c r="L128" s="131">
        <f t="shared" si="50"/>
        <v>0</v>
      </c>
      <c r="M128" s="131">
        <f t="shared" si="55"/>
        <v>0</v>
      </c>
      <c r="N128" s="131">
        <f t="shared" si="52"/>
        <v>0</v>
      </c>
      <c r="O128" s="131">
        <f t="shared" si="56"/>
        <v>0</v>
      </c>
    </row>
    <row r="129" spans="1:15" ht="15" hidden="1" x14ac:dyDescent="0.2">
      <c r="A129" s="121">
        <v>99</v>
      </c>
      <c r="B129" s="130"/>
      <c r="C129" s="130"/>
      <c r="D129" s="130"/>
      <c r="E129" s="130"/>
      <c r="F129" s="130"/>
      <c r="G129" s="131"/>
      <c r="H129" s="131"/>
      <c r="I129" s="131"/>
      <c r="J129" s="131">
        <f t="shared" si="48"/>
        <v>0</v>
      </c>
      <c r="K129" s="132">
        <f t="shared" si="54"/>
        <v>0</v>
      </c>
      <c r="L129" s="131">
        <f t="shared" si="50"/>
        <v>0</v>
      </c>
      <c r="M129" s="131">
        <f t="shared" si="55"/>
        <v>0</v>
      </c>
      <c r="N129" s="131">
        <f t="shared" si="52"/>
        <v>0</v>
      </c>
      <c r="O129" s="131">
        <f t="shared" si="56"/>
        <v>0</v>
      </c>
    </row>
    <row r="130" spans="1:15" ht="15" hidden="1" x14ac:dyDescent="0.2">
      <c r="A130" s="121">
        <v>100</v>
      </c>
      <c r="B130" s="130"/>
      <c r="C130" s="130"/>
      <c r="D130" s="130"/>
      <c r="E130" s="130"/>
      <c r="F130" s="130"/>
      <c r="G130" s="131">
        <f t="shared" ref="G130" si="57">ROUND(E130*F130,2)</f>
        <v>0</v>
      </c>
      <c r="H130" s="131"/>
      <c r="I130" s="131"/>
      <c r="J130" s="131">
        <f t="shared" si="48"/>
        <v>0</v>
      </c>
      <c r="K130" s="132">
        <f t="shared" si="54"/>
        <v>0</v>
      </c>
      <c r="L130" s="131">
        <f t="shared" si="50"/>
        <v>0</v>
      </c>
      <c r="M130" s="131">
        <f t="shared" si="55"/>
        <v>0</v>
      </c>
      <c r="N130" s="131">
        <f t="shared" si="52"/>
        <v>0</v>
      </c>
      <c r="O130" s="131">
        <f t="shared" si="56"/>
        <v>0</v>
      </c>
    </row>
    <row r="131" spans="1:15" ht="15" x14ac:dyDescent="0.2">
      <c r="A131" s="121"/>
      <c r="B131" s="130"/>
      <c r="C131" s="130"/>
      <c r="D131" s="130"/>
      <c r="E131" s="130"/>
      <c r="F131" s="130"/>
      <c r="G131" s="131"/>
      <c r="H131" s="131"/>
      <c r="I131" s="131"/>
      <c r="J131" s="131"/>
      <c r="K131" s="132"/>
      <c r="L131" s="131"/>
      <c r="M131" s="131"/>
      <c r="N131" s="131"/>
      <c r="O131" s="131"/>
    </row>
    <row r="132" spans="1:15" s="184" customFormat="1" ht="14.25" x14ac:dyDescent="0.2">
      <c r="A132" s="179"/>
      <c r="B132" s="180" t="s">
        <v>597</v>
      </c>
      <c r="C132" s="179" t="s">
        <v>598</v>
      </c>
      <c r="D132" s="181"/>
      <c r="E132" s="181"/>
      <c r="F132" s="181"/>
      <c r="G132" s="182"/>
      <c r="H132" s="182"/>
      <c r="I132" s="182"/>
      <c r="J132" s="182"/>
      <c r="K132" s="183">
        <f>SUM(K22:K131)</f>
        <v>0</v>
      </c>
      <c r="L132" s="183">
        <f t="shared" ref="L132:N132" si="58">SUM(L22:L131)</f>
        <v>0</v>
      </c>
      <c r="M132" s="183">
        <f t="shared" si="58"/>
        <v>0</v>
      </c>
      <c r="N132" s="183">
        <f t="shared" si="58"/>
        <v>0</v>
      </c>
      <c r="O132" s="182">
        <f>N132+M132+L132</f>
        <v>0</v>
      </c>
    </row>
    <row r="133" spans="1:15" ht="15" x14ac:dyDescent="0.25">
      <c r="A133" s="24"/>
      <c r="B133" s="24"/>
      <c r="C133" s="24"/>
      <c r="D133" s="24"/>
      <c r="E133" s="24"/>
      <c r="F133" s="24"/>
      <c r="G133" s="24"/>
      <c r="H133" s="24"/>
      <c r="I133" s="24"/>
      <c r="J133" s="24"/>
      <c r="K133" s="24"/>
      <c r="L133" s="24"/>
      <c r="M133" s="24"/>
      <c r="N133" s="24"/>
      <c r="O133" s="24"/>
    </row>
    <row r="134" spans="1:15" customFormat="1" ht="15" x14ac:dyDescent="0.25">
      <c r="A134" s="7"/>
      <c r="B134" s="25" t="s">
        <v>19</v>
      </c>
      <c r="C134" s="7"/>
      <c r="D134" s="7"/>
      <c r="E134" s="7"/>
      <c r="F134" s="7"/>
      <c r="G134" s="7"/>
      <c r="H134" s="7"/>
      <c r="I134" s="7"/>
      <c r="J134" s="7"/>
      <c r="K134" s="7"/>
      <c r="L134" s="7"/>
      <c r="M134" s="7"/>
      <c r="N134" s="7"/>
      <c r="O134" s="7"/>
    </row>
    <row r="135" spans="1:15" customFormat="1" ht="15" x14ac:dyDescent="0.25">
      <c r="A135" s="7"/>
      <c r="B135" s="58" t="s">
        <v>20</v>
      </c>
      <c r="C135" s="7"/>
      <c r="D135" s="7"/>
      <c r="E135" s="7"/>
      <c r="F135" s="7"/>
      <c r="G135" s="7"/>
      <c r="H135" s="7"/>
      <c r="I135" s="7"/>
      <c r="J135" s="7"/>
      <c r="K135" s="7"/>
      <c r="L135" s="7"/>
      <c r="M135" s="7"/>
      <c r="N135" s="7"/>
      <c r="O135" s="7"/>
    </row>
    <row r="136" spans="1:15" customFormat="1" ht="15" x14ac:dyDescent="0.25">
      <c r="A136" s="7"/>
      <c r="B136" s="7"/>
      <c r="C136" s="7"/>
      <c r="D136" s="7"/>
      <c r="E136" s="7"/>
      <c r="F136" s="7"/>
      <c r="G136" s="7"/>
      <c r="H136" s="7"/>
      <c r="I136" s="7"/>
      <c r="J136" s="7"/>
      <c r="K136" s="7"/>
      <c r="L136" s="7"/>
      <c r="M136" s="7"/>
      <c r="N136" s="7"/>
      <c r="O136" s="7"/>
    </row>
    <row r="137" spans="1:15" customFormat="1" ht="15" x14ac:dyDescent="0.25">
      <c r="A137" s="7"/>
      <c r="B137" s="7" t="s">
        <v>22</v>
      </c>
      <c r="C137" s="7"/>
      <c r="D137" s="7"/>
      <c r="E137" s="7"/>
      <c r="F137" s="7"/>
      <c r="G137" s="7"/>
      <c r="H137" s="7"/>
      <c r="I137" s="7"/>
      <c r="J137" s="7"/>
      <c r="K137" s="7"/>
      <c r="L137" s="7"/>
      <c r="M137" s="7"/>
      <c r="N137" s="7"/>
      <c r="O137" s="7"/>
    </row>
    <row r="138" spans="1:15" customFormat="1" ht="15" x14ac:dyDescent="0.25">
      <c r="A138" s="7"/>
      <c r="B138" s="58" t="s">
        <v>41</v>
      </c>
      <c r="C138" s="7"/>
      <c r="D138" s="7"/>
      <c r="E138" s="7"/>
      <c r="F138" s="7"/>
      <c r="G138" s="7"/>
      <c r="H138" s="7"/>
      <c r="I138" s="7"/>
      <c r="J138" s="7"/>
      <c r="K138" s="7"/>
      <c r="L138" s="7"/>
      <c r="M138" s="7"/>
      <c r="N138" s="7"/>
      <c r="O138" s="7"/>
    </row>
  </sheetData>
  <mergeCells count="17">
    <mergeCell ref="K14:O14"/>
    <mergeCell ref="E15:E19"/>
    <mergeCell ref="L15:L19"/>
    <mergeCell ref="M15:M19"/>
    <mergeCell ref="N15:N19"/>
    <mergeCell ref="O15:O19"/>
    <mergeCell ref="F15:F19"/>
    <mergeCell ref="G15:G19"/>
    <mergeCell ref="H15:H19"/>
    <mergeCell ref="I15:I19"/>
    <mergeCell ref="J15:J19"/>
    <mergeCell ref="K15:K19"/>
    <mergeCell ref="A14:A19"/>
    <mergeCell ref="B14:B19"/>
    <mergeCell ref="C14:C19"/>
    <mergeCell ref="D14:D19"/>
    <mergeCell ref="E14:J1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104</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498</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298</v>
      </c>
      <c r="C21" s="113"/>
      <c r="D21" s="114"/>
      <c r="E21" s="115"/>
      <c r="F21" s="116"/>
      <c r="G21" s="116"/>
      <c r="H21" s="116"/>
      <c r="I21" s="116"/>
      <c r="J21" s="116"/>
      <c r="K21" s="117"/>
      <c r="L21" s="116"/>
      <c r="M21" s="116"/>
      <c r="N21" s="116"/>
      <c r="O21" s="116"/>
    </row>
    <row r="22" spans="1:16" s="7" customFormat="1" ht="30" x14ac:dyDescent="0.25">
      <c r="A22" s="90">
        <v>1</v>
      </c>
      <c r="B22" s="108" t="s">
        <v>334</v>
      </c>
      <c r="C22" s="90" t="s">
        <v>157</v>
      </c>
      <c r="D22" s="109">
        <v>1</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15" x14ac:dyDescent="0.25">
      <c r="A23" s="111"/>
      <c r="B23" s="112" t="s">
        <v>153</v>
      </c>
      <c r="C23" s="113"/>
      <c r="D23" s="114"/>
      <c r="E23" s="115"/>
      <c r="F23" s="116"/>
      <c r="G23" s="116"/>
      <c r="H23" s="116"/>
      <c r="I23" s="116"/>
      <c r="J23" s="116"/>
      <c r="K23" s="117"/>
      <c r="L23" s="116"/>
      <c r="M23" s="116"/>
      <c r="N23" s="116"/>
      <c r="O23" s="116"/>
    </row>
    <row r="24" spans="1:16" s="7" customFormat="1" ht="15" x14ac:dyDescent="0.25">
      <c r="A24" s="89">
        <v>2</v>
      </c>
      <c r="B24" s="105" t="s">
        <v>154</v>
      </c>
      <c r="C24" s="89" t="s">
        <v>155</v>
      </c>
      <c r="D24" s="106">
        <v>33.299999999999997</v>
      </c>
      <c r="E24" s="107"/>
      <c r="F24" s="77"/>
      <c r="G24" s="77"/>
      <c r="H24" s="77"/>
      <c r="I24" s="77"/>
      <c r="J24" s="77">
        <f t="shared" si="0"/>
        <v>0</v>
      </c>
      <c r="K24" s="78">
        <f t="shared" ref="K24:K86" si="5">ROUND(D24*E24,1)</f>
        <v>0</v>
      </c>
      <c r="L24" s="77">
        <f t="shared" si="1"/>
        <v>0</v>
      </c>
      <c r="M24" s="77">
        <f t="shared" si="2"/>
        <v>0</v>
      </c>
      <c r="N24" s="77">
        <f t="shared" si="3"/>
        <v>0</v>
      </c>
      <c r="O24" s="77">
        <f t="shared" si="4"/>
        <v>0</v>
      </c>
    </row>
    <row r="25" spans="1:16" s="7" customFormat="1" ht="15" x14ac:dyDescent="0.25">
      <c r="A25" s="90">
        <v>3</v>
      </c>
      <c r="B25" s="108" t="s">
        <v>499</v>
      </c>
      <c r="C25" s="89" t="s">
        <v>155</v>
      </c>
      <c r="D25" s="106">
        <v>1.9</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30" x14ac:dyDescent="0.25">
      <c r="A26" s="89">
        <v>4</v>
      </c>
      <c r="B26" s="105" t="s">
        <v>344</v>
      </c>
      <c r="C26" s="90" t="s">
        <v>157</v>
      </c>
      <c r="D26" s="106">
        <v>1</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30" x14ac:dyDescent="0.25">
      <c r="A27" s="89">
        <v>5</v>
      </c>
      <c r="B27" s="108" t="s">
        <v>160</v>
      </c>
      <c r="C27" s="90" t="s">
        <v>157</v>
      </c>
      <c r="D27" s="109">
        <v>1</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15" x14ac:dyDescent="0.25">
      <c r="A28" s="111"/>
      <c r="B28" s="112" t="s">
        <v>161</v>
      </c>
      <c r="C28" s="113"/>
      <c r="D28" s="114"/>
      <c r="E28" s="115"/>
      <c r="F28" s="116"/>
      <c r="G28" s="116"/>
      <c r="H28" s="116"/>
      <c r="I28" s="116"/>
      <c r="J28" s="116"/>
      <c r="K28" s="117"/>
      <c r="L28" s="116"/>
      <c r="M28" s="116"/>
      <c r="N28" s="116"/>
      <c r="O28" s="116"/>
    </row>
    <row r="29" spans="1:16" s="7" customFormat="1" ht="30" x14ac:dyDescent="0.25">
      <c r="A29" s="89">
        <v>6</v>
      </c>
      <c r="B29" s="108" t="s">
        <v>162</v>
      </c>
      <c r="C29" s="90" t="s">
        <v>157</v>
      </c>
      <c r="D29" s="109">
        <v>2</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60" x14ac:dyDescent="0.25">
      <c r="A30" s="89">
        <v>7</v>
      </c>
      <c r="B30" s="108" t="s">
        <v>459</v>
      </c>
      <c r="C30" s="90" t="s">
        <v>165</v>
      </c>
      <c r="D30" s="109">
        <v>1</v>
      </c>
      <c r="E30" s="107"/>
      <c r="F30" s="77"/>
      <c r="G30" s="77"/>
      <c r="H30" s="77"/>
      <c r="I30" s="77"/>
      <c r="J30" s="77">
        <f t="shared" si="0"/>
        <v>0</v>
      </c>
      <c r="K30" s="78">
        <f t="shared" si="5"/>
        <v>0</v>
      </c>
      <c r="L30" s="77">
        <f t="shared" si="1"/>
        <v>0</v>
      </c>
      <c r="M30" s="77">
        <f t="shared" si="2"/>
        <v>0</v>
      </c>
      <c r="N30" s="77">
        <f t="shared" si="3"/>
        <v>0</v>
      </c>
      <c r="O30" s="77">
        <f t="shared" si="4"/>
        <v>0</v>
      </c>
    </row>
    <row r="31" spans="1:16" s="7" customFormat="1" ht="30" x14ac:dyDescent="0.25">
      <c r="A31" s="90">
        <v>8</v>
      </c>
      <c r="B31" s="108" t="s">
        <v>168</v>
      </c>
      <c r="C31" s="90" t="s">
        <v>157</v>
      </c>
      <c r="D31" s="106">
        <v>1</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45" x14ac:dyDescent="0.25">
      <c r="A32" s="89">
        <v>9</v>
      </c>
      <c r="B32" s="105" t="s">
        <v>166</v>
      </c>
      <c r="C32" s="89" t="s">
        <v>155</v>
      </c>
      <c r="D32" s="106">
        <v>33.299999999999997</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15" x14ac:dyDescent="0.25">
      <c r="A33" s="89">
        <v>10</v>
      </c>
      <c r="B33" s="108" t="s">
        <v>222</v>
      </c>
      <c r="C33" s="89" t="s">
        <v>157</v>
      </c>
      <c r="D33" s="109">
        <v>2</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15" x14ac:dyDescent="0.25">
      <c r="A34" s="111"/>
      <c r="B34" s="112" t="s">
        <v>170</v>
      </c>
      <c r="C34" s="113"/>
      <c r="D34" s="114"/>
      <c r="E34" s="115"/>
      <c r="F34" s="116"/>
      <c r="G34" s="116"/>
      <c r="H34" s="116"/>
      <c r="I34" s="116"/>
      <c r="J34" s="116"/>
      <c r="K34" s="117"/>
      <c r="L34" s="116"/>
      <c r="M34" s="116"/>
      <c r="N34" s="116"/>
      <c r="O34" s="116"/>
    </row>
    <row r="35" spans="1:15" s="7" customFormat="1" ht="15" x14ac:dyDescent="0.25">
      <c r="A35" s="89">
        <v>11</v>
      </c>
      <c r="B35" s="108" t="s">
        <v>223</v>
      </c>
      <c r="C35" s="89" t="s">
        <v>157</v>
      </c>
      <c r="D35" s="109">
        <v>2</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15" x14ac:dyDescent="0.25">
      <c r="A36" s="89">
        <v>12</v>
      </c>
      <c r="B36" s="108" t="s">
        <v>224</v>
      </c>
      <c r="C36" s="89" t="s">
        <v>157</v>
      </c>
      <c r="D36" s="109">
        <v>2</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30" x14ac:dyDescent="0.25">
      <c r="A37" s="90">
        <v>13</v>
      </c>
      <c r="B37" s="108" t="s">
        <v>225</v>
      </c>
      <c r="C37" s="89" t="s">
        <v>157</v>
      </c>
      <c r="D37" s="109">
        <v>2</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30" x14ac:dyDescent="0.25">
      <c r="A38" s="89">
        <v>14</v>
      </c>
      <c r="B38" s="108" t="s">
        <v>171</v>
      </c>
      <c r="C38" s="90" t="s">
        <v>157</v>
      </c>
      <c r="D38" s="106">
        <v>6</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15" x14ac:dyDescent="0.25">
      <c r="A39" s="89">
        <v>15</v>
      </c>
      <c r="B39" s="105" t="s">
        <v>226</v>
      </c>
      <c r="C39" s="90" t="s">
        <v>173</v>
      </c>
      <c r="D39" s="106">
        <v>0.1</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45" x14ac:dyDescent="0.25">
      <c r="A40" s="90">
        <v>16</v>
      </c>
      <c r="B40" s="108" t="s">
        <v>241</v>
      </c>
      <c r="C40" s="89" t="s">
        <v>157</v>
      </c>
      <c r="D40" s="109">
        <v>1</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15" x14ac:dyDescent="0.25">
      <c r="A41" s="89">
        <v>17</v>
      </c>
      <c r="B41" s="108" t="s">
        <v>500</v>
      </c>
      <c r="C41" s="89" t="s">
        <v>157</v>
      </c>
      <c r="D41" s="109">
        <v>1</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30" x14ac:dyDescent="0.25">
      <c r="A42" s="89">
        <v>18</v>
      </c>
      <c r="B42" s="108" t="s">
        <v>231</v>
      </c>
      <c r="C42" s="90" t="s">
        <v>157</v>
      </c>
      <c r="D42" s="109">
        <v>1</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15" x14ac:dyDescent="0.25">
      <c r="A43" s="90">
        <v>19</v>
      </c>
      <c r="B43" s="108" t="s">
        <v>501</v>
      </c>
      <c r="C43" s="89" t="s">
        <v>157</v>
      </c>
      <c r="D43" s="109">
        <v>1</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15" x14ac:dyDescent="0.25">
      <c r="A44" s="89">
        <v>20</v>
      </c>
      <c r="B44" s="108" t="s">
        <v>322</v>
      </c>
      <c r="C44" s="90" t="s">
        <v>157</v>
      </c>
      <c r="D44" s="106">
        <v>1</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15" x14ac:dyDescent="0.25">
      <c r="A45" s="89">
        <v>21</v>
      </c>
      <c r="B45" s="105" t="s">
        <v>181</v>
      </c>
      <c r="C45" s="90" t="s">
        <v>157</v>
      </c>
      <c r="D45" s="106">
        <v>1</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30" x14ac:dyDescent="0.25">
      <c r="A46" s="90">
        <v>22</v>
      </c>
      <c r="B46" s="108" t="s">
        <v>182</v>
      </c>
      <c r="C46" s="89" t="s">
        <v>157</v>
      </c>
      <c r="D46" s="109">
        <v>2</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30" x14ac:dyDescent="0.25">
      <c r="A47" s="89">
        <v>23</v>
      </c>
      <c r="B47" s="108" t="s">
        <v>174</v>
      </c>
      <c r="C47" s="89" t="s">
        <v>157</v>
      </c>
      <c r="D47" s="109">
        <v>3</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30" x14ac:dyDescent="0.25">
      <c r="A48" s="89">
        <v>24</v>
      </c>
      <c r="B48" s="108" t="s">
        <v>180</v>
      </c>
      <c r="C48" s="90" t="s">
        <v>157</v>
      </c>
      <c r="D48" s="109">
        <v>3</v>
      </c>
      <c r="E48" s="110"/>
      <c r="F48" s="110"/>
      <c r="G48" s="77"/>
      <c r="H48" s="77"/>
      <c r="I48" s="77"/>
      <c r="J48" s="77">
        <f t="shared" si="0"/>
        <v>0</v>
      </c>
      <c r="K48" s="78">
        <f t="shared" si="5"/>
        <v>0</v>
      </c>
      <c r="L48" s="77">
        <f t="shared" si="1"/>
        <v>0</v>
      </c>
      <c r="M48" s="77">
        <f t="shared" si="2"/>
        <v>0</v>
      </c>
      <c r="N48" s="77">
        <f t="shared" si="3"/>
        <v>0</v>
      </c>
      <c r="O48" s="77">
        <f t="shared" si="4"/>
        <v>0</v>
      </c>
    </row>
    <row r="49" spans="1:15" s="7" customFormat="1" ht="15" x14ac:dyDescent="0.25">
      <c r="A49" s="111"/>
      <c r="B49" s="112" t="s">
        <v>183</v>
      </c>
      <c r="C49" s="113"/>
      <c r="D49" s="114"/>
      <c r="E49" s="115"/>
      <c r="F49" s="116"/>
      <c r="G49" s="116"/>
      <c r="H49" s="116"/>
      <c r="I49" s="116"/>
      <c r="J49" s="116"/>
      <c r="K49" s="117"/>
      <c r="L49" s="116"/>
      <c r="M49" s="116"/>
      <c r="N49" s="116"/>
      <c r="O49" s="116"/>
    </row>
    <row r="50" spans="1:15" s="7" customFormat="1" ht="15" x14ac:dyDescent="0.25">
      <c r="A50" s="89">
        <v>25</v>
      </c>
      <c r="B50" s="108" t="s">
        <v>502</v>
      </c>
      <c r="C50" s="90" t="s">
        <v>157</v>
      </c>
      <c r="D50" s="106">
        <v>1</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15" x14ac:dyDescent="0.25">
      <c r="A51" s="89">
        <v>26</v>
      </c>
      <c r="B51" s="105" t="s">
        <v>503</v>
      </c>
      <c r="C51" s="90" t="s">
        <v>157</v>
      </c>
      <c r="D51" s="106">
        <v>2</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30" x14ac:dyDescent="0.25">
      <c r="A52" s="90">
        <v>27</v>
      </c>
      <c r="B52" s="108" t="s">
        <v>437</v>
      </c>
      <c r="C52" s="89" t="s">
        <v>157</v>
      </c>
      <c r="D52" s="109">
        <v>3</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15" x14ac:dyDescent="0.25">
      <c r="A53" s="89">
        <v>28</v>
      </c>
      <c r="B53" s="108" t="s">
        <v>326</v>
      </c>
      <c r="C53" s="89" t="s">
        <v>157</v>
      </c>
      <c r="D53" s="109">
        <v>1</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15" x14ac:dyDescent="0.25">
      <c r="A54" s="89">
        <v>29</v>
      </c>
      <c r="B54" s="108" t="s">
        <v>193</v>
      </c>
      <c r="C54" s="90" t="s">
        <v>157</v>
      </c>
      <c r="D54" s="109">
        <v>1</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15" x14ac:dyDescent="0.25">
      <c r="A55" s="90">
        <v>30</v>
      </c>
      <c r="B55" s="108" t="s">
        <v>194</v>
      </c>
      <c r="C55" s="89" t="s">
        <v>157</v>
      </c>
      <c r="D55" s="109">
        <v>1</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15" x14ac:dyDescent="0.25">
      <c r="A56" s="89">
        <v>31</v>
      </c>
      <c r="B56" s="108" t="s">
        <v>504</v>
      </c>
      <c r="C56" s="90" t="s">
        <v>157</v>
      </c>
      <c r="D56" s="106">
        <v>1</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60" x14ac:dyDescent="0.25">
      <c r="A57" s="89">
        <v>32</v>
      </c>
      <c r="B57" s="105" t="s">
        <v>191</v>
      </c>
      <c r="C57" s="90" t="s">
        <v>157</v>
      </c>
      <c r="D57" s="106">
        <v>1</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60" x14ac:dyDescent="0.25">
      <c r="A58" s="90">
        <v>33</v>
      </c>
      <c r="B58" s="108" t="s">
        <v>505</v>
      </c>
      <c r="C58" s="89" t="s">
        <v>188</v>
      </c>
      <c r="D58" s="109">
        <v>1</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15" x14ac:dyDescent="0.25">
      <c r="A59" s="111"/>
      <c r="B59" s="112" t="s">
        <v>195</v>
      </c>
      <c r="C59" s="113"/>
      <c r="D59" s="114"/>
      <c r="E59" s="115"/>
      <c r="F59" s="116"/>
      <c r="G59" s="116"/>
      <c r="H59" s="116"/>
      <c r="I59" s="116"/>
      <c r="J59" s="116"/>
      <c r="K59" s="117"/>
      <c r="L59" s="116"/>
      <c r="M59" s="116"/>
      <c r="N59" s="116"/>
      <c r="O59" s="116"/>
    </row>
    <row r="60" spans="1:15" s="7" customFormat="1" ht="30" x14ac:dyDescent="0.25">
      <c r="A60" s="89">
        <v>34</v>
      </c>
      <c r="B60" s="108" t="s">
        <v>196</v>
      </c>
      <c r="C60" s="90" t="s">
        <v>155</v>
      </c>
      <c r="D60" s="109">
        <v>143</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30" x14ac:dyDescent="0.25">
      <c r="A61" s="90">
        <v>35</v>
      </c>
      <c r="B61" s="108" t="s">
        <v>199</v>
      </c>
      <c r="C61" s="89" t="s">
        <v>155</v>
      </c>
      <c r="D61" s="109">
        <v>4.5</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15" x14ac:dyDescent="0.25">
      <c r="A62" s="89">
        <v>36</v>
      </c>
      <c r="B62" s="108" t="s">
        <v>200</v>
      </c>
      <c r="C62" s="90" t="s">
        <v>155</v>
      </c>
      <c r="D62" s="106">
        <v>36</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30" x14ac:dyDescent="0.25">
      <c r="A63" s="89">
        <v>37</v>
      </c>
      <c r="B63" s="105" t="s">
        <v>201</v>
      </c>
      <c r="C63" s="90" t="s">
        <v>155</v>
      </c>
      <c r="D63" s="106">
        <v>36</v>
      </c>
      <c r="E63" s="110"/>
      <c r="F63" s="110"/>
      <c r="G63" s="77"/>
      <c r="H63" s="77"/>
      <c r="I63" s="77"/>
      <c r="J63" s="77">
        <f t="shared" si="0"/>
        <v>0</v>
      </c>
      <c r="K63" s="78">
        <f t="shared" si="5"/>
        <v>0</v>
      </c>
      <c r="L63" s="77">
        <f t="shared" si="1"/>
        <v>0</v>
      </c>
      <c r="M63" s="77">
        <f t="shared" si="2"/>
        <v>0</v>
      </c>
      <c r="N63" s="77">
        <f t="shared" si="3"/>
        <v>0</v>
      </c>
      <c r="O63" s="77">
        <f t="shared" si="4"/>
        <v>0</v>
      </c>
    </row>
    <row r="64" spans="1:15" s="7" customFormat="1" ht="30" x14ac:dyDescent="0.25">
      <c r="A64" s="90">
        <v>38</v>
      </c>
      <c r="B64" s="108" t="s">
        <v>202</v>
      </c>
      <c r="C64" s="89" t="s">
        <v>155</v>
      </c>
      <c r="D64" s="109">
        <v>36</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15" x14ac:dyDescent="0.25">
      <c r="A65" s="89">
        <v>39</v>
      </c>
      <c r="B65" s="108" t="s">
        <v>203</v>
      </c>
      <c r="C65" s="89" t="s">
        <v>155</v>
      </c>
      <c r="D65" s="109">
        <v>107</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30" x14ac:dyDescent="0.25">
      <c r="A66" s="89">
        <v>40</v>
      </c>
      <c r="B66" s="108" t="s">
        <v>204</v>
      </c>
      <c r="C66" s="90" t="s">
        <v>155</v>
      </c>
      <c r="D66" s="109">
        <v>107</v>
      </c>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30" x14ac:dyDescent="0.25">
      <c r="A67" s="90">
        <v>41</v>
      </c>
      <c r="B67" s="108" t="s">
        <v>205</v>
      </c>
      <c r="C67" s="89" t="s">
        <v>155</v>
      </c>
      <c r="D67" s="109">
        <v>107</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15" x14ac:dyDescent="0.25">
      <c r="A68" s="89">
        <v>42</v>
      </c>
      <c r="B68" s="108" t="s">
        <v>206</v>
      </c>
      <c r="C68" s="90" t="s">
        <v>155</v>
      </c>
      <c r="D68" s="106">
        <v>8.6</v>
      </c>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30" x14ac:dyDescent="0.25">
      <c r="A69" s="89">
        <v>43</v>
      </c>
      <c r="B69" s="105" t="s">
        <v>207</v>
      </c>
      <c r="C69" s="90" t="s">
        <v>155</v>
      </c>
      <c r="D69" s="106">
        <v>1</v>
      </c>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15" x14ac:dyDescent="0.25">
      <c r="A70" s="111"/>
      <c r="B70" s="112" t="s">
        <v>208</v>
      </c>
      <c r="C70" s="113"/>
      <c r="D70" s="114"/>
      <c r="E70" s="115"/>
      <c r="F70" s="116"/>
      <c r="G70" s="116"/>
      <c r="H70" s="116"/>
      <c r="I70" s="116"/>
      <c r="J70" s="116"/>
      <c r="K70" s="117"/>
      <c r="L70" s="116"/>
      <c r="M70" s="116"/>
      <c r="N70" s="116"/>
      <c r="O70" s="116"/>
    </row>
    <row r="71" spans="1:15" s="7" customFormat="1" ht="30" x14ac:dyDescent="0.25">
      <c r="A71" s="89">
        <v>44</v>
      </c>
      <c r="B71" s="108" t="s">
        <v>604</v>
      </c>
      <c r="C71" s="89" t="s">
        <v>157</v>
      </c>
      <c r="D71" s="109">
        <v>1</v>
      </c>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15" x14ac:dyDescent="0.25">
      <c r="A72" s="111"/>
      <c r="B72" s="112" t="s">
        <v>209</v>
      </c>
      <c r="C72" s="113"/>
      <c r="D72" s="114"/>
      <c r="E72" s="115"/>
      <c r="F72" s="116"/>
      <c r="G72" s="116"/>
      <c r="H72" s="116"/>
      <c r="I72" s="116"/>
      <c r="J72" s="116"/>
      <c r="K72" s="117"/>
      <c r="L72" s="116"/>
      <c r="M72" s="116"/>
      <c r="N72" s="116"/>
      <c r="O72" s="116"/>
    </row>
    <row r="73" spans="1:15" s="7" customFormat="1" ht="45" x14ac:dyDescent="0.25">
      <c r="A73" s="90">
        <v>45</v>
      </c>
      <c r="B73" s="108" t="s">
        <v>210</v>
      </c>
      <c r="C73" s="89" t="s">
        <v>211</v>
      </c>
      <c r="D73" s="109">
        <v>1.2</v>
      </c>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45" x14ac:dyDescent="0.25">
      <c r="A74" s="89">
        <v>46</v>
      </c>
      <c r="B74" s="108" t="s">
        <v>212</v>
      </c>
      <c r="C74" s="90" t="s">
        <v>211</v>
      </c>
      <c r="D74" s="106">
        <v>1.2</v>
      </c>
      <c r="E74" s="107"/>
      <c r="F74" s="77"/>
      <c r="G74" s="77"/>
      <c r="H74" s="77"/>
      <c r="I74" s="77"/>
      <c r="J74" s="77">
        <f t="shared" si="0"/>
        <v>0</v>
      </c>
      <c r="K74" s="78">
        <f t="shared" si="5"/>
        <v>0</v>
      </c>
      <c r="L74" s="77">
        <f t="shared" si="1"/>
        <v>0</v>
      </c>
      <c r="M74" s="77">
        <f t="shared" si="2"/>
        <v>0</v>
      </c>
      <c r="N74" s="77">
        <f t="shared" si="3"/>
        <v>0</v>
      </c>
      <c r="O74" s="77">
        <f t="shared" si="4"/>
        <v>0</v>
      </c>
    </row>
    <row r="75" spans="1:15" s="7" customFormat="1" ht="15" x14ac:dyDescent="0.25">
      <c r="A75" s="89">
        <v>47</v>
      </c>
      <c r="B75" s="105" t="s">
        <v>213</v>
      </c>
      <c r="C75" s="90" t="s">
        <v>155</v>
      </c>
      <c r="D75" s="106">
        <v>36</v>
      </c>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60" x14ac:dyDescent="0.25">
      <c r="A76" s="90">
        <v>48</v>
      </c>
      <c r="B76" s="108" t="s">
        <v>214</v>
      </c>
      <c r="C76" s="89" t="s">
        <v>155</v>
      </c>
      <c r="D76" s="109">
        <v>4.9000000000000004</v>
      </c>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45" x14ac:dyDescent="0.25">
      <c r="A77" s="89">
        <v>49</v>
      </c>
      <c r="B77" s="108" t="s">
        <v>215</v>
      </c>
      <c r="C77" s="89" t="s">
        <v>157</v>
      </c>
      <c r="D77" s="109">
        <v>5</v>
      </c>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45" x14ac:dyDescent="0.25">
      <c r="A78" s="89">
        <v>50</v>
      </c>
      <c r="B78" s="108" t="s">
        <v>216</v>
      </c>
      <c r="C78" s="90" t="s">
        <v>155</v>
      </c>
      <c r="D78" s="109">
        <v>2.7</v>
      </c>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30" x14ac:dyDescent="0.25">
      <c r="A79" s="90">
        <v>51</v>
      </c>
      <c r="B79" s="108" t="s">
        <v>217</v>
      </c>
      <c r="C79" s="89" t="s">
        <v>155</v>
      </c>
      <c r="D79" s="109">
        <v>16.899999999999999</v>
      </c>
      <c r="E79" s="107"/>
      <c r="F79" s="77"/>
      <c r="G79" s="77"/>
      <c r="H79" s="77"/>
      <c r="I79" s="77"/>
      <c r="J79" s="77">
        <f t="shared" si="0"/>
        <v>0</v>
      </c>
      <c r="K79" s="78">
        <f t="shared" si="5"/>
        <v>0</v>
      </c>
      <c r="L79" s="77">
        <f t="shared" si="1"/>
        <v>0</v>
      </c>
      <c r="M79" s="77">
        <f t="shared" si="2"/>
        <v>0</v>
      </c>
      <c r="N79" s="77">
        <f t="shared" si="3"/>
        <v>0</v>
      </c>
      <c r="O79" s="77">
        <f t="shared" si="4"/>
        <v>0</v>
      </c>
    </row>
    <row r="80" spans="1:15" s="7" customFormat="1" ht="15" hidden="1" x14ac:dyDescent="0.25">
      <c r="A80" s="89">
        <v>60</v>
      </c>
      <c r="B80" s="108"/>
      <c r="C80" s="90"/>
      <c r="D80" s="106"/>
      <c r="E80" s="107"/>
      <c r="F80" s="77"/>
      <c r="G80" s="77"/>
      <c r="H80" s="77"/>
      <c r="I80" s="77"/>
      <c r="J80" s="77">
        <f t="shared" si="0"/>
        <v>0</v>
      </c>
      <c r="K80" s="78">
        <f t="shared" si="5"/>
        <v>0</v>
      </c>
      <c r="L80" s="77">
        <f t="shared" si="1"/>
        <v>0</v>
      </c>
      <c r="M80" s="77">
        <f t="shared" si="2"/>
        <v>0</v>
      </c>
      <c r="N80" s="77">
        <f t="shared" si="3"/>
        <v>0</v>
      </c>
      <c r="O80" s="77">
        <f t="shared" si="4"/>
        <v>0</v>
      </c>
    </row>
    <row r="81" spans="1:15" s="7" customFormat="1" ht="15" hidden="1" x14ac:dyDescent="0.25">
      <c r="A81" s="89">
        <v>61</v>
      </c>
      <c r="B81" s="105"/>
      <c r="C81" s="90"/>
      <c r="D81" s="106"/>
      <c r="E81" s="110"/>
      <c r="F81" s="110"/>
      <c r="G81" s="77"/>
      <c r="H81" s="77"/>
      <c r="I81" s="77"/>
      <c r="J81" s="77">
        <f t="shared" si="0"/>
        <v>0</v>
      </c>
      <c r="K81" s="78">
        <f t="shared" si="5"/>
        <v>0</v>
      </c>
      <c r="L81" s="77">
        <f t="shared" si="1"/>
        <v>0</v>
      </c>
      <c r="M81" s="77">
        <f t="shared" si="2"/>
        <v>0</v>
      </c>
      <c r="N81" s="77">
        <f t="shared" si="3"/>
        <v>0</v>
      </c>
      <c r="O81" s="77">
        <f t="shared" si="4"/>
        <v>0</v>
      </c>
    </row>
    <row r="82" spans="1:15" s="7" customFormat="1" ht="15" hidden="1" x14ac:dyDescent="0.25">
      <c r="A82" s="90">
        <v>62</v>
      </c>
      <c r="B82" s="108"/>
      <c r="C82" s="89"/>
      <c r="D82" s="109"/>
      <c r="E82" s="110"/>
      <c r="F82" s="110"/>
      <c r="G82" s="77"/>
      <c r="H82" s="77"/>
      <c r="I82" s="77"/>
      <c r="J82" s="77">
        <f t="shared" si="0"/>
        <v>0</v>
      </c>
      <c r="K82" s="78">
        <f t="shared" si="5"/>
        <v>0</v>
      </c>
      <c r="L82" s="77">
        <f t="shared" si="1"/>
        <v>0</v>
      </c>
      <c r="M82" s="77">
        <f t="shared" si="2"/>
        <v>0</v>
      </c>
      <c r="N82" s="77">
        <f t="shared" si="3"/>
        <v>0</v>
      </c>
      <c r="O82" s="77">
        <f t="shared" si="4"/>
        <v>0</v>
      </c>
    </row>
    <row r="83" spans="1:15" s="7" customFormat="1" ht="15" hidden="1" x14ac:dyDescent="0.25">
      <c r="A83" s="89">
        <v>63</v>
      </c>
      <c r="B83" s="108"/>
      <c r="C83" s="89"/>
      <c r="D83" s="109"/>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15" hidden="1" x14ac:dyDescent="0.25">
      <c r="A84" s="89">
        <v>64</v>
      </c>
      <c r="B84" s="108"/>
      <c r="C84" s="90"/>
      <c r="D84" s="109"/>
      <c r="E84" s="110"/>
      <c r="F84" s="110"/>
      <c r="G84" s="77"/>
      <c r="H84" s="77"/>
      <c r="I84" s="77"/>
      <c r="J84" s="77">
        <f t="shared" si="0"/>
        <v>0</v>
      </c>
      <c r="K84" s="78">
        <f t="shared" si="5"/>
        <v>0</v>
      </c>
      <c r="L84" s="77">
        <f t="shared" si="1"/>
        <v>0</v>
      </c>
      <c r="M84" s="77">
        <f t="shared" si="2"/>
        <v>0</v>
      </c>
      <c r="N84" s="77">
        <f t="shared" si="3"/>
        <v>0</v>
      </c>
      <c r="O84" s="77">
        <f t="shared" si="4"/>
        <v>0</v>
      </c>
    </row>
    <row r="85" spans="1:15" s="7" customFormat="1" ht="15" hidden="1" x14ac:dyDescent="0.25">
      <c r="A85" s="90">
        <v>65</v>
      </c>
      <c r="B85" s="108"/>
      <c r="C85" s="89"/>
      <c r="D85" s="109"/>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5" s="7" customFormat="1" ht="15" hidden="1" x14ac:dyDescent="0.25">
      <c r="A86" s="90">
        <v>66</v>
      </c>
      <c r="B86" s="108"/>
      <c r="C86" s="89"/>
      <c r="D86" s="109"/>
      <c r="E86" s="107"/>
      <c r="F86" s="77"/>
      <c r="G86" s="77"/>
      <c r="H86" s="77"/>
      <c r="I86" s="77"/>
      <c r="J86" s="77">
        <f t="shared" si="6"/>
        <v>0</v>
      </c>
      <c r="K86" s="78">
        <f t="shared" si="5"/>
        <v>0</v>
      </c>
      <c r="L86" s="77">
        <f t="shared" si="7"/>
        <v>0</v>
      </c>
      <c r="M86" s="77">
        <f t="shared" si="8"/>
        <v>0</v>
      </c>
      <c r="N86" s="77">
        <f t="shared" si="9"/>
        <v>0</v>
      </c>
      <c r="O86" s="77">
        <f t="shared" si="10"/>
        <v>0</v>
      </c>
    </row>
    <row r="87" spans="1:15" s="7" customFormat="1" ht="15" hidden="1" x14ac:dyDescent="0.25">
      <c r="A87" s="89">
        <v>67</v>
      </c>
      <c r="B87" s="108"/>
      <c r="C87" s="90"/>
      <c r="D87" s="106"/>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5" s="7" customFormat="1" ht="15" hidden="1" x14ac:dyDescent="0.25">
      <c r="A88" s="89">
        <v>68</v>
      </c>
      <c r="B88" s="105"/>
      <c r="C88" s="90"/>
      <c r="D88" s="106"/>
      <c r="E88" s="110"/>
      <c r="F88" s="110"/>
      <c r="G88" s="77"/>
      <c r="H88" s="77"/>
      <c r="I88" s="77"/>
      <c r="J88" s="77">
        <f t="shared" si="6"/>
        <v>0</v>
      </c>
      <c r="K88" s="78">
        <f t="shared" si="11"/>
        <v>0</v>
      </c>
      <c r="L88" s="77">
        <f t="shared" si="7"/>
        <v>0</v>
      </c>
      <c r="M88" s="77">
        <f t="shared" si="8"/>
        <v>0</v>
      </c>
      <c r="N88" s="77">
        <f t="shared" si="9"/>
        <v>0</v>
      </c>
      <c r="O88" s="77">
        <f t="shared" si="10"/>
        <v>0</v>
      </c>
    </row>
    <row r="89" spans="1:15" s="7" customFormat="1" ht="15" hidden="1" x14ac:dyDescent="0.25">
      <c r="A89" s="90">
        <v>69</v>
      </c>
      <c r="B89" s="108"/>
      <c r="C89" s="89"/>
      <c r="D89" s="109"/>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15" hidden="1" x14ac:dyDescent="0.25">
      <c r="A90" s="89">
        <v>70</v>
      </c>
      <c r="B90" s="108"/>
      <c r="C90" s="89"/>
      <c r="D90" s="109"/>
      <c r="E90" s="110"/>
      <c r="F90" s="110"/>
      <c r="G90" s="77"/>
      <c r="H90" s="77"/>
      <c r="I90" s="77"/>
      <c r="J90" s="77">
        <f t="shared" si="6"/>
        <v>0</v>
      </c>
      <c r="K90" s="78">
        <f t="shared" si="11"/>
        <v>0</v>
      </c>
      <c r="L90" s="77">
        <f t="shared" si="7"/>
        <v>0</v>
      </c>
      <c r="M90" s="77">
        <f t="shared" si="8"/>
        <v>0</v>
      </c>
      <c r="N90" s="77">
        <f t="shared" si="9"/>
        <v>0</v>
      </c>
      <c r="O90" s="77">
        <f t="shared" si="10"/>
        <v>0</v>
      </c>
    </row>
    <row r="91" spans="1:15" s="7" customFormat="1" ht="15" hidden="1" x14ac:dyDescent="0.25">
      <c r="A91" s="89">
        <v>71</v>
      </c>
      <c r="B91" s="108"/>
      <c r="C91" s="90"/>
      <c r="D91" s="109"/>
      <c r="E91" s="110"/>
      <c r="F91" s="110"/>
      <c r="G91" s="77"/>
      <c r="H91" s="77"/>
      <c r="I91" s="77"/>
      <c r="J91" s="77">
        <f t="shared" si="6"/>
        <v>0</v>
      </c>
      <c r="K91" s="78">
        <f t="shared" si="11"/>
        <v>0</v>
      </c>
      <c r="L91" s="77">
        <f t="shared" si="7"/>
        <v>0</v>
      </c>
      <c r="M91" s="77">
        <f t="shared" si="8"/>
        <v>0</v>
      </c>
      <c r="N91" s="77">
        <f t="shared" si="9"/>
        <v>0</v>
      </c>
      <c r="O91" s="77">
        <f t="shared" si="10"/>
        <v>0</v>
      </c>
    </row>
    <row r="92" spans="1:15" s="7" customFormat="1" ht="15" hidden="1" x14ac:dyDescent="0.25">
      <c r="A92" s="90">
        <v>72</v>
      </c>
      <c r="B92" s="108"/>
      <c r="C92" s="89"/>
      <c r="D92" s="109"/>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15" hidden="1" x14ac:dyDescent="0.25">
      <c r="A93" s="89">
        <v>73</v>
      </c>
      <c r="B93" s="108"/>
      <c r="C93" s="90"/>
      <c r="D93" s="106"/>
      <c r="E93" s="107"/>
      <c r="F93" s="77"/>
      <c r="G93" s="77"/>
      <c r="H93" s="77"/>
      <c r="I93" s="77"/>
      <c r="J93" s="77">
        <f t="shared" si="6"/>
        <v>0</v>
      </c>
      <c r="K93" s="78">
        <f t="shared" si="11"/>
        <v>0</v>
      </c>
      <c r="L93" s="77">
        <f t="shared" si="7"/>
        <v>0</v>
      </c>
      <c r="M93" s="77">
        <f t="shared" si="8"/>
        <v>0</v>
      </c>
      <c r="N93" s="77">
        <f t="shared" si="9"/>
        <v>0</v>
      </c>
      <c r="O93" s="77">
        <f t="shared" si="10"/>
        <v>0</v>
      </c>
    </row>
    <row r="94" spans="1:15" s="7" customFormat="1" ht="15" hidden="1" x14ac:dyDescent="0.25">
      <c r="A94" s="89">
        <v>74</v>
      </c>
      <c r="B94" s="105"/>
      <c r="C94" s="90"/>
      <c r="D94" s="106"/>
      <c r="E94" s="110"/>
      <c r="F94" s="110"/>
      <c r="G94" s="77"/>
      <c r="H94" s="77"/>
      <c r="I94" s="77"/>
      <c r="J94" s="77">
        <f t="shared" si="6"/>
        <v>0</v>
      </c>
      <c r="K94" s="78">
        <f t="shared" si="11"/>
        <v>0</v>
      </c>
      <c r="L94" s="77">
        <f t="shared" si="7"/>
        <v>0</v>
      </c>
      <c r="M94" s="77">
        <f t="shared" si="8"/>
        <v>0</v>
      </c>
      <c r="N94" s="77">
        <f t="shared" si="9"/>
        <v>0</v>
      </c>
      <c r="O94" s="77">
        <f t="shared" si="10"/>
        <v>0</v>
      </c>
    </row>
    <row r="95" spans="1:15" s="7" customFormat="1" ht="15" hidden="1" x14ac:dyDescent="0.25">
      <c r="A95" s="90">
        <v>75</v>
      </c>
      <c r="B95" s="108"/>
      <c r="C95" s="89"/>
      <c r="D95" s="109"/>
      <c r="E95" s="110"/>
      <c r="F95" s="110"/>
      <c r="G95" s="77"/>
      <c r="H95" s="77"/>
      <c r="I95" s="77"/>
      <c r="J95" s="77">
        <f t="shared" si="6"/>
        <v>0</v>
      </c>
      <c r="K95" s="78">
        <f t="shared" si="11"/>
        <v>0</v>
      </c>
      <c r="L95" s="77">
        <f t="shared" si="7"/>
        <v>0</v>
      </c>
      <c r="M95" s="77">
        <f t="shared" si="8"/>
        <v>0</v>
      </c>
      <c r="N95" s="77">
        <f t="shared" si="9"/>
        <v>0</v>
      </c>
      <c r="O95" s="77">
        <f t="shared" si="10"/>
        <v>0</v>
      </c>
    </row>
    <row r="96" spans="1:15" s="7" customFormat="1" ht="15" hidden="1" x14ac:dyDescent="0.25">
      <c r="A96" s="89">
        <v>76</v>
      </c>
      <c r="B96" s="108"/>
      <c r="C96" s="89"/>
      <c r="D96" s="109"/>
      <c r="E96" s="110"/>
      <c r="F96" s="110"/>
      <c r="G96" s="77"/>
      <c r="H96" s="77"/>
      <c r="I96" s="77"/>
      <c r="J96" s="77">
        <f t="shared" si="6"/>
        <v>0</v>
      </c>
      <c r="K96" s="78">
        <f t="shared" si="11"/>
        <v>0</v>
      </c>
      <c r="L96" s="77">
        <f t="shared" si="7"/>
        <v>0</v>
      </c>
      <c r="M96" s="77">
        <f t="shared" si="8"/>
        <v>0</v>
      </c>
      <c r="N96" s="77">
        <f t="shared" si="9"/>
        <v>0</v>
      </c>
      <c r="O96" s="77">
        <f t="shared" si="10"/>
        <v>0</v>
      </c>
    </row>
    <row r="97" spans="1:16" s="7" customFormat="1" ht="15" hidden="1" x14ac:dyDescent="0.25">
      <c r="A97" s="89">
        <v>77</v>
      </c>
      <c r="B97" s="108"/>
      <c r="C97" s="90"/>
      <c r="D97" s="109"/>
      <c r="E97" s="110"/>
      <c r="F97" s="110"/>
      <c r="G97" s="77"/>
      <c r="H97" s="77"/>
      <c r="I97" s="77"/>
      <c r="J97" s="77">
        <f t="shared" si="6"/>
        <v>0</v>
      </c>
      <c r="K97" s="78">
        <f t="shared" si="11"/>
        <v>0</v>
      </c>
      <c r="L97" s="77">
        <f t="shared" si="7"/>
        <v>0</v>
      </c>
      <c r="M97" s="77">
        <f t="shared" si="8"/>
        <v>0</v>
      </c>
      <c r="N97" s="77">
        <f t="shared" si="9"/>
        <v>0</v>
      </c>
      <c r="O97" s="77">
        <f t="shared" si="10"/>
        <v>0</v>
      </c>
    </row>
    <row r="98" spans="1:16" s="7" customFormat="1" ht="15" hidden="1" x14ac:dyDescent="0.25">
      <c r="A98" s="90">
        <v>78</v>
      </c>
      <c r="B98" s="108"/>
      <c r="C98" s="89"/>
      <c r="D98" s="109"/>
      <c r="E98" s="107"/>
      <c r="F98" s="77"/>
      <c r="G98" s="77"/>
      <c r="H98" s="77"/>
      <c r="I98" s="77"/>
      <c r="J98" s="77">
        <f t="shared" si="6"/>
        <v>0</v>
      </c>
      <c r="K98" s="78">
        <f t="shared" si="11"/>
        <v>0</v>
      </c>
      <c r="L98" s="77">
        <f t="shared" si="7"/>
        <v>0</v>
      </c>
      <c r="M98" s="77">
        <f t="shared" si="8"/>
        <v>0</v>
      </c>
      <c r="N98" s="77">
        <f t="shared" si="9"/>
        <v>0</v>
      </c>
      <c r="O98" s="77">
        <f t="shared" si="10"/>
        <v>0</v>
      </c>
    </row>
    <row r="99" spans="1:16" s="7" customFormat="1" ht="15" hidden="1" x14ac:dyDescent="0.25">
      <c r="A99" s="89">
        <v>79</v>
      </c>
      <c r="B99" s="108"/>
      <c r="C99" s="90"/>
      <c r="D99" s="106"/>
      <c r="E99" s="107"/>
      <c r="F99" s="77"/>
      <c r="G99" s="77"/>
      <c r="H99" s="77"/>
      <c r="I99" s="77"/>
      <c r="J99" s="77">
        <f t="shared" si="6"/>
        <v>0</v>
      </c>
      <c r="K99" s="78">
        <f t="shared" si="11"/>
        <v>0</v>
      </c>
      <c r="L99" s="77">
        <f t="shared" si="7"/>
        <v>0</v>
      </c>
      <c r="M99" s="77">
        <f t="shared" si="8"/>
        <v>0</v>
      </c>
      <c r="N99" s="77">
        <f t="shared" si="9"/>
        <v>0</v>
      </c>
      <c r="O99" s="77">
        <f t="shared" si="10"/>
        <v>0</v>
      </c>
    </row>
    <row r="100" spans="1:16" s="7" customFormat="1" ht="15" hidden="1" x14ac:dyDescent="0.25">
      <c r="A100" s="89">
        <v>80</v>
      </c>
      <c r="B100" s="105"/>
      <c r="C100" s="90"/>
      <c r="D100" s="106"/>
      <c r="E100" s="110"/>
      <c r="F100" s="110"/>
      <c r="G100" s="77"/>
      <c r="H100" s="77"/>
      <c r="I100" s="77"/>
      <c r="J100" s="77">
        <f t="shared" si="6"/>
        <v>0</v>
      </c>
      <c r="K100" s="78">
        <f t="shared" si="11"/>
        <v>0</v>
      </c>
      <c r="L100" s="77">
        <f t="shared" si="7"/>
        <v>0</v>
      </c>
      <c r="M100" s="77">
        <f t="shared" si="8"/>
        <v>0</v>
      </c>
      <c r="N100" s="77">
        <f t="shared" si="9"/>
        <v>0</v>
      </c>
      <c r="O100" s="77">
        <f t="shared" si="10"/>
        <v>0</v>
      </c>
    </row>
    <row r="101" spans="1:16" s="7" customFormat="1" ht="15" hidden="1" x14ac:dyDescent="0.25">
      <c r="A101" s="89">
        <v>81</v>
      </c>
      <c r="B101" s="105"/>
      <c r="C101" s="90"/>
      <c r="D101" s="106"/>
      <c r="E101" s="110"/>
      <c r="F101" s="110"/>
      <c r="G101" s="77"/>
      <c r="H101" s="77"/>
      <c r="I101" s="77"/>
      <c r="J101" s="77">
        <f t="shared" si="6"/>
        <v>0</v>
      </c>
      <c r="K101" s="78">
        <f t="shared" si="11"/>
        <v>0</v>
      </c>
      <c r="L101" s="77">
        <f t="shared" si="7"/>
        <v>0</v>
      </c>
      <c r="M101" s="77">
        <f t="shared" si="8"/>
        <v>0</v>
      </c>
      <c r="N101" s="77">
        <f t="shared" si="9"/>
        <v>0</v>
      </c>
      <c r="O101" s="77">
        <f t="shared" si="10"/>
        <v>0</v>
      </c>
    </row>
    <row r="102" spans="1:16" s="7" customFormat="1" ht="15" hidden="1" x14ac:dyDescent="0.25">
      <c r="A102" s="90">
        <v>82</v>
      </c>
      <c r="B102" s="108"/>
      <c r="C102" s="89"/>
      <c r="D102" s="109"/>
      <c r="E102" s="110"/>
      <c r="F102" s="110"/>
      <c r="G102" s="77"/>
      <c r="H102" s="77"/>
      <c r="I102" s="77"/>
      <c r="J102" s="77">
        <f t="shared" si="6"/>
        <v>0</v>
      </c>
      <c r="K102" s="78">
        <f t="shared" si="11"/>
        <v>0</v>
      </c>
      <c r="L102" s="77">
        <f t="shared" si="7"/>
        <v>0</v>
      </c>
      <c r="M102" s="77">
        <f t="shared" si="8"/>
        <v>0</v>
      </c>
      <c r="N102" s="77">
        <f t="shared" si="9"/>
        <v>0</v>
      </c>
      <c r="O102" s="77">
        <f t="shared" si="10"/>
        <v>0</v>
      </c>
    </row>
    <row r="103" spans="1:16" s="7" customFormat="1" ht="15" hidden="1" x14ac:dyDescent="0.25">
      <c r="A103" s="89">
        <v>83</v>
      </c>
      <c r="B103" s="108"/>
      <c r="C103" s="89"/>
      <c r="D103" s="109"/>
      <c r="E103" s="110"/>
      <c r="F103" s="110"/>
      <c r="G103" s="77"/>
      <c r="H103" s="77"/>
      <c r="I103" s="77"/>
      <c r="J103" s="77">
        <f t="shared" si="6"/>
        <v>0</v>
      </c>
      <c r="K103" s="78">
        <f t="shared" si="11"/>
        <v>0</v>
      </c>
      <c r="L103" s="77">
        <f t="shared" si="7"/>
        <v>0</v>
      </c>
      <c r="M103" s="77">
        <f t="shared" si="8"/>
        <v>0</v>
      </c>
      <c r="N103" s="77">
        <f t="shared" si="9"/>
        <v>0</v>
      </c>
      <c r="O103" s="77">
        <f t="shared" si="10"/>
        <v>0</v>
      </c>
    </row>
    <row r="104" spans="1:16" s="7" customFormat="1" ht="15" hidden="1" x14ac:dyDescent="0.25">
      <c r="A104" s="89">
        <v>84</v>
      </c>
      <c r="B104" s="108"/>
      <c r="C104" s="90"/>
      <c r="D104" s="109"/>
      <c r="E104" s="110"/>
      <c r="F104" s="110"/>
      <c r="G104" s="77"/>
      <c r="H104" s="77"/>
      <c r="I104" s="77"/>
      <c r="J104" s="77">
        <f t="shared" si="6"/>
        <v>0</v>
      </c>
      <c r="K104" s="78">
        <f t="shared" si="11"/>
        <v>0</v>
      </c>
      <c r="L104" s="77">
        <f t="shared" si="7"/>
        <v>0</v>
      </c>
      <c r="M104" s="77">
        <f t="shared" si="8"/>
        <v>0</v>
      </c>
      <c r="N104" s="77">
        <f t="shared" si="9"/>
        <v>0</v>
      </c>
      <c r="O104" s="77">
        <f t="shared" si="10"/>
        <v>0</v>
      </c>
    </row>
    <row r="105" spans="1:16" s="7" customFormat="1" ht="15" hidden="1" x14ac:dyDescent="0.25">
      <c r="A105" s="90">
        <v>85</v>
      </c>
      <c r="B105" s="108"/>
      <c r="C105" s="89"/>
      <c r="D105" s="109"/>
      <c r="E105" s="107"/>
      <c r="F105" s="77"/>
      <c r="G105" s="77"/>
      <c r="H105" s="77"/>
      <c r="I105" s="77"/>
      <c r="J105" s="77">
        <f t="shared" si="6"/>
        <v>0</v>
      </c>
      <c r="K105" s="78">
        <f t="shared" si="11"/>
        <v>0</v>
      </c>
      <c r="L105" s="77">
        <f t="shared" si="7"/>
        <v>0</v>
      </c>
      <c r="M105" s="77">
        <f t="shared" si="8"/>
        <v>0</v>
      </c>
      <c r="N105" s="77">
        <f t="shared" si="9"/>
        <v>0</v>
      </c>
      <c r="O105" s="77">
        <f t="shared" si="10"/>
        <v>0</v>
      </c>
    </row>
    <row r="106" spans="1:16" s="7" customFormat="1" ht="15" hidden="1" x14ac:dyDescent="0.25">
      <c r="A106" s="89">
        <v>86</v>
      </c>
      <c r="B106" s="108"/>
      <c r="C106" s="90"/>
      <c r="D106" s="106"/>
      <c r="E106" s="107"/>
      <c r="F106" s="77"/>
      <c r="G106" s="77"/>
      <c r="H106" s="77"/>
      <c r="I106" s="77"/>
      <c r="J106" s="77">
        <f t="shared" si="6"/>
        <v>0</v>
      </c>
      <c r="K106" s="78">
        <f t="shared" si="11"/>
        <v>0</v>
      </c>
      <c r="L106" s="77">
        <f t="shared" si="7"/>
        <v>0</v>
      </c>
      <c r="M106" s="77">
        <f t="shared" si="8"/>
        <v>0</v>
      </c>
      <c r="N106" s="77">
        <f t="shared" si="9"/>
        <v>0</v>
      </c>
      <c r="O106" s="77">
        <f t="shared" si="10"/>
        <v>0</v>
      </c>
    </row>
    <row r="107" spans="1:16" s="7" customFormat="1" ht="15" hidden="1" x14ac:dyDescent="0.25">
      <c r="A107" s="89">
        <v>87</v>
      </c>
      <c r="B107" s="105"/>
      <c r="C107" s="90"/>
      <c r="D107" s="106"/>
      <c r="E107" s="110"/>
      <c r="F107" s="110"/>
      <c r="G107" s="77"/>
      <c r="H107" s="77"/>
      <c r="I107" s="77"/>
      <c r="J107" s="77">
        <f t="shared" si="6"/>
        <v>0</v>
      </c>
      <c r="K107" s="78">
        <f t="shared" si="11"/>
        <v>0</v>
      </c>
      <c r="L107" s="77">
        <f t="shared" si="7"/>
        <v>0</v>
      </c>
      <c r="M107" s="77">
        <f t="shared" si="8"/>
        <v>0</v>
      </c>
      <c r="N107" s="77">
        <f t="shared" si="9"/>
        <v>0</v>
      </c>
      <c r="O107" s="77">
        <f t="shared" si="10"/>
        <v>0</v>
      </c>
    </row>
    <row r="108" spans="1:16" s="7" customFormat="1" ht="15" hidden="1" x14ac:dyDescent="0.25">
      <c r="A108" s="89">
        <v>88</v>
      </c>
      <c r="B108" s="105"/>
      <c r="C108" s="90"/>
      <c r="D108" s="106"/>
      <c r="E108" s="110"/>
      <c r="F108" s="110"/>
      <c r="G108" s="77"/>
      <c r="H108" s="77"/>
      <c r="I108" s="77"/>
      <c r="J108" s="77">
        <f t="shared" si="6"/>
        <v>0</v>
      </c>
      <c r="K108" s="78">
        <f t="shared" si="11"/>
        <v>0</v>
      </c>
      <c r="L108" s="77">
        <f t="shared" si="7"/>
        <v>0</v>
      </c>
      <c r="M108" s="77">
        <f t="shared" si="8"/>
        <v>0</v>
      </c>
      <c r="N108" s="77">
        <f t="shared" si="9"/>
        <v>0</v>
      </c>
      <c r="O108" s="77">
        <f t="shared" si="10"/>
        <v>0</v>
      </c>
    </row>
    <row r="109" spans="1:16" s="7" customFormat="1" ht="15" hidden="1" x14ac:dyDescent="0.25">
      <c r="A109" s="90">
        <v>89</v>
      </c>
      <c r="B109" s="108"/>
      <c r="C109" s="89"/>
      <c r="D109" s="109"/>
      <c r="E109" s="110"/>
      <c r="F109" s="110"/>
      <c r="G109" s="77"/>
      <c r="H109" s="77"/>
      <c r="I109" s="77"/>
      <c r="J109" s="77">
        <f t="shared" si="6"/>
        <v>0</v>
      </c>
      <c r="K109" s="78">
        <f t="shared" si="11"/>
        <v>0</v>
      </c>
      <c r="L109" s="77">
        <f t="shared" si="7"/>
        <v>0</v>
      </c>
      <c r="M109" s="77">
        <f t="shared" si="8"/>
        <v>0</v>
      </c>
      <c r="N109" s="77">
        <f t="shared" si="9"/>
        <v>0</v>
      </c>
      <c r="O109" s="77">
        <f t="shared" si="10"/>
        <v>0</v>
      </c>
    </row>
    <row r="110" spans="1:16" ht="15" hidden="1" x14ac:dyDescent="0.25">
      <c r="A110" s="89">
        <v>90</v>
      </c>
      <c r="B110" s="79"/>
      <c r="C110" s="81"/>
      <c r="D110" s="80"/>
      <c r="E110" s="82"/>
      <c r="F110" s="82"/>
      <c r="G110" s="77"/>
      <c r="H110" s="77"/>
      <c r="I110" s="77"/>
      <c r="J110" s="77">
        <f t="shared" si="6"/>
        <v>0</v>
      </c>
      <c r="K110" s="78">
        <f t="shared" si="11"/>
        <v>0</v>
      </c>
      <c r="L110" s="77">
        <f t="shared" si="7"/>
        <v>0</v>
      </c>
      <c r="M110" s="77">
        <f t="shared" si="8"/>
        <v>0</v>
      </c>
      <c r="N110" s="77">
        <f t="shared" si="9"/>
        <v>0</v>
      </c>
      <c r="O110" s="77">
        <f t="shared" si="10"/>
        <v>0</v>
      </c>
      <c r="P110" s="7"/>
    </row>
    <row r="111" spans="1:16" ht="15" hidden="1" x14ac:dyDescent="0.25">
      <c r="A111" s="89">
        <v>91</v>
      </c>
      <c r="B111" s="73"/>
      <c r="C111" s="74"/>
      <c r="D111" s="75"/>
      <c r="E111" s="82"/>
      <c r="F111" s="82"/>
      <c r="G111" s="77"/>
      <c r="H111" s="77"/>
      <c r="I111" s="77"/>
      <c r="J111" s="77">
        <f t="shared" si="6"/>
        <v>0</v>
      </c>
      <c r="K111" s="78">
        <f t="shared" si="11"/>
        <v>0</v>
      </c>
      <c r="L111" s="77">
        <f t="shared" si="7"/>
        <v>0</v>
      </c>
      <c r="M111" s="77">
        <f t="shared" si="8"/>
        <v>0</v>
      </c>
      <c r="N111" s="77">
        <f t="shared" si="9"/>
        <v>0</v>
      </c>
      <c r="O111" s="77">
        <f t="shared" si="10"/>
        <v>0</v>
      </c>
      <c r="P111" s="7"/>
    </row>
    <row r="112" spans="1:16" ht="15" hidden="1" x14ac:dyDescent="0.25">
      <c r="A112" s="89">
        <v>92</v>
      </c>
      <c r="B112" s="73"/>
      <c r="C112" s="74"/>
      <c r="D112" s="75"/>
      <c r="E112" s="82"/>
      <c r="F112" s="82"/>
      <c r="G112" s="77"/>
      <c r="H112" s="77"/>
      <c r="I112" s="77"/>
      <c r="J112" s="77">
        <f t="shared" si="6"/>
        <v>0</v>
      </c>
      <c r="K112" s="78">
        <f t="shared" si="11"/>
        <v>0</v>
      </c>
      <c r="L112" s="77">
        <f t="shared" si="7"/>
        <v>0</v>
      </c>
      <c r="M112" s="77">
        <f t="shared" si="8"/>
        <v>0</v>
      </c>
      <c r="N112" s="77">
        <f t="shared" si="9"/>
        <v>0</v>
      </c>
      <c r="O112" s="77">
        <f t="shared" si="10"/>
        <v>0</v>
      </c>
      <c r="P112" s="7"/>
    </row>
    <row r="113" spans="1:16" ht="15" hidden="1" x14ac:dyDescent="0.25">
      <c r="A113" s="90">
        <v>93</v>
      </c>
      <c r="B113" s="79"/>
      <c r="C113" s="81"/>
      <c r="D113" s="80"/>
      <c r="E113" s="82"/>
      <c r="F113" s="82"/>
      <c r="G113" s="77"/>
      <c r="H113" s="77"/>
      <c r="I113" s="77"/>
      <c r="J113" s="77">
        <f t="shared" si="6"/>
        <v>0</v>
      </c>
      <c r="K113" s="78">
        <f t="shared" si="11"/>
        <v>0</v>
      </c>
      <c r="L113" s="77">
        <f t="shared" si="7"/>
        <v>0</v>
      </c>
      <c r="M113" s="77">
        <f t="shared" si="8"/>
        <v>0</v>
      </c>
      <c r="N113" s="77">
        <f t="shared" si="9"/>
        <v>0</v>
      </c>
      <c r="O113" s="77">
        <f t="shared" si="10"/>
        <v>0</v>
      </c>
      <c r="P113" s="7"/>
    </row>
    <row r="114" spans="1:16" ht="15" hidden="1" x14ac:dyDescent="0.25">
      <c r="A114" s="89">
        <v>94</v>
      </c>
      <c r="B114" s="79"/>
      <c r="C114" s="81"/>
      <c r="D114" s="80"/>
      <c r="E114" s="82"/>
      <c r="F114" s="82"/>
      <c r="G114" s="77"/>
      <c r="H114" s="77"/>
      <c r="I114" s="77"/>
      <c r="J114" s="77">
        <f t="shared" si="6"/>
        <v>0</v>
      </c>
      <c r="K114" s="78">
        <f t="shared" si="11"/>
        <v>0</v>
      </c>
      <c r="L114" s="77">
        <f t="shared" si="7"/>
        <v>0</v>
      </c>
      <c r="M114" s="77">
        <f t="shared" si="8"/>
        <v>0</v>
      </c>
      <c r="N114" s="77">
        <f t="shared" si="9"/>
        <v>0</v>
      </c>
      <c r="O114" s="77">
        <f t="shared" si="10"/>
        <v>0</v>
      </c>
      <c r="P114" s="7"/>
    </row>
    <row r="115" spans="1:16" ht="15" hidden="1" x14ac:dyDescent="0.25">
      <c r="A115" s="89">
        <v>95</v>
      </c>
      <c r="B115" s="73"/>
      <c r="C115" s="74"/>
      <c r="D115" s="75"/>
      <c r="E115" s="82"/>
      <c r="F115" s="82"/>
      <c r="G115" s="77"/>
      <c r="H115" s="77"/>
      <c r="I115" s="77"/>
      <c r="J115" s="77">
        <f t="shared" si="6"/>
        <v>0</v>
      </c>
      <c r="K115" s="78">
        <f t="shared" si="11"/>
        <v>0</v>
      </c>
      <c r="L115" s="77">
        <f t="shared" si="7"/>
        <v>0</v>
      </c>
      <c r="M115" s="77">
        <f t="shared" si="8"/>
        <v>0</v>
      </c>
      <c r="N115" s="77">
        <f t="shared" si="9"/>
        <v>0</v>
      </c>
      <c r="O115" s="77">
        <f t="shared" si="10"/>
        <v>0</v>
      </c>
      <c r="P115" s="7"/>
    </row>
    <row r="116" spans="1:16" ht="15" hidden="1" x14ac:dyDescent="0.25">
      <c r="A116" s="89">
        <v>96</v>
      </c>
      <c r="B116" s="73"/>
      <c r="C116" s="74"/>
      <c r="D116" s="75"/>
      <c r="E116" s="82"/>
      <c r="F116" s="82"/>
      <c r="G116" s="77"/>
      <c r="H116" s="77"/>
      <c r="I116" s="77"/>
      <c r="J116" s="77">
        <f t="shared" si="6"/>
        <v>0</v>
      </c>
      <c r="K116" s="78">
        <f t="shared" si="11"/>
        <v>0</v>
      </c>
      <c r="L116" s="77">
        <f t="shared" si="7"/>
        <v>0</v>
      </c>
      <c r="M116" s="77">
        <f t="shared" si="8"/>
        <v>0</v>
      </c>
      <c r="N116" s="77">
        <f t="shared" si="9"/>
        <v>0</v>
      </c>
      <c r="O116" s="77">
        <f t="shared" si="10"/>
        <v>0</v>
      </c>
      <c r="P116" s="7"/>
    </row>
    <row r="117" spans="1:16" ht="15" hidden="1" x14ac:dyDescent="0.25">
      <c r="A117" s="90">
        <v>97</v>
      </c>
      <c r="B117" s="79"/>
      <c r="C117" s="81"/>
      <c r="D117" s="80"/>
      <c r="E117" s="82"/>
      <c r="F117" s="82"/>
      <c r="G117" s="77"/>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f t="shared" ref="G119:G120" si="12">ROUND(E119*F119,2)</f>
        <v>0</v>
      </c>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f t="shared" si="12"/>
        <v>0</v>
      </c>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130"/>
  <sheetViews>
    <sheetView topLeftCell="A12" workbookViewId="0">
      <selection activeCell="E22" sqref="E22:I116"/>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103</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506</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298</v>
      </c>
      <c r="C21" s="113"/>
      <c r="D21" s="114"/>
      <c r="E21" s="115"/>
      <c r="F21" s="116"/>
      <c r="G21" s="116"/>
      <c r="H21" s="116"/>
      <c r="I21" s="116"/>
      <c r="J21" s="116"/>
      <c r="K21" s="117"/>
      <c r="L21" s="116"/>
      <c r="M21" s="116"/>
      <c r="N21" s="116"/>
      <c r="O21" s="116"/>
    </row>
    <row r="22" spans="1:16" ht="30" x14ac:dyDescent="0.25">
      <c r="A22" s="90">
        <v>1</v>
      </c>
      <c r="B22" s="108" t="s">
        <v>334</v>
      </c>
      <c r="C22" s="90" t="s">
        <v>157</v>
      </c>
      <c r="D22" s="109">
        <v>1</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c r="P22" s="7"/>
    </row>
    <row r="23" spans="1:16" s="7" customFormat="1" ht="15" x14ac:dyDescent="0.25">
      <c r="A23" s="111"/>
      <c r="B23" s="112" t="s">
        <v>153</v>
      </c>
      <c r="C23" s="113"/>
      <c r="D23" s="114"/>
      <c r="E23" s="115"/>
      <c r="F23" s="116"/>
      <c r="G23" s="116"/>
      <c r="H23" s="116"/>
      <c r="I23" s="116"/>
      <c r="J23" s="116"/>
      <c r="K23" s="117"/>
      <c r="L23" s="116"/>
      <c r="M23" s="116"/>
      <c r="N23" s="116"/>
      <c r="O23" s="116"/>
    </row>
    <row r="24" spans="1:16" ht="15" x14ac:dyDescent="0.25">
      <c r="A24" s="89">
        <v>2</v>
      </c>
      <c r="B24" s="105" t="s">
        <v>154</v>
      </c>
      <c r="C24" s="89" t="s">
        <v>155</v>
      </c>
      <c r="D24" s="106">
        <v>20.9</v>
      </c>
      <c r="E24" s="107"/>
      <c r="F24" s="77"/>
      <c r="G24" s="77"/>
      <c r="H24" s="77"/>
      <c r="I24" s="77"/>
      <c r="J24" s="77">
        <f t="shared" si="0"/>
        <v>0</v>
      </c>
      <c r="K24" s="78">
        <f t="shared" ref="K24:K86" si="5">ROUND(D24*E24,1)</f>
        <v>0</v>
      </c>
      <c r="L24" s="77">
        <f t="shared" si="1"/>
        <v>0</v>
      </c>
      <c r="M24" s="77">
        <f t="shared" si="2"/>
        <v>0</v>
      </c>
      <c r="N24" s="77">
        <f t="shared" si="3"/>
        <v>0</v>
      </c>
      <c r="O24" s="77">
        <f t="shared" si="4"/>
        <v>0</v>
      </c>
      <c r="P24" s="7"/>
    </row>
    <row r="25" spans="1:16" ht="15" x14ac:dyDescent="0.25">
      <c r="A25" s="90">
        <v>3</v>
      </c>
      <c r="B25" s="108" t="s">
        <v>236</v>
      </c>
      <c r="C25" s="89" t="s">
        <v>155</v>
      </c>
      <c r="D25" s="106">
        <v>3.6</v>
      </c>
      <c r="E25" s="107"/>
      <c r="F25" s="77"/>
      <c r="G25" s="77"/>
      <c r="H25" s="77"/>
      <c r="I25" s="77"/>
      <c r="J25" s="77">
        <f t="shared" si="0"/>
        <v>0</v>
      </c>
      <c r="K25" s="78">
        <f t="shared" si="5"/>
        <v>0</v>
      </c>
      <c r="L25" s="77">
        <f t="shared" si="1"/>
        <v>0</v>
      </c>
      <c r="M25" s="77">
        <f t="shared" si="2"/>
        <v>0</v>
      </c>
      <c r="N25" s="77">
        <f t="shared" si="3"/>
        <v>0</v>
      </c>
      <c r="O25" s="77">
        <f t="shared" si="4"/>
        <v>0</v>
      </c>
      <c r="P25" s="7"/>
    </row>
    <row r="26" spans="1:16" ht="30" x14ac:dyDescent="0.25">
      <c r="A26" s="89">
        <v>4</v>
      </c>
      <c r="B26" s="105" t="s">
        <v>452</v>
      </c>
      <c r="C26" s="90" t="s">
        <v>157</v>
      </c>
      <c r="D26" s="106">
        <v>2</v>
      </c>
      <c r="E26" s="107"/>
      <c r="F26" s="77"/>
      <c r="G26" s="77"/>
      <c r="H26" s="77"/>
      <c r="I26" s="77"/>
      <c r="J26" s="77">
        <f t="shared" si="0"/>
        <v>0</v>
      </c>
      <c r="K26" s="78">
        <f t="shared" si="5"/>
        <v>0</v>
      </c>
      <c r="L26" s="77">
        <f t="shared" si="1"/>
        <v>0</v>
      </c>
      <c r="M26" s="77">
        <f t="shared" si="2"/>
        <v>0</v>
      </c>
      <c r="N26" s="77">
        <f t="shared" si="3"/>
        <v>0</v>
      </c>
      <c r="O26" s="77">
        <f t="shared" si="4"/>
        <v>0</v>
      </c>
      <c r="P26" s="7"/>
    </row>
    <row r="27" spans="1:16" ht="30" x14ac:dyDescent="0.25">
      <c r="A27" s="89">
        <v>5</v>
      </c>
      <c r="B27" s="108" t="s">
        <v>304</v>
      </c>
      <c r="C27" s="90" t="s">
        <v>155</v>
      </c>
      <c r="D27" s="109">
        <v>4</v>
      </c>
      <c r="E27" s="107"/>
      <c r="F27" s="77"/>
      <c r="G27" s="77"/>
      <c r="H27" s="77"/>
      <c r="I27" s="77"/>
      <c r="J27" s="77">
        <f t="shared" si="0"/>
        <v>0</v>
      </c>
      <c r="K27" s="78">
        <f t="shared" si="5"/>
        <v>0</v>
      </c>
      <c r="L27" s="77">
        <f t="shared" si="1"/>
        <v>0</v>
      </c>
      <c r="M27" s="77">
        <f t="shared" si="2"/>
        <v>0</v>
      </c>
      <c r="N27" s="77">
        <f t="shared" si="3"/>
        <v>0</v>
      </c>
      <c r="O27" s="77">
        <f t="shared" si="4"/>
        <v>0</v>
      </c>
      <c r="P27" s="7"/>
    </row>
    <row r="28" spans="1:16" ht="15" x14ac:dyDescent="0.25">
      <c r="A28" s="90">
        <v>6</v>
      </c>
      <c r="B28" s="108" t="s">
        <v>237</v>
      </c>
      <c r="C28" s="90" t="s">
        <v>157</v>
      </c>
      <c r="D28" s="109">
        <v>1</v>
      </c>
      <c r="E28" s="110"/>
      <c r="F28" s="110"/>
      <c r="G28" s="77"/>
      <c r="H28" s="77"/>
      <c r="I28" s="77"/>
      <c r="J28" s="77">
        <f t="shared" si="0"/>
        <v>0</v>
      </c>
      <c r="K28" s="78">
        <f t="shared" si="5"/>
        <v>0</v>
      </c>
      <c r="L28" s="77">
        <f t="shared" si="1"/>
        <v>0</v>
      </c>
      <c r="M28" s="77">
        <f t="shared" si="2"/>
        <v>0</v>
      </c>
      <c r="N28" s="77">
        <f t="shared" si="3"/>
        <v>0</v>
      </c>
      <c r="O28" s="77">
        <f t="shared" si="4"/>
        <v>0</v>
      </c>
      <c r="P28" s="7"/>
    </row>
    <row r="29" spans="1:16" ht="30" x14ac:dyDescent="0.25">
      <c r="A29" s="89">
        <v>7</v>
      </c>
      <c r="B29" s="108" t="s">
        <v>344</v>
      </c>
      <c r="C29" s="90" t="s">
        <v>157</v>
      </c>
      <c r="D29" s="109">
        <v>1</v>
      </c>
      <c r="E29" s="107"/>
      <c r="F29" s="77"/>
      <c r="G29" s="77"/>
      <c r="H29" s="77"/>
      <c r="I29" s="77"/>
      <c r="J29" s="77">
        <f t="shared" si="0"/>
        <v>0</v>
      </c>
      <c r="K29" s="78">
        <f t="shared" si="5"/>
        <v>0</v>
      </c>
      <c r="L29" s="77">
        <f t="shared" si="1"/>
        <v>0</v>
      </c>
      <c r="M29" s="77">
        <f t="shared" si="2"/>
        <v>0</v>
      </c>
      <c r="N29" s="77">
        <f t="shared" si="3"/>
        <v>0</v>
      </c>
      <c r="O29" s="77">
        <f t="shared" si="4"/>
        <v>0</v>
      </c>
      <c r="P29" s="7"/>
    </row>
    <row r="30" spans="1:16" ht="30" x14ac:dyDescent="0.25">
      <c r="A30" s="89">
        <v>8</v>
      </c>
      <c r="B30" s="108" t="s">
        <v>507</v>
      </c>
      <c r="C30" s="90" t="s">
        <v>157</v>
      </c>
      <c r="D30" s="109">
        <v>1</v>
      </c>
      <c r="E30" s="107"/>
      <c r="F30" s="77"/>
      <c r="G30" s="77"/>
      <c r="H30" s="77"/>
      <c r="I30" s="77"/>
      <c r="J30" s="77">
        <f t="shared" si="0"/>
        <v>0</v>
      </c>
      <c r="K30" s="78">
        <f t="shared" si="5"/>
        <v>0</v>
      </c>
      <c r="L30" s="77">
        <f t="shared" si="1"/>
        <v>0</v>
      </c>
      <c r="M30" s="77">
        <f t="shared" si="2"/>
        <v>0</v>
      </c>
      <c r="N30" s="77">
        <f t="shared" si="3"/>
        <v>0</v>
      </c>
      <c r="O30" s="77">
        <f t="shared" si="4"/>
        <v>0</v>
      </c>
      <c r="P30" s="7"/>
    </row>
    <row r="31" spans="1:16" ht="30" x14ac:dyDescent="0.25">
      <c r="A31" s="90">
        <v>9</v>
      </c>
      <c r="B31" s="108" t="s">
        <v>369</v>
      </c>
      <c r="C31" s="90" t="s">
        <v>157</v>
      </c>
      <c r="D31" s="106">
        <v>1</v>
      </c>
      <c r="E31" s="107"/>
      <c r="F31" s="77"/>
      <c r="G31" s="77"/>
      <c r="H31" s="77"/>
      <c r="I31" s="77"/>
      <c r="J31" s="77">
        <f t="shared" si="0"/>
        <v>0</v>
      </c>
      <c r="K31" s="78">
        <f t="shared" si="5"/>
        <v>0</v>
      </c>
      <c r="L31" s="77">
        <f t="shared" si="1"/>
        <v>0</v>
      </c>
      <c r="M31" s="77">
        <f t="shared" si="2"/>
        <v>0</v>
      </c>
      <c r="N31" s="77">
        <f t="shared" si="3"/>
        <v>0</v>
      </c>
      <c r="O31" s="77">
        <f t="shared" si="4"/>
        <v>0</v>
      </c>
      <c r="P31" s="7"/>
    </row>
    <row r="32" spans="1:16" ht="15" x14ac:dyDescent="0.25">
      <c r="A32" s="89">
        <v>10</v>
      </c>
      <c r="B32" s="105" t="s">
        <v>159</v>
      </c>
      <c r="C32" s="89" t="s">
        <v>157</v>
      </c>
      <c r="D32" s="106">
        <v>3</v>
      </c>
      <c r="E32" s="107"/>
      <c r="F32" s="77"/>
      <c r="G32" s="77"/>
      <c r="H32" s="77"/>
      <c r="I32" s="77"/>
      <c r="J32" s="77">
        <f t="shared" si="0"/>
        <v>0</v>
      </c>
      <c r="K32" s="78">
        <f t="shared" si="5"/>
        <v>0</v>
      </c>
      <c r="L32" s="77">
        <f t="shared" si="1"/>
        <v>0</v>
      </c>
      <c r="M32" s="77">
        <f t="shared" si="2"/>
        <v>0</v>
      </c>
      <c r="N32" s="77">
        <f t="shared" si="3"/>
        <v>0</v>
      </c>
      <c r="O32" s="77">
        <f t="shared" si="4"/>
        <v>0</v>
      </c>
      <c r="P32" s="7"/>
    </row>
    <row r="33" spans="1:16" ht="15" x14ac:dyDescent="0.25">
      <c r="A33" s="89">
        <v>11</v>
      </c>
      <c r="B33" s="108" t="s">
        <v>220</v>
      </c>
      <c r="C33" s="89" t="s">
        <v>221</v>
      </c>
      <c r="D33" s="109">
        <v>2</v>
      </c>
      <c r="E33" s="107"/>
      <c r="F33" s="77"/>
      <c r="G33" s="77"/>
      <c r="H33" s="77"/>
      <c r="I33" s="77"/>
      <c r="J33" s="77">
        <f t="shared" si="0"/>
        <v>0</v>
      </c>
      <c r="K33" s="78">
        <f t="shared" si="5"/>
        <v>0</v>
      </c>
      <c r="L33" s="77">
        <f t="shared" si="1"/>
        <v>0</v>
      </c>
      <c r="M33" s="77">
        <f t="shared" si="2"/>
        <v>0</v>
      </c>
      <c r="N33" s="77">
        <f t="shared" si="3"/>
        <v>0</v>
      </c>
      <c r="O33" s="77">
        <f t="shared" si="4"/>
        <v>0</v>
      </c>
      <c r="P33" s="7"/>
    </row>
    <row r="34" spans="1:16" s="7" customFormat="1" ht="15" x14ac:dyDescent="0.25">
      <c r="A34" s="111"/>
      <c r="B34" s="112" t="s">
        <v>161</v>
      </c>
      <c r="C34" s="113"/>
      <c r="D34" s="114"/>
      <c r="E34" s="115"/>
      <c r="F34" s="116"/>
      <c r="G34" s="116"/>
      <c r="H34" s="116"/>
      <c r="I34" s="116"/>
      <c r="J34" s="116"/>
      <c r="K34" s="117"/>
      <c r="L34" s="116"/>
      <c r="M34" s="116"/>
      <c r="N34" s="116"/>
      <c r="O34" s="116"/>
    </row>
    <row r="35" spans="1:16" ht="15" x14ac:dyDescent="0.25">
      <c r="A35" s="89">
        <v>12</v>
      </c>
      <c r="B35" s="108" t="s">
        <v>508</v>
      </c>
      <c r="C35" s="89" t="s">
        <v>157</v>
      </c>
      <c r="D35" s="109">
        <v>6</v>
      </c>
      <c r="E35" s="107"/>
      <c r="F35" s="77"/>
      <c r="G35" s="77"/>
      <c r="H35" s="77"/>
      <c r="I35" s="77"/>
      <c r="J35" s="77">
        <f t="shared" si="0"/>
        <v>0</v>
      </c>
      <c r="K35" s="78">
        <f t="shared" si="5"/>
        <v>0</v>
      </c>
      <c r="L35" s="77">
        <f t="shared" si="1"/>
        <v>0</v>
      </c>
      <c r="M35" s="77">
        <f t="shared" si="2"/>
        <v>0</v>
      </c>
      <c r="N35" s="77">
        <f t="shared" si="3"/>
        <v>0</v>
      </c>
      <c r="O35" s="77">
        <f t="shared" si="4"/>
        <v>0</v>
      </c>
      <c r="P35" s="7"/>
    </row>
    <row r="36" spans="1:16" ht="30" x14ac:dyDescent="0.25">
      <c r="A36" s="89">
        <v>13</v>
      </c>
      <c r="B36" s="108" t="s">
        <v>509</v>
      </c>
      <c r="C36" s="89" t="s">
        <v>157</v>
      </c>
      <c r="D36" s="109">
        <v>6</v>
      </c>
      <c r="E36" s="107"/>
      <c r="F36" s="77"/>
      <c r="G36" s="77"/>
      <c r="H36" s="77"/>
      <c r="I36" s="77"/>
      <c r="J36" s="77">
        <f t="shared" si="0"/>
        <v>0</v>
      </c>
      <c r="K36" s="78">
        <f t="shared" si="5"/>
        <v>0</v>
      </c>
      <c r="L36" s="77">
        <f t="shared" si="1"/>
        <v>0</v>
      </c>
      <c r="M36" s="77">
        <f t="shared" si="2"/>
        <v>0</v>
      </c>
      <c r="N36" s="77">
        <f t="shared" si="3"/>
        <v>0</v>
      </c>
      <c r="O36" s="77">
        <f t="shared" si="4"/>
        <v>0</v>
      </c>
      <c r="P36" s="7"/>
    </row>
    <row r="37" spans="1:16" ht="45" x14ac:dyDescent="0.25">
      <c r="A37" s="90">
        <v>14</v>
      </c>
      <c r="B37" s="108" t="s">
        <v>239</v>
      </c>
      <c r="C37" s="89" t="s">
        <v>165</v>
      </c>
      <c r="D37" s="109">
        <v>1</v>
      </c>
      <c r="E37" s="107"/>
      <c r="F37" s="77"/>
      <c r="G37" s="77"/>
      <c r="H37" s="77"/>
      <c r="I37" s="77"/>
      <c r="J37" s="77">
        <f t="shared" si="0"/>
        <v>0</v>
      </c>
      <c r="K37" s="78">
        <f t="shared" si="5"/>
        <v>0</v>
      </c>
      <c r="L37" s="77">
        <f t="shared" si="1"/>
        <v>0</v>
      </c>
      <c r="M37" s="77">
        <f t="shared" si="2"/>
        <v>0</v>
      </c>
      <c r="N37" s="77">
        <f t="shared" si="3"/>
        <v>0</v>
      </c>
      <c r="O37" s="77">
        <f t="shared" si="4"/>
        <v>0</v>
      </c>
      <c r="P37" s="7"/>
    </row>
    <row r="38" spans="1:16" ht="30" x14ac:dyDescent="0.25">
      <c r="A38" s="89">
        <v>15</v>
      </c>
      <c r="B38" s="108" t="s">
        <v>168</v>
      </c>
      <c r="C38" s="90" t="s">
        <v>157</v>
      </c>
      <c r="D38" s="106">
        <v>1</v>
      </c>
      <c r="E38" s="107"/>
      <c r="F38" s="77"/>
      <c r="G38" s="77"/>
      <c r="H38" s="77"/>
      <c r="I38" s="77"/>
      <c r="J38" s="77">
        <f t="shared" si="0"/>
        <v>0</v>
      </c>
      <c r="K38" s="78">
        <f t="shared" si="5"/>
        <v>0</v>
      </c>
      <c r="L38" s="77">
        <f t="shared" si="1"/>
        <v>0</v>
      </c>
      <c r="M38" s="77">
        <f t="shared" si="2"/>
        <v>0</v>
      </c>
      <c r="N38" s="77">
        <f t="shared" si="3"/>
        <v>0</v>
      </c>
      <c r="O38" s="77">
        <f t="shared" si="4"/>
        <v>0</v>
      </c>
      <c r="P38" s="7"/>
    </row>
    <row r="39" spans="1:16" ht="75" x14ac:dyDescent="0.25">
      <c r="A39" s="89">
        <v>16</v>
      </c>
      <c r="B39" s="105" t="s">
        <v>240</v>
      </c>
      <c r="C39" s="90" t="s">
        <v>157</v>
      </c>
      <c r="D39" s="106">
        <v>1</v>
      </c>
      <c r="E39" s="110"/>
      <c r="F39" s="110"/>
      <c r="G39" s="77"/>
      <c r="H39" s="77"/>
      <c r="I39" s="77"/>
      <c r="J39" s="77">
        <f t="shared" si="0"/>
        <v>0</v>
      </c>
      <c r="K39" s="78">
        <f t="shared" si="5"/>
        <v>0</v>
      </c>
      <c r="L39" s="77">
        <f t="shared" si="1"/>
        <v>0</v>
      </c>
      <c r="M39" s="77">
        <f t="shared" si="2"/>
        <v>0</v>
      </c>
      <c r="N39" s="77">
        <f t="shared" si="3"/>
        <v>0</v>
      </c>
      <c r="O39" s="77">
        <f t="shared" si="4"/>
        <v>0</v>
      </c>
      <c r="P39" s="7"/>
    </row>
    <row r="40" spans="1:16" ht="45" x14ac:dyDescent="0.25">
      <c r="A40" s="90">
        <v>17</v>
      </c>
      <c r="B40" s="108" t="s">
        <v>166</v>
      </c>
      <c r="C40" s="89" t="s">
        <v>155</v>
      </c>
      <c r="D40" s="109">
        <v>20.9</v>
      </c>
      <c r="E40" s="110"/>
      <c r="F40" s="110"/>
      <c r="G40" s="77"/>
      <c r="H40" s="77"/>
      <c r="I40" s="77"/>
      <c r="J40" s="77">
        <f t="shared" si="0"/>
        <v>0</v>
      </c>
      <c r="K40" s="78">
        <f t="shared" si="5"/>
        <v>0</v>
      </c>
      <c r="L40" s="77">
        <f t="shared" si="1"/>
        <v>0</v>
      </c>
      <c r="M40" s="77">
        <f t="shared" si="2"/>
        <v>0</v>
      </c>
      <c r="N40" s="77">
        <f t="shared" si="3"/>
        <v>0</v>
      </c>
      <c r="O40" s="77">
        <f t="shared" si="4"/>
        <v>0</v>
      </c>
      <c r="P40" s="7"/>
    </row>
    <row r="41" spans="1:16" ht="15" x14ac:dyDescent="0.25">
      <c r="A41" s="89">
        <v>18</v>
      </c>
      <c r="B41" s="108" t="s">
        <v>222</v>
      </c>
      <c r="C41" s="89" t="s">
        <v>157</v>
      </c>
      <c r="D41" s="109">
        <v>2</v>
      </c>
      <c r="E41" s="110"/>
      <c r="F41" s="110"/>
      <c r="G41" s="77"/>
      <c r="H41" s="77"/>
      <c r="I41" s="77"/>
      <c r="J41" s="77">
        <f t="shared" si="0"/>
        <v>0</v>
      </c>
      <c r="K41" s="78">
        <f t="shared" si="5"/>
        <v>0</v>
      </c>
      <c r="L41" s="77">
        <f t="shared" si="1"/>
        <v>0</v>
      </c>
      <c r="M41" s="77">
        <f t="shared" si="2"/>
        <v>0</v>
      </c>
      <c r="N41" s="77">
        <f t="shared" si="3"/>
        <v>0</v>
      </c>
      <c r="O41" s="77">
        <f t="shared" si="4"/>
        <v>0</v>
      </c>
      <c r="P41" s="7"/>
    </row>
    <row r="42" spans="1:16" s="7" customFormat="1" ht="15" x14ac:dyDescent="0.25">
      <c r="A42" s="111"/>
      <c r="B42" s="112" t="s">
        <v>170</v>
      </c>
      <c r="C42" s="113"/>
      <c r="D42" s="114"/>
      <c r="E42" s="115"/>
      <c r="F42" s="116"/>
      <c r="G42" s="116"/>
      <c r="H42" s="116"/>
      <c r="I42" s="116"/>
      <c r="J42" s="116"/>
      <c r="K42" s="117"/>
      <c r="L42" s="116"/>
      <c r="M42" s="116"/>
      <c r="N42" s="116"/>
      <c r="O42" s="116"/>
    </row>
    <row r="43" spans="1:16" ht="15" x14ac:dyDescent="0.25">
      <c r="A43" s="90">
        <v>19</v>
      </c>
      <c r="B43" s="108" t="s">
        <v>223</v>
      </c>
      <c r="C43" s="89" t="s">
        <v>157</v>
      </c>
      <c r="D43" s="109">
        <v>2</v>
      </c>
      <c r="E43" s="107"/>
      <c r="F43" s="77"/>
      <c r="G43" s="77"/>
      <c r="H43" s="77"/>
      <c r="I43" s="77"/>
      <c r="J43" s="77">
        <f t="shared" si="0"/>
        <v>0</v>
      </c>
      <c r="K43" s="78">
        <f t="shared" si="5"/>
        <v>0</v>
      </c>
      <c r="L43" s="77">
        <f t="shared" si="1"/>
        <v>0</v>
      </c>
      <c r="M43" s="77">
        <f t="shared" si="2"/>
        <v>0</v>
      </c>
      <c r="N43" s="77">
        <f t="shared" si="3"/>
        <v>0</v>
      </c>
      <c r="O43" s="77">
        <f t="shared" si="4"/>
        <v>0</v>
      </c>
      <c r="P43" s="7"/>
    </row>
    <row r="44" spans="1:16" ht="15" x14ac:dyDescent="0.25">
      <c r="A44" s="89">
        <v>20</v>
      </c>
      <c r="B44" s="108" t="s">
        <v>224</v>
      </c>
      <c r="C44" s="90" t="s">
        <v>157</v>
      </c>
      <c r="D44" s="106">
        <v>2</v>
      </c>
      <c r="E44" s="107"/>
      <c r="F44" s="77"/>
      <c r="G44" s="77"/>
      <c r="H44" s="77"/>
      <c r="I44" s="77"/>
      <c r="J44" s="77">
        <f t="shared" si="0"/>
        <v>0</v>
      </c>
      <c r="K44" s="78">
        <f t="shared" si="5"/>
        <v>0</v>
      </c>
      <c r="L44" s="77">
        <f t="shared" si="1"/>
        <v>0</v>
      </c>
      <c r="M44" s="77">
        <f t="shared" si="2"/>
        <v>0</v>
      </c>
      <c r="N44" s="77">
        <f t="shared" si="3"/>
        <v>0</v>
      </c>
      <c r="O44" s="77">
        <f t="shared" si="4"/>
        <v>0</v>
      </c>
      <c r="P44" s="7"/>
    </row>
    <row r="45" spans="1:16" ht="30" x14ac:dyDescent="0.25">
      <c r="A45" s="89">
        <v>21</v>
      </c>
      <c r="B45" s="105" t="s">
        <v>225</v>
      </c>
      <c r="C45" s="90" t="s">
        <v>157</v>
      </c>
      <c r="D45" s="106">
        <v>2</v>
      </c>
      <c r="E45" s="110"/>
      <c r="F45" s="110"/>
      <c r="G45" s="77"/>
      <c r="H45" s="77"/>
      <c r="I45" s="77"/>
      <c r="J45" s="77">
        <f t="shared" si="0"/>
        <v>0</v>
      </c>
      <c r="K45" s="78">
        <f t="shared" si="5"/>
        <v>0</v>
      </c>
      <c r="L45" s="77">
        <f t="shared" si="1"/>
        <v>0</v>
      </c>
      <c r="M45" s="77">
        <f t="shared" si="2"/>
        <v>0</v>
      </c>
      <c r="N45" s="77">
        <f t="shared" si="3"/>
        <v>0</v>
      </c>
      <c r="O45" s="77">
        <f t="shared" si="4"/>
        <v>0</v>
      </c>
      <c r="P45" s="7"/>
    </row>
    <row r="46" spans="1:16" ht="30" x14ac:dyDescent="0.25">
      <c r="A46" s="90">
        <v>22</v>
      </c>
      <c r="B46" s="108" t="s">
        <v>171</v>
      </c>
      <c r="C46" s="89" t="s">
        <v>157</v>
      </c>
      <c r="D46" s="109">
        <v>6</v>
      </c>
      <c r="E46" s="110"/>
      <c r="F46" s="110"/>
      <c r="G46" s="77"/>
      <c r="H46" s="77"/>
      <c r="I46" s="77"/>
      <c r="J46" s="77">
        <f t="shared" si="0"/>
        <v>0</v>
      </c>
      <c r="K46" s="78">
        <f t="shared" si="5"/>
        <v>0</v>
      </c>
      <c r="L46" s="77">
        <f t="shared" si="1"/>
        <v>0</v>
      </c>
      <c r="M46" s="77">
        <f t="shared" si="2"/>
        <v>0</v>
      </c>
      <c r="N46" s="77">
        <f t="shared" si="3"/>
        <v>0</v>
      </c>
      <c r="O46" s="77">
        <f t="shared" si="4"/>
        <v>0</v>
      </c>
      <c r="P46" s="7"/>
    </row>
    <row r="47" spans="1:16" ht="15" x14ac:dyDescent="0.25">
      <c r="A47" s="89">
        <v>23</v>
      </c>
      <c r="B47" s="108" t="s">
        <v>226</v>
      </c>
      <c r="C47" s="89" t="s">
        <v>173</v>
      </c>
      <c r="D47" s="109">
        <v>0.1</v>
      </c>
      <c r="E47" s="110"/>
      <c r="F47" s="110"/>
      <c r="G47" s="77"/>
      <c r="H47" s="77"/>
      <c r="I47" s="77"/>
      <c r="J47" s="77">
        <f t="shared" si="0"/>
        <v>0</v>
      </c>
      <c r="K47" s="78">
        <f t="shared" si="5"/>
        <v>0</v>
      </c>
      <c r="L47" s="77">
        <f t="shared" si="1"/>
        <v>0</v>
      </c>
      <c r="M47" s="77">
        <f t="shared" si="2"/>
        <v>0</v>
      </c>
      <c r="N47" s="77">
        <f t="shared" si="3"/>
        <v>0</v>
      </c>
      <c r="O47" s="77">
        <f t="shared" si="4"/>
        <v>0</v>
      </c>
      <c r="P47" s="7"/>
    </row>
    <row r="48" spans="1:16" ht="45" x14ac:dyDescent="0.25">
      <c r="A48" s="89">
        <v>24</v>
      </c>
      <c r="B48" s="108" t="s">
        <v>241</v>
      </c>
      <c r="C48" s="90" t="s">
        <v>157</v>
      </c>
      <c r="D48" s="109">
        <v>1</v>
      </c>
      <c r="E48" s="110"/>
      <c r="F48" s="110"/>
      <c r="G48" s="77"/>
      <c r="H48" s="77"/>
      <c r="I48" s="77"/>
      <c r="J48" s="77">
        <f t="shared" si="0"/>
        <v>0</v>
      </c>
      <c r="K48" s="78">
        <f t="shared" si="5"/>
        <v>0</v>
      </c>
      <c r="L48" s="77">
        <f t="shared" si="1"/>
        <v>0</v>
      </c>
      <c r="M48" s="77">
        <f t="shared" si="2"/>
        <v>0</v>
      </c>
      <c r="N48" s="77">
        <f t="shared" si="3"/>
        <v>0</v>
      </c>
      <c r="O48" s="77">
        <f t="shared" si="4"/>
        <v>0</v>
      </c>
      <c r="P48" s="7"/>
    </row>
    <row r="49" spans="1:16" ht="30" x14ac:dyDescent="0.25">
      <c r="A49" s="90">
        <v>25</v>
      </c>
      <c r="B49" s="108" t="s">
        <v>461</v>
      </c>
      <c r="C49" s="89" t="s">
        <v>157</v>
      </c>
      <c r="D49" s="109">
        <v>1</v>
      </c>
      <c r="E49" s="107"/>
      <c r="F49" s="77"/>
      <c r="G49" s="77"/>
      <c r="H49" s="77"/>
      <c r="I49" s="77"/>
      <c r="J49" s="77">
        <f t="shared" si="0"/>
        <v>0</v>
      </c>
      <c r="K49" s="78">
        <f t="shared" si="5"/>
        <v>0</v>
      </c>
      <c r="L49" s="77">
        <f t="shared" si="1"/>
        <v>0</v>
      </c>
      <c r="M49" s="77">
        <f t="shared" si="2"/>
        <v>0</v>
      </c>
      <c r="N49" s="77">
        <f t="shared" si="3"/>
        <v>0</v>
      </c>
      <c r="O49" s="77">
        <f t="shared" si="4"/>
        <v>0</v>
      </c>
      <c r="P49" s="7"/>
    </row>
    <row r="50" spans="1:16" ht="45" x14ac:dyDescent="0.25">
      <c r="A50" s="89">
        <v>26</v>
      </c>
      <c r="B50" s="108" t="s">
        <v>243</v>
      </c>
      <c r="C50" s="90" t="s">
        <v>157</v>
      </c>
      <c r="D50" s="106">
        <v>1</v>
      </c>
      <c r="E50" s="107"/>
      <c r="F50" s="77"/>
      <c r="G50" s="77"/>
      <c r="H50" s="77"/>
      <c r="I50" s="77"/>
      <c r="J50" s="77">
        <f t="shared" si="0"/>
        <v>0</v>
      </c>
      <c r="K50" s="78">
        <f t="shared" si="5"/>
        <v>0</v>
      </c>
      <c r="L50" s="77">
        <f t="shared" si="1"/>
        <v>0</v>
      </c>
      <c r="M50" s="77">
        <f t="shared" si="2"/>
        <v>0</v>
      </c>
      <c r="N50" s="77">
        <f t="shared" si="3"/>
        <v>0</v>
      </c>
      <c r="O50" s="77">
        <f t="shared" si="4"/>
        <v>0</v>
      </c>
      <c r="P50" s="7"/>
    </row>
    <row r="51" spans="1:16" ht="45" x14ac:dyDescent="0.25">
      <c r="A51" s="89">
        <v>27</v>
      </c>
      <c r="B51" s="105" t="s">
        <v>385</v>
      </c>
      <c r="C51" s="90" t="s">
        <v>157</v>
      </c>
      <c r="D51" s="106">
        <v>1</v>
      </c>
      <c r="E51" s="110"/>
      <c r="F51" s="110"/>
      <c r="G51" s="77"/>
      <c r="H51" s="77"/>
      <c r="I51" s="77"/>
      <c r="J51" s="77">
        <f t="shared" si="0"/>
        <v>0</v>
      </c>
      <c r="K51" s="78">
        <f t="shared" si="5"/>
        <v>0</v>
      </c>
      <c r="L51" s="77">
        <f t="shared" si="1"/>
        <v>0</v>
      </c>
      <c r="M51" s="77">
        <f t="shared" si="2"/>
        <v>0</v>
      </c>
      <c r="N51" s="77">
        <f t="shared" si="3"/>
        <v>0</v>
      </c>
      <c r="O51" s="77">
        <f t="shared" si="4"/>
        <v>0</v>
      </c>
      <c r="P51" s="7"/>
    </row>
    <row r="52" spans="1:16" ht="15" x14ac:dyDescent="0.25">
      <c r="A52" s="90">
        <v>28</v>
      </c>
      <c r="B52" s="108" t="s">
        <v>352</v>
      </c>
      <c r="C52" s="89" t="s">
        <v>157</v>
      </c>
      <c r="D52" s="109">
        <v>1</v>
      </c>
      <c r="E52" s="110"/>
      <c r="F52" s="110"/>
      <c r="G52" s="77"/>
      <c r="H52" s="77"/>
      <c r="I52" s="77"/>
      <c r="J52" s="77">
        <f t="shared" si="0"/>
        <v>0</v>
      </c>
      <c r="K52" s="78">
        <f t="shared" si="5"/>
        <v>0</v>
      </c>
      <c r="L52" s="77">
        <f t="shared" si="1"/>
        <v>0</v>
      </c>
      <c r="M52" s="77">
        <f t="shared" si="2"/>
        <v>0</v>
      </c>
      <c r="N52" s="77">
        <f t="shared" si="3"/>
        <v>0</v>
      </c>
      <c r="O52" s="77">
        <f t="shared" si="4"/>
        <v>0</v>
      </c>
      <c r="P52" s="7"/>
    </row>
    <row r="53" spans="1:16" ht="15" x14ac:dyDescent="0.25">
      <c r="A53" s="89">
        <v>29</v>
      </c>
      <c r="B53" s="108" t="s">
        <v>181</v>
      </c>
      <c r="C53" s="89" t="s">
        <v>157</v>
      </c>
      <c r="D53" s="109">
        <v>1</v>
      </c>
      <c r="E53" s="110"/>
      <c r="F53" s="110"/>
      <c r="G53" s="77"/>
      <c r="H53" s="77"/>
      <c r="I53" s="77"/>
      <c r="J53" s="77">
        <f t="shared" si="0"/>
        <v>0</v>
      </c>
      <c r="K53" s="78">
        <f t="shared" si="5"/>
        <v>0</v>
      </c>
      <c r="L53" s="77">
        <f t="shared" si="1"/>
        <v>0</v>
      </c>
      <c r="M53" s="77">
        <f t="shared" si="2"/>
        <v>0</v>
      </c>
      <c r="N53" s="77">
        <f t="shared" si="3"/>
        <v>0</v>
      </c>
      <c r="O53" s="77">
        <f t="shared" si="4"/>
        <v>0</v>
      </c>
      <c r="P53" s="7"/>
    </row>
    <row r="54" spans="1:16" ht="30" x14ac:dyDescent="0.25">
      <c r="A54" s="89">
        <v>30</v>
      </c>
      <c r="B54" s="108" t="s">
        <v>182</v>
      </c>
      <c r="C54" s="90" t="s">
        <v>157</v>
      </c>
      <c r="D54" s="109">
        <v>2</v>
      </c>
      <c r="E54" s="110"/>
      <c r="F54" s="110"/>
      <c r="G54" s="77"/>
      <c r="H54" s="77"/>
      <c r="I54" s="77"/>
      <c r="J54" s="77">
        <f t="shared" si="0"/>
        <v>0</v>
      </c>
      <c r="K54" s="78">
        <f t="shared" si="5"/>
        <v>0</v>
      </c>
      <c r="L54" s="77">
        <f t="shared" si="1"/>
        <v>0</v>
      </c>
      <c r="M54" s="77">
        <f t="shared" si="2"/>
        <v>0</v>
      </c>
      <c r="N54" s="77">
        <f t="shared" si="3"/>
        <v>0</v>
      </c>
      <c r="O54" s="77">
        <f t="shared" si="4"/>
        <v>0</v>
      </c>
      <c r="P54" s="7"/>
    </row>
    <row r="55" spans="1:16" s="7" customFormat="1" ht="15" x14ac:dyDescent="0.25">
      <c r="A55" s="111"/>
      <c r="B55" s="112" t="s">
        <v>183</v>
      </c>
      <c r="C55" s="113"/>
      <c r="D55" s="114"/>
      <c r="E55" s="115"/>
      <c r="F55" s="116"/>
      <c r="G55" s="116"/>
      <c r="H55" s="116"/>
      <c r="I55" s="116"/>
      <c r="J55" s="116"/>
      <c r="K55" s="117"/>
      <c r="L55" s="116"/>
      <c r="M55" s="116"/>
      <c r="N55" s="116"/>
      <c r="O55" s="116"/>
    </row>
    <row r="56" spans="1:16" ht="15" x14ac:dyDescent="0.25">
      <c r="A56" s="89">
        <v>31</v>
      </c>
      <c r="B56" s="108" t="s">
        <v>502</v>
      </c>
      <c r="C56" s="90" t="s">
        <v>157</v>
      </c>
      <c r="D56" s="106">
        <v>1</v>
      </c>
      <c r="E56" s="107"/>
      <c r="F56" s="77"/>
      <c r="G56" s="77"/>
      <c r="H56" s="77"/>
      <c r="I56" s="77"/>
      <c r="J56" s="77">
        <f t="shared" si="0"/>
        <v>0</v>
      </c>
      <c r="K56" s="78">
        <f t="shared" si="5"/>
        <v>0</v>
      </c>
      <c r="L56" s="77">
        <f t="shared" si="1"/>
        <v>0</v>
      </c>
      <c r="M56" s="77">
        <f t="shared" si="2"/>
        <v>0</v>
      </c>
      <c r="N56" s="77">
        <f t="shared" si="3"/>
        <v>0</v>
      </c>
      <c r="O56" s="77">
        <f t="shared" si="4"/>
        <v>0</v>
      </c>
      <c r="P56" s="7"/>
    </row>
    <row r="57" spans="1:16" ht="15" x14ac:dyDescent="0.25">
      <c r="A57" s="89">
        <v>32</v>
      </c>
      <c r="B57" s="105" t="s">
        <v>503</v>
      </c>
      <c r="C57" s="90" t="s">
        <v>157</v>
      </c>
      <c r="D57" s="106">
        <v>2</v>
      </c>
      <c r="E57" s="110"/>
      <c r="F57" s="110"/>
      <c r="G57" s="77"/>
      <c r="H57" s="77"/>
      <c r="I57" s="77"/>
      <c r="J57" s="77">
        <f t="shared" si="0"/>
        <v>0</v>
      </c>
      <c r="K57" s="78">
        <f t="shared" si="5"/>
        <v>0</v>
      </c>
      <c r="L57" s="77">
        <f t="shared" si="1"/>
        <v>0</v>
      </c>
      <c r="M57" s="77">
        <f t="shared" si="2"/>
        <v>0</v>
      </c>
      <c r="N57" s="77">
        <f t="shared" si="3"/>
        <v>0</v>
      </c>
      <c r="O57" s="77">
        <f t="shared" si="4"/>
        <v>0</v>
      </c>
      <c r="P57" s="7"/>
    </row>
    <row r="58" spans="1:16" ht="30" x14ac:dyDescent="0.25">
      <c r="A58" s="90">
        <v>33</v>
      </c>
      <c r="B58" s="108" t="s">
        <v>437</v>
      </c>
      <c r="C58" s="89" t="s">
        <v>157</v>
      </c>
      <c r="D58" s="109">
        <v>2</v>
      </c>
      <c r="E58" s="110"/>
      <c r="F58" s="110"/>
      <c r="G58" s="77"/>
      <c r="H58" s="77"/>
      <c r="I58" s="77"/>
      <c r="J58" s="77">
        <f t="shared" si="0"/>
        <v>0</v>
      </c>
      <c r="K58" s="78">
        <f t="shared" si="5"/>
        <v>0</v>
      </c>
      <c r="L58" s="77">
        <f t="shared" si="1"/>
        <v>0</v>
      </c>
      <c r="M58" s="77">
        <f t="shared" si="2"/>
        <v>0</v>
      </c>
      <c r="N58" s="77">
        <f t="shared" si="3"/>
        <v>0</v>
      </c>
      <c r="O58" s="77">
        <f t="shared" si="4"/>
        <v>0</v>
      </c>
      <c r="P58" s="7"/>
    </row>
    <row r="59" spans="1:16" ht="15" x14ac:dyDescent="0.25">
      <c r="A59" s="89">
        <v>34</v>
      </c>
      <c r="B59" s="108" t="s">
        <v>326</v>
      </c>
      <c r="C59" s="89" t="s">
        <v>157</v>
      </c>
      <c r="D59" s="109">
        <v>1</v>
      </c>
      <c r="E59" s="110"/>
      <c r="F59" s="110"/>
      <c r="G59" s="77"/>
      <c r="H59" s="77"/>
      <c r="I59" s="77"/>
      <c r="J59" s="77">
        <f t="shared" si="0"/>
        <v>0</v>
      </c>
      <c r="K59" s="78">
        <f t="shared" si="5"/>
        <v>0</v>
      </c>
      <c r="L59" s="77">
        <f t="shared" si="1"/>
        <v>0</v>
      </c>
      <c r="M59" s="77">
        <f t="shared" si="2"/>
        <v>0</v>
      </c>
      <c r="N59" s="77">
        <f t="shared" si="3"/>
        <v>0</v>
      </c>
      <c r="O59" s="77">
        <f t="shared" si="4"/>
        <v>0</v>
      </c>
      <c r="P59" s="7"/>
    </row>
    <row r="60" spans="1:16" ht="15" x14ac:dyDescent="0.25">
      <c r="A60" s="89">
        <v>35</v>
      </c>
      <c r="B60" s="108" t="s">
        <v>193</v>
      </c>
      <c r="C60" s="90" t="s">
        <v>157</v>
      </c>
      <c r="D60" s="109">
        <v>1</v>
      </c>
      <c r="E60" s="110"/>
      <c r="F60" s="110"/>
      <c r="G60" s="77"/>
      <c r="H60" s="77"/>
      <c r="I60" s="77"/>
      <c r="J60" s="77">
        <f t="shared" si="0"/>
        <v>0</v>
      </c>
      <c r="K60" s="78">
        <f t="shared" si="5"/>
        <v>0</v>
      </c>
      <c r="L60" s="77">
        <f t="shared" si="1"/>
        <v>0</v>
      </c>
      <c r="M60" s="77">
        <f t="shared" si="2"/>
        <v>0</v>
      </c>
      <c r="N60" s="77">
        <f t="shared" si="3"/>
        <v>0</v>
      </c>
      <c r="O60" s="77">
        <f t="shared" si="4"/>
        <v>0</v>
      </c>
      <c r="P60" s="7"/>
    </row>
    <row r="61" spans="1:16" ht="15" x14ac:dyDescent="0.25">
      <c r="A61" s="90">
        <v>36</v>
      </c>
      <c r="B61" s="108" t="s">
        <v>194</v>
      </c>
      <c r="C61" s="89" t="s">
        <v>157</v>
      </c>
      <c r="D61" s="109">
        <v>1</v>
      </c>
      <c r="E61" s="107"/>
      <c r="F61" s="77"/>
      <c r="G61" s="77"/>
      <c r="H61" s="77"/>
      <c r="I61" s="77"/>
      <c r="J61" s="77">
        <f t="shared" si="0"/>
        <v>0</v>
      </c>
      <c r="K61" s="78">
        <f t="shared" si="5"/>
        <v>0</v>
      </c>
      <c r="L61" s="77">
        <f t="shared" si="1"/>
        <v>0</v>
      </c>
      <c r="M61" s="77">
        <f t="shared" si="2"/>
        <v>0</v>
      </c>
      <c r="N61" s="77">
        <f t="shared" si="3"/>
        <v>0</v>
      </c>
      <c r="O61" s="77">
        <f t="shared" si="4"/>
        <v>0</v>
      </c>
      <c r="P61" s="7"/>
    </row>
    <row r="62" spans="1:16" ht="15" x14ac:dyDescent="0.25">
      <c r="A62" s="89">
        <v>37</v>
      </c>
      <c r="B62" s="108" t="s">
        <v>504</v>
      </c>
      <c r="C62" s="90" t="s">
        <v>157</v>
      </c>
      <c r="D62" s="106">
        <v>1</v>
      </c>
      <c r="E62" s="107"/>
      <c r="F62" s="77"/>
      <c r="G62" s="77"/>
      <c r="H62" s="77"/>
      <c r="I62" s="77"/>
      <c r="J62" s="77">
        <f t="shared" si="0"/>
        <v>0</v>
      </c>
      <c r="K62" s="78">
        <f t="shared" si="5"/>
        <v>0</v>
      </c>
      <c r="L62" s="77">
        <f t="shared" si="1"/>
        <v>0</v>
      </c>
      <c r="M62" s="77">
        <f t="shared" si="2"/>
        <v>0</v>
      </c>
      <c r="N62" s="77">
        <f t="shared" si="3"/>
        <v>0</v>
      </c>
      <c r="O62" s="77">
        <f t="shared" si="4"/>
        <v>0</v>
      </c>
      <c r="P62" s="7"/>
    </row>
    <row r="63" spans="1:16" ht="60" x14ac:dyDescent="0.25">
      <c r="A63" s="89">
        <v>38</v>
      </c>
      <c r="B63" s="105" t="s">
        <v>191</v>
      </c>
      <c r="C63" s="90" t="s">
        <v>157</v>
      </c>
      <c r="D63" s="106">
        <v>1</v>
      </c>
      <c r="E63" s="110"/>
      <c r="F63" s="110"/>
      <c r="G63" s="77"/>
      <c r="H63" s="77"/>
      <c r="I63" s="77"/>
      <c r="J63" s="77">
        <f t="shared" si="0"/>
        <v>0</v>
      </c>
      <c r="K63" s="78">
        <f t="shared" si="5"/>
        <v>0</v>
      </c>
      <c r="L63" s="77">
        <f t="shared" si="1"/>
        <v>0</v>
      </c>
      <c r="M63" s="77">
        <f t="shared" si="2"/>
        <v>0</v>
      </c>
      <c r="N63" s="77">
        <f t="shared" si="3"/>
        <v>0</v>
      </c>
      <c r="O63" s="77">
        <f t="shared" si="4"/>
        <v>0</v>
      </c>
      <c r="P63" s="7"/>
    </row>
    <row r="64" spans="1:16" ht="60" x14ac:dyDescent="0.25">
      <c r="A64" s="90">
        <v>39</v>
      </c>
      <c r="B64" s="108" t="s">
        <v>505</v>
      </c>
      <c r="C64" s="89" t="s">
        <v>188</v>
      </c>
      <c r="D64" s="109">
        <v>1</v>
      </c>
      <c r="E64" s="110"/>
      <c r="F64" s="110"/>
      <c r="G64" s="77"/>
      <c r="H64" s="77"/>
      <c r="I64" s="77"/>
      <c r="J64" s="77">
        <f t="shared" si="0"/>
        <v>0</v>
      </c>
      <c r="K64" s="78">
        <f t="shared" si="5"/>
        <v>0</v>
      </c>
      <c r="L64" s="77">
        <f t="shared" si="1"/>
        <v>0</v>
      </c>
      <c r="M64" s="77">
        <f t="shared" si="2"/>
        <v>0</v>
      </c>
      <c r="N64" s="77">
        <f t="shared" si="3"/>
        <v>0</v>
      </c>
      <c r="O64" s="77">
        <f t="shared" si="4"/>
        <v>0</v>
      </c>
      <c r="P64" s="7"/>
    </row>
    <row r="65" spans="1:16" s="7" customFormat="1" ht="15" x14ac:dyDescent="0.25">
      <c r="A65" s="111"/>
      <c r="B65" s="112" t="s">
        <v>195</v>
      </c>
      <c r="C65" s="113"/>
      <c r="D65" s="114"/>
      <c r="E65" s="115"/>
      <c r="F65" s="116"/>
      <c r="G65" s="116"/>
      <c r="H65" s="116"/>
      <c r="I65" s="116"/>
      <c r="J65" s="116"/>
      <c r="K65" s="117"/>
      <c r="L65" s="116"/>
      <c r="M65" s="116"/>
      <c r="N65" s="116"/>
      <c r="O65" s="116"/>
    </row>
    <row r="66" spans="1:16" ht="30" x14ac:dyDescent="0.25">
      <c r="A66" s="89">
        <v>40</v>
      </c>
      <c r="B66" s="108" t="s">
        <v>196</v>
      </c>
      <c r="C66" s="90" t="s">
        <v>155</v>
      </c>
      <c r="D66" s="109">
        <v>85</v>
      </c>
      <c r="E66" s="110"/>
      <c r="F66" s="110"/>
      <c r="G66" s="77"/>
      <c r="H66" s="77"/>
      <c r="I66" s="77"/>
      <c r="J66" s="77">
        <f t="shared" si="0"/>
        <v>0</v>
      </c>
      <c r="K66" s="78">
        <f t="shared" si="5"/>
        <v>0</v>
      </c>
      <c r="L66" s="77">
        <f t="shared" si="1"/>
        <v>0</v>
      </c>
      <c r="M66" s="77">
        <f t="shared" si="2"/>
        <v>0</v>
      </c>
      <c r="N66" s="77">
        <f t="shared" si="3"/>
        <v>0</v>
      </c>
      <c r="O66" s="77">
        <f t="shared" si="4"/>
        <v>0</v>
      </c>
      <c r="P66" s="7"/>
    </row>
    <row r="67" spans="1:16" ht="30" x14ac:dyDescent="0.25">
      <c r="A67" s="90">
        <v>41</v>
      </c>
      <c r="B67" s="108" t="s">
        <v>199</v>
      </c>
      <c r="C67" s="89" t="s">
        <v>155</v>
      </c>
      <c r="D67" s="109">
        <v>8.3000000000000007</v>
      </c>
      <c r="E67" s="107"/>
      <c r="F67" s="77"/>
      <c r="G67" s="77"/>
      <c r="H67" s="77"/>
      <c r="I67" s="77"/>
      <c r="J67" s="77">
        <f t="shared" si="0"/>
        <v>0</v>
      </c>
      <c r="K67" s="78">
        <f t="shared" si="5"/>
        <v>0</v>
      </c>
      <c r="L67" s="77">
        <f t="shared" si="1"/>
        <v>0</v>
      </c>
      <c r="M67" s="77">
        <f t="shared" si="2"/>
        <v>0</v>
      </c>
      <c r="N67" s="77">
        <f t="shared" si="3"/>
        <v>0</v>
      </c>
      <c r="O67" s="77">
        <f t="shared" si="4"/>
        <v>0</v>
      </c>
      <c r="P67" s="7"/>
    </row>
    <row r="68" spans="1:16" ht="15" x14ac:dyDescent="0.25">
      <c r="A68" s="89">
        <v>42</v>
      </c>
      <c r="B68" s="108" t="s">
        <v>200</v>
      </c>
      <c r="C68" s="90" t="s">
        <v>155</v>
      </c>
      <c r="D68" s="106">
        <v>23.6</v>
      </c>
      <c r="E68" s="107"/>
      <c r="F68" s="77"/>
      <c r="G68" s="77"/>
      <c r="H68" s="77"/>
      <c r="I68" s="77"/>
      <c r="J68" s="77">
        <f t="shared" si="0"/>
        <v>0</v>
      </c>
      <c r="K68" s="78">
        <f t="shared" si="5"/>
        <v>0</v>
      </c>
      <c r="L68" s="77">
        <f t="shared" si="1"/>
        <v>0</v>
      </c>
      <c r="M68" s="77">
        <f t="shared" si="2"/>
        <v>0</v>
      </c>
      <c r="N68" s="77">
        <f t="shared" si="3"/>
        <v>0</v>
      </c>
      <c r="O68" s="77">
        <f t="shared" si="4"/>
        <v>0</v>
      </c>
      <c r="P68" s="7"/>
    </row>
    <row r="69" spans="1:16" ht="30" x14ac:dyDescent="0.25">
      <c r="A69" s="89">
        <v>43</v>
      </c>
      <c r="B69" s="105" t="s">
        <v>201</v>
      </c>
      <c r="C69" s="90" t="s">
        <v>155</v>
      </c>
      <c r="D69" s="106">
        <v>23.6</v>
      </c>
      <c r="E69" s="110"/>
      <c r="F69" s="110"/>
      <c r="G69" s="77"/>
      <c r="H69" s="77"/>
      <c r="I69" s="77"/>
      <c r="J69" s="77">
        <f t="shared" si="0"/>
        <v>0</v>
      </c>
      <c r="K69" s="78">
        <f t="shared" si="5"/>
        <v>0</v>
      </c>
      <c r="L69" s="77">
        <f t="shared" si="1"/>
        <v>0</v>
      </c>
      <c r="M69" s="77">
        <f t="shared" si="2"/>
        <v>0</v>
      </c>
      <c r="N69" s="77">
        <f t="shared" si="3"/>
        <v>0</v>
      </c>
      <c r="O69" s="77">
        <f t="shared" si="4"/>
        <v>0</v>
      </c>
      <c r="P69" s="7"/>
    </row>
    <row r="70" spans="1:16" ht="30" x14ac:dyDescent="0.25">
      <c r="A70" s="90">
        <v>44</v>
      </c>
      <c r="B70" s="108" t="s">
        <v>202</v>
      </c>
      <c r="C70" s="89" t="s">
        <v>155</v>
      </c>
      <c r="D70" s="109">
        <v>23.6</v>
      </c>
      <c r="E70" s="110"/>
      <c r="F70" s="110"/>
      <c r="G70" s="77"/>
      <c r="H70" s="77"/>
      <c r="I70" s="77"/>
      <c r="J70" s="77">
        <f t="shared" si="0"/>
        <v>0</v>
      </c>
      <c r="K70" s="78">
        <f t="shared" si="5"/>
        <v>0</v>
      </c>
      <c r="L70" s="77">
        <f t="shared" si="1"/>
        <v>0</v>
      </c>
      <c r="M70" s="77">
        <f t="shared" si="2"/>
        <v>0</v>
      </c>
      <c r="N70" s="77">
        <f t="shared" si="3"/>
        <v>0</v>
      </c>
      <c r="O70" s="77">
        <f t="shared" si="4"/>
        <v>0</v>
      </c>
      <c r="P70" s="7"/>
    </row>
    <row r="71" spans="1:16" ht="15" x14ac:dyDescent="0.25">
      <c r="A71" s="89">
        <v>45</v>
      </c>
      <c r="B71" s="108" t="s">
        <v>203</v>
      </c>
      <c r="C71" s="89" t="s">
        <v>155</v>
      </c>
      <c r="D71" s="109">
        <v>61</v>
      </c>
      <c r="E71" s="110"/>
      <c r="F71" s="110"/>
      <c r="G71" s="77"/>
      <c r="H71" s="77"/>
      <c r="I71" s="77"/>
      <c r="J71" s="77">
        <f t="shared" si="0"/>
        <v>0</v>
      </c>
      <c r="K71" s="78">
        <f t="shared" si="5"/>
        <v>0</v>
      </c>
      <c r="L71" s="77">
        <f t="shared" si="1"/>
        <v>0</v>
      </c>
      <c r="M71" s="77">
        <f t="shared" si="2"/>
        <v>0</v>
      </c>
      <c r="N71" s="77">
        <f t="shared" si="3"/>
        <v>0</v>
      </c>
      <c r="O71" s="77">
        <f t="shared" si="4"/>
        <v>0</v>
      </c>
      <c r="P71" s="7"/>
    </row>
    <row r="72" spans="1:16" ht="30" x14ac:dyDescent="0.25">
      <c r="A72" s="89">
        <v>46</v>
      </c>
      <c r="B72" s="108" t="s">
        <v>204</v>
      </c>
      <c r="C72" s="90" t="s">
        <v>155</v>
      </c>
      <c r="D72" s="109">
        <v>61</v>
      </c>
      <c r="E72" s="110"/>
      <c r="F72" s="110"/>
      <c r="G72" s="77"/>
      <c r="H72" s="77"/>
      <c r="I72" s="77"/>
      <c r="J72" s="77">
        <f t="shared" si="0"/>
        <v>0</v>
      </c>
      <c r="K72" s="78">
        <f t="shared" si="5"/>
        <v>0</v>
      </c>
      <c r="L72" s="77">
        <f t="shared" si="1"/>
        <v>0</v>
      </c>
      <c r="M72" s="77">
        <f t="shared" si="2"/>
        <v>0</v>
      </c>
      <c r="N72" s="77">
        <f t="shared" si="3"/>
        <v>0</v>
      </c>
      <c r="O72" s="77">
        <f t="shared" si="4"/>
        <v>0</v>
      </c>
      <c r="P72" s="7"/>
    </row>
    <row r="73" spans="1:16" ht="30" x14ac:dyDescent="0.25">
      <c r="A73" s="90">
        <v>47</v>
      </c>
      <c r="B73" s="108" t="s">
        <v>205</v>
      </c>
      <c r="C73" s="89" t="s">
        <v>155</v>
      </c>
      <c r="D73" s="109">
        <v>61</v>
      </c>
      <c r="E73" s="107"/>
      <c r="F73" s="77"/>
      <c r="G73" s="77"/>
      <c r="H73" s="77"/>
      <c r="I73" s="77"/>
      <c r="J73" s="77">
        <f t="shared" si="0"/>
        <v>0</v>
      </c>
      <c r="K73" s="78">
        <f t="shared" si="5"/>
        <v>0</v>
      </c>
      <c r="L73" s="77">
        <f t="shared" si="1"/>
        <v>0</v>
      </c>
      <c r="M73" s="77">
        <f t="shared" si="2"/>
        <v>0</v>
      </c>
      <c r="N73" s="77">
        <f t="shared" si="3"/>
        <v>0</v>
      </c>
      <c r="O73" s="77">
        <f t="shared" si="4"/>
        <v>0</v>
      </c>
      <c r="P73" s="7"/>
    </row>
    <row r="74" spans="1:16" ht="30" x14ac:dyDescent="0.25">
      <c r="A74" s="89">
        <v>48</v>
      </c>
      <c r="B74" s="108" t="s">
        <v>207</v>
      </c>
      <c r="C74" s="90" t="s">
        <v>155</v>
      </c>
      <c r="D74" s="106">
        <v>0.5</v>
      </c>
      <c r="E74" s="107"/>
      <c r="F74" s="77"/>
      <c r="G74" s="77"/>
      <c r="H74" s="77"/>
      <c r="I74" s="77"/>
      <c r="J74" s="77">
        <f t="shared" si="0"/>
        <v>0</v>
      </c>
      <c r="K74" s="78">
        <f t="shared" si="5"/>
        <v>0</v>
      </c>
      <c r="L74" s="77">
        <f t="shared" si="1"/>
        <v>0</v>
      </c>
      <c r="M74" s="77">
        <f t="shared" si="2"/>
        <v>0</v>
      </c>
      <c r="N74" s="77">
        <f t="shared" si="3"/>
        <v>0</v>
      </c>
      <c r="O74" s="77">
        <f t="shared" si="4"/>
        <v>0</v>
      </c>
      <c r="P74" s="7"/>
    </row>
    <row r="75" spans="1:16" ht="45" x14ac:dyDescent="0.25">
      <c r="A75" s="89">
        <v>49</v>
      </c>
      <c r="B75" s="105" t="s">
        <v>329</v>
      </c>
      <c r="C75" s="90" t="s">
        <v>155</v>
      </c>
      <c r="D75" s="106">
        <v>4.5</v>
      </c>
      <c r="E75" s="110"/>
      <c r="F75" s="110"/>
      <c r="G75" s="77"/>
      <c r="H75" s="77"/>
      <c r="I75" s="77"/>
      <c r="J75" s="77">
        <f t="shared" si="0"/>
        <v>0</v>
      </c>
      <c r="K75" s="78">
        <f t="shared" si="5"/>
        <v>0</v>
      </c>
      <c r="L75" s="77">
        <f t="shared" si="1"/>
        <v>0</v>
      </c>
      <c r="M75" s="77">
        <f t="shared" si="2"/>
        <v>0</v>
      </c>
      <c r="N75" s="77">
        <f t="shared" si="3"/>
        <v>0</v>
      </c>
      <c r="O75" s="77">
        <f t="shared" si="4"/>
        <v>0</v>
      </c>
      <c r="P75" s="7"/>
    </row>
    <row r="76" spans="1:16" ht="45" x14ac:dyDescent="0.25">
      <c r="A76" s="90">
        <v>50</v>
      </c>
      <c r="B76" s="108" t="s">
        <v>330</v>
      </c>
      <c r="C76" s="89" t="s">
        <v>155</v>
      </c>
      <c r="D76" s="109">
        <v>12.5</v>
      </c>
      <c r="E76" s="110"/>
      <c r="F76" s="110"/>
      <c r="G76" s="77"/>
      <c r="H76" s="77"/>
      <c r="I76" s="77"/>
      <c r="J76" s="77">
        <f t="shared" si="0"/>
        <v>0</v>
      </c>
      <c r="K76" s="78">
        <f t="shared" si="5"/>
        <v>0</v>
      </c>
      <c r="L76" s="77">
        <f t="shared" si="1"/>
        <v>0</v>
      </c>
      <c r="M76" s="77">
        <f t="shared" si="2"/>
        <v>0</v>
      </c>
      <c r="N76" s="77">
        <f t="shared" si="3"/>
        <v>0</v>
      </c>
      <c r="O76" s="77">
        <f t="shared" si="4"/>
        <v>0</v>
      </c>
      <c r="P76" s="7"/>
    </row>
    <row r="77" spans="1:16" ht="15" x14ac:dyDescent="0.25">
      <c r="A77" s="89">
        <v>51</v>
      </c>
      <c r="B77" s="108" t="s">
        <v>510</v>
      </c>
      <c r="C77" s="89" t="s">
        <v>155</v>
      </c>
      <c r="D77" s="109">
        <v>7.7</v>
      </c>
      <c r="E77" s="110"/>
      <c r="F77" s="110"/>
      <c r="G77" s="77"/>
      <c r="H77" s="77"/>
      <c r="I77" s="77"/>
      <c r="J77" s="77">
        <f t="shared" si="0"/>
        <v>0</v>
      </c>
      <c r="K77" s="78">
        <f t="shared" si="5"/>
        <v>0</v>
      </c>
      <c r="L77" s="77">
        <f t="shared" si="1"/>
        <v>0</v>
      </c>
      <c r="M77" s="77">
        <f t="shared" si="2"/>
        <v>0</v>
      </c>
      <c r="N77" s="77">
        <f t="shared" si="3"/>
        <v>0</v>
      </c>
      <c r="O77" s="77">
        <f t="shared" si="4"/>
        <v>0</v>
      </c>
      <c r="P77" s="7"/>
    </row>
    <row r="78" spans="1:16" s="7" customFormat="1" ht="15" x14ac:dyDescent="0.25">
      <c r="A78" s="111"/>
      <c r="B78" s="112" t="s">
        <v>208</v>
      </c>
      <c r="C78" s="113"/>
      <c r="D78" s="114"/>
      <c r="E78" s="115"/>
      <c r="F78" s="116"/>
      <c r="G78" s="116"/>
      <c r="H78" s="116"/>
      <c r="I78" s="116"/>
      <c r="J78" s="116"/>
      <c r="K78" s="117"/>
      <c r="L78" s="116"/>
      <c r="M78" s="116"/>
      <c r="N78" s="116"/>
      <c r="O78" s="116"/>
    </row>
    <row r="79" spans="1:16" ht="30" x14ac:dyDescent="0.25">
      <c r="A79" s="90">
        <v>52</v>
      </c>
      <c r="B79" s="108" t="s">
        <v>604</v>
      </c>
      <c r="C79" s="89" t="s">
        <v>157</v>
      </c>
      <c r="D79" s="109">
        <v>1</v>
      </c>
      <c r="E79" s="107"/>
      <c r="F79" s="77"/>
      <c r="G79" s="77"/>
      <c r="H79" s="77"/>
      <c r="I79" s="77"/>
      <c r="J79" s="77">
        <f t="shared" si="0"/>
        <v>0</v>
      </c>
      <c r="K79" s="78">
        <f t="shared" si="5"/>
        <v>0</v>
      </c>
      <c r="L79" s="77">
        <f t="shared" si="1"/>
        <v>0</v>
      </c>
      <c r="M79" s="77">
        <f t="shared" si="2"/>
        <v>0</v>
      </c>
      <c r="N79" s="77">
        <f t="shared" si="3"/>
        <v>0</v>
      </c>
      <c r="O79" s="77">
        <f t="shared" si="4"/>
        <v>0</v>
      </c>
      <c r="P79" s="7"/>
    </row>
    <row r="80" spans="1:16" s="7" customFormat="1" ht="15" x14ac:dyDescent="0.25">
      <c r="A80" s="111"/>
      <c r="B80" s="112" t="s">
        <v>209</v>
      </c>
      <c r="C80" s="113"/>
      <c r="D80" s="114"/>
      <c r="E80" s="115"/>
      <c r="F80" s="116"/>
      <c r="G80" s="116"/>
      <c r="H80" s="116"/>
      <c r="I80" s="116"/>
      <c r="J80" s="116"/>
      <c r="K80" s="117"/>
      <c r="L80" s="116"/>
      <c r="M80" s="116"/>
      <c r="N80" s="116"/>
      <c r="O80" s="116"/>
    </row>
    <row r="81" spans="1:16" ht="45" x14ac:dyDescent="0.25">
      <c r="A81" s="89">
        <v>53</v>
      </c>
      <c r="B81" s="105" t="s">
        <v>210</v>
      </c>
      <c r="C81" s="90" t="s">
        <v>211</v>
      </c>
      <c r="D81" s="106">
        <v>2.5</v>
      </c>
      <c r="E81" s="110"/>
      <c r="F81" s="110"/>
      <c r="G81" s="77"/>
      <c r="H81" s="77"/>
      <c r="I81" s="77"/>
      <c r="J81" s="77">
        <f t="shared" si="0"/>
        <v>0</v>
      </c>
      <c r="K81" s="78">
        <f t="shared" si="5"/>
        <v>0</v>
      </c>
      <c r="L81" s="77">
        <f t="shared" si="1"/>
        <v>0</v>
      </c>
      <c r="M81" s="77">
        <f t="shared" si="2"/>
        <v>0</v>
      </c>
      <c r="N81" s="77">
        <f t="shared" si="3"/>
        <v>0</v>
      </c>
      <c r="O81" s="77">
        <f t="shared" si="4"/>
        <v>0</v>
      </c>
      <c r="P81" s="7"/>
    </row>
    <row r="82" spans="1:16" ht="45" x14ac:dyDescent="0.25">
      <c r="A82" s="90">
        <v>54</v>
      </c>
      <c r="B82" s="108" t="s">
        <v>212</v>
      </c>
      <c r="C82" s="89" t="s">
        <v>211</v>
      </c>
      <c r="D82" s="109">
        <v>2.5</v>
      </c>
      <c r="E82" s="110"/>
      <c r="F82" s="110"/>
      <c r="G82" s="77"/>
      <c r="H82" s="77"/>
      <c r="I82" s="77"/>
      <c r="J82" s="77">
        <f t="shared" si="0"/>
        <v>0</v>
      </c>
      <c r="K82" s="78">
        <f t="shared" si="5"/>
        <v>0</v>
      </c>
      <c r="L82" s="77">
        <f t="shared" si="1"/>
        <v>0</v>
      </c>
      <c r="M82" s="77">
        <f t="shared" si="2"/>
        <v>0</v>
      </c>
      <c r="N82" s="77">
        <f t="shared" si="3"/>
        <v>0</v>
      </c>
      <c r="O82" s="77">
        <f t="shared" si="4"/>
        <v>0</v>
      </c>
      <c r="P82" s="7"/>
    </row>
    <row r="83" spans="1:16" ht="15" x14ac:dyDescent="0.25">
      <c r="A83" s="89">
        <v>55</v>
      </c>
      <c r="B83" s="108" t="s">
        <v>213</v>
      </c>
      <c r="C83" s="89" t="s">
        <v>155</v>
      </c>
      <c r="D83" s="109">
        <v>23.6</v>
      </c>
      <c r="E83" s="110"/>
      <c r="F83" s="110"/>
      <c r="G83" s="77"/>
      <c r="H83" s="77"/>
      <c r="I83" s="77"/>
      <c r="J83" s="77">
        <f t="shared" si="0"/>
        <v>0</v>
      </c>
      <c r="K83" s="78">
        <f t="shared" si="5"/>
        <v>0</v>
      </c>
      <c r="L83" s="77">
        <f t="shared" si="1"/>
        <v>0</v>
      </c>
      <c r="M83" s="77">
        <f t="shared" si="2"/>
        <v>0</v>
      </c>
      <c r="N83" s="77">
        <f t="shared" si="3"/>
        <v>0</v>
      </c>
      <c r="O83" s="77">
        <f t="shared" si="4"/>
        <v>0</v>
      </c>
      <c r="P83" s="7"/>
    </row>
    <row r="84" spans="1:16" ht="60" x14ac:dyDescent="0.25">
      <c r="A84" s="89">
        <v>56</v>
      </c>
      <c r="B84" s="108" t="s">
        <v>214</v>
      </c>
      <c r="C84" s="90" t="s">
        <v>155</v>
      </c>
      <c r="D84" s="109">
        <v>6.4</v>
      </c>
      <c r="E84" s="110"/>
      <c r="F84" s="110"/>
      <c r="G84" s="77"/>
      <c r="H84" s="77"/>
      <c r="I84" s="77"/>
      <c r="J84" s="77">
        <f t="shared" si="0"/>
        <v>0</v>
      </c>
      <c r="K84" s="78">
        <f t="shared" si="5"/>
        <v>0</v>
      </c>
      <c r="L84" s="77">
        <f t="shared" si="1"/>
        <v>0</v>
      </c>
      <c r="M84" s="77">
        <f t="shared" si="2"/>
        <v>0</v>
      </c>
      <c r="N84" s="77">
        <f t="shared" si="3"/>
        <v>0</v>
      </c>
      <c r="O84" s="77">
        <f t="shared" si="4"/>
        <v>0</v>
      </c>
      <c r="P84" s="7"/>
    </row>
    <row r="85" spans="1:16" ht="45" x14ac:dyDescent="0.25">
      <c r="A85" s="90">
        <v>57</v>
      </c>
      <c r="B85" s="108" t="s">
        <v>215</v>
      </c>
      <c r="C85" s="89" t="s">
        <v>157</v>
      </c>
      <c r="D85" s="109">
        <v>2</v>
      </c>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c r="P85" s="7"/>
    </row>
    <row r="86" spans="1:16" ht="45" x14ac:dyDescent="0.25">
      <c r="A86" s="90">
        <v>58</v>
      </c>
      <c r="B86" s="108" t="s">
        <v>216</v>
      </c>
      <c r="C86" s="89" t="s">
        <v>155</v>
      </c>
      <c r="D86" s="109">
        <v>2.7</v>
      </c>
      <c r="E86" s="107"/>
      <c r="F86" s="77"/>
      <c r="G86" s="77"/>
      <c r="H86" s="77"/>
      <c r="I86" s="77"/>
      <c r="J86" s="77">
        <f t="shared" si="6"/>
        <v>0</v>
      </c>
      <c r="K86" s="78">
        <f t="shared" si="5"/>
        <v>0</v>
      </c>
      <c r="L86" s="77">
        <f t="shared" si="7"/>
        <v>0</v>
      </c>
      <c r="M86" s="77">
        <f t="shared" si="8"/>
        <v>0</v>
      </c>
      <c r="N86" s="77">
        <f t="shared" si="9"/>
        <v>0</v>
      </c>
      <c r="O86" s="77">
        <f t="shared" si="10"/>
        <v>0</v>
      </c>
      <c r="P86" s="7"/>
    </row>
    <row r="87" spans="1:16" ht="15" hidden="1" x14ac:dyDescent="0.25">
      <c r="A87" s="89">
        <v>67</v>
      </c>
      <c r="B87" s="108"/>
      <c r="C87" s="90"/>
      <c r="D87" s="106"/>
      <c r="E87" s="107"/>
      <c r="F87" s="77"/>
      <c r="G87" s="77"/>
      <c r="H87" s="77"/>
      <c r="I87" s="77"/>
      <c r="J87" s="77">
        <f t="shared" si="6"/>
        <v>0</v>
      </c>
      <c r="K87" s="78">
        <f t="shared" ref="K87:K120" si="11">ROUND(D87*E87,1)</f>
        <v>0</v>
      </c>
      <c r="L87" s="77">
        <f t="shared" si="7"/>
        <v>0</v>
      </c>
      <c r="M87" s="77">
        <f t="shared" si="8"/>
        <v>0</v>
      </c>
      <c r="N87" s="77">
        <f t="shared" si="9"/>
        <v>0</v>
      </c>
      <c r="O87" s="77">
        <f t="shared" si="10"/>
        <v>0</v>
      </c>
      <c r="P87" s="7"/>
    </row>
    <row r="88" spans="1:16" ht="15" hidden="1" x14ac:dyDescent="0.25">
      <c r="A88" s="89">
        <v>68</v>
      </c>
      <c r="B88" s="105"/>
      <c r="C88" s="90"/>
      <c r="D88" s="106"/>
      <c r="E88" s="110"/>
      <c r="F88" s="110"/>
      <c r="G88" s="77"/>
      <c r="H88" s="77"/>
      <c r="I88" s="77"/>
      <c r="J88" s="77">
        <f t="shared" si="6"/>
        <v>0</v>
      </c>
      <c r="K88" s="78">
        <f t="shared" si="11"/>
        <v>0</v>
      </c>
      <c r="L88" s="77">
        <f t="shared" si="7"/>
        <v>0</v>
      </c>
      <c r="M88" s="77">
        <f t="shared" si="8"/>
        <v>0</v>
      </c>
      <c r="N88" s="77">
        <f t="shared" si="9"/>
        <v>0</v>
      </c>
      <c r="O88" s="77">
        <f t="shared" si="10"/>
        <v>0</v>
      </c>
      <c r="P88" s="7"/>
    </row>
    <row r="89" spans="1:16" ht="15" hidden="1" x14ac:dyDescent="0.25">
      <c r="A89" s="90">
        <v>69</v>
      </c>
      <c r="B89" s="108"/>
      <c r="C89" s="89"/>
      <c r="D89" s="109"/>
      <c r="E89" s="110"/>
      <c r="F89" s="110"/>
      <c r="G89" s="77"/>
      <c r="H89" s="77"/>
      <c r="I89" s="77"/>
      <c r="J89" s="77">
        <f t="shared" si="6"/>
        <v>0</v>
      </c>
      <c r="K89" s="78">
        <f t="shared" si="11"/>
        <v>0</v>
      </c>
      <c r="L89" s="77">
        <f t="shared" si="7"/>
        <v>0</v>
      </c>
      <c r="M89" s="77">
        <f t="shared" si="8"/>
        <v>0</v>
      </c>
      <c r="N89" s="77">
        <f t="shared" si="9"/>
        <v>0</v>
      </c>
      <c r="O89" s="77">
        <f t="shared" si="10"/>
        <v>0</v>
      </c>
      <c r="P89" s="7"/>
    </row>
    <row r="90" spans="1:16" ht="15" hidden="1" x14ac:dyDescent="0.25">
      <c r="A90" s="89">
        <v>70</v>
      </c>
      <c r="B90" s="108"/>
      <c r="C90" s="89"/>
      <c r="D90" s="109"/>
      <c r="E90" s="110"/>
      <c r="F90" s="110"/>
      <c r="G90" s="77"/>
      <c r="H90" s="77"/>
      <c r="I90" s="77"/>
      <c r="J90" s="77">
        <f t="shared" si="6"/>
        <v>0</v>
      </c>
      <c r="K90" s="78">
        <f t="shared" si="11"/>
        <v>0</v>
      </c>
      <c r="L90" s="77">
        <f t="shared" si="7"/>
        <v>0</v>
      </c>
      <c r="M90" s="77">
        <f t="shared" si="8"/>
        <v>0</v>
      </c>
      <c r="N90" s="77">
        <f t="shared" si="9"/>
        <v>0</v>
      </c>
      <c r="O90" s="77">
        <f t="shared" si="10"/>
        <v>0</v>
      </c>
      <c r="P90" s="7"/>
    </row>
    <row r="91" spans="1:16" ht="15" hidden="1" x14ac:dyDescent="0.25">
      <c r="A91" s="89">
        <v>71</v>
      </c>
      <c r="B91" s="108"/>
      <c r="C91" s="90"/>
      <c r="D91" s="109"/>
      <c r="E91" s="110"/>
      <c r="F91" s="110"/>
      <c r="G91" s="77"/>
      <c r="H91" s="77"/>
      <c r="I91" s="77"/>
      <c r="J91" s="77">
        <f t="shared" si="6"/>
        <v>0</v>
      </c>
      <c r="K91" s="78">
        <f t="shared" si="11"/>
        <v>0</v>
      </c>
      <c r="L91" s="77">
        <f t="shared" si="7"/>
        <v>0</v>
      </c>
      <c r="M91" s="77">
        <f t="shared" si="8"/>
        <v>0</v>
      </c>
      <c r="N91" s="77">
        <f t="shared" si="9"/>
        <v>0</v>
      </c>
      <c r="O91" s="77">
        <f t="shared" si="10"/>
        <v>0</v>
      </c>
      <c r="P91" s="7"/>
    </row>
    <row r="92" spans="1:16" ht="15" hidden="1" x14ac:dyDescent="0.25">
      <c r="A92" s="90">
        <v>72</v>
      </c>
      <c r="B92" s="108"/>
      <c r="C92" s="89"/>
      <c r="D92" s="109"/>
      <c r="E92" s="107"/>
      <c r="F92" s="77"/>
      <c r="G92" s="77"/>
      <c r="H92" s="77"/>
      <c r="I92" s="77"/>
      <c r="J92" s="77">
        <f t="shared" si="6"/>
        <v>0</v>
      </c>
      <c r="K92" s="78">
        <f t="shared" si="11"/>
        <v>0</v>
      </c>
      <c r="L92" s="77">
        <f t="shared" si="7"/>
        <v>0</v>
      </c>
      <c r="M92" s="77">
        <f t="shared" si="8"/>
        <v>0</v>
      </c>
      <c r="N92" s="77">
        <f t="shared" si="9"/>
        <v>0</v>
      </c>
      <c r="O92" s="77">
        <f t="shared" si="10"/>
        <v>0</v>
      </c>
      <c r="P92" s="7"/>
    </row>
    <row r="93" spans="1:16" ht="15" hidden="1" x14ac:dyDescent="0.25">
      <c r="A93" s="89">
        <v>73</v>
      </c>
      <c r="B93" s="108"/>
      <c r="C93" s="90"/>
      <c r="D93" s="106"/>
      <c r="E93" s="107"/>
      <c r="F93" s="77"/>
      <c r="G93" s="77"/>
      <c r="H93" s="77"/>
      <c r="I93" s="77"/>
      <c r="J93" s="77">
        <f t="shared" si="6"/>
        <v>0</v>
      </c>
      <c r="K93" s="78">
        <f t="shared" si="11"/>
        <v>0</v>
      </c>
      <c r="L93" s="77">
        <f t="shared" si="7"/>
        <v>0</v>
      </c>
      <c r="M93" s="77">
        <f t="shared" si="8"/>
        <v>0</v>
      </c>
      <c r="N93" s="77">
        <f t="shared" si="9"/>
        <v>0</v>
      </c>
      <c r="O93" s="77">
        <f t="shared" si="10"/>
        <v>0</v>
      </c>
      <c r="P93" s="7"/>
    </row>
    <row r="94" spans="1:16" ht="15" hidden="1" x14ac:dyDescent="0.25">
      <c r="A94" s="89">
        <v>74</v>
      </c>
      <c r="B94" s="105"/>
      <c r="C94" s="90"/>
      <c r="D94" s="106"/>
      <c r="E94" s="110"/>
      <c r="F94" s="110"/>
      <c r="G94" s="77"/>
      <c r="H94" s="77"/>
      <c r="I94" s="77"/>
      <c r="J94" s="77">
        <f t="shared" si="6"/>
        <v>0</v>
      </c>
      <c r="K94" s="78">
        <f t="shared" si="11"/>
        <v>0</v>
      </c>
      <c r="L94" s="77">
        <f t="shared" si="7"/>
        <v>0</v>
      </c>
      <c r="M94" s="77">
        <f t="shared" si="8"/>
        <v>0</v>
      </c>
      <c r="N94" s="77">
        <f t="shared" si="9"/>
        <v>0</v>
      </c>
      <c r="O94" s="77">
        <f t="shared" si="10"/>
        <v>0</v>
      </c>
      <c r="P94" s="7"/>
    </row>
    <row r="95" spans="1:16" ht="15" hidden="1" x14ac:dyDescent="0.25">
      <c r="A95" s="90">
        <v>75</v>
      </c>
      <c r="B95" s="108"/>
      <c r="C95" s="89"/>
      <c r="D95" s="109"/>
      <c r="E95" s="110"/>
      <c r="F95" s="110"/>
      <c r="G95" s="77"/>
      <c r="H95" s="77"/>
      <c r="I95" s="77"/>
      <c r="J95" s="77">
        <f t="shared" si="6"/>
        <v>0</v>
      </c>
      <c r="K95" s="78">
        <f t="shared" si="11"/>
        <v>0</v>
      </c>
      <c r="L95" s="77">
        <f t="shared" si="7"/>
        <v>0</v>
      </c>
      <c r="M95" s="77">
        <f t="shared" si="8"/>
        <v>0</v>
      </c>
      <c r="N95" s="77">
        <f t="shared" si="9"/>
        <v>0</v>
      </c>
      <c r="O95" s="77">
        <f t="shared" si="10"/>
        <v>0</v>
      </c>
      <c r="P95" s="7"/>
    </row>
    <row r="96" spans="1:16" ht="15" hidden="1" x14ac:dyDescent="0.25">
      <c r="A96" s="89">
        <v>76</v>
      </c>
      <c r="B96" s="108"/>
      <c r="C96" s="89"/>
      <c r="D96" s="109"/>
      <c r="E96" s="110"/>
      <c r="F96" s="110"/>
      <c r="G96" s="77"/>
      <c r="H96" s="77"/>
      <c r="I96" s="77"/>
      <c r="J96" s="77">
        <f t="shared" si="6"/>
        <v>0</v>
      </c>
      <c r="K96" s="78">
        <f t="shared" si="11"/>
        <v>0</v>
      </c>
      <c r="L96" s="77">
        <f t="shared" si="7"/>
        <v>0</v>
      </c>
      <c r="M96" s="77">
        <f t="shared" si="8"/>
        <v>0</v>
      </c>
      <c r="N96" s="77">
        <f t="shared" si="9"/>
        <v>0</v>
      </c>
      <c r="O96" s="77">
        <f t="shared" si="10"/>
        <v>0</v>
      </c>
      <c r="P96" s="7"/>
    </row>
    <row r="97" spans="1:16" ht="15" hidden="1" x14ac:dyDescent="0.25">
      <c r="A97" s="89">
        <v>77</v>
      </c>
      <c r="B97" s="108"/>
      <c r="C97" s="90"/>
      <c r="D97" s="109"/>
      <c r="E97" s="110"/>
      <c r="F97" s="110"/>
      <c r="G97" s="77"/>
      <c r="H97" s="77"/>
      <c r="I97" s="77"/>
      <c r="J97" s="77">
        <f t="shared" si="6"/>
        <v>0</v>
      </c>
      <c r="K97" s="78">
        <f t="shared" si="11"/>
        <v>0</v>
      </c>
      <c r="L97" s="77">
        <f t="shared" si="7"/>
        <v>0</v>
      </c>
      <c r="M97" s="77">
        <f t="shared" si="8"/>
        <v>0</v>
      </c>
      <c r="N97" s="77">
        <f t="shared" si="9"/>
        <v>0</v>
      </c>
      <c r="O97" s="77">
        <f t="shared" si="10"/>
        <v>0</v>
      </c>
      <c r="P97" s="7"/>
    </row>
    <row r="98" spans="1:16" ht="15" hidden="1" x14ac:dyDescent="0.25">
      <c r="A98" s="90">
        <v>78</v>
      </c>
      <c r="B98" s="108"/>
      <c r="C98" s="89"/>
      <c r="D98" s="109"/>
      <c r="E98" s="107"/>
      <c r="F98" s="77"/>
      <c r="G98" s="77"/>
      <c r="H98" s="77"/>
      <c r="I98" s="77"/>
      <c r="J98" s="77">
        <f t="shared" si="6"/>
        <v>0</v>
      </c>
      <c r="K98" s="78">
        <f t="shared" si="11"/>
        <v>0</v>
      </c>
      <c r="L98" s="77">
        <f t="shared" si="7"/>
        <v>0</v>
      </c>
      <c r="M98" s="77">
        <f t="shared" si="8"/>
        <v>0</v>
      </c>
      <c r="N98" s="77">
        <f t="shared" si="9"/>
        <v>0</v>
      </c>
      <c r="O98" s="77">
        <f t="shared" si="10"/>
        <v>0</v>
      </c>
      <c r="P98" s="7"/>
    </row>
    <row r="99" spans="1:16" ht="15" hidden="1" x14ac:dyDescent="0.25">
      <c r="A99" s="89">
        <v>79</v>
      </c>
      <c r="B99" s="108"/>
      <c r="C99" s="90"/>
      <c r="D99" s="106"/>
      <c r="E99" s="107"/>
      <c r="F99" s="77"/>
      <c r="G99" s="77"/>
      <c r="H99" s="77"/>
      <c r="I99" s="77"/>
      <c r="J99" s="77">
        <f t="shared" si="6"/>
        <v>0</v>
      </c>
      <c r="K99" s="78">
        <f t="shared" si="11"/>
        <v>0</v>
      </c>
      <c r="L99" s="77">
        <f t="shared" si="7"/>
        <v>0</v>
      </c>
      <c r="M99" s="77">
        <f t="shared" si="8"/>
        <v>0</v>
      </c>
      <c r="N99" s="77">
        <f t="shared" si="9"/>
        <v>0</v>
      </c>
      <c r="O99" s="77">
        <f t="shared" si="10"/>
        <v>0</v>
      </c>
      <c r="P99" s="7"/>
    </row>
    <row r="100" spans="1:16" ht="15" hidden="1" x14ac:dyDescent="0.25">
      <c r="A100" s="89">
        <v>80</v>
      </c>
      <c r="B100" s="105"/>
      <c r="C100" s="90"/>
      <c r="D100" s="106"/>
      <c r="E100" s="110"/>
      <c r="F100" s="110"/>
      <c r="G100" s="77"/>
      <c r="H100" s="77"/>
      <c r="I100" s="77"/>
      <c r="J100" s="77">
        <f t="shared" si="6"/>
        <v>0</v>
      </c>
      <c r="K100" s="78">
        <f t="shared" si="11"/>
        <v>0</v>
      </c>
      <c r="L100" s="77">
        <f t="shared" si="7"/>
        <v>0</v>
      </c>
      <c r="M100" s="77">
        <f t="shared" si="8"/>
        <v>0</v>
      </c>
      <c r="N100" s="77">
        <f t="shared" si="9"/>
        <v>0</v>
      </c>
      <c r="O100" s="77">
        <f t="shared" si="10"/>
        <v>0</v>
      </c>
      <c r="P100" s="7"/>
    </row>
    <row r="101" spans="1:16" ht="15" hidden="1" x14ac:dyDescent="0.25">
      <c r="A101" s="89">
        <v>81</v>
      </c>
      <c r="B101" s="73"/>
      <c r="C101" s="74"/>
      <c r="D101" s="75"/>
      <c r="E101" s="82"/>
      <c r="F101" s="82"/>
      <c r="G101" s="77"/>
      <c r="H101" s="77"/>
      <c r="I101" s="77"/>
      <c r="J101" s="77">
        <f t="shared" si="6"/>
        <v>0</v>
      </c>
      <c r="K101" s="78">
        <f t="shared" si="11"/>
        <v>0</v>
      </c>
      <c r="L101" s="77">
        <f t="shared" si="7"/>
        <v>0</v>
      </c>
      <c r="M101" s="77">
        <f t="shared" si="8"/>
        <v>0</v>
      </c>
      <c r="N101" s="77">
        <f t="shared" si="9"/>
        <v>0</v>
      </c>
      <c r="O101" s="77">
        <f t="shared" si="10"/>
        <v>0</v>
      </c>
      <c r="P101" s="7"/>
    </row>
    <row r="102" spans="1:16" ht="15" hidden="1" x14ac:dyDescent="0.25">
      <c r="A102" s="90">
        <v>82</v>
      </c>
      <c r="B102" s="79"/>
      <c r="C102" s="81"/>
      <c r="D102" s="80"/>
      <c r="E102" s="82"/>
      <c r="F102" s="82"/>
      <c r="G102" s="77"/>
      <c r="H102" s="77"/>
      <c r="I102" s="77"/>
      <c r="J102" s="77">
        <f t="shared" si="6"/>
        <v>0</v>
      </c>
      <c r="K102" s="78">
        <f t="shared" si="11"/>
        <v>0</v>
      </c>
      <c r="L102" s="77">
        <f t="shared" si="7"/>
        <v>0</v>
      </c>
      <c r="M102" s="77">
        <f t="shared" si="8"/>
        <v>0</v>
      </c>
      <c r="N102" s="77">
        <f t="shared" si="9"/>
        <v>0</v>
      </c>
      <c r="O102" s="77">
        <f t="shared" si="10"/>
        <v>0</v>
      </c>
      <c r="P102" s="7"/>
    </row>
    <row r="103" spans="1:16" ht="15" hidden="1" x14ac:dyDescent="0.25">
      <c r="A103" s="89">
        <v>83</v>
      </c>
      <c r="B103" s="79"/>
      <c r="C103" s="81"/>
      <c r="D103" s="80"/>
      <c r="E103" s="82"/>
      <c r="F103" s="82"/>
      <c r="G103" s="77"/>
      <c r="H103" s="77"/>
      <c r="I103" s="77"/>
      <c r="J103" s="77">
        <f t="shared" si="6"/>
        <v>0</v>
      </c>
      <c r="K103" s="78">
        <f t="shared" si="11"/>
        <v>0</v>
      </c>
      <c r="L103" s="77">
        <f t="shared" si="7"/>
        <v>0</v>
      </c>
      <c r="M103" s="77">
        <f t="shared" si="8"/>
        <v>0</v>
      </c>
      <c r="N103" s="77">
        <f t="shared" si="9"/>
        <v>0</v>
      </c>
      <c r="O103" s="77">
        <f t="shared" si="10"/>
        <v>0</v>
      </c>
      <c r="P103" s="7"/>
    </row>
    <row r="104" spans="1:16" ht="15" hidden="1" x14ac:dyDescent="0.25">
      <c r="A104" s="89">
        <v>84</v>
      </c>
      <c r="B104" s="79"/>
      <c r="C104" s="74"/>
      <c r="D104" s="80"/>
      <c r="E104" s="82"/>
      <c r="F104" s="82"/>
      <c r="G104" s="77"/>
      <c r="H104" s="77"/>
      <c r="I104" s="77"/>
      <c r="J104" s="77">
        <f t="shared" si="6"/>
        <v>0</v>
      </c>
      <c r="K104" s="78">
        <f t="shared" si="11"/>
        <v>0</v>
      </c>
      <c r="L104" s="77">
        <f t="shared" si="7"/>
        <v>0</v>
      </c>
      <c r="M104" s="77">
        <f t="shared" si="8"/>
        <v>0</v>
      </c>
      <c r="N104" s="77">
        <f t="shared" si="9"/>
        <v>0</v>
      </c>
      <c r="O104" s="77">
        <f t="shared" si="10"/>
        <v>0</v>
      </c>
      <c r="P104" s="7"/>
    </row>
    <row r="105" spans="1:16" ht="15" hidden="1" x14ac:dyDescent="0.25">
      <c r="A105" s="90">
        <v>85</v>
      </c>
      <c r="B105" s="79"/>
      <c r="C105" s="81"/>
      <c r="D105" s="80"/>
      <c r="E105" s="76"/>
      <c r="F105" s="77"/>
      <c r="G105" s="77"/>
      <c r="H105" s="77"/>
      <c r="I105" s="77"/>
      <c r="J105" s="77">
        <f t="shared" si="6"/>
        <v>0</v>
      </c>
      <c r="K105" s="78">
        <f t="shared" si="11"/>
        <v>0</v>
      </c>
      <c r="L105" s="77">
        <f t="shared" si="7"/>
        <v>0</v>
      </c>
      <c r="M105" s="77">
        <f t="shared" si="8"/>
        <v>0</v>
      </c>
      <c r="N105" s="77">
        <f t="shared" si="9"/>
        <v>0</v>
      </c>
      <c r="O105" s="77">
        <f t="shared" si="10"/>
        <v>0</v>
      </c>
      <c r="P105" s="7"/>
    </row>
    <row r="106" spans="1:16" ht="15" hidden="1" x14ac:dyDescent="0.25">
      <c r="A106" s="89">
        <v>86</v>
      </c>
      <c r="B106" s="79"/>
      <c r="C106" s="74"/>
      <c r="D106" s="75"/>
      <c r="E106" s="76"/>
      <c r="F106" s="77"/>
      <c r="G106" s="77"/>
      <c r="H106" s="77"/>
      <c r="I106" s="77"/>
      <c r="J106" s="77">
        <f t="shared" si="6"/>
        <v>0</v>
      </c>
      <c r="K106" s="78">
        <f t="shared" si="11"/>
        <v>0</v>
      </c>
      <c r="L106" s="77">
        <f t="shared" si="7"/>
        <v>0</v>
      </c>
      <c r="M106" s="77">
        <f t="shared" si="8"/>
        <v>0</v>
      </c>
      <c r="N106" s="77">
        <f t="shared" si="9"/>
        <v>0</v>
      </c>
      <c r="O106" s="77">
        <f t="shared" si="10"/>
        <v>0</v>
      </c>
      <c r="P106" s="7"/>
    </row>
    <row r="107" spans="1:16" ht="15" hidden="1" x14ac:dyDescent="0.25">
      <c r="A107" s="89">
        <v>87</v>
      </c>
      <c r="B107" s="73"/>
      <c r="C107" s="74"/>
      <c r="D107" s="75"/>
      <c r="E107" s="82"/>
      <c r="F107" s="82"/>
      <c r="G107" s="77"/>
      <c r="H107" s="77"/>
      <c r="I107" s="77"/>
      <c r="J107" s="77">
        <f t="shared" si="6"/>
        <v>0</v>
      </c>
      <c r="K107" s="78">
        <f t="shared" si="11"/>
        <v>0</v>
      </c>
      <c r="L107" s="77">
        <f t="shared" si="7"/>
        <v>0</v>
      </c>
      <c r="M107" s="77">
        <f t="shared" si="8"/>
        <v>0</v>
      </c>
      <c r="N107" s="77">
        <f t="shared" si="9"/>
        <v>0</v>
      </c>
      <c r="O107" s="77">
        <f t="shared" si="10"/>
        <v>0</v>
      </c>
      <c r="P107" s="7"/>
    </row>
    <row r="108" spans="1:16" ht="15" hidden="1" x14ac:dyDescent="0.25">
      <c r="A108" s="89">
        <v>88</v>
      </c>
      <c r="B108" s="73"/>
      <c r="C108" s="74"/>
      <c r="D108" s="75"/>
      <c r="E108" s="82"/>
      <c r="F108" s="82"/>
      <c r="G108" s="77"/>
      <c r="H108" s="77"/>
      <c r="I108" s="77"/>
      <c r="J108" s="77">
        <f t="shared" si="6"/>
        <v>0</v>
      </c>
      <c r="K108" s="78">
        <f t="shared" si="11"/>
        <v>0</v>
      </c>
      <c r="L108" s="77">
        <f t="shared" si="7"/>
        <v>0</v>
      </c>
      <c r="M108" s="77">
        <f t="shared" si="8"/>
        <v>0</v>
      </c>
      <c r="N108" s="77">
        <f t="shared" si="9"/>
        <v>0</v>
      </c>
      <c r="O108" s="77">
        <f t="shared" si="10"/>
        <v>0</v>
      </c>
      <c r="P108" s="7"/>
    </row>
    <row r="109" spans="1:16" ht="15" hidden="1" x14ac:dyDescent="0.25">
      <c r="A109" s="90">
        <v>89</v>
      </c>
      <c r="B109" s="79"/>
      <c r="C109" s="81"/>
      <c r="D109" s="80"/>
      <c r="E109" s="82"/>
      <c r="F109" s="82"/>
      <c r="G109" s="77"/>
      <c r="H109" s="77"/>
      <c r="I109" s="77"/>
      <c r="J109" s="77">
        <f t="shared" si="6"/>
        <v>0</v>
      </c>
      <c r="K109" s="78">
        <f t="shared" si="11"/>
        <v>0</v>
      </c>
      <c r="L109" s="77">
        <f t="shared" si="7"/>
        <v>0</v>
      </c>
      <c r="M109" s="77">
        <f t="shared" si="8"/>
        <v>0</v>
      </c>
      <c r="N109" s="77">
        <f t="shared" si="9"/>
        <v>0</v>
      </c>
      <c r="O109" s="77">
        <f t="shared" si="10"/>
        <v>0</v>
      </c>
      <c r="P109" s="7"/>
    </row>
    <row r="110" spans="1:16" ht="15" hidden="1" x14ac:dyDescent="0.25">
      <c r="A110" s="89">
        <v>90</v>
      </c>
      <c r="B110" s="79"/>
      <c r="C110" s="81"/>
      <c r="D110" s="80"/>
      <c r="E110" s="82"/>
      <c r="F110" s="82"/>
      <c r="G110" s="77"/>
      <c r="H110" s="77"/>
      <c r="I110" s="77"/>
      <c r="J110" s="77">
        <f t="shared" si="6"/>
        <v>0</v>
      </c>
      <c r="K110" s="78">
        <f t="shared" si="11"/>
        <v>0</v>
      </c>
      <c r="L110" s="77">
        <f t="shared" si="7"/>
        <v>0</v>
      </c>
      <c r="M110" s="77">
        <f t="shared" si="8"/>
        <v>0</v>
      </c>
      <c r="N110" s="77">
        <f t="shared" si="9"/>
        <v>0</v>
      </c>
      <c r="O110" s="77">
        <f t="shared" si="10"/>
        <v>0</v>
      </c>
      <c r="P110" s="7"/>
    </row>
    <row r="111" spans="1:16" ht="15" hidden="1" x14ac:dyDescent="0.25">
      <c r="A111" s="89">
        <v>91</v>
      </c>
      <c r="B111" s="73"/>
      <c r="C111" s="74"/>
      <c r="D111" s="75"/>
      <c r="E111" s="82"/>
      <c r="F111" s="82"/>
      <c r="G111" s="77"/>
      <c r="H111" s="77"/>
      <c r="I111" s="77"/>
      <c r="J111" s="77">
        <f t="shared" si="6"/>
        <v>0</v>
      </c>
      <c r="K111" s="78">
        <f t="shared" si="11"/>
        <v>0</v>
      </c>
      <c r="L111" s="77">
        <f t="shared" si="7"/>
        <v>0</v>
      </c>
      <c r="M111" s="77">
        <f t="shared" si="8"/>
        <v>0</v>
      </c>
      <c r="N111" s="77">
        <f t="shared" si="9"/>
        <v>0</v>
      </c>
      <c r="O111" s="77">
        <f t="shared" si="10"/>
        <v>0</v>
      </c>
      <c r="P111" s="7"/>
    </row>
    <row r="112" spans="1:16" ht="15" hidden="1" x14ac:dyDescent="0.25">
      <c r="A112" s="89">
        <v>92</v>
      </c>
      <c r="B112" s="73"/>
      <c r="C112" s="74"/>
      <c r="D112" s="75"/>
      <c r="E112" s="82"/>
      <c r="F112" s="82"/>
      <c r="G112" s="77"/>
      <c r="H112" s="77"/>
      <c r="I112" s="77"/>
      <c r="J112" s="77">
        <f t="shared" si="6"/>
        <v>0</v>
      </c>
      <c r="K112" s="78">
        <f t="shared" si="11"/>
        <v>0</v>
      </c>
      <c r="L112" s="77">
        <f t="shared" si="7"/>
        <v>0</v>
      </c>
      <c r="M112" s="77">
        <f t="shared" si="8"/>
        <v>0</v>
      </c>
      <c r="N112" s="77">
        <f t="shared" si="9"/>
        <v>0</v>
      </c>
      <c r="O112" s="77">
        <f t="shared" si="10"/>
        <v>0</v>
      </c>
      <c r="P112" s="7"/>
    </row>
    <row r="113" spans="1:16" ht="15" hidden="1" x14ac:dyDescent="0.25">
      <c r="A113" s="90">
        <v>93</v>
      </c>
      <c r="B113" s="79"/>
      <c r="C113" s="81"/>
      <c r="D113" s="80"/>
      <c r="E113" s="82"/>
      <c r="F113" s="82"/>
      <c r="G113" s="77"/>
      <c r="H113" s="77"/>
      <c r="I113" s="77"/>
      <c r="J113" s="77">
        <f t="shared" si="6"/>
        <v>0</v>
      </c>
      <c r="K113" s="78">
        <f t="shared" si="11"/>
        <v>0</v>
      </c>
      <c r="L113" s="77">
        <f t="shared" si="7"/>
        <v>0</v>
      </c>
      <c r="M113" s="77">
        <f t="shared" si="8"/>
        <v>0</v>
      </c>
      <c r="N113" s="77">
        <f t="shared" si="9"/>
        <v>0</v>
      </c>
      <c r="O113" s="77">
        <f t="shared" si="10"/>
        <v>0</v>
      </c>
      <c r="P113" s="7"/>
    </row>
    <row r="114" spans="1:16" ht="15" hidden="1" x14ac:dyDescent="0.25">
      <c r="A114" s="89">
        <v>94</v>
      </c>
      <c r="B114" s="79"/>
      <c r="C114" s="81"/>
      <c r="D114" s="80"/>
      <c r="E114" s="82"/>
      <c r="F114" s="82"/>
      <c r="G114" s="77"/>
      <c r="H114" s="77"/>
      <c r="I114" s="77"/>
      <c r="J114" s="77">
        <f t="shared" si="6"/>
        <v>0</v>
      </c>
      <c r="K114" s="78">
        <f t="shared" si="11"/>
        <v>0</v>
      </c>
      <c r="L114" s="77">
        <f t="shared" si="7"/>
        <v>0</v>
      </c>
      <c r="M114" s="77">
        <f t="shared" si="8"/>
        <v>0</v>
      </c>
      <c r="N114" s="77">
        <f t="shared" si="9"/>
        <v>0</v>
      </c>
      <c r="O114" s="77">
        <f t="shared" si="10"/>
        <v>0</v>
      </c>
      <c r="P114" s="7"/>
    </row>
    <row r="115" spans="1:16" ht="15" hidden="1" x14ac:dyDescent="0.25">
      <c r="A115" s="89">
        <v>95</v>
      </c>
      <c r="B115" s="73"/>
      <c r="C115" s="74"/>
      <c r="D115" s="75"/>
      <c r="E115" s="82"/>
      <c r="F115" s="82"/>
      <c r="G115" s="77"/>
      <c r="H115" s="77"/>
      <c r="I115" s="77"/>
      <c r="J115" s="77">
        <f t="shared" si="6"/>
        <v>0</v>
      </c>
      <c r="K115" s="78">
        <f t="shared" si="11"/>
        <v>0</v>
      </c>
      <c r="L115" s="77">
        <f t="shared" si="7"/>
        <v>0</v>
      </c>
      <c r="M115" s="77">
        <f t="shared" si="8"/>
        <v>0</v>
      </c>
      <c r="N115" s="77">
        <f t="shared" si="9"/>
        <v>0</v>
      </c>
      <c r="O115" s="77">
        <f t="shared" si="10"/>
        <v>0</v>
      </c>
      <c r="P115" s="7"/>
    </row>
    <row r="116" spans="1:16" ht="15" hidden="1" x14ac:dyDescent="0.25">
      <c r="A116" s="89">
        <v>96</v>
      </c>
      <c r="B116" s="73"/>
      <c r="C116" s="74"/>
      <c r="D116" s="75"/>
      <c r="E116" s="82"/>
      <c r="F116" s="82"/>
      <c r="G116" s="77"/>
      <c r="H116" s="77"/>
      <c r="I116" s="77"/>
      <c r="J116" s="77">
        <f t="shared" si="6"/>
        <v>0</v>
      </c>
      <c r="K116" s="78">
        <f t="shared" si="11"/>
        <v>0</v>
      </c>
      <c r="L116" s="77">
        <f t="shared" si="7"/>
        <v>0</v>
      </c>
      <c r="M116" s="77">
        <f t="shared" si="8"/>
        <v>0</v>
      </c>
      <c r="N116" s="77">
        <f t="shared" si="9"/>
        <v>0</v>
      </c>
      <c r="O116" s="77">
        <f t="shared" si="10"/>
        <v>0</v>
      </c>
      <c r="P116" s="7"/>
    </row>
    <row r="117" spans="1:16" ht="15" hidden="1" x14ac:dyDescent="0.25">
      <c r="A117" s="90">
        <v>97</v>
      </c>
      <c r="B117" s="79"/>
      <c r="C117" s="81"/>
      <c r="D117" s="80"/>
      <c r="E117" s="82"/>
      <c r="F117" s="82"/>
      <c r="G117" s="77">
        <f t="shared" ref="G117:G120" si="12">ROUND(E117*F117,2)</f>
        <v>0</v>
      </c>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f t="shared" si="12"/>
        <v>0</v>
      </c>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f t="shared" si="12"/>
        <v>0</v>
      </c>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f t="shared" si="12"/>
        <v>0</v>
      </c>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30"/>
  <sheetViews>
    <sheetView topLeftCell="A11" workbookViewId="0">
      <selection activeCell="E22" sqref="E22:I116"/>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4" max="254" width="8.7109375" customWidth="1"/>
    <col min="255" max="255" width="9.85546875" bestFit="1" customWidth="1"/>
    <col min="256" max="256" width="45.28515625" customWidth="1"/>
    <col min="258" max="258" width="11" customWidth="1"/>
    <col min="259" max="259" width="8.5703125" customWidth="1"/>
    <col min="260" max="260" width="8" customWidth="1"/>
    <col min="261" max="261" width="9.28515625" customWidth="1"/>
    <col min="262" max="262" width="7.42578125" customWidth="1"/>
    <col min="263" max="263" width="9.85546875" customWidth="1"/>
    <col min="264" max="264" width="9.7109375" customWidth="1"/>
    <col min="265" max="265" width="10.5703125" customWidth="1"/>
    <col min="266" max="266" width="11" bestFit="1" customWidth="1"/>
    <col min="267" max="267" width="10.140625" customWidth="1"/>
    <col min="268" max="268" width="11" bestFit="1" customWidth="1"/>
    <col min="269" max="269" width="11.85546875" customWidth="1"/>
    <col min="510" max="510" width="8.7109375" customWidth="1"/>
    <col min="511" max="511" width="9.85546875" bestFit="1" customWidth="1"/>
    <col min="512" max="512" width="45.28515625" customWidth="1"/>
    <col min="514" max="514" width="11" customWidth="1"/>
    <col min="515" max="515" width="8.5703125" customWidth="1"/>
    <col min="516" max="516" width="8" customWidth="1"/>
    <col min="517" max="517" width="9.28515625" customWidth="1"/>
    <col min="518" max="518" width="7.42578125" customWidth="1"/>
    <col min="519" max="519" width="9.85546875" customWidth="1"/>
    <col min="520" max="520" width="9.7109375" customWidth="1"/>
    <col min="521" max="521" width="10.5703125" customWidth="1"/>
    <col min="522" max="522" width="11" bestFit="1" customWidth="1"/>
    <col min="523" max="523" width="10.140625" customWidth="1"/>
    <col min="524" max="524" width="11" bestFit="1" customWidth="1"/>
    <col min="525" max="525" width="11.85546875" customWidth="1"/>
    <col min="766" max="766" width="8.7109375" customWidth="1"/>
    <col min="767" max="767" width="9.85546875" bestFit="1" customWidth="1"/>
    <col min="768" max="768" width="45.28515625" customWidth="1"/>
    <col min="770" max="770" width="11" customWidth="1"/>
    <col min="771" max="771" width="8.5703125" customWidth="1"/>
    <col min="772" max="772" width="8" customWidth="1"/>
    <col min="773" max="773" width="9.28515625" customWidth="1"/>
    <col min="774" max="774" width="7.42578125" customWidth="1"/>
    <col min="775" max="775" width="9.85546875" customWidth="1"/>
    <col min="776" max="776" width="9.7109375" customWidth="1"/>
    <col min="777" max="777" width="10.5703125" customWidth="1"/>
    <col min="778" max="778" width="11" bestFit="1" customWidth="1"/>
    <col min="779" max="779" width="10.140625" customWidth="1"/>
    <col min="780" max="780" width="11" bestFit="1" customWidth="1"/>
    <col min="781" max="781" width="11.85546875" customWidth="1"/>
    <col min="1022" max="1022" width="8.7109375" customWidth="1"/>
    <col min="1023" max="1023" width="9.85546875" bestFit="1" customWidth="1"/>
    <col min="1024" max="1024" width="45.28515625" customWidth="1"/>
    <col min="1026" max="1026" width="11" customWidth="1"/>
    <col min="1027" max="1027" width="8.5703125" customWidth="1"/>
    <col min="1028" max="1028" width="8" customWidth="1"/>
    <col min="1029" max="1029" width="9.28515625" customWidth="1"/>
    <col min="1030" max="1030" width="7.42578125" customWidth="1"/>
    <col min="1031" max="1031" width="9.85546875" customWidth="1"/>
    <col min="1032" max="1032" width="9.7109375" customWidth="1"/>
    <col min="1033" max="1033" width="10.5703125" customWidth="1"/>
    <col min="1034" max="1034" width="11" bestFit="1" customWidth="1"/>
    <col min="1035" max="1035" width="10.140625" customWidth="1"/>
    <col min="1036" max="1036" width="11" bestFit="1" customWidth="1"/>
    <col min="1037" max="1037" width="11.85546875" customWidth="1"/>
    <col min="1278" max="1278" width="8.7109375" customWidth="1"/>
    <col min="1279" max="1279" width="9.85546875" bestFit="1" customWidth="1"/>
    <col min="1280" max="1280" width="45.28515625" customWidth="1"/>
    <col min="1282" max="1282" width="11" customWidth="1"/>
    <col min="1283" max="1283" width="8.5703125" customWidth="1"/>
    <col min="1284" max="1284" width="8" customWidth="1"/>
    <col min="1285" max="1285" width="9.28515625" customWidth="1"/>
    <col min="1286" max="1286" width="7.42578125" customWidth="1"/>
    <col min="1287" max="1287" width="9.85546875" customWidth="1"/>
    <col min="1288" max="1288" width="9.7109375" customWidth="1"/>
    <col min="1289" max="1289" width="10.5703125" customWidth="1"/>
    <col min="1290" max="1290" width="11" bestFit="1" customWidth="1"/>
    <col min="1291" max="1291" width="10.140625" customWidth="1"/>
    <col min="1292" max="1292" width="11" bestFit="1" customWidth="1"/>
    <col min="1293" max="1293" width="11.85546875" customWidth="1"/>
    <col min="1534" max="1534" width="8.7109375" customWidth="1"/>
    <col min="1535" max="1535" width="9.85546875" bestFit="1" customWidth="1"/>
    <col min="1536" max="1536" width="45.28515625" customWidth="1"/>
    <col min="1538" max="1538" width="11" customWidth="1"/>
    <col min="1539" max="1539" width="8.5703125" customWidth="1"/>
    <col min="1540" max="1540" width="8" customWidth="1"/>
    <col min="1541" max="1541" width="9.28515625" customWidth="1"/>
    <col min="1542" max="1542" width="7.42578125" customWidth="1"/>
    <col min="1543" max="1543" width="9.85546875" customWidth="1"/>
    <col min="1544" max="1544" width="9.7109375" customWidth="1"/>
    <col min="1545" max="1545" width="10.5703125" customWidth="1"/>
    <col min="1546" max="1546" width="11" bestFit="1" customWidth="1"/>
    <col min="1547" max="1547" width="10.140625" customWidth="1"/>
    <col min="1548" max="1548" width="11" bestFit="1" customWidth="1"/>
    <col min="1549" max="1549" width="11.85546875" customWidth="1"/>
    <col min="1790" max="1790" width="8.7109375" customWidth="1"/>
    <col min="1791" max="1791" width="9.85546875" bestFit="1" customWidth="1"/>
    <col min="1792" max="1792" width="45.28515625" customWidth="1"/>
    <col min="1794" max="1794" width="11" customWidth="1"/>
    <col min="1795" max="1795" width="8.5703125" customWidth="1"/>
    <col min="1796" max="1796" width="8" customWidth="1"/>
    <col min="1797" max="1797" width="9.28515625" customWidth="1"/>
    <col min="1798" max="1798" width="7.42578125" customWidth="1"/>
    <col min="1799" max="1799" width="9.85546875" customWidth="1"/>
    <col min="1800" max="1800" width="9.7109375" customWidth="1"/>
    <col min="1801" max="1801" width="10.5703125" customWidth="1"/>
    <col min="1802" max="1802" width="11" bestFit="1" customWidth="1"/>
    <col min="1803" max="1803" width="10.140625" customWidth="1"/>
    <col min="1804" max="1804" width="11" bestFit="1" customWidth="1"/>
    <col min="1805" max="1805" width="11.85546875" customWidth="1"/>
    <col min="2046" max="2046" width="8.7109375" customWidth="1"/>
    <col min="2047" max="2047" width="9.85546875" bestFit="1" customWidth="1"/>
    <col min="2048" max="2048" width="45.28515625" customWidth="1"/>
    <col min="2050" max="2050" width="11" customWidth="1"/>
    <col min="2051" max="2051" width="8.5703125" customWidth="1"/>
    <col min="2052" max="2052" width="8" customWidth="1"/>
    <col min="2053" max="2053" width="9.28515625" customWidth="1"/>
    <col min="2054" max="2054" width="7.42578125" customWidth="1"/>
    <col min="2055" max="2055" width="9.85546875" customWidth="1"/>
    <col min="2056" max="2056" width="9.7109375" customWidth="1"/>
    <col min="2057" max="2057" width="10.5703125" customWidth="1"/>
    <col min="2058" max="2058" width="11" bestFit="1" customWidth="1"/>
    <col min="2059" max="2059" width="10.140625" customWidth="1"/>
    <col min="2060" max="2060" width="11" bestFit="1" customWidth="1"/>
    <col min="2061" max="2061" width="11.85546875" customWidth="1"/>
    <col min="2302" max="2302" width="8.7109375" customWidth="1"/>
    <col min="2303" max="2303" width="9.85546875" bestFit="1" customWidth="1"/>
    <col min="2304" max="2304" width="45.28515625" customWidth="1"/>
    <col min="2306" max="2306" width="11" customWidth="1"/>
    <col min="2307" max="2307" width="8.5703125" customWidth="1"/>
    <col min="2308" max="2308" width="8" customWidth="1"/>
    <col min="2309" max="2309" width="9.28515625" customWidth="1"/>
    <col min="2310" max="2310" width="7.42578125" customWidth="1"/>
    <col min="2311" max="2311" width="9.85546875" customWidth="1"/>
    <col min="2312" max="2312" width="9.7109375" customWidth="1"/>
    <col min="2313" max="2313" width="10.5703125" customWidth="1"/>
    <col min="2314" max="2314" width="11" bestFit="1" customWidth="1"/>
    <col min="2315" max="2315" width="10.140625" customWidth="1"/>
    <col min="2316" max="2316" width="11" bestFit="1" customWidth="1"/>
    <col min="2317" max="2317" width="11.85546875" customWidth="1"/>
    <col min="2558" max="2558" width="8.7109375" customWidth="1"/>
    <col min="2559" max="2559" width="9.85546875" bestFit="1" customWidth="1"/>
    <col min="2560" max="2560" width="45.28515625" customWidth="1"/>
    <col min="2562" max="2562" width="11" customWidth="1"/>
    <col min="2563" max="2563" width="8.5703125" customWidth="1"/>
    <col min="2564" max="2564" width="8" customWidth="1"/>
    <col min="2565" max="2565" width="9.28515625" customWidth="1"/>
    <col min="2566" max="2566" width="7.42578125" customWidth="1"/>
    <col min="2567" max="2567" width="9.85546875" customWidth="1"/>
    <col min="2568" max="2568" width="9.7109375" customWidth="1"/>
    <col min="2569" max="2569" width="10.5703125" customWidth="1"/>
    <col min="2570" max="2570" width="11" bestFit="1" customWidth="1"/>
    <col min="2571" max="2571" width="10.140625" customWidth="1"/>
    <col min="2572" max="2572" width="11" bestFit="1" customWidth="1"/>
    <col min="2573" max="2573" width="11.85546875" customWidth="1"/>
    <col min="2814" max="2814" width="8.7109375" customWidth="1"/>
    <col min="2815" max="2815" width="9.85546875" bestFit="1" customWidth="1"/>
    <col min="2816" max="2816" width="45.28515625" customWidth="1"/>
    <col min="2818" max="2818" width="11" customWidth="1"/>
    <col min="2819" max="2819" width="8.5703125" customWidth="1"/>
    <col min="2820" max="2820" width="8" customWidth="1"/>
    <col min="2821" max="2821" width="9.28515625" customWidth="1"/>
    <col min="2822" max="2822" width="7.42578125" customWidth="1"/>
    <col min="2823" max="2823" width="9.85546875" customWidth="1"/>
    <col min="2824" max="2824" width="9.7109375" customWidth="1"/>
    <col min="2825" max="2825" width="10.5703125" customWidth="1"/>
    <col min="2826" max="2826" width="11" bestFit="1" customWidth="1"/>
    <col min="2827" max="2827" width="10.140625" customWidth="1"/>
    <col min="2828" max="2828" width="11" bestFit="1" customWidth="1"/>
    <col min="2829" max="2829" width="11.85546875" customWidth="1"/>
    <col min="3070" max="3070" width="8.7109375" customWidth="1"/>
    <col min="3071" max="3071" width="9.85546875" bestFit="1" customWidth="1"/>
    <col min="3072" max="3072" width="45.28515625" customWidth="1"/>
    <col min="3074" max="3074" width="11" customWidth="1"/>
    <col min="3075" max="3075" width="8.5703125" customWidth="1"/>
    <col min="3076" max="3076" width="8" customWidth="1"/>
    <col min="3077" max="3077" width="9.28515625" customWidth="1"/>
    <col min="3078" max="3078" width="7.42578125" customWidth="1"/>
    <col min="3079" max="3079" width="9.85546875" customWidth="1"/>
    <col min="3080" max="3080" width="9.7109375" customWidth="1"/>
    <col min="3081" max="3081" width="10.5703125" customWidth="1"/>
    <col min="3082" max="3082" width="11" bestFit="1" customWidth="1"/>
    <col min="3083" max="3083" width="10.140625" customWidth="1"/>
    <col min="3084" max="3084" width="11" bestFit="1" customWidth="1"/>
    <col min="3085" max="3085" width="11.85546875" customWidth="1"/>
    <col min="3326" max="3326" width="8.7109375" customWidth="1"/>
    <col min="3327" max="3327" width="9.85546875" bestFit="1" customWidth="1"/>
    <col min="3328" max="3328" width="45.28515625" customWidth="1"/>
    <col min="3330" max="3330" width="11" customWidth="1"/>
    <col min="3331" max="3331" width="8.5703125" customWidth="1"/>
    <col min="3332" max="3332" width="8" customWidth="1"/>
    <col min="3333" max="3333" width="9.28515625" customWidth="1"/>
    <col min="3334" max="3334" width="7.42578125" customWidth="1"/>
    <col min="3335" max="3335" width="9.85546875" customWidth="1"/>
    <col min="3336" max="3336" width="9.7109375" customWidth="1"/>
    <col min="3337" max="3337" width="10.5703125" customWidth="1"/>
    <col min="3338" max="3338" width="11" bestFit="1" customWidth="1"/>
    <col min="3339" max="3339" width="10.140625" customWidth="1"/>
    <col min="3340" max="3340" width="11" bestFit="1" customWidth="1"/>
    <col min="3341" max="3341" width="11.85546875" customWidth="1"/>
    <col min="3582" max="3582" width="8.7109375" customWidth="1"/>
    <col min="3583" max="3583" width="9.85546875" bestFit="1" customWidth="1"/>
    <col min="3584" max="3584" width="45.28515625" customWidth="1"/>
    <col min="3586" max="3586" width="11" customWidth="1"/>
    <col min="3587" max="3587" width="8.5703125" customWidth="1"/>
    <col min="3588" max="3588" width="8" customWidth="1"/>
    <col min="3589" max="3589" width="9.28515625" customWidth="1"/>
    <col min="3590" max="3590" width="7.42578125" customWidth="1"/>
    <col min="3591" max="3591" width="9.85546875" customWidth="1"/>
    <col min="3592" max="3592" width="9.7109375" customWidth="1"/>
    <col min="3593" max="3593" width="10.5703125" customWidth="1"/>
    <col min="3594" max="3594" width="11" bestFit="1" customWidth="1"/>
    <col min="3595" max="3595" width="10.140625" customWidth="1"/>
    <col min="3596" max="3596" width="11" bestFit="1" customWidth="1"/>
    <col min="3597" max="3597" width="11.85546875" customWidth="1"/>
    <col min="3838" max="3838" width="8.7109375" customWidth="1"/>
    <col min="3839" max="3839" width="9.85546875" bestFit="1" customWidth="1"/>
    <col min="3840" max="3840" width="45.28515625" customWidth="1"/>
    <col min="3842" max="3842" width="11" customWidth="1"/>
    <col min="3843" max="3843" width="8.5703125" customWidth="1"/>
    <col min="3844" max="3844" width="8" customWidth="1"/>
    <col min="3845" max="3845" width="9.28515625" customWidth="1"/>
    <col min="3846" max="3846" width="7.42578125" customWidth="1"/>
    <col min="3847" max="3847" width="9.85546875" customWidth="1"/>
    <col min="3848" max="3848" width="9.7109375" customWidth="1"/>
    <col min="3849" max="3849" width="10.5703125" customWidth="1"/>
    <col min="3850" max="3850" width="11" bestFit="1" customWidth="1"/>
    <col min="3851" max="3851" width="10.140625" customWidth="1"/>
    <col min="3852" max="3852" width="11" bestFit="1" customWidth="1"/>
    <col min="3853" max="3853" width="11.85546875" customWidth="1"/>
    <col min="4094" max="4094" width="8.7109375" customWidth="1"/>
    <col min="4095" max="4095" width="9.85546875" bestFit="1" customWidth="1"/>
    <col min="4096" max="4096" width="45.28515625" customWidth="1"/>
    <col min="4098" max="4098" width="11" customWidth="1"/>
    <col min="4099" max="4099" width="8.5703125" customWidth="1"/>
    <col min="4100" max="4100" width="8" customWidth="1"/>
    <col min="4101" max="4101" width="9.28515625" customWidth="1"/>
    <col min="4102" max="4102" width="7.42578125" customWidth="1"/>
    <col min="4103" max="4103" width="9.85546875" customWidth="1"/>
    <col min="4104" max="4104" width="9.7109375" customWidth="1"/>
    <col min="4105" max="4105" width="10.5703125" customWidth="1"/>
    <col min="4106" max="4106" width="11" bestFit="1" customWidth="1"/>
    <col min="4107" max="4107" width="10.140625" customWidth="1"/>
    <col min="4108" max="4108" width="11" bestFit="1" customWidth="1"/>
    <col min="4109" max="4109" width="11.85546875" customWidth="1"/>
    <col min="4350" max="4350" width="8.7109375" customWidth="1"/>
    <col min="4351" max="4351" width="9.85546875" bestFit="1" customWidth="1"/>
    <col min="4352" max="4352" width="45.28515625" customWidth="1"/>
    <col min="4354" max="4354" width="11" customWidth="1"/>
    <col min="4355" max="4355" width="8.5703125" customWidth="1"/>
    <col min="4356" max="4356" width="8" customWidth="1"/>
    <col min="4357" max="4357" width="9.28515625" customWidth="1"/>
    <col min="4358" max="4358" width="7.42578125" customWidth="1"/>
    <col min="4359" max="4359" width="9.85546875" customWidth="1"/>
    <col min="4360" max="4360" width="9.7109375" customWidth="1"/>
    <col min="4361" max="4361" width="10.5703125" customWidth="1"/>
    <col min="4362" max="4362" width="11" bestFit="1" customWidth="1"/>
    <col min="4363" max="4363" width="10.140625" customWidth="1"/>
    <col min="4364" max="4364" width="11" bestFit="1" customWidth="1"/>
    <col min="4365" max="4365" width="11.85546875" customWidth="1"/>
    <col min="4606" max="4606" width="8.7109375" customWidth="1"/>
    <col min="4607" max="4607" width="9.85546875" bestFit="1" customWidth="1"/>
    <col min="4608" max="4608" width="45.28515625" customWidth="1"/>
    <col min="4610" max="4610" width="11" customWidth="1"/>
    <col min="4611" max="4611" width="8.5703125" customWidth="1"/>
    <col min="4612" max="4612" width="8" customWidth="1"/>
    <col min="4613" max="4613" width="9.28515625" customWidth="1"/>
    <col min="4614" max="4614" width="7.42578125" customWidth="1"/>
    <col min="4615" max="4615" width="9.85546875" customWidth="1"/>
    <col min="4616" max="4616" width="9.7109375" customWidth="1"/>
    <col min="4617" max="4617" width="10.5703125" customWidth="1"/>
    <col min="4618" max="4618" width="11" bestFit="1" customWidth="1"/>
    <col min="4619" max="4619" width="10.140625" customWidth="1"/>
    <col min="4620" max="4620" width="11" bestFit="1" customWidth="1"/>
    <col min="4621" max="4621" width="11.85546875" customWidth="1"/>
    <col min="4862" max="4862" width="8.7109375" customWidth="1"/>
    <col min="4863" max="4863" width="9.85546875" bestFit="1" customWidth="1"/>
    <col min="4864" max="4864" width="45.28515625" customWidth="1"/>
    <col min="4866" max="4866" width="11" customWidth="1"/>
    <col min="4867" max="4867" width="8.5703125" customWidth="1"/>
    <col min="4868" max="4868" width="8" customWidth="1"/>
    <col min="4869" max="4869" width="9.28515625" customWidth="1"/>
    <col min="4870" max="4870" width="7.42578125" customWidth="1"/>
    <col min="4871" max="4871" width="9.85546875" customWidth="1"/>
    <col min="4872" max="4872" width="9.7109375" customWidth="1"/>
    <col min="4873" max="4873" width="10.5703125" customWidth="1"/>
    <col min="4874" max="4874" width="11" bestFit="1" customWidth="1"/>
    <col min="4875" max="4875" width="10.140625" customWidth="1"/>
    <col min="4876" max="4876" width="11" bestFit="1" customWidth="1"/>
    <col min="4877" max="4877" width="11.85546875" customWidth="1"/>
    <col min="5118" max="5118" width="8.7109375" customWidth="1"/>
    <col min="5119" max="5119" width="9.85546875" bestFit="1" customWidth="1"/>
    <col min="5120" max="5120" width="45.28515625" customWidth="1"/>
    <col min="5122" max="5122" width="11" customWidth="1"/>
    <col min="5123" max="5123" width="8.5703125" customWidth="1"/>
    <col min="5124" max="5124" width="8" customWidth="1"/>
    <col min="5125" max="5125" width="9.28515625" customWidth="1"/>
    <col min="5126" max="5126" width="7.42578125" customWidth="1"/>
    <col min="5127" max="5127" width="9.85546875" customWidth="1"/>
    <col min="5128" max="5128" width="9.7109375" customWidth="1"/>
    <col min="5129" max="5129" width="10.5703125" customWidth="1"/>
    <col min="5130" max="5130" width="11" bestFit="1" customWidth="1"/>
    <col min="5131" max="5131" width="10.140625" customWidth="1"/>
    <col min="5132" max="5132" width="11" bestFit="1" customWidth="1"/>
    <col min="5133" max="5133" width="11.85546875" customWidth="1"/>
    <col min="5374" max="5374" width="8.7109375" customWidth="1"/>
    <col min="5375" max="5375" width="9.85546875" bestFit="1" customWidth="1"/>
    <col min="5376" max="5376" width="45.28515625" customWidth="1"/>
    <col min="5378" max="5378" width="11" customWidth="1"/>
    <col min="5379" max="5379" width="8.5703125" customWidth="1"/>
    <col min="5380" max="5380" width="8" customWidth="1"/>
    <col min="5381" max="5381" width="9.28515625" customWidth="1"/>
    <col min="5382" max="5382" width="7.42578125" customWidth="1"/>
    <col min="5383" max="5383" width="9.85546875" customWidth="1"/>
    <col min="5384" max="5384" width="9.7109375" customWidth="1"/>
    <col min="5385" max="5385" width="10.5703125" customWidth="1"/>
    <col min="5386" max="5386" width="11" bestFit="1" customWidth="1"/>
    <col min="5387" max="5387" width="10.140625" customWidth="1"/>
    <col min="5388" max="5388" width="11" bestFit="1" customWidth="1"/>
    <col min="5389" max="5389" width="11.85546875" customWidth="1"/>
    <col min="5630" max="5630" width="8.7109375" customWidth="1"/>
    <col min="5631" max="5631" width="9.85546875" bestFit="1" customWidth="1"/>
    <col min="5632" max="5632" width="45.28515625" customWidth="1"/>
    <col min="5634" max="5634" width="11" customWidth="1"/>
    <col min="5635" max="5635" width="8.5703125" customWidth="1"/>
    <col min="5636" max="5636" width="8" customWidth="1"/>
    <col min="5637" max="5637" width="9.28515625" customWidth="1"/>
    <col min="5638" max="5638" width="7.42578125" customWidth="1"/>
    <col min="5639" max="5639" width="9.85546875" customWidth="1"/>
    <col min="5640" max="5640" width="9.7109375" customWidth="1"/>
    <col min="5641" max="5641" width="10.5703125" customWidth="1"/>
    <col min="5642" max="5642" width="11" bestFit="1" customWidth="1"/>
    <col min="5643" max="5643" width="10.140625" customWidth="1"/>
    <col min="5644" max="5644" width="11" bestFit="1" customWidth="1"/>
    <col min="5645" max="5645" width="11.85546875" customWidth="1"/>
    <col min="5886" max="5886" width="8.7109375" customWidth="1"/>
    <col min="5887" max="5887" width="9.85546875" bestFit="1" customWidth="1"/>
    <col min="5888" max="5888" width="45.28515625" customWidth="1"/>
    <col min="5890" max="5890" width="11" customWidth="1"/>
    <col min="5891" max="5891" width="8.5703125" customWidth="1"/>
    <col min="5892" max="5892" width="8" customWidth="1"/>
    <col min="5893" max="5893" width="9.28515625" customWidth="1"/>
    <col min="5894" max="5894" width="7.42578125" customWidth="1"/>
    <col min="5895" max="5895" width="9.85546875" customWidth="1"/>
    <col min="5896" max="5896" width="9.7109375" customWidth="1"/>
    <col min="5897" max="5897" width="10.5703125" customWidth="1"/>
    <col min="5898" max="5898" width="11" bestFit="1" customWidth="1"/>
    <col min="5899" max="5899" width="10.140625" customWidth="1"/>
    <col min="5900" max="5900" width="11" bestFit="1" customWidth="1"/>
    <col min="5901" max="5901" width="11.85546875" customWidth="1"/>
    <col min="6142" max="6142" width="8.7109375" customWidth="1"/>
    <col min="6143" max="6143" width="9.85546875" bestFit="1" customWidth="1"/>
    <col min="6144" max="6144" width="45.28515625" customWidth="1"/>
    <col min="6146" max="6146" width="11" customWidth="1"/>
    <col min="6147" max="6147" width="8.5703125" customWidth="1"/>
    <col min="6148" max="6148" width="8" customWidth="1"/>
    <col min="6149" max="6149" width="9.28515625" customWidth="1"/>
    <col min="6150" max="6150" width="7.42578125" customWidth="1"/>
    <col min="6151" max="6151" width="9.85546875" customWidth="1"/>
    <col min="6152" max="6152" width="9.7109375" customWidth="1"/>
    <col min="6153" max="6153" width="10.5703125" customWidth="1"/>
    <col min="6154" max="6154" width="11" bestFit="1" customWidth="1"/>
    <col min="6155" max="6155" width="10.140625" customWidth="1"/>
    <col min="6156" max="6156" width="11" bestFit="1" customWidth="1"/>
    <col min="6157" max="6157" width="11.85546875" customWidth="1"/>
    <col min="6398" max="6398" width="8.7109375" customWidth="1"/>
    <col min="6399" max="6399" width="9.85546875" bestFit="1" customWidth="1"/>
    <col min="6400" max="6400" width="45.28515625" customWidth="1"/>
    <col min="6402" max="6402" width="11" customWidth="1"/>
    <col min="6403" max="6403" width="8.5703125" customWidth="1"/>
    <col min="6404" max="6404" width="8" customWidth="1"/>
    <col min="6405" max="6405" width="9.28515625" customWidth="1"/>
    <col min="6406" max="6406" width="7.42578125" customWidth="1"/>
    <col min="6407" max="6407" width="9.85546875" customWidth="1"/>
    <col min="6408" max="6408" width="9.7109375" customWidth="1"/>
    <col min="6409" max="6409" width="10.5703125" customWidth="1"/>
    <col min="6410" max="6410" width="11" bestFit="1" customWidth="1"/>
    <col min="6411" max="6411" width="10.140625" customWidth="1"/>
    <col min="6412" max="6412" width="11" bestFit="1" customWidth="1"/>
    <col min="6413" max="6413" width="11.85546875" customWidth="1"/>
    <col min="6654" max="6654" width="8.7109375" customWidth="1"/>
    <col min="6655" max="6655" width="9.85546875" bestFit="1" customWidth="1"/>
    <col min="6656" max="6656" width="45.28515625" customWidth="1"/>
    <col min="6658" max="6658" width="11" customWidth="1"/>
    <col min="6659" max="6659" width="8.5703125" customWidth="1"/>
    <col min="6660" max="6660" width="8" customWidth="1"/>
    <col min="6661" max="6661" width="9.28515625" customWidth="1"/>
    <col min="6662" max="6662" width="7.42578125" customWidth="1"/>
    <col min="6663" max="6663" width="9.85546875" customWidth="1"/>
    <col min="6664" max="6664" width="9.7109375" customWidth="1"/>
    <col min="6665" max="6665" width="10.5703125" customWidth="1"/>
    <col min="6666" max="6666" width="11" bestFit="1" customWidth="1"/>
    <col min="6667" max="6667" width="10.140625" customWidth="1"/>
    <col min="6668" max="6668" width="11" bestFit="1" customWidth="1"/>
    <col min="6669" max="6669" width="11.85546875" customWidth="1"/>
    <col min="6910" max="6910" width="8.7109375" customWidth="1"/>
    <col min="6911" max="6911" width="9.85546875" bestFit="1" customWidth="1"/>
    <col min="6912" max="6912" width="45.28515625" customWidth="1"/>
    <col min="6914" max="6914" width="11" customWidth="1"/>
    <col min="6915" max="6915" width="8.5703125" customWidth="1"/>
    <col min="6916" max="6916" width="8" customWidth="1"/>
    <col min="6917" max="6917" width="9.28515625" customWidth="1"/>
    <col min="6918" max="6918" width="7.42578125" customWidth="1"/>
    <col min="6919" max="6919" width="9.85546875" customWidth="1"/>
    <col min="6920" max="6920" width="9.7109375" customWidth="1"/>
    <col min="6921" max="6921" width="10.5703125" customWidth="1"/>
    <col min="6922" max="6922" width="11" bestFit="1" customWidth="1"/>
    <col min="6923" max="6923" width="10.140625" customWidth="1"/>
    <col min="6924" max="6924" width="11" bestFit="1" customWidth="1"/>
    <col min="6925" max="6925" width="11.85546875" customWidth="1"/>
    <col min="7166" max="7166" width="8.7109375" customWidth="1"/>
    <col min="7167" max="7167" width="9.85546875" bestFit="1" customWidth="1"/>
    <col min="7168" max="7168" width="45.28515625" customWidth="1"/>
    <col min="7170" max="7170" width="11" customWidth="1"/>
    <col min="7171" max="7171" width="8.5703125" customWidth="1"/>
    <col min="7172" max="7172" width="8" customWidth="1"/>
    <col min="7173" max="7173" width="9.28515625" customWidth="1"/>
    <col min="7174" max="7174" width="7.42578125" customWidth="1"/>
    <col min="7175" max="7175" width="9.85546875" customWidth="1"/>
    <col min="7176" max="7176" width="9.7109375" customWidth="1"/>
    <col min="7177" max="7177" width="10.5703125" customWidth="1"/>
    <col min="7178" max="7178" width="11" bestFit="1" customWidth="1"/>
    <col min="7179" max="7179" width="10.140625" customWidth="1"/>
    <col min="7180" max="7180" width="11" bestFit="1" customWidth="1"/>
    <col min="7181" max="7181" width="11.85546875" customWidth="1"/>
    <col min="7422" max="7422" width="8.7109375" customWidth="1"/>
    <col min="7423" max="7423" width="9.85546875" bestFit="1" customWidth="1"/>
    <col min="7424" max="7424" width="45.28515625" customWidth="1"/>
    <col min="7426" max="7426" width="11" customWidth="1"/>
    <col min="7427" max="7427" width="8.5703125" customWidth="1"/>
    <col min="7428" max="7428" width="8" customWidth="1"/>
    <col min="7429" max="7429" width="9.28515625" customWidth="1"/>
    <col min="7430" max="7430" width="7.42578125" customWidth="1"/>
    <col min="7431" max="7431" width="9.85546875" customWidth="1"/>
    <col min="7432" max="7432" width="9.7109375" customWidth="1"/>
    <col min="7433" max="7433" width="10.5703125" customWidth="1"/>
    <col min="7434" max="7434" width="11" bestFit="1" customWidth="1"/>
    <col min="7435" max="7435" width="10.140625" customWidth="1"/>
    <col min="7436" max="7436" width="11" bestFit="1" customWidth="1"/>
    <col min="7437" max="7437" width="11.85546875" customWidth="1"/>
    <col min="7678" max="7678" width="8.7109375" customWidth="1"/>
    <col min="7679" max="7679" width="9.85546875" bestFit="1" customWidth="1"/>
    <col min="7680" max="7680" width="45.28515625" customWidth="1"/>
    <col min="7682" max="7682" width="11" customWidth="1"/>
    <col min="7683" max="7683" width="8.5703125" customWidth="1"/>
    <col min="7684" max="7684" width="8" customWidth="1"/>
    <col min="7685" max="7685" width="9.28515625" customWidth="1"/>
    <col min="7686" max="7686" width="7.42578125" customWidth="1"/>
    <col min="7687" max="7687" width="9.85546875" customWidth="1"/>
    <col min="7688" max="7688" width="9.7109375" customWidth="1"/>
    <col min="7689" max="7689" width="10.5703125" customWidth="1"/>
    <col min="7690" max="7690" width="11" bestFit="1" customWidth="1"/>
    <col min="7691" max="7691" width="10.140625" customWidth="1"/>
    <col min="7692" max="7692" width="11" bestFit="1" customWidth="1"/>
    <col min="7693" max="7693" width="11.85546875" customWidth="1"/>
    <col min="7934" max="7934" width="8.7109375" customWidth="1"/>
    <col min="7935" max="7935" width="9.85546875" bestFit="1" customWidth="1"/>
    <col min="7936" max="7936" width="45.28515625" customWidth="1"/>
    <col min="7938" max="7938" width="11" customWidth="1"/>
    <col min="7939" max="7939" width="8.5703125" customWidth="1"/>
    <col min="7940" max="7940" width="8" customWidth="1"/>
    <col min="7941" max="7941" width="9.28515625" customWidth="1"/>
    <col min="7942" max="7942" width="7.42578125" customWidth="1"/>
    <col min="7943" max="7943" width="9.85546875" customWidth="1"/>
    <col min="7944" max="7944" width="9.7109375" customWidth="1"/>
    <col min="7945" max="7945" width="10.5703125" customWidth="1"/>
    <col min="7946" max="7946" width="11" bestFit="1" customWidth="1"/>
    <col min="7947" max="7947" width="10.140625" customWidth="1"/>
    <col min="7948" max="7948" width="11" bestFit="1" customWidth="1"/>
    <col min="7949" max="7949" width="11.85546875" customWidth="1"/>
    <col min="8190" max="8190" width="8.7109375" customWidth="1"/>
    <col min="8191" max="8191" width="9.85546875" bestFit="1" customWidth="1"/>
    <col min="8192" max="8192" width="45.28515625" customWidth="1"/>
    <col min="8194" max="8194" width="11" customWidth="1"/>
    <col min="8195" max="8195" width="8.5703125" customWidth="1"/>
    <col min="8196" max="8196" width="8" customWidth="1"/>
    <col min="8197" max="8197" width="9.28515625" customWidth="1"/>
    <col min="8198" max="8198" width="7.42578125" customWidth="1"/>
    <col min="8199" max="8199" width="9.85546875" customWidth="1"/>
    <col min="8200" max="8200" width="9.7109375" customWidth="1"/>
    <col min="8201" max="8201" width="10.5703125" customWidth="1"/>
    <col min="8202" max="8202" width="11" bestFit="1" customWidth="1"/>
    <col min="8203" max="8203" width="10.140625" customWidth="1"/>
    <col min="8204" max="8204" width="11" bestFit="1" customWidth="1"/>
    <col min="8205" max="8205" width="11.85546875" customWidth="1"/>
    <col min="8446" max="8446" width="8.7109375" customWidth="1"/>
    <col min="8447" max="8447" width="9.85546875" bestFit="1" customWidth="1"/>
    <col min="8448" max="8448" width="45.28515625" customWidth="1"/>
    <col min="8450" max="8450" width="11" customWidth="1"/>
    <col min="8451" max="8451" width="8.5703125" customWidth="1"/>
    <col min="8452" max="8452" width="8" customWidth="1"/>
    <col min="8453" max="8453" width="9.28515625" customWidth="1"/>
    <col min="8454" max="8454" width="7.42578125" customWidth="1"/>
    <col min="8455" max="8455" width="9.85546875" customWidth="1"/>
    <col min="8456" max="8456" width="9.7109375" customWidth="1"/>
    <col min="8457" max="8457" width="10.5703125" customWidth="1"/>
    <col min="8458" max="8458" width="11" bestFit="1" customWidth="1"/>
    <col min="8459" max="8459" width="10.140625" customWidth="1"/>
    <col min="8460" max="8460" width="11" bestFit="1" customWidth="1"/>
    <col min="8461" max="8461" width="11.85546875" customWidth="1"/>
    <col min="8702" max="8702" width="8.7109375" customWidth="1"/>
    <col min="8703" max="8703" width="9.85546875" bestFit="1" customWidth="1"/>
    <col min="8704" max="8704" width="45.28515625" customWidth="1"/>
    <col min="8706" max="8706" width="11" customWidth="1"/>
    <col min="8707" max="8707" width="8.5703125" customWidth="1"/>
    <col min="8708" max="8708" width="8" customWidth="1"/>
    <col min="8709" max="8709" width="9.28515625" customWidth="1"/>
    <col min="8710" max="8710" width="7.42578125" customWidth="1"/>
    <col min="8711" max="8711" width="9.85546875" customWidth="1"/>
    <col min="8712" max="8712" width="9.7109375" customWidth="1"/>
    <col min="8713" max="8713" width="10.5703125" customWidth="1"/>
    <col min="8714" max="8714" width="11" bestFit="1" customWidth="1"/>
    <col min="8715" max="8715" width="10.140625" customWidth="1"/>
    <col min="8716" max="8716" width="11" bestFit="1" customWidth="1"/>
    <col min="8717" max="8717" width="11.85546875" customWidth="1"/>
    <col min="8958" max="8958" width="8.7109375" customWidth="1"/>
    <col min="8959" max="8959" width="9.85546875" bestFit="1" customWidth="1"/>
    <col min="8960" max="8960" width="45.28515625" customWidth="1"/>
    <col min="8962" max="8962" width="11" customWidth="1"/>
    <col min="8963" max="8963" width="8.5703125" customWidth="1"/>
    <col min="8964" max="8964" width="8" customWidth="1"/>
    <col min="8965" max="8965" width="9.28515625" customWidth="1"/>
    <col min="8966" max="8966" width="7.42578125" customWidth="1"/>
    <col min="8967" max="8967" width="9.85546875" customWidth="1"/>
    <col min="8968" max="8968" width="9.7109375" customWidth="1"/>
    <col min="8969" max="8969" width="10.5703125" customWidth="1"/>
    <col min="8970" max="8970" width="11" bestFit="1" customWidth="1"/>
    <col min="8971" max="8971" width="10.140625" customWidth="1"/>
    <col min="8972" max="8972" width="11" bestFit="1" customWidth="1"/>
    <col min="8973" max="8973" width="11.85546875" customWidth="1"/>
    <col min="9214" max="9214" width="8.7109375" customWidth="1"/>
    <col min="9215" max="9215" width="9.85546875" bestFit="1" customWidth="1"/>
    <col min="9216" max="9216" width="45.28515625" customWidth="1"/>
    <col min="9218" max="9218" width="11" customWidth="1"/>
    <col min="9219" max="9219" width="8.5703125" customWidth="1"/>
    <col min="9220" max="9220" width="8" customWidth="1"/>
    <col min="9221" max="9221" width="9.28515625" customWidth="1"/>
    <col min="9222" max="9222" width="7.42578125" customWidth="1"/>
    <col min="9223" max="9223" width="9.85546875" customWidth="1"/>
    <col min="9224" max="9224" width="9.7109375" customWidth="1"/>
    <col min="9225" max="9225" width="10.5703125" customWidth="1"/>
    <col min="9226" max="9226" width="11" bestFit="1" customWidth="1"/>
    <col min="9227" max="9227" width="10.140625" customWidth="1"/>
    <col min="9228" max="9228" width="11" bestFit="1" customWidth="1"/>
    <col min="9229" max="9229" width="11.85546875" customWidth="1"/>
    <col min="9470" max="9470" width="8.7109375" customWidth="1"/>
    <col min="9471" max="9471" width="9.85546875" bestFit="1" customWidth="1"/>
    <col min="9472" max="9472" width="45.28515625" customWidth="1"/>
    <col min="9474" max="9474" width="11" customWidth="1"/>
    <col min="9475" max="9475" width="8.5703125" customWidth="1"/>
    <col min="9476" max="9476" width="8" customWidth="1"/>
    <col min="9477" max="9477" width="9.28515625" customWidth="1"/>
    <col min="9478" max="9478" width="7.42578125" customWidth="1"/>
    <col min="9479" max="9479" width="9.85546875" customWidth="1"/>
    <col min="9480" max="9480" width="9.7109375" customWidth="1"/>
    <col min="9481" max="9481" width="10.5703125" customWidth="1"/>
    <col min="9482" max="9482" width="11" bestFit="1" customWidth="1"/>
    <col min="9483" max="9483" width="10.140625" customWidth="1"/>
    <col min="9484" max="9484" width="11" bestFit="1" customWidth="1"/>
    <col min="9485" max="9485" width="11.85546875" customWidth="1"/>
    <col min="9726" max="9726" width="8.7109375" customWidth="1"/>
    <col min="9727" max="9727" width="9.85546875" bestFit="1" customWidth="1"/>
    <col min="9728" max="9728" width="45.28515625" customWidth="1"/>
    <col min="9730" max="9730" width="11" customWidth="1"/>
    <col min="9731" max="9731" width="8.5703125" customWidth="1"/>
    <col min="9732" max="9732" width="8" customWidth="1"/>
    <col min="9733" max="9733" width="9.28515625" customWidth="1"/>
    <col min="9734" max="9734" width="7.42578125" customWidth="1"/>
    <col min="9735" max="9735" width="9.85546875" customWidth="1"/>
    <col min="9736" max="9736" width="9.7109375" customWidth="1"/>
    <col min="9737" max="9737" width="10.5703125" customWidth="1"/>
    <col min="9738" max="9738" width="11" bestFit="1" customWidth="1"/>
    <col min="9739" max="9739" width="10.140625" customWidth="1"/>
    <col min="9740" max="9740" width="11" bestFit="1" customWidth="1"/>
    <col min="9741" max="9741" width="11.85546875" customWidth="1"/>
    <col min="9982" max="9982" width="8.7109375" customWidth="1"/>
    <col min="9983" max="9983" width="9.85546875" bestFit="1" customWidth="1"/>
    <col min="9984" max="9984" width="45.28515625" customWidth="1"/>
    <col min="9986" max="9986" width="11" customWidth="1"/>
    <col min="9987" max="9987" width="8.5703125" customWidth="1"/>
    <col min="9988" max="9988" width="8" customWidth="1"/>
    <col min="9989" max="9989" width="9.28515625" customWidth="1"/>
    <col min="9990" max="9990" width="7.42578125" customWidth="1"/>
    <col min="9991" max="9991" width="9.85546875" customWidth="1"/>
    <col min="9992" max="9992" width="9.7109375" customWidth="1"/>
    <col min="9993" max="9993" width="10.5703125" customWidth="1"/>
    <col min="9994" max="9994" width="11" bestFit="1" customWidth="1"/>
    <col min="9995" max="9995" width="10.140625" customWidth="1"/>
    <col min="9996" max="9996" width="11" bestFit="1" customWidth="1"/>
    <col min="9997" max="9997" width="11.85546875" customWidth="1"/>
    <col min="10238" max="10238" width="8.7109375" customWidth="1"/>
    <col min="10239" max="10239" width="9.85546875" bestFit="1" customWidth="1"/>
    <col min="10240" max="10240" width="45.28515625" customWidth="1"/>
    <col min="10242" max="10242" width="11" customWidth="1"/>
    <col min="10243" max="10243" width="8.5703125" customWidth="1"/>
    <col min="10244" max="10244" width="8" customWidth="1"/>
    <col min="10245" max="10245" width="9.28515625" customWidth="1"/>
    <col min="10246" max="10246" width="7.42578125" customWidth="1"/>
    <col min="10247" max="10247" width="9.85546875" customWidth="1"/>
    <col min="10248" max="10248" width="9.7109375" customWidth="1"/>
    <col min="10249" max="10249" width="10.5703125" customWidth="1"/>
    <col min="10250" max="10250" width="11" bestFit="1" customWidth="1"/>
    <col min="10251" max="10251" width="10.140625" customWidth="1"/>
    <col min="10252" max="10252" width="11" bestFit="1" customWidth="1"/>
    <col min="10253" max="10253" width="11.85546875" customWidth="1"/>
    <col min="10494" max="10494" width="8.7109375" customWidth="1"/>
    <col min="10495" max="10495" width="9.85546875" bestFit="1" customWidth="1"/>
    <col min="10496" max="10496" width="45.28515625" customWidth="1"/>
    <col min="10498" max="10498" width="11" customWidth="1"/>
    <col min="10499" max="10499" width="8.5703125" customWidth="1"/>
    <col min="10500" max="10500" width="8" customWidth="1"/>
    <col min="10501" max="10501" width="9.28515625" customWidth="1"/>
    <col min="10502" max="10502" width="7.42578125" customWidth="1"/>
    <col min="10503" max="10503" width="9.85546875" customWidth="1"/>
    <col min="10504" max="10504" width="9.7109375" customWidth="1"/>
    <col min="10505" max="10505" width="10.5703125" customWidth="1"/>
    <col min="10506" max="10506" width="11" bestFit="1" customWidth="1"/>
    <col min="10507" max="10507" width="10.140625" customWidth="1"/>
    <col min="10508" max="10508" width="11" bestFit="1" customWidth="1"/>
    <col min="10509" max="10509" width="11.85546875" customWidth="1"/>
    <col min="10750" max="10750" width="8.7109375" customWidth="1"/>
    <col min="10751" max="10751" width="9.85546875" bestFit="1" customWidth="1"/>
    <col min="10752" max="10752" width="45.28515625" customWidth="1"/>
    <col min="10754" max="10754" width="11" customWidth="1"/>
    <col min="10755" max="10755" width="8.5703125" customWidth="1"/>
    <col min="10756" max="10756" width="8" customWidth="1"/>
    <col min="10757" max="10757" width="9.28515625" customWidth="1"/>
    <col min="10758" max="10758" width="7.42578125" customWidth="1"/>
    <col min="10759" max="10759" width="9.85546875" customWidth="1"/>
    <col min="10760" max="10760" width="9.7109375" customWidth="1"/>
    <col min="10761" max="10761" width="10.5703125" customWidth="1"/>
    <col min="10762" max="10762" width="11" bestFit="1" customWidth="1"/>
    <col min="10763" max="10763" width="10.140625" customWidth="1"/>
    <col min="10764" max="10764" width="11" bestFit="1" customWidth="1"/>
    <col min="10765" max="10765" width="11.85546875" customWidth="1"/>
    <col min="11006" max="11006" width="8.7109375" customWidth="1"/>
    <col min="11007" max="11007" width="9.85546875" bestFit="1" customWidth="1"/>
    <col min="11008" max="11008" width="45.28515625" customWidth="1"/>
    <col min="11010" max="11010" width="11" customWidth="1"/>
    <col min="11011" max="11011" width="8.5703125" customWidth="1"/>
    <col min="11012" max="11012" width="8" customWidth="1"/>
    <col min="11013" max="11013" width="9.28515625" customWidth="1"/>
    <col min="11014" max="11014" width="7.42578125" customWidth="1"/>
    <col min="11015" max="11015" width="9.85546875" customWidth="1"/>
    <col min="11016" max="11016" width="9.7109375" customWidth="1"/>
    <col min="11017" max="11017" width="10.5703125" customWidth="1"/>
    <col min="11018" max="11018" width="11" bestFit="1" customWidth="1"/>
    <col min="11019" max="11019" width="10.140625" customWidth="1"/>
    <col min="11020" max="11020" width="11" bestFit="1" customWidth="1"/>
    <col min="11021" max="11021" width="11.85546875" customWidth="1"/>
    <col min="11262" max="11262" width="8.7109375" customWidth="1"/>
    <col min="11263" max="11263" width="9.85546875" bestFit="1" customWidth="1"/>
    <col min="11264" max="11264" width="45.28515625" customWidth="1"/>
    <col min="11266" max="11266" width="11" customWidth="1"/>
    <col min="11267" max="11267" width="8.5703125" customWidth="1"/>
    <col min="11268" max="11268" width="8" customWidth="1"/>
    <col min="11269" max="11269" width="9.28515625" customWidth="1"/>
    <col min="11270" max="11270" width="7.42578125" customWidth="1"/>
    <col min="11271" max="11271" width="9.85546875" customWidth="1"/>
    <col min="11272" max="11272" width="9.7109375" customWidth="1"/>
    <col min="11273" max="11273" width="10.5703125" customWidth="1"/>
    <col min="11274" max="11274" width="11" bestFit="1" customWidth="1"/>
    <col min="11275" max="11275" width="10.140625" customWidth="1"/>
    <col min="11276" max="11276" width="11" bestFit="1" customWidth="1"/>
    <col min="11277" max="11277" width="11.85546875" customWidth="1"/>
    <col min="11518" max="11518" width="8.7109375" customWidth="1"/>
    <col min="11519" max="11519" width="9.85546875" bestFit="1" customWidth="1"/>
    <col min="11520" max="11520" width="45.28515625" customWidth="1"/>
    <col min="11522" max="11522" width="11" customWidth="1"/>
    <col min="11523" max="11523" width="8.5703125" customWidth="1"/>
    <col min="11524" max="11524" width="8" customWidth="1"/>
    <col min="11525" max="11525" width="9.28515625" customWidth="1"/>
    <col min="11526" max="11526" width="7.42578125" customWidth="1"/>
    <col min="11527" max="11527" width="9.85546875" customWidth="1"/>
    <col min="11528" max="11528" width="9.7109375" customWidth="1"/>
    <col min="11529" max="11529" width="10.5703125" customWidth="1"/>
    <col min="11530" max="11530" width="11" bestFit="1" customWidth="1"/>
    <col min="11531" max="11531" width="10.140625" customWidth="1"/>
    <col min="11532" max="11532" width="11" bestFit="1" customWidth="1"/>
    <col min="11533" max="11533" width="11.85546875" customWidth="1"/>
    <col min="11774" max="11774" width="8.7109375" customWidth="1"/>
    <col min="11775" max="11775" width="9.85546875" bestFit="1" customWidth="1"/>
    <col min="11776" max="11776" width="45.28515625" customWidth="1"/>
    <col min="11778" max="11778" width="11" customWidth="1"/>
    <col min="11779" max="11779" width="8.5703125" customWidth="1"/>
    <col min="11780" max="11780" width="8" customWidth="1"/>
    <col min="11781" max="11781" width="9.28515625" customWidth="1"/>
    <col min="11782" max="11782" width="7.42578125" customWidth="1"/>
    <col min="11783" max="11783" width="9.85546875" customWidth="1"/>
    <col min="11784" max="11784" width="9.7109375" customWidth="1"/>
    <col min="11785" max="11785" width="10.5703125" customWidth="1"/>
    <col min="11786" max="11786" width="11" bestFit="1" customWidth="1"/>
    <col min="11787" max="11787" width="10.140625" customWidth="1"/>
    <col min="11788" max="11788" width="11" bestFit="1" customWidth="1"/>
    <col min="11789" max="11789" width="11.85546875" customWidth="1"/>
    <col min="12030" max="12030" width="8.7109375" customWidth="1"/>
    <col min="12031" max="12031" width="9.85546875" bestFit="1" customWidth="1"/>
    <col min="12032" max="12032" width="45.28515625" customWidth="1"/>
    <col min="12034" max="12034" width="11" customWidth="1"/>
    <col min="12035" max="12035" width="8.5703125" customWidth="1"/>
    <col min="12036" max="12036" width="8" customWidth="1"/>
    <col min="12037" max="12037" width="9.28515625" customWidth="1"/>
    <col min="12038" max="12038" width="7.42578125" customWidth="1"/>
    <col min="12039" max="12039" width="9.85546875" customWidth="1"/>
    <col min="12040" max="12040" width="9.7109375" customWidth="1"/>
    <col min="12041" max="12041" width="10.5703125" customWidth="1"/>
    <col min="12042" max="12042" width="11" bestFit="1" customWidth="1"/>
    <col min="12043" max="12043" width="10.140625" customWidth="1"/>
    <col min="12044" max="12044" width="11" bestFit="1" customWidth="1"/>
    <col min="12045" max="12045" width="11.85546875" customWidth="1"/>
    <col min="12286" max="12286" width="8.7109375" customWidth="1"/>
    <col min="12287" max="12287" width="9.85546875" bestFit="1" customWidth="1"/>
    <col min="12288" max="12288" width="45.28515625" customWidth="1"/>
    <col min="12290" max="12290" width="11" customWidth="1"/>
    <col min="12291" max="12291" width="8.5703125" customWidth="1"/>
    <col min="12292" max="12292" width="8" customWidth="1"/>
    <col min="12293" max="12293" width="9.28515625" customWidth="1"/>
    <col min="12294" max="12294" width="7.42578125" customWidth="1"/>
    <col min="12295" max="12295" width="9.85546875" customWidth="1"/>
    <col min="12296" max="12296" width="9.7109375" customWidth="1"/>
    <col min="12297" max="12297" width="10.5703125" customWidth="1"/>
    <col min="12298" max="12298" width="11" bestFit="1" customWidth="1"/>
    <col min="12299" max="12299" width="10.140625" customWidth="1"/>
    <col min="12300" max="12300" width="11" bestFit="1" customWidth="1"/>
    <col min="12301" max="12301" width="11.85546875" customWidth="1"/>
    <col min="12542" max="12542" width="8.7109375" customWidth="1"/>
    <col min="12543" max="12543" width="9.85546875" bestFit="1" customWidth="1"/>
    <col min="12544" max="12544" width="45.28515625" customWidth="1"/>
    <col min="12546" max="12546" width="11" customWidth="1"/>
    <col min="12547" max="12547" width="8.5703125" customWidth="1"/>
    <col min="12548" max="12548" width="8" customWidth="1"/>
    <col min="12549" max="12549" width="9.28515625" customWidth="1"/>
    <col min="12550" max="12550" width="7.42578125" customWidth="1"/>
    <col min="12551" max="12551" width="9.85546875" customWidth="1"/>
    <col min="12552" max="12552" width="9.7109375" customWidth="1"/>
    <col min="12553" max="12553" width="10.5703125" customWidth="1"/>
    <col min="12554" max="12554" width="11" bestFit="1" customWidth="1"/>
    <col min="12555" max="12555" width="10.140625" customWidth="1"/>
    <col min="12556" max="12556" width="11" bestFit="1" customWidth="1"/>
    <col min="12557" max="12557" width="11.85546875" customWidth="1"/>
    <col min="12798" max="12798" width="8.7109375" customWidth="1"/>
    <col min="12799" max="12799" width="9.85546875" bestFit="1" customWidth="1"/>
    <col min="12800" max="12800" width="45.28515625" customWidth="1"/>
    <col min="12802" max="12802" width="11" customWidth="1"/>
    <col min="12803" max="12803" width="8.5703125" customWidth="1"/>
    <col min="12804" max="12804" width="8" customWidth="1"/>
    <col min="12805" max="12805" width="9.28515625" customWidth="1"/>
    <col min="12806" max="12806" width="7.42578125" customWidth="1"/>
    <col min="12807" max="12807" width="9.85546875" customWidth="1"/>
    <col min="12808" max="12808" width="9.7109375" customWidth="1"/>
    <col min="12809" max="12809" width="10.5703125" customWidth="1"/>
    <col min="12810" max="12810" width="11" bestFit="1" customWidth="1"/>
    <col min="12811" max="12811" width="10.140625" customWidth="1"/>
    <col min="12812" max="12812" width="11" bestFit="1" customWidth="1"/>
    <col min="12813" max="12813" width="11.85546875" customWidth="1"/>
    <col min="13054" max="13054" width="8.7109375" customWidth="1"/>
    <col min="13055" max="13055" width="9.85546875" bestFit="1" customWidth="1"/>
    <col min="13056" max="13056" width="45.28515625" customWidth="1"/>
    <col min="13058" max="13058" width="11" customWidth="1"/>
    <col min="13059" max="13059" width="8.5703125" customWidth="1"/>
    <col min="13060" max="13060" width="8" customWidth="1"/>
    <col min="13061" max="13061" width="9.28515625" customWidth="1"/>
    <col min="13062" max="13062" width="7.42578125" customWidth="1"/>
    <col min="13063" max="13063" width="9.85546875" customWidth="1"/>
    <col min="13064" max="13064" width="9.7109375" customWidth="1"/>
    <col min="13065" max="13065" width="10.5703125" customWidth="1"/>
    <col min="13066" max="13066" width="11" bestFit="1" customWidth="1"/>
    <col min="13067" max="13067" width="10.140625" customWidth="1"/>
    <col min="13068" max="13068" width="11" bestFit="1" customWidth="1"/>
    <col min="13069" max="13069" width="11.85546875" customWidth="1"/>
    <col min="13310" max="13310" width="8.7109375" customWidth="1"/>
    <col min="13311" max="13311" width="9.85546875" bestFit="1" customWidth="1"/>
    <col min="13312" max="13312" width="45.28515625" customWidth="1"/>
    <col min="13314" max="13314" width="11" customWidth="1"/>
    <col min="13315" max="13315" width="8.5703125" customWidth="1"/>
    <col min="13316" max="13316" width="8" customWidth="1"/>
    <col min="13317" max="13317" width="9.28515625" customWidth="1"/>
    <col min="13318" max="13318" width="7.42578125" customWidth="1"/>
    <col min="13319" max="13319" width="9.85546875" customWidth="1"/>
    <col min="13320" max="13320" width="9.7109375" customWidth="1"/>
    <col min="13321" max="13321" width="10.5703125" customWidth="1"/>
    <col min="13322" max="13322" width="11" bestFit="1" customWidth="1"/>
    <col min="13323" max="13323" width="10.140625" customWidth="1"/>
    <col min="13324" max="13324" width="11" bestFit="1" customWidth="1"/>
    <col min="13325" max="13325" width="11.85546875" customWidth="1"/>
    <col min="13566" max="13566" width="8.7109375" customWidth="1"/>
    <col min="13567" max="13567" width="9.85546875" bestFit="1" customWidth="1"/>
    <col min="13568" max="13568" width="45.28515625" customWidth="1"/>
    <col min="13570" max="13570" width="11" customWidth="1"/>
    <col min="13571" max="13571" width="8.5703125" customWidth="1"/>
    <col min="13572" max="13572" width="8" customWidth="1"/>
    <col min="13573" max="13573" width="9.28515625" customWidth="1"/>
    <col min="13574" max="13574" width="7.42578125" customWidth="1"/>
    <col min="13575" max="13575" width="9.85546875" customWidth="1"/>
    <col min="13576" max="13576" width="9.7109375" customWidth="1"/>
    <col min="13577" max="13577" width="10.5703125" customWidth="1"/>
    <col min="13578" max="13578" width="11" bestFit="1" customWidth="1"/>
    <col min="13579" max="13579" width="10.140625" customWidth="1"/>
    <col min="13580" max="13580" width="11" bestFit="1" customWidth="1"/>
    <col min="13581" max="13581" width="11.85546875" customWidth="1"/>
    <col min="13822" max="13822" width="8.7109375" customWidth="1"/>
    <col min="13823" max="13823" width="9.85546875" bestFit="1" customWidth="1"/>
    <col min="13824" max="13824" width="45.28515625" customWidth="1"/>
    <col min="13826" max="13826" width="11" customWidth="1"/>
    <col min="13827" max="13827" width="8.5703125" customWidth="1"/>
    <col min="13828" max="13828" width="8" customWidth="1"/>
    <col min="13829" max="13829" width="9.28515625" customWidth="1"/>
    <col min="13830" max="13830" width="7.42578125" customWidth="1"/>
    <col min="13831" max="13831" width="9.85546875" customWidth="1"/>
    <col min="13832" max="13832" width="9.7109375" customWidth="1"/>
    <col min="13833" max="13833" width="10.5703125" customWidth="1"/>
    <col min="13834" max="13834" width="11" bestFit="1" customWidth="1"/>
    <col min="13835" max="13835" width="10.140625" customWidth="1"/>
    <col min="13836" max="13836" width="11" bestFit="1" customWidth="1"/>
    <col min="13837" max="13837" width="11.85546875" customWidth="1"/>
    <col min="14078" max="14078" width="8.7109375" customWidth="1"/>
    <col min="14079" max="14079" width="9.85546875" bestFit="1" customWidth="1"/>
    <col min="14080" max="14080" width="45.28515625" customWidth="1"/>
    <col min="14082" max="14082" width="11" customWidth="1"/>
    <col min="14083" max="14083" width="8.5703125" customWidth="1"/>
    <col min="14084" max="14084" width="8" customWidth="1"/>
    <col min="14085" max="14085" width="9.28515625" customWidth="1"/>
    <col min="14086" max="14086" width="7.42578125" customWidth="1"/>
    <col min="14087" max="14087" width="9.85546875" customWidth="1"/>
    <col min="14088" max="14088" width="9.7109375" customWidth="1"/>
    <col min="14089" max="14089" width="10.5703125" customWidth="1"/>
    <col min="14090" max="14090" width="11" bestFit="1" customWidth="1"/>
    <col min="14091" max="14091" width="10.140625" customWidth="1"/>
    <col min="14092" max="14092" width="11" bestFit="1" customWidth="1"/>
    <col min="14093" max="14093" width="11.85546875" customWidth="1"/>
    <col min="14334" max="14334" width="8.7109375" customWidth="1"/>
    <col min="14335" max="14335" width="9.85546875" bestFit="1" customWidth="1"/>
    <col min="14336" max="14336" width="45.28515625" customWidth="1"/>
    <col min="14338" max="14338" width="11" customWidth="1"/>
    <col min="14339" max="14339" width="8.5703125" customWidth="1"/>
    <col min="14340" max="14340" width="8" customWidth="1"/>
    <col min="14341" max="14341" width="9.28515625" customWidth="1"/>
    <col min="14342" max="14342" width="7.42578125" customWidth="1"/>
    <col min="14343" max="14343" width="9.85546875" customWidth="1"/>
    <col min="14344" max="14344" width="9.7109375" customWidth="1"/>
    <col min="14345" max="14345" width="10.5703125" customWidth="1"/>
    <col min="14346" max="14346" width="11" bestFit="1" customWidth="1"/>
    <col min="14347" max="14347" width="10.140625" customWidth="1"/>
    <col min="14348" max="14348" width="11" bestFit="1" customWidth="1"/>
    <col min="14349" max="14349" width="11.85546875" customWidth="1"/>
    <col min="14590" max="14590" width="8.7109375" customWidth="1"/>
    <col min="14591" max="14591" width="9.85546875" bestFit="1" customWidth="1"/>
    <col min="14592" max="14592" width="45.28515625" customWidth="1"/>
    <col min="14594" max="14594" width="11" customWidth="1"/>
    <col min="14595" max="14595" width="8.5703125" customWidth="1"/>
    <col min="14596" max="14596" width="8" customWidth="1"/>
    <col min="14597" max="14597" width="9.28515625" customWidth="1"/>
    <col min="14598" max="14598" width="7.42578125" customWidth="1"/>
    <col min="14599" max="14599" width="9.85546875" customWidth="1"/>
    <col min="14600" max="14600" width="9.7109375" customWidth="1"/>
    <col min="14601" max="14601" width="10.5703125" customWidth="1"/>
    <col min="14602" max="14602" width="11" bestFit="1" customWidth="1"/>
    <col min="14603" max="14603" width="10.140625" customWidth="1"/>
    <col min="14604" max="14604" width="11" bestFit="1" customWidth="1"/>
    <col min="14605" max="14605" width="11.85546875" customWidth="1"/>
    <col min="14846" max="14846" width="8.7109375" customWidth="1"/>
    <col min="14847" max="14847" width="9.85546875" bestFit="1" customWidth="1"/>
    <col min="14848" max="14848" width="45.28515625" customWidth="1"/>
    <col min="14850" max="14850" width="11" customWidth="1"/>
    <col min="14851" max="14851" width="8.5703125" customWidth="1"/>
    <col min="14852" max="14852" width="8" customWidth="1"/>
    <col min="14853" max="14853" width="9.28515625" customWidth="1"/>
    <col min="14854" max="14854" width="7.42578125" customWidth="1"/>
    <col min="14855" max="14855" width="9.85546875" customWidth="1"/>
    <col min="14856" max="14856" width="9.7109375" customWidth="1"/>
    <col min="14857" max="14857" width="10.5703125" customWidth="1"/>
    <col min="14858" max="14858" width="11" bestFit="1" customWidth="1"/>
    <col min="14859" max="14859" width="10.140625" customWidth="1"/>
    <col min="14860" max="14860" width="11" bestFit="1" customWidth="1"/>
    <col min="14861" max="14861" width="11.85546875" customWidth="1"/>
    <col min="15102" max="15102" width="8.7109375" customWidth="1"/>
    <col min="15103" max="15103" width="9.85546875" bestFit="1" customWidth="1"/>
    <col min="15104" max="15104" width="45.28515625" customWidth="1"/>
    <col min="15106" max="15106" width="11" customWidth="1"/>
    <col min="15107" max="15107" width="8.5703125" customWidth="1"/>
    <col min="15108" max="15108" width="8" customWidth="1"/>
    <col min="15109" max="15109" width="9.28515625" customWidth="1"/>
    <col min="15110" max="15110" width="7.42578125" customWidth="1"/>
    <col min="15111" max="15111" width="9.85546875" customWidth="1"/>
    <col min="15112" max="15112" width="9.7109375" customWidth="1"/>
    <col min="15113" max="15113" width="10.5703125" customWidth="1"/>
    <col min="15114" max="15114" width="11" bestFit="1" customWidth="1"/>
    <col min="15115" max="15115" width="10.140625" customWidth="1"/>
    <col min="15116" max="15116" width="11" bestFit="1" customWidth="1"/>
    <col min="15117" max="15117" width="11.85546875" customWidth="1"/>
    <col min="15358" max="15358" width="8.7109375" customWidth="1"/>
    <col min="15359" max="15359" width="9.85546875" bestFit="1" customWidth="1"/>
    <col min="15360" max="15360" width="45.28515625" customWidth="1"/>
    <col min="15362" max="15362" width="11" customWidth="1"/>
    <col min="15363" max="15363" width="8.5703125" customWidth="1"/>
    <col min="15364" max="15364" width="8" customWidth="1"/>
    <col min="15365" max="15365" width="9.28515625" customWidth="1"/>
    <col min="15366" max="15366" width="7.42578125" customWidth="1"/>
    <col min="15367" max="15367" width="9.85546875" customWidth="1"/>
    <col min="15368" max="15368" width="9.7109375" customWidth="1"/>
    <col min="15369" max="15369" width="10.5703125" customWidth="1"/>
    <col min="15370" max="15370" width="11" bestFit="1" customWidth="1"/>
    <col min="15371" max="15371" width="10.140625" customWidth="1"/>
    <col min="15372" max="15372" width="11" bestFit="1" customWidth="1"/>
    <col min="15373" max="15373" width="11.85546875" customWidth="1"/>
    <col min="15614" max="15614" width="8.7109375" customWidth="1"/>
    <col min="15615" max="15615" width="9.85546875" bestFit="1" customWidth="1"/>
    <col min="15616" max="15616" width="45.28515625" customWidth="1"/>
    <col min="15618" max="15618" width="11" customWidth="1"/>
    <col min="15619" max="15619" width="8.5703125" customWidth="1"/>
    <col min="15620" max="15620" width="8" customWidth="1"/>
    <col min="15621" max="15621" width="9.28515625" customWidth="1"/>
    <col min="15622" max="15622" width="7.42578125" customWidth="1"/>
    <col min="15623" max="15623" width="9.85546875" customWidth="1"/>
    <col min="15624" max="15624" width="9.7109375" customWidth="1"/>
    <col min="15625" max="15625" width="10.5703125" customWidth="1"/>
    <col min="15626" max="15626" width="11" bestFit="1" customWidth="1"/>
    <col min="15627" max="15627" width="10.140625" customWidth="1"/>
    <col min="15628" max="15628" width="11" bestFit="1" customWidth="1"/>
    <col min="15629" max="15629" width="11.85546875" customWidth="1"/>
    <col min="15870" max="15870" width="8.7109375" customWidth="1"/>
    <col min="15871" max="15871" width="9.85546875" bestFit="1" customWidth="1"/>
    <col min="15872" max="15872" width="45.28515625" customWidth="1"/>
    <col min="15874" max="15874" width="11" customWidth="1"/>
    <col min="15875" max="15875" width="8.5703125" customWidth="1"/>
    <col min="15876" max="15876" width="8" customWidth="1"/>
    <col min="15877" max="15877" width="9.28515625" customWidth="1"/>
    <col min="15878" max="15878" width="7.42578125" customWidth="1"/>
    <col min="15879" max="15879" width="9.85546875" customWidth="1"/>
    <col min="15880" max="15880" width="9.7109375" customWidth="1"/>
    <col min="15881" max="15881" width="10.5703125" customWidth="1"/>
    <col min="15882" max="15882" width="11" bestFit="1" customWidth="1"/>
    <col min="15883" max="15883" width="10.140625" customWidth="1"/>
    <col min="15884" max="15884" width="11" bestFit="1" customWidth="1"/>
    <col min="15885" max="15885" width="11.85546875" customWidth="1"/>
    <col min="16126" max="16126" width="8.7109375" customWidth="1"/>
    <col min="16127" max="16127" width="9.85546875" bestFit="1" customWidth="1"/>
    <col min="16128" max="16128" width="45.28515625" customWidth="1"/>
    <col min="16130" max="16130" width="11" customWidth="1"/>
    <col min="16131" max="16131" width="8.5703125" customWidth="1"/>
    <col min="16132" max="16132" width="8" customWidth="1"/>
    <col min="16133" max="16133" width="9.28515625" customWidth="1"/>
    <col min="16134" max="16134" width="7.42578125" customWidth="1"/>
    <col min="16135" max="16135" width="9.85546875" customWidth="1"/>
    <col min="16136" max="16136" width="9.7109375" customWidth="1"/>
    <col min="16137" max="16137" width="10.5703125" customWidth="1"/>
    <col min="16138" max="16138" width="11" bestFit="1" customWidth="1"/>
    <col min="16139" max="16139" width="10.140625" customWidth="1"/>
    <col min="16140" max="16140" width="11" bestFit="1" customWidth="1"/>
    <col min="16141" max="16141" width="11.85546875" customWidth="1"/>
  </cols>
  <sheetData>
    <row r="1" spans="1:15" x14ac:dyDescent="0.25">
      <c r="O1" s="2" t="s">
        <v>42</v>
      </c>
    </row>
    <row r="2" spans="1:15" x14ac:dyDescent="0.25">
      <c r="O2" s="2" t="s">
        <v>1</v>
      </c>
    </row>
    <row r="3" spans="1:15" x14ac:dyDescent="0.25">
      <c r="O3" s="2" t="s">
        <v>2</v>
      </c>
    </row>
    <row r="4" spans="1:15" x14ac:dyDescent="0.25">
      <c r="O4" s="2" t="s">
        <v>3</v>
      </c>
    </row>
    <row r="5" spans="1:15" x14ac:dyDescent="0.25">
      <c r="O5" s="2" t="s">
        <v>4</v>
      </c>
    </row>
    <row r="6" spans="1:15" x14ac:dyDescent="0.25">
      <c r="O6" s="2" t="s">
        <v>5</v>
      </c>
    </row>
    <row r="7" spans="1:15" ht="20.25" x14ac:dyDescent="0.3">
      <c r="B7" s="59"/>
      <c r="C7" s="59"/>
      <c r="D7" s="59"/>
      <c r="E7" s="59" t="s">
        <v>43</v>
      </c>
      <c r="G7" s="59"/>
      <c r="H7" s="59"/>
      <c r="I7" s="59"/>
      <c r="J7" s="59"/>
      <c r="L7" s="31"/>
      <c r="M7" s="59"/>
      <c r="N7" s="59"/>
      <c r="O7" s="59"/>
    </row>
    <row r="9" spans="1:15" ht="15" x14ac:dyDescent="0.25">
      <c r="B9" s="9" t="s">
        <v>44</v>
      </c>
      <c r="C9" s="7" t="s">
        <v>567</v>
      </c>
      <c r="D9" s="7"/>
      <c r="E9" s="7"/>
      <c r="F9" s="7"/>
      <c r="G9" s="7"/>
      <c r="H9" s="7"/>
      <c r="I9" s="7"/>
      <c r="J9" s="7"/>
      <c r="K9" s="7"/>
      <c r="L9" s="7"/>
      <c r="M9" s="7"/>
      <c r="N9" s="7"/>
      <c r="O9" s="7"/>
    </row>
    <row r="10" spans="1:15" ht="15" x14ac:dyDescent="0.25">
      <c r="B10" s="9" t="s">
        <v>66</v>
      </c>
      <c r="C10" s="7" t="s">
        <v>605</v>
      </c>
      <c r="D10" s="7"/>
      <c r="E10" s="7"/>
      <c r="F10" s="7"/>
      <c r="G10" s="7"/>
      <c r="H10" s="7"/>
      <c r="I10" s="7"/>
      <c r="J10" s="7"/>
      <c r="K10" s="7"/>
      <c r="L10" s="7"/>
      <c r="M10" s="7"/>
      <c r="N10" s="7"/>
      <c r="O10" s="7"/>
    </row>
    <row r="11" spans="1:15" ht="15" x14ac:dyDescent="0.25">
      <c r="B11" s="9" t="s">
        <v>67</v>
      </c>
      <c r="C11" s="7" t="s">
        <v>70</v>
      </c>
      <c r="D11" s="7"/>
      <c r="E11" s="7"/>
      <c r="F11" s="7"/>
      <c r="G11" s="7"/>
      <c r="H11" s="7"/>
      <c r="I11" s="7"/>
      <c r="J11" s="7"/>
      <c r="K11" s="7"/>
      <c r="L11" s="7"/>
      <c r="M11" s="7"/>
      <c r="N11" s="7"/>
      <c r="O11" s="7"/>
    </row>
    <row r="12" spans="1:15" ht="15" x14ac:dyDescent="0.25">
      <c r="B12" s="9" t="s">
        <v>68</v>
      </c>
      <c r="C12" s="7"/>
      <c r="D12" s="7"/>
      <c r="E12" s="7"/>
      <c r="F12" s="7"/>
      <c r="G12" s="7"/>
      <c r="H12" s="7"/>
      <c r="I12" s="7"/>
      <c r="J12" s="7"/>
      <c r="K12" s="7"/>
      <c r="L12" s="7"/>
      <c r="M12" s="7"/>
      <c r="N12" s="7"/>
      <c r="O12" s="7"/>
    </row>
    <row r="13" spans="1:15" ht="15.75" x14ac:dyDescent="0.25">
      <c r="B13" s="37" t="s">
        <v>69</v>
      </c>
      <c r="C13" s="7"/>
      <c r="D13" s="7"/>
      <c r="E13" s="7"/>
      <c r="F13" s="7"/>
      <c r="G13" s="7"/>
      <c r="H13" s="7"/>
      <c r="I13" s="7"/>
      <c r="J13" s="7"/>
      <c r="K13" s="7"/>
      <c r="L13" s="7"/>
      <c r="M13" s="7"/>
      <c r="N13" s="7"/>
      <c r="O13" s="7"/>
    </row>
    <row r="14" spans="1:15" ht="15" x14ac:dyDescent="0.25">
      <c r="A14" s="7" t="s">
        <v>606</v>
      </c>
      <c r="B14" s="60"/>
      <c r="C14" s="60"/>
      <c r="D14" s="60"/>
      <c r="E14" s="60"/>
      <c r="F14" s="60"/>
      <c r="G14" s="60"/>
      <c r="H14" s="60"/>
      <c r="I14" s="7"/>
      <c r="J14" s="7"/>
      <c r="M14" s="61" t="s">
        <v>46</v>
      </c>
      <c r="N14" s="62">
        <f>O122</f>
        <v>0</v>
      </c>
      <c r="O14" s="63" t="s">
        <v>47</v>
      </c>
    </row>
    <row r="15" spans="1:15" ht="15" x14ac:dyDescent="0.25">
      <c r="B15" s="7"/>
      <c r="C15" s="7"/>
      <c r="D15" s="7"/>
      <c r="E15" s="7"/>
      <c r="F15" s="7"/>
      <c r="G15" s="7"/>
      <c r="H15" s="7"/>
      <c r="I15" s="7"/>
      <c r="J15" s="7"/>
      <c r="M15" s="64" t="s">
        <v>48</v>
      </c>
      <c r="N15" s="65"/>
      <c r="O15" s="7"/>
    </row>
    <row r="16" spans="1:15" ht="15" x14ac:dyDescent="0.25">
      <c r="A16" s="7"/>
      <c r="B16" s="7"/>
      <c r="C16" s="7"/>
      <c r="D16" s="7"/>
      <c r="E16" s="7"/>
      <c r="F16" s="7"/>
      <c r="G16" s="7"/>
      <c r="H16" s="7"/>
      <c r="I16" s="7"/>
      <c r="J16" s="7"/>
      <c r="K16" s="64"/>
      <c r="L16" s="7"/>
      <c r="M16" s="7"/>
      <c r="N16" s="7"/>
      <c r="O16" s="7"/>
    </row>
    <row r="17" spans="1:15" x14ac:dyDescent="0.25">
      <c r="A17" s="222" t="s">
        <v>49</v>
      </c>
      <c r="B17" s="218" t="s">
        <v>50</v>
      </c>
      <c r="C17" s="222" t="s">
        <v>51</v>
      </c>
      <c r="D17" s="222" t="s">
        <v>52</v>
      </c>
      <c r="E17" s="218" t="s">
        <v>53</v>
      </c>
      <c r="F17" s="218"/>
      <c r="G17" s="218"/>
      <c r="H17" s="218"/>
      <c r="I17" s="218"/>
      <c r="J17" s="218"/>
      <c r="K17" s="218" t="s">
        <v>54</v>
      </c>
      <c r="L17" s="218"/>
      <c r="M17" s="218"/>
      <c r="N17" s="218"/>
      <c r="O17" s="218"/>
    </row>
    <row r="18" spans="1:15"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row>
    <row r="19" spans="1:15" ht="14.2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row>
    <row r="20" spans="1:15" ht="14.25" thickTop="1" x14ac:dyDescent="0.25">
      <c r="A20" s="69"/>
      <c r="B20" s="70"/>
      <c r="C20" s="71"/>
      <c r="D20" s="71"/>
      <c r="E20" s="72"/>
      <c r="F20" s="72"/>
      <c r="G20" s="72"/>
      <c r="H20" s="72"/>
      <c r="I20" s="72"/>
      <c r="J20" s="72"/>
      <c r="K20" s="72"/>
      <c r="L20" s="72"/>
      <c r="M20" s="72"/>
      <c r="N20" s="72"/>
      <c r="O20" s="72"/>
    </row>
    <row r="21" spans="1:15" s="7" customFormat="1" ht="15" x14ac:dyDescent="0.25">
      <c r="A21" s="111"/>
      <c r="B21" s="112" t="s">
        <v>153</v>
      </c>
      <c r="C21" s="113"/>
      <c r="D21" s="114"/>
      <c r="E21" s="115"/>
      <c r="F21" s="116"/>
      <c r="G21" s="116"/>
      <c r="H21" s="116"/>
      <c r="I21" s="116"/>
      <c r="J21" s="116"/>
      <c r="K21" s="117"/>
      <c r="L21" s="116"/>
      <c r="M21" s="116"/>
      <c r="N21" s="116"/>
      <c r="O21" s="116"/>
    </row>
    <row r="22" spans="1:15" s="7" customFormat="1" ht="15" x14ac:dyDescent="0.25">
      <c r="A22" s="90">
        <v>1</v>
      </c>
      <c r="B22" s="108" t="s">
        <v>154</v>
      </c>
      <c r="C22" s="90" t="s">
        <v>155</v>
      </c>
      <c r="D22" s="109">
        <v>13.5</v>
      </c>
      <c r="E22" s="107"/>
      <c r="F22" s="77"/>
      <c r="G22" s="77"/>
      <c r="H22" s="77"/>
      <c r="I22" s="77"/>
      <c r="J22" s="77">
        <f t="shared" ref="J22:J42" si="0">I22+H22+G22</f>
        <v>0</v>
      </c>
      <c r="K22" s="78">
        <f>ROUND(D22*E22,1)</f>
        <v>0</v>
      </c>
      <c r="L22" s="77">
        <f t="shared" ref="L22:L42" si="1">ROUND(D22*G22,2)</f>
        <v>0</v>
      </c>
      <c r="M22" s="77">
        <f t="shared" ref="M22:M42" si="2">ROUND(D22*H22,2)</f>
        <v>0</v>
      </c>
      <c r="N22" s="77">
        <f t="shared" ref="N22:N42" si="3">ROUND(D22*I22,2)</f>
        <v>0</v>
      </c>
      <c r="O22" s="77">
        <f t="shared" ref="O22:O42" si="4">N22+M22+L22</f>
        <v>0</v>
      </c>
    </row>
    <row r="23" spans="1:15" s="7" customFormat="1" ht="15" x14ac:dyDescent="0.25">
      <c r="A23" s="89">
        <v>2</v>
      </c>
      <c r="B23" s="108" t="s">
        <v>156</v>
      </c>
      <c r="C23" s="89" t="s">
        <v>157</v>
      </c>
      <c r="D23" s="109">
        <v>1</v>
      </c>
      <c r="E23" s="107"/>
      <c r="F23" s="77"/>
      <c r="G23" s="77"/>
      <c r="H23" s="77"/>
      <c r="I23" s="77"/>
      <c r="J23" s="77">
        <f t="shared" si="0"/>
        <v>0</v>
      </c>
      <c r="K23" s="78">
        <f t="shared" ref="K23:K42" si="5">ROUND(D23*E23,1)</f>
        <v>0</v>
      </c>
      <c r="L23" s="77">
        <f t="shared" si="1"/>
        <v>0</v>
      </c>
      <c r="M23" s="77">
        <f t="shared" si="2"/>
        <v>0</v>
      </c>
      <c r="N23" s="77">
        <f t="shared" si="3"/>
        <v>0</v>
      </c>
      <c r="O23" s="77">
        <f t="shared" si="4"/>
        <v>0</v>
      </c>
    </row>
    <row r="24" spans="1:15" s="7" customFormat="1" ht="30" x14ac:dyDescent="0.25">
      <c r="A24" s="89">
        <v>3</v>
      </c>
      <c r="B24" s="105" t="s">
        <v>158</v>
      </c>
      <c r="C24" s="89" t="s">
        <v>157</v>
      </c>
      <c r="D24" s="106">
        <v>1</v>
      </c>
      <c r="E24" s="107"/>
      <c r="F24" s="77"/>
      <c r="G24" s="77"/>
      <c r="H24" s="77"/>
      <c r="I24" s="77"/>
      <c r="J24" s="77">
        <f t="shared" si="0"/>
        <v>0</v>
      </c>
      <c r="K24" s="78">
        <f t="shared" si="5"/>
        <v>0</v>
      </c>
      <c r="L24" s="77">
        <f t="shared" si="1"/>
        <v>0</v>
      </c>
      <c r="M24" s="77">
        <f t="shared" si="2"/>
        <v>0</v>
      </c>
      <c r="N24" s="77">
        <f t="shared" si="3"/>
        <v>0</v>
      </c>
      <c r="O24" s="77">
        <f t="shared" si="4"/>
        <v>0</v>
      </c>
    </row>
    <row r="25" spans="1:15" s="7" customFormat="1" ht="15" x14ac:dyDescent="0.25">
      <c r="A25" s="90">
        <v>4</v>
      </c>
      <c r="B25" s="108" t="s">
        <v>159</v>
      </c>
      <c r="C25" s="89" t="s">
        <v>157</v>
      </c>
      <c r="D25" s="106">
        <v>3</v>
      </c>
      <c r="E25" s="107"/>
      <c r="F25" s="77"/>
      <c r="G25" s="77"/>
      <c r="H25" s="77"/>
      <c r="I25" s="77"/>
      <c r="J25" s="77">
        <f t="shared" si="0"/>
        <v>0</v>
      </c>
      <c r="K25" s="78">
        <f t="shared" si="5"/>
        <v>0</v>
      </c>
      <c r="L25" s="77">
        <f t="shared" si="1"/>
        <v>0</v>
      </c>
      <c r="M25" s="77">
        <f t="shared" si="2"/>
        <v>0</v>
      </c>
      <c r="N25" s="77">
        <f t="shared" si="3"/>
        <v>0</v>
      </c>
      <c r="O25" s="77">
        <f t="shared" si="4"/>
        <v>0</v>
      </c>
    </row>
    <row r="26" spans="1:15" s="7" customFormat="1" ht="30" x14ac:dyDescent="0.25">
      <c r="A26" s="89">
        <v>5</v>
      </c>
      <c r="B26" s="105" t="s">
        <v>160</v>
      </c>
      <c r="C26" s="90" t="s">
        <v>157</v>
      </c>
      <c r="D26" s="106">
        <v>1</v>
      </c>
      <c r="E26" s="107"/>
      <c r="F26" s="77"/>
      <c r="G26" s="77"/>
      <c r="H26" s="77"/>
      <c r="I26" s="77"/>
      <c r="J26" s="77">
        <f t="shared" si="0"/>
        <v>0</v>
      </c>
      <c r="K26" s="78">
        <f t="shared" si="5"/>
        <v>0</v>
      </c>
      <c r="L26" s="77">
        <f t="shared" si="1"/>
        <v>0</v>
      </c>
      <c r="M26" s="77">
        <f t="shared" si="2"/>
        <v>0</v>
      </c>
      <c r="N26" s="77">
        <f t="shared" si="3"/>
        <v>0</v>
      </c>
      <c r="O26" s="77">
        <f t="shared" si="4"/>
        <v>0</v>
      </c>
    </row>
    <row r="27" spans="1:15" s="7" customFormat="1" ht="15" x14ac:dyDescent="0.25">
      <c r="A27" s="111"/>
      <c r="B27" s="112" t="s">
        <v>161</v>
      </c>
      <c r="C27" s="113"/>
      <c r="D27" s="114"/>
      <c r="E27" s="115"/>
      <c r="F27" s="116"/>
      <c r="G27" s="116"/>
      <c r="H27" s="116"/>
      <c r="I27" s="116"/>
      <c r="J27" s="116"/>
      <c r="K27" s="117"/>
      <c r="L27" s="116"/>
      <c r="M27" s="116"/>
      <c r="N27" s="116"/>
      <c r="O27" s="116"/>
    </row>
    <row r="28" spans="1:15" s="7" customFormat="1" ht="30" x14ac:dyDescent="0.25">
      <c r="A28" s="89">
        <v>6</v>
      </c>
      <c r="B28" s="108" t="s">
        <v>162</v>
      </c>
      <c r="C28" s="90" t="s">
        <v>157</v>
      </c>
      <c r="D28" s="109">
        <v>2</v>
      </c>
      <c r="E28" s="110"/>
      <c r="F28" s="110"/>
      <c r="G28" s="77"/>
      <c r="H28" s="77"/>
      <c r="I28" s="77"/>
      <c r="J28" s="77">
        <f t="shared" si="0"/>
        <v>0</v>
      </c>
      <c r="K28" s="78">
        <f t="shared" si="5"/>
        <v>0</v>
      </c>
      <c r="L28" s="77">
        <f t="shared" si="1"/>
        <v>0</v>
      </c>
      <c r="M28" s="77">
        <f t="shared" si="2"/>
        <v>0</v>
      </c>
      <c r="N28" s="77">
        <f t="shared" si="3"/>
        <v>0</v>
      </c>
      <c r="O28" s="77">
        <f t="shared" si="4"/>
        <v>0</v>
      </c>
    </row>
    <row r="29" spans="1:15" s="7" customFormat="1" ht="15" x14ac:dyDescent="0.25">
      <c r="A29" s="90">
        <v>7</v>
      </c>
      <c r="B29" s="108" t="s">
        <v>163</v>
      </c>
      <c r="C29" s="90" t="s">
        <v>157</v>
      </c>
      <c r="D29" s="109">
        <v>1</v>
      </c>
      <c r="E29" s="107"/>
      <c r="F29" s="77"/>
      <c r="G29" s="77"/>
      <c r="H29" s="77"/>
      <c r="I29" s="77"/>
      <c r="J29" s="77">
        <f t="shared" si="0"/>
        <v>0</v>
      </c>
      <c r="K29" s="78">
        <f t="shared" si="5"/>
        <v>0</v>
      </c>
      <c r="L29" s="77">
        <f t="shared" si="1"/>
        <v>0</v>
      </c>
      <c r="M29" s="77">
        <f t="shared" si="2"/>
        <v>0</v>
      </c>
      <c r="N29" s="77">
        <f t="shared" si="3"/>
        <v>0</v>
      </c>
      <c r="O29" s="77">
        <f t="shared" si="4"/>
        <v>0</v>
      </c>
    </row>
    <row r="30" spans="1:15" s="7" customFormat="1" ht="15" x14ac:dyDescent="0.25">
      <c r="A30" s="89">
        <v>8</v>
      </c>
      <c r="B30" s="108" t="s">
        <v>164</v>
      </c>
      <c r="C30" s="90" t="s">
        <v>165</v>
      </c>
      <c r="D30" s="109">
        <v>1</v>
      </c>
      <c r="E30" s="107"/>
      <c r="F30" s="77"/>
      <c r="G30" s="77"/>
      <c r="H30" s="77"/>
      <c r="I30" s="77"/>
      <c r="J30" s="77">
        <f t="shared" si="0"/>
        <v>0</v>
      </c>
      <c r="K30" s="78">
        <f t="shared" si="5"/>
        <v>0</v>
      </c>
      <c r="L30" s="77">
        <f t="shared" si="1"/>
        <v>0</v>
      </c>
      <c r="M30" s="77">
        <f t="shared" si="2"/>
        <v>0</v>
      </c>
      <c r="N30" s="77">
        <f t="shared" si="3"/>
        <v>0</v>
      </c>
      <c r="O30" s="77">
        <f t="shared" si="4"/>
        <v>0</v>
      </c>
    </row>
    <row r="31" spans="1:15" s="7" customFormat="1" ht="45" x14ac:dyDescent="0.25">
      <c r="A31" s="89">
        <v>9</v>
      </c>
      <c r="B31" s="108" t="s">
        <v>166</v>
      </c>
      <c r="C31" s="90" t="s">
        <v>155</v>
      </c>
      <c r="D31" s="106">
        <v>13.5</v>
      </c>
      <c r="E31" s="107"/>
      <c r="F31" s="77"/>
      <c r="G31" s="77"/>
      <c r="H31" s="77"/>
      <c r="I31" s="77"/>
      <c r="J31" s="77">
        <f t="shared" si="0"/>
        <v>0</v>
      </c>
      <c r="K31" s="78">
        <f t="shared" si="5"/>
        <v>0</v>
      </c>
      <c r="L31" s="77">
        <f t="shared" si="1"/>
        <v>0</v>
      </c>
      <c r="M31" s="77">
        <f t="shared" si="2"/>
        <v>0</v>
      </c>
      <c r="N31" s="77">
        <f t="shared" si="3"/>
        <v>0</v>
      </c>
      <c r="O31" s="77">
        <f t="shared" si="4"/>
        <v>0</v>
      </c>
    </row>
    <row r="32" spans="1:15" s="7" customFormat="1" ht="45" x14ac:dyDescent="0.25">
      <c r="A32" s="90">
        <v>10</v>
      </c>
      <c r="B32" s="105" t="s">
        <v>167</v>
      </c>
      <c r="C32" s="89" t="s">
        <v>165</v>
      </c>
      <c r="D32" s="106">
        <v>1</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30" x14ac:dyDescent="0.25">
      <c r="A33" s="89">
        <v>11</v>
      </c>
      <c r="B33" s="108" t="s">
        <v>168</v>
      </c>
      <c r="C33" s="89" t="s">
        <v>157</v>
      </c>
      <c r="D33" s="109">
        <v>1</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30" x14ac:dyDescent="0.25">
      <c r="A34" s="90">
        <v>12</v>
      </c>
      <c r="B34" s="108" t="s">
        <v>169</v>
      </c>
      <c r="C34" s="90" t="s">
        <v>157</v>
      </c>
      <c r="D34" s="109">
        <v>3</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15" x14ac:dyDescent="0.25">
      <c r="A35" s="111"/>
      <c r="B35" s="112" t="s">
        <v>170</v>
      </c>
      <c r="C35" s="113"/>
      <c r="D35" s="114"/>
      <c r="E35" s="115"/>
      <c r="F35" s="116"/>
      <c r="G35" s="116"/>
      <c r="H35" s="116"/>
      <c r="I35" s="116"/>
      <c r="J35" s="116"/>
      <c r="K35" s="117"/>
      <c r="L35" s="116"/>
      <c r="M35" s="116"/>
      <c r="N35" s="116"/>
      <c r="O35" s="116"/>
    </row>
    <row r="36" spans="1:15" s="7" customFormat="1" ht="30" x14ac:dyDescent="0.25">
      <c r="A36" s="89">
        <v>13</v>
      </c>
      <c r="B36" s="108" t="s">
        <v>171</v>
      </c>
      <c r="C36" s="89" t="s">
        <v>157</v>
      </c>
      <c r="D36" s="109">
        <v>5</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15" x14ac:dyDescent="0.25">
      <c r="A37" s="89">
        <v>14</v>
      </c>
      <c r="B37" s="108" t="s">
        <v>172</v>
      </c>
      <c r="C37" s="89" t="s">
        <v>173</v>
      </c>
      <c r="D37" s="109">
        <v>0.1</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30" x14ac:dyDescent="0.25">
      <c r="A38" s="90">
        <v>15</v>
      </c>
      <c r="B38" s="108" t="s">
        <v>174</v>
      </c>
      <c r="C38" s="90" t="s">
        <v>157</v>
      </c>
      <c r="D38" s="106">
        <v>5</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15" x14ac:dyDescent="0.25">
      <c r="A39" s="89">
        <v>16</v>
      </c>
      <c r="B39" s="105" t="s">
        <v>175</v>
      </c>
      <c r="C39" s="90" t="s">
        <v>157</v>
      </c>
      <c r="D39" s="106">
        <v>1</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30" x14ac:dyDescent="0.25">
      <c r="A40" s="90">
        <v>17</v>
      </c>
      <c r="B40" s="108" t="s">
        <v>176</v>
      </c>
      <c r="C40" s="89" t="s">
        <v>157</v>
      </c>
      <c r="D40" s="109">
        <v>1</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45" x14ac:dyDescent="0.25">
      <c r="A41" s="89">
        <v>18</v>
      </c>
      <c r="B41" s="108" t="s">
        <v>177</v>
      </c>
      <c r="C41" s="89" t="s">
        <v>157</v>
      </c>
      <c r="D41" s="109">
        <v>1</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30" x14ac:dyDescent="0.25">
      <c r="A42" s="89">
        <v>19</v>
      </c>
      <c r="B42" s="108" t="s">
        <v>178</v>
      </c>
      <c r="C42" s="90" t="s">
        <v>157</v>
      </c>
      <c r="D42" s="109">
        <v>1</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30" x14ac:dyDescent="0.25">
      <c r="A43" s="89">
        <v>20</v>
      </c>
      <c r="B43" s="108" t="s">
        <v>179</v>
      </c>
      <c r="C43" s="89" t="s">
        <v>157</v>
      </c>
      <c r="D43" s="109">
        <v>1</v>
      </c>
      <c r="E43" s="107"/>
      <c r="F43" s="77"/>
      <c r="G43" s="77"/>
      <c r="H43" s="77"/>
      <c r="I43" s="77"/>
      <c r="J43" s="77">
        <f t="shared" ref="J43:J91" si="6">I43+H43+G43</f>
        <v>0</v>
      </c>
      <c r="K43" s="78">
        <f t="shared" ref="K43:K91" si="7">ROUND(D43*E43,1)</f>
        <v>0</v>
      </c>
      <c r="L43" s="77">
        <f t="shared" ref="L43:L91" si="8">ROUND(D43*G43,2)</f>
        <v>0</v>
      </c>
      <c r="M43" s="77">
        <f t="shared" ref="M43:M91" si="9">ROUND(D43*H43,2)</f>
        <v>0</v>
      </c>
      <c r="N43" s="77">
        <f t="shared" ref="N43:N91" si="10">ROUND(D43*I43,2)</f>
        <v>0</v>
      </c>
      <c r="O43" s="77">
        <f t="shared" ref="O43:O91" si="11">N43+M43+L43</f>
        <v>0</v>
      </c>
    </row>
    <row r="44" spans="1:15" s="7" customFormat="1" ht="30" x14ac:dyDescent="0.25">
      <c r="A44" s="89">
        <v>21</v>
      </c>
      <c r="B44" s="108" t="s">
        <v>180</v>
      </c>
      <c r="C44" s="90" t="s">
        <v>157</v>
      </c>
      <c r="D44" s="106">
        <v>4</v>
      </c>
      <c r="E44" s="107"/>
      <c r="F44" s="77"/>
      <c r="G44" s="77"/>
      <c r="H44" s="77"/>
      <c r="I44" s="77"/>
      <c r="J44" s="77">
        <f t="shared" si="6"/>
        <v>0</v>
      </c>
      <c r="K44" s="78">
        <f t="shared" si="7"/>
        <v>0</v>
      </c>
      <c r="L44" s="77">
        <f t="shared" si="8"/>
        <v>0</v>
      </c>
      <c r="M44" s="77">
        <f t="shared" si="9"/>
        <v>0</v>
      </c>
      <c r="N44" s="77">
        <f t="shared" si="10"/>
        <v>0</v>
      </c>
      <c r="O44" s="77">
        <f t="shared" si="11"/>
        <v>0</v>
      </c>
    </row>
    <row r="45" spans="1:15" s="7" customFormat="1" ht="15" x14ac:dyDescent="0.25">
      <c r="A45" s="90">
        <v>22</v>
      </c>
      <c r="B45" s="105" t="s">
        <v>181</v>
      </c>
      <c r="C45" s="90" t="s">
        <v>157</v>
      </c>
      <c r="D45" s="106">
        <v>1</v>
      </c>
      <c r="E45" s="110"/>
      <c r="F45" s="110"/>
      <c r="G45" s="77"/>
      <c r="H45" s="77"/>
      <c r="I45" s="77"/>
      <c r="J45" s="77">
        <f t="shared" si="6"/>
        <v>0</v>
      </c>
      <c r="K45" s="78">
        <f t="shared" si="7"/>
        <v>0</v>
      </c>
      <c r="L45" s="77">
        <f t="shared" si="8"/>
        <v>0</v>
      </c>
      <c r="M45" s="77">
        <f t="shared" si="9"/>
        <v>0</v>
      </c>
      <c r="N45" s="77">
        <f t="shared" si="10"/>
        <v>0</v>
      </c>
      <c r="O45" s="77">
        <f t="shared" si="11"/>
        <v>0</v>
      </c>
    </row>
    <row r="46" spans="1:15" s="7" customFormat="1" ht="30" x14ac:dyDescent="0.25">
      <c r="A46" s="89">
        <v>23</v>
      </c>
      <c r="B46" s="108" t="s">
        <v>182</v>
      </c>
      <c r="C46" s="89" t="s">
        <v>157</v>
      </c>
      <c r="D46" s="109">
        <v>2</v>
      </c>
      <c r="E46" s="110"/>
      <c r="F46" s="110"/>
      <c r="G46" s="77"/>
      <c r="H46" s="77"/>
      <c r="I46" s="77"/>
      <c r="J46" s="77">
        <f t="shared" si="6"/>
        <v>0</v>
      </c>
      <c r="K46" s="78">
        <f t="shared" si="7"/>
        <v>0</v>
      </c>
      <c r="L46" s="77">
        <f t="shared" si="8"/>
        <v>0</v>
      </c>
      <c r="M46" s="77">
        <f t="shared" si="9"/>
        <v>0</v>
      </c>
      <c r="N46" s="77">
        <f t="shared" si="10"/>
        <v>0</v>
      </c>
      <c r="O46" s="77">
        <f t="shared" si="11"/>
        <v>0</v>
      </c>
    </row>
    <row r="47" spans="1:15" s="7" customFormat="1" ht="15" x14ac:dyDescent="0.25">
      <c r="A47" s="111"/>
      <c r="B47" s="112" t="s">
        <v>183</v>
      </c>
      <c r="C47" s="113"/>
      <c r="D47" s="114"/>
      <c r="E47" s="115"/>
      <c r="F47" s="116"/>
      <c r="G47" s="116"/>
      <c r="H47" s="116"/>
      <c r="I47" s="116"/>
      <c r="J47" s="116"/>
      <c r="K47" s="117"/>
      <c r="L47" s="116"/>
      <c r="M47" s="116"/>
      <c r="N47" s="116"/>
      <c r="O47" s="116"/>
    </row>
    <row r="48" spans="1:15" s="7" customFormat="1" ht="30" x14ac:dyDescent="0.25">
      <c r="A48" s="90">
        <v>24</v>
      </c>
      <c r="B48" s="108" t="s">
        <v>184</v>
      </c>
      <c r="C48" s="90" t="s">
        <v>157</v>
      </c>
      <c r="D48" s="109">
        <v>2</v>
      </c>
      <c r="E48" s="110"/>
      <c r="F48" s="110"/>
      <c r="G48" s="77"/>
      <c r="H48" s="77"/>
      <c r="I48" s="77"/>
      <c r="J48" s="77">
        <f t="shared" si="6"/>
        <v>0</v>
      </c>
      <c r="K48" s="78">
        <f t="shared" si="7"/>
        <v>0</v>
      </c>
      <c r="L48" s="77">
        <f t="shared" si="8"/>
        <v>0</v>
      </c>
      <c r="M48" s="77">
        <f t="shared" si="9"/>
        <v>0</v>
      </c>
      <c r="N48" s="77">
        <f t="shared" si="10"/>
        <v>0</v>
      </c>
      <c r="O48" s="77">
        <f t="shared" si="11"/>
        <v>0</v>
      </c>
    </row>
    <row r="49" spans="1:15" s="7" customFormat="1" ht="30" x14ac:dyDescent="0.25">
      <c r="A49" s="89">
        <v>25</v>
      </c>
      <c r="B49" s="108" t="s">
        <v>185</v>
      </c>
      <c r="C49" s="89" t="s">
        <v>157</v>
      </c>
      <c r="D49" s="109">
        <v>6</v>
      </c>
      <c r="E49" s="107"/>
      <c r="F49" s="77"/>
      <c r="G49" s="77"/>
      <c r="H49" s="77"/>
      <c r="I49" s="77"/>
      <c r="J49" s="77">
        <f t="shared" si="6"/>
        <v>0</v>
      </c>
      <c r="K49" s="78">
        <f t="shared" si="7"/>
        <v>0</v>
      </c>
      <c r="L49" s="77">
        <f t="shared" si="8"/>
        <v>0</v>
      </c>
      <c r="M49" s="77">
        <f t="shared" si="9"/>
        <v>0</v>
      </c>
      <c r="N49" s="77">
        <f t="shared" si="10"/>
        <v>0</v>
      </c>
      <c r="O49" s="77">
        <f t="shared" si="11"/>
        <v>0</v>
      </c>
    </row>
    <row r="50" spans="1:15" s="7" customFormat="1" ht="45" x14ac:dyDescent="0.25">
      <c r="A50" s="89">
        <v>26</v>
      </c>
      <c r="B50" s="108" t="s">
        <v>186</v>
      </c>
      <c r="C50" s="90" t="s">
        <v>157</v>
      </c>
      <c r="D50" s="106">
        <v>1</v>
      </c>
      <c r="E50" s="107"/>
      <c r="F50" s="77"/>
      <c r="G50" s="77"/>
      <c r="H50" s="77"/>
      <c r="I50" s="77"/>
      <c r="J50" s="77">
        <f t="shared" si="6"/>
        <v>0</v>
      </c>
      <c r="K50" s="78">
        <f t="shared" si="7"/>
        <v>0</v>
      </c>
      <c r="L50" s="77">
        <f t="shared" si="8"/>
        <v>0</v>
      </c>
      <c r="M50" s="77">
        <f t="shared" si="9"/>
        <v>0</v>
      </c>
      <c r="N50" s="77">
        <f t="shared" si="10"/>
        <v>0</v>
      </c>
      <c r="O50" s="77">
        <f t="shared" si="11"/>
        <v>0</v>
      </c>
    </row>
    <row r="51" spans="1:15" s="7" customFormat="1" ht="60" x14ac:dyDescent="0.25">
      <c r="A51" s="89">
        <v>27</v>
      </c>
      <c r="B51" s="105" t="s">
        <v>187</v>
      </c>
      <c r="C51" s="90" t="s">
        <v>188</v>
      </c>
      <c r="D51" s="106">
        <v>1</v>
      </c>
      <c r="E51" s="110"/>
      <c r="F51" s="110"/>
      <c r="G51" s="77"/>
      <c r="H51" s="77"/>
      <c r="I51" s="77"/>
      <c r="J51" s="77">
        <f t="shared" si="6"/>
        <v>0</v>
      </c>
      <c r="K51" s="78">
        <f t="shared" si="7"/>
        <v>0</v>
      </c>
      <c r="L51" s="77">
        <f t="shared" si="8"/>
        <v>0</v>
      </c>
      <c r="M51" s="77">
        <f t="shared" si="9"/>
        <v>0</v>
      </c>
      <c r="N51" s="77">
        <f t="shared" si="10"/>
        <v>0</v>
      </c>
      <c r="O51" s="77">
        <f t="shared" si="11"/>
        <v>0</v>
      </c>
    </row>
    <row r="52" spans="1:15" s="7" customFormat="1" ht="45" x14ac:dyDescent="0.25">
      <c r="A52" s="89">
        <v>28</v>
      </c>
      <c r="B52" s="108" t="s">
        <v>189</v>
      </c>
      <c r="C52" s="89" t="s">
        <v>157</v>
      </c>
      <c r="D52" s="109">
        <v>1</v>
      </c>
      <c r="E52" s="110"/>
      <c r="F52" s="110"/>
      <c r="G52" s="77"/>
      <c r="H52" s="77"/>
      <c r="I52" s="77"/>
      <c r="J52" s="77">
        <f t="shared" si="6"/>
        <v>0</v>
      </c>
      <c r="K52" s="78">
        <f t="shared" si="7"/>
        <v>0</v>
      </c>
      <c r="L52" s="77">
        <f t="shared" si="8"/>
        <v>0</v>
      </c>
      <c r="M52" s="77">
        <f t="shared" si="9"/>
        <v>0</v>
      </c>
      <c r="N52" s="77">
        <f t="shared" si="10"/>
        <v>0</v>
      </c>
      <c r="O52" s="77">
        <f t="shared" si="11"/>
        <v>0</v>
      </c>
    </row>
    <row r="53" spans="1:15" s="7" customFormat="1" ht="60" x14ac:dyDescent="0.25">
      <c r="A53" s="90">
        <v>29</v>
      </c>
      <c r="B53" s="108" t="s">
        <v>190</v>
      </c>
      <c r="C53" s="89" t="s">
        <v>157</v>
      </c>
      <c r="D53" s="109">
        <v>1</v>
      </c>
      <c r="E53" s="110"/>
      <c r="F53" s="110"/>
      <c r="G53" s="77"/>
      <c r="H53" s="77"/>
      <c r="I53" s="77"/>
      <c r="J53" s="77">
        <f t="shared" si="6"/>
        <v>0</v>
      </c>
      <c r="K53" s="78">
        <f t="shared" si="7"/>
        <v>0</v>
      </c>
      <c r="L53" s="77">
        <f t="shared" si="8"/>
        <v>0</v>
      </c>
      <c r="M53" s="77">
        <f t="shared" si="9"/>
        <v>0</v>
      </c>
      <c r="N53" s="77">
        <f t="shared" si="10"/>
        <v>0</v>
      </c>
      <c r="O53" s="77">
        <f t="shared" si="11"/>
        <v>0</v>
      </c>
    </row>
    <row r="54" spans="1:15" s="7" customFormat="1" ht="60" x14ac:dyDescent="0.25">
      <c r="A54" s="89">
        <v>30</v>
      </c>
      <c r="B54" s="108" t="s">
        <v>191</v>
      </c>
      <c r="C54" s="90" t="s">
        <v>157</v>
      </c>
      <c r="D54" s="109">
        <v>1</v>
      </c>
      <c r="E54" s="110"/>
      <c r="F54" s="110"/>
      <c r="G54" s="77"/>
      <c r="H54" s="77"/>
      <c r="I54" s="77"/>
      <c r="J54" s="77">
        <f t="shared" si="6"/>
        <v>0</v>
      </c>
      <c r="K54" s="78">
        <f t="shared" si="7"/>
        <v>0</v>
      </c>
      <c r="L54" s="77">
        <f t="shared" si="8"/>
        <v>0</v>
      </c>
      <c r="M54" s="77">
        <f t="shared" si="9"/>
        <v>0</v>
      </c>
      <c r="N54" s="77">
        <f t="shared" si="10"/>
        <v>0</v>
      </c>
      <c r="O54" s="77">
        <f t="shared" si="11"/>
        <v>0</v>
      </c>
    </row>
    <row r="55" spans="1:15" s="7" customFormat="1" ht="30" x14ac:dyDescent="0.25">
      <c r="A55" s="89">
        <v>31</v>
      </c>
      <c r="B55" s="108" t="s">
        <v>192</v>
      </c>
      <c r="C55" s="89" t="s">
        <v>157</v>
      </c>
      <c r="D55" s="109">
        <v>3</v>
      </c>
      <c r="E55" s="107"/>
      <c r="F55" s="77"/>
      <c r="G55" s="77"/>
      <c r="H55" s="77"/>
      <c r="I55" s="77"/>
      <c r="J55" s="77">
        <f t="shared" si="6"/>
        <v>0</v>
      </c>
      <c r="K55" s="78">
        <f t="shared" si="7"/>
        <v>0</v>
      </c>
      <c r="L55" s="77">
        <f t="shared" si="8"/>
        <v>0</v>
      </c>
      <c r="M55" s="77">
        <f t="shared" si="9"/>
        <v>0</v>
      </c>
      <c r="N55" s="77">
        <f t="shared" si="10"/>
        <v>0</v>
      </c>
      <c r="O55" s="77">
        <f t="shared" si="11"/>
        <v>0</v>
      </c>
    </row>
    <row r="56" spans="1:15" s="7" customFormat="1" ht="15" x14ac:dyDescent="0.25">
      <c r="A56" s="89">
        <v>32</v>
      </c>
      <c r="B56" s="108" t="s">
        <v>193</v>
      </c>
      <c r="C56" s="90" t="s">
        <v>157</v>
      </c>
      <c r="D56" s="106">
        <v>1</v>
      </c>
      <c r="E56" s="107"/>
      <c r="F56" s="77"/>
      <c r="G56" s="77"/>
      <c r="H56" s="77"/>
      <c r="I56" s="77"/>
      <c r="J56" s="77">
        <f t="shared" si="6"/>
        <v>0</v>
      </c>
      <c r="K56" s="78">
        <f t="shared" si="7"/>
        <v>0</v>
      </c>
      <c r="L56" s="77">
        <f t="shared" si="8"/>
        <v>0</v>
      </c>
      <c r="M56" s="77">
        <f t="shared" si="9"/>
        <v>0</v>
      </c>
      <c r="N56" s="77">
        <f t="shared" si="10"/>
        <v>0</v>
      </c>
      <c r="O56" s="77">
        <f t="shared" si="11"/>
        <v>0</v>
      </c>
    </row>
    <row r="57" spans="1:15" s="7" customFormat="1" ht="15" x14ac:dyDescent="0.25">
      <c r="A57" s="89">
        <v>33</v>
      </c>
      <c r="B57" s="105" t="s">
        <v>194</v>
      </c>
      <c r="C57" s="90" t="s">
        <v>157</v>
      </c>
      <c r="D57" s="106">
        <v>1</v>
      </c>
      <c r="E57" s="110"/>
      <c r="F57" s="110"/>
      <c r="G57" s="77"/>
      <c r="H57" s="77"/>
      <c r="I57" s="77"/>
      <c r="J57" s="77">
        <f t="shared" si="6"/>
        <v>0</v>
      </c>
      <c r="K57" s="78">
        <f t="shared" si="7"/>
        <v>0</v>
      </c>
      <c r="L57" s="77">
        <f t="shared" si="8"/>
        <v>0</v>
      </c>
      <c r="M57" s="77">
        <f t="shared" si="9"/>
        <v>0</v>
      </c>
      <c r="N57" s="77">
        <f t="shared" si="10"/>
        <v>0</v>
      </c>
      <c r="O57" s="77">
        <f t="shared" si="11"/>
        <v>0</v>
      </c>
    </row>
    <row r="58" spans="1:15" s="7" customFormat="1" ht="15" x14ac:dyDescent="0.25">
      <c r="A58" s="111"/>
      <c r="B58" s="112" t="s">
        <v>195</v>
      </c>
      <c r="C58" s="113"/>
      <c r="D58" s="114"/>
      <c r="E58" s="115"/>
      <c r="F58" s="116"/>
      <c r="G58" s="116"/>
      <c r="H58" s="116"/>
      <c r="I58" s="116"/>
      <c r="J58" s="116"/>
      <c r="K58" s="117"/>
      <c r="L58" s="116"/>
      <c r="M58" s="116"/>
      <c r="N58" s="116"/>
      <c r="O58" s="116"/>
    </row>
    <row r="59" spans="1:15" s="7" customFormat="1" ht="30" x14ac:dyDescent="0.25">
      <c r="A59" s="90">
        <v>34</v>
      </c>
      <c r="B59" s="108" t="s">
        <v>196</v>
      </c>
      <c r="C59" s="89" t="s">
        <v>155</v>
      </c>
      <c r="D59" s="109">
        <v>63</v>
      </c>
      <c r="E59" s="110"/>
      <c r="F59" s="110"/>
      <c r="G59" s="77"/>
      <c r="H59" s="77"/>
      <c r="I59" s="77"/>
      <c r="J59" s="77">
        <f t="shared" si="6"/>
        <v>0</v>
      </c>
      <c r="K59" s="78">
        <f t="shared" si="7"/>
        <v>0</v>
      </c>
      <c r="L59" s="77">
        <f t="shared" si="8"/>
        <v>0</v>
      </c>
      <c r="M59" s="77">
        <f t="shared" si="9"/>
        <v>0</v>
      </c>
      <c r="N59" s="77">
        <f t="shared" si="10"/>
        <v>0</v>
      </c>
      <c r="O59" s="77">
        <f t="shared" si="11"/>
        <v>0</v>
      </c>
    </row>
    <row r="60" spans="1:15" s="7" customFormat="1" ht="30" x14ac:dyDescent="0.25">
      <c r="A60" s="89">
        <v>35</v>
      </c>
      <c r="B60" s="108" t="s">
        <v>197</v>
      </c>
      <c r="C60" s="90" t="s">
        <v>155</v>
      </c>
      <c r="D60" s="109">
        <v>16</v>
      </c>
      <c r="E60" s="110"/>
      <c r="F60" s="110"/>
      <c r="G60" s="77"/>
      <c r="H60" s="77"/>
      <c r="I60" s="77"/>
      <c r="J60" s="77">
        <f t="shared" si="6"/>
        <v>0</v>
      </c>
      <c r="K60" s="78">
        <f t="shared" si="7"/>
        <v>0</v>
      </c>
      <c r="L60" s="77">
        <f t="shared" si="8"/>
        <v>0</v>
      </c>
      <c r="M60" s="77">
        <f t="shared" si="9"/>
        <v>0</v>
      </c>
      <c r="N60" s="77">
        <f t="shared" si="10"/>
        <v>0</v>
      </c>
      <c r="O60" s="77">
        <f t="shared" si="11"/>
        <v>0</v>
      </c>
    </row>
    <row r="61" spans="1:15" s="7" customFormat="1" ht="30" x14ac:dyDescent="0.25">
      <c r="A61" s="89">
        <v>36</v>
      </c>
      <c r="B61" s="108" t="s">
        <v>198</v>
      </c>
      <c r="C61" s="89" t="s">
        <v>155</v>
      </c>
      <c r="D61" s="109">
        <v>19</v>
      </c>
      <c r="E61" s="107"/>
      <c r="F61" s="77"/>
      <c r="G61" s="77"/>
      <c r="H61" s="77"/>
      <c r="I61" s="77"/>
      <c r="J61" s="77">
        <f t="shared" si="6"/>
        <v>0</v>
      </c>
      <c r="K61" s="78">
        <f t="shared" si="7"/>
        <v>0</v>
      </c>
      <c r="L61" s="77">
        <f t="shared" si="8"/>
        <v>0</v>
      </c>
      <c r="M61" s="77">
        <f t="shared" si="9"/>
        <v>0</v>
      </c>
      <c r="N61" s="77">
        <f t="shared" si="10"/>
        <v>0</v>
      </c>
      <c r="O61" s="77">
        <f t="shared" si="11"/>
        <v>0</v>
      </c>
    </row>
    <row r="62" spans="1:15" s="7" customFormat="1" ht="30" x14ac:dyDescent="0.25">
      <c r="A62" s="89">
        <v>37</v>
      </c>
      <c r="B62" s="108" t="s">
        <v>199</v>
      </c>
      <c r="C62" s="90" t="s">
        <v>155</v>
      </c>
      <c r="D62" s="106">
        <v>2.9</v>
      </c>
      <c r="E62" s="107"/>
      <c r="F62" s="77"/>
      <c r="G62" s="77"/>
      <c r="H62" s="77"/>
      <c r="I62" s="77"/>
      <c r="J62" s="77">
        <f t="shared" si="6"/>
        <v>0</v>
      </c>
      <c r="K62" s="78">
        <f t="shared" si="7"/>
        <v>0</v>
      </c>
      <c r="L62" s="77">
        <f t="shared" si="8"/>
        <v>0</v>
      </c>
      <c r="M62" s="77">
        <f t="shared" si="9"/>
        <v>0</v>
      </c>
      <c r="N62" s="77">
        <f t="shared" si="10"/>
        <v>0</v>
      </c>
      <c r="O62" s="77">
        <f t="shared" si="11"/>
        <v>0</v>
      </c>
    </row>
    <row r="63" spans="1:15" s="7" customFormat="1" ht="15" x14ac:dyDescent="0.25">
      <c r="A63" s="89">
        <v>38</v>
      </c>
      <c r="B63" s="105" t="s">
        <v>200</v>
      </c>
      <c r="C63" s="90" t="s">
        <v>155</v>
      </c>
      <c r="D63" s="106">
        <v>16</v>
      </c>
      <c r="E63" s="110"/>
      <c r="F63" s="110"/>
      <c r="G63" s="77"/>
      <c r="H63" s="77"/>
      <c r="I63" s="77"/>
      <c r="J63" s="77">
        <f t="shared" si="6"/>
        <v>0</v>
      </c>
      <c r="K63" s="78">
        <f t="shared" si="7"/>
        <v>0</v>
      </c>
      <c r="L63" s="77">
        <f t="shared" si="8"/>
        <v>0</v>
      </c>
      <c r="M63" s="77">
        <f t="shared" si="9"/>
        <v>0</v>
      </c>
      <c r="N63" s="77">
        <f t="shared" si="10"/>
        <v>0</v>
      </c>
      <c r="O63" s="77">
        <f t="shared" si="11"/>
        <v>0</v>
      </c>
    </row>
    <row r="64" spans="1:15" s="7" customFormat="1" ht="30" x14ac:dyDescent="0.25">
      <c r="A64" s="90">
        <v>39</v>
      </c>
      <c r="B64" s="108" t="s">
        <v>201</v>
      </c>
      <c r="C64" s="89" t="s">
        <v>155</v>
      </c>
      <c r="D64" s="109">
        <v>16</v>
      </c>
      <c r="E64" s="110"/>
      <c r="F64" s="110"/>
      <c r="G64" s="77"/>
      <c r="H64" s="77"/>
      <c r="I64" s="77"/>
      <c r="J64" s="77">
        <f t="shared" si="6"/>
        <v>0</v>
      </c>
      <c r="K64" s="78">
        <f t="shared" si="7"/>
        <v>0</v>
      </c>
      <c r="L64" s="77">
        <f t="shared" si="8"/>
        <v>0</v>
      </c>
      <c r="M64" s="77">
        <f t="shared" si="9"/>
        <v>0</v>
      </c>
      <c r="N64" s="77">
        <f t="shared" si="10"/>
        <v>0</v>
      </c>
      <c r="O64" s="77">
        <f t="shared" si="11"/>
        <v>0</v>
      </c>
    </row>
    <row r="65" spans="1:15" s="7" customFormat="1" ht="30" x14ac:dyDescent="0.25">
      <c r="A65" s="90">
        <v>40</v>
      </c>
      <c r="B65" s="108" t="s">
        <v>202</v>
      </c>
      <c r="C65" s="89" t="s">
        <v>155</v>
      </c>
      <c r="D65" s="109">
        <v>16</v>
      </c>
      <c r="E65" s="110"/>
      <c r="F65" s="110"/>
      <c r="G65" s="77"/>
      <c r="H65" s="77"/>
      <c r="I65" s="77"/>
      <c r="J65" s="77">
        <f t="shared" si="6"/>
        <v>0</v>
      </c>
      <c r="K65" s="78">
        <f t="shared" si="7"/>
        <v>0</v>
      </c>
      <c r="L65" s="77">
        <f t="shared" si="8"/>
        <v>0</v>
      </c>
      <c r="M65" s="77">
        <f t="shared" si="9"/>
        <v>0</v>
      </c>
      <c r="N65" s="77">
        <f t="shared" si="10"/>
        <v>0</v>
      </c>
      <c r="O65" s="77">
        <f t="shared" si="11"/>
        <v>0</v>
      </c>
    </row>
    <row r="66" spans="1:15" s="7" customFormat="1" ht="15" x14ac:dyDescent="0.25">
      <c r="A66" s="89">
        <v>41</v>
      </c>
      <c r="B66" s="108" t="s">
        <v>203</v>
      </c>
      <c r="C66" s="90" t="s">
        <v>155</v>
      </c>
      <c r="D66" s="109">
        <v>47</v>
      </c>
      <c r="E66" s="110"/>
      <c r="F66" s="110"/>
      <c r="G66" s="77"/>
      <c r="H66" s="77"/>
      <c r="I66" s="77"/>
      <c r="J66" s="77">
        <f t="shared" si="6"/>
        <v>0</v>
      </c>
      <c r="K66" s="78">
        <f t="shared" si="7"/>
        <v>0</v>
      </c>
      <c r="L66" s="77">
        <f t="shared" si="8"/>
        <v>0</v>
      </c>
      <c r="M66" s="77">
        <f t="shared" si="9"/>
        <v>0</v>
      </c>
      <c r="N66" s="77">
        <f t="shared" si="10"/>
        <v>0</v>
      </c>
      <c r="O66" s="77">
        <f t="shared" si="11"/>
        <v>0</v>
      </c>
    </row>
    <row r="67" spans="1:15" s="7" customFormat="1" ht="30" x14ac:dyDescent="0.25">
      <c r="A67" s="89">
        <v>42</v>
      </c>
      <c r="B67" s="108" t="s">
        <v>204</v>
      </c>
      <c r="C67" s="89" t="s">
        <v>155</v>
      </c>
      <c r="D67" s="109">
        <v>47</v>
      </c>
      <c r="E67" s="107"/>
      <c r="F67" s="77"/>
      <c r="G67" s="77"/>
      <c r="H67" s="77"/>
      <c r="I67" s="77"/>
      <c r="J67" s="77">
        <f t="shared" si="6"/>
        <v>0</v>
      </c>
      <c r="K67" s="78">
        <f t="shared" si="7"/>
        <v>0</v>
      </c>
      <c r="L67" s="77">
        <f t="shared" si="8"/>
        <v>0</v>
      </c>
      <c r="M67" s="77">
        <f t="shared" si="9"/>
        <v>0</v>
      </c>
      <c r="N67" s="77">
        <f t="shared" si="10"/>
        <v>0</v>
      </c>
      <c r="O67" s="77">
        <f t="shared" si="11"/>
        <v>0</v>
      </c>
    </row>
    <row r="68" spans="1:15" s="7" customFormat="1" ht="30" x14ac:dyDescent="0.25">
      <c r="A68" s="89">
        <v>43</v>
      </c>
      <c r="B68" s="108" t="s">
        <v>205</v>
      </c>
      <c r="C68" s="90" t="s">
        <v>155</v>
      </c>
      <c r="D68" s="106">
        <v>47</v>
      </c>
      <c r="E68" s="107"/>
      <c r="F68" s="77"/>
      <c r="G68" s="77"/>
      <c r="H68" s="77"/>
      <c r="I68" s="77"/>
      <c r="J68" s="77">
        <f t="shared" si="6"/>
        <v>0</v>
      </c>
      <c r="K68" s="78">
        <f t="shared" si="7"/>
        <v>0</v>
      </c>
      <c r="L68" s="77">
        <f t="shared" si="8"/>
        <v>0</v>
      </c>
      <c r="M68" s="77">
        <f t="shared" si="9"/>
        <v>0</v>
      </c>
      <c r="N68" s="77">
        <f t="shared" si="10"/>
        <v>0</v>
      </c>
      <c r="O68" s="77">
        <f t="shared" si="11"/>
        <v>0</v>
      </c>
    </row>
    <row r="69" spans="1:15" s="7" customFormat="1" ht="15" x14ac:dyDescent="0.25">
      <c r="A69" s="89">
        <v>44</v>
      </c>
      <c r="B69" s="105" t="s">
        <v>206</v>
      </c>
      <c r="C69" s="90" t="s">
        <v>155</v>
      </c>
      <c r="D69" s="106">
        <v>3.5</v>
      </c>
      <c r="E69" s="110"/>
      <c r="F69" s="110"/>
      <c r="G69" s="77"/>
      <c r="H69" s="77"/>
      <c r="I69" s="77"/>
      <c r="J69" s="77">
        <f t="shared" si="6"/>
        <v>0</v>
      </c>
      <c r="K69" s="78">
        <f t="shared" si="7"/>
        <v>0</v>
      </c>
      <c r="L69" s="77">
        <f t="shared" si="8"/>
        <v>0</v>
      </c>
      <c r="M69" s="77">
        <f t="shared" si="9"/>
        <v>0</v>
      </c>
      <c r="N69" s="77">
        <f t="shared" si="10"/>
        <v>0</v>
      </c>
      <c r="O69" s="77">
        <f t="shared" si="11"/>
        <v>0</v>
      </c>
    </row>
    <row r="70" spans="1:15" s="7" customFormat="1" ht="30" x14ac:dyDescent="0.25">
      <c r="A70" s="90">
        <v>45</v>
      </c>
      <c r="B70" s="108" t="s">
        <v>207</v>
      </c>
      <c r="C70" s="89" t="s">
        <v>155</v>
      </c>
      <c r="D70" s="109">
        <v>1</v>
      </c>
      <c r="E70" s="110"/>
      <c r="F70" s="110"/>
      <c r="G70" s="77"/>
      <c r="H70" s="77"/>
      <c r="I70" s="77"/>
      <c r="J70" s="77">
        <f t="shared" si="6"/>
        <v>0</v>
      </c>
      <c r="K70" s="78">
        <f t="shared" si="7"/>
        <v>0</v>
      </c>
      <c r="L70" s="77">
        <f t="shared" si="8"/>
        <v>0</v>
      </c>
      <c r="M70" s="77">
        <f t="shared" si="9"/>
        <v>0</v>
      </c>
      <c r="N70" s="77">
        <f t="shared" si="10"/>
        <v>0</v>
      </c>
      <c r="O70" s="77">
        <f t="shared" si="11"/>
        <v>0</v>
      </c>
    </row>
    <row r="71" spans="1:15" s="7" customFormat="1" ht="15" x14ac:dyDescent="0.25">
      <c r="A71" s="111"/>
      <c r="B71" s="112" t="s">
        <v>208</v>
      </c>
      <c r="C71" s="113"/>
      <c r="D71" s="114"/>
      <c r="E71" s="115"/>
      <c r="F71" s="116"/>
      <c r="G71" s="116"/>
      <c r="H71" s="116"/>
      <c r="I71" s="116"/>
      <c r="J71" s="116"/>
      <c r="K71" s="117"/>
      <c r="L71" s="116"/>
      <c r="M71" s="116"/>
      <c r="N71" s="116"/>
      <c r="O71" s="116"/>
    </row>
    <row r="72" spans="1:15" s="7" customFormat="1" ht="30" x14ac:dyDescent="0.25">
      <c r="A72" s="90">
        <v>46</v>
      </c>
      <c r="B72" s="108" t="s">
        <v>603</v>
      </c>
      <c r="C72" s="90" t="s">
        <v>165</v>
      </c>
      <c r="D72" s="109">
        <v>1</v>
      </c>
      <c r="E72" s="110"/>
      <c r="F72" s="110"/>
      <c r="G72" s="77"/>
      <c r="H72" s="77"/>
      <c r="I72" s="77"/>
      <c r="J72" s="77">
        <f t="shared" si="6"/>
        <v>0</v>
      </c>
      <c r="K72" s="78">
        <f t="shared" si="7"/>
        <v>0</v>
      </c>
      <c r="L72" s="77">
        <f t="shared" si="8"/>
        <v>0</v>
      </c>
      <c r="M72" s="77">
        <f t="shared" si="9"/>
        <v>0</v>
      </c>
      <c r="N72" s="77">
        <f t="shared" si="10"/>
        <v>0</v>
      </c>
      <c r="O72" s="77">
        <f t="shared" si="11"/>
        <v>0</v>
      </c>
    </row>
    <row r="73" spans="1:15" s="7" customFormat="1" ht="15" x14ac:dyDescent="0.25">
      <c r="A73" s="111"/>
      <c r="B73" s="112" t="s">
        <v>209</v>
      </c>
      <c r="C73" s="113"/>
      <c r="D73" s="114"/>
      <c r="E73" s="115"/>
      <c r="F73" s="116"/>
      <c r="G73" s="116"/>
      <c r="H73" s="116"/>
      <c r="I73" s="116"/>
      <c r="J73" s="116"/>
      <c r="K73" s="117"/>
      <c r="L73" s="116"/>
      <c r="M73" s="116"/>
      <c r="N73" s="116"/>
      <c r="O73" s="116"/>
    </row>
    <row r="74" spans="1:15" s="7" customFormat="1" ht="45" x14ac:dyDescent="0.25">
      <c r="A74" s="89">
        <v>47</v>
      </c>
      <c r="B74" s="108" t="s">
        <v>210</v>
      </c>
      <c r="C74" s="90" t="s">
        <v>211</v>
      </c>
      <c r="D74" s="106">
        <v>1.3</v>
      </c>
      <c r="E74" s="107"/>
      <c r="F74" s="77"/>
      <c r="G74" s="77"/>
      <c r="H74" s="77"/>
      <c r="I74" s="77"/>
      <c r="J74" s="77">
        <f t="shared" si="6"/>
        <v>0</v>
      </c>
      <c r="K74" s="78">
        <f t="shared" si="7"/>
        <v>0</v>
      </c>
      <c r="L74" s="77">
        <f t="shared" si="8"/>
        <v>0</v>
      </c>
      <c r="M74" s="77">
        <f t="shared" si="9"/>
        <v>0</v>
      </c>
      <c r="N74" s="77">
        <f t="shared" si="10"/>
        <v>0</v>
      </c>
      <c r="O74" s="77">
        <f t="shared" si="11"/>
        <v>0</v>
      </c>
    </row>
    <row r="75" spans="1:15" s="7" customFormat="1" ht="45" x14ac:dyDescent="0.25">
      <c r="A75" s="89">
        <v>48</v>
      </c>
      <c r="B75" s="105" t="s">
        <v>212</v>
      </c>
      <c r="C75" s="90" t="s">
        <v>211</v>
      </c>
      <c r="D75" s="106">
        <v>1.3</v>
      </c>
      <c r="E75" s="110"/>
      <c r="F75" s="110"/>
      <c r="G75" s="77"/>
      <c r="H75" s="77"/>
      <c r="I75" s="77"/>
      <c r="J75" s="77">
        <f t="shared" si="6"/>
        <v>0</v>
      </c>
      <c r="K75" s="78">
        <f t="shared" si="7"/>
        <v>0</v>
      </c>
      <c r="L75" s="77">
        <f t="shared" si="8"/>
        <v>0</v>
      </c>
      <c r="M75" s="77">
        <f t="shared" si="9"/>
        <v>0</v>
      </c>
      <c r="N75" s="77">
        <f t="shared" si="10"/>
        <v>0</v>
      </c>
      <c r="O75" s="77">
        <f t="shared" si="11"/>
        <v>0</v>
      </c>
    </row>
    <row r="76" spans="1:15" s="7" customFormat="1" ht="15" x14ac:dyDescent="0.25">
      <c r="A76" s="89">
        <v>49</v>
      </c>
      <c r="B76" s="108" t="s">
        <v>213</v>
      </c>
      <c r="C76" s="89" t="s">
        <v>155</v>
      </c>
      <c r="D76" s="109">
        <v>16</v>
      </c>
      <c r="E76" s="110"/>
      <c r="F76" s="110"/>
      <c r="G76" s="77"/>
      <c r="H76" s="77"/>
      <c r="I76" s="77"/>
      <c r="J76" s="77">
        <f t="shared" si="6"/>
        <v>0</v>
      </c>
      <c r="K76" s="78">
        <f t="shared" si="7"/>
        <v>0</v>
      </c>
      <c r="L76" s="77">
        <f t="shared" si="8"/>
        <v>0</v>
      </c>
      <c r="M76" s="77">
        <f t="shared" si="9"/>
        <v>0</v>
      </c>
      <c r="N76" s="77">
        <f t="shared" si="10"/>
        <v>0</v>
      </c>
      <c r="O76" s="77">
        <f t="shared" si="11"/>
        <v>0</v>
      </c>
    </row>
    <row r="77" spans="1:15" s="7" customFormat="1" ht="60" x14ac:dyDescent="0.25">
      <c r="A77" s="90">
        <v>50</v>
      </c>
      <c r="B77" s="108" t="s">
        <v>214</v>
      </c>
      <c r="C77" s="89" t="s">
        <v>155</v>
      </c>
      <c r="D77" s="109">
        <v>2.6</v>
      </c>
      <c r="E77" s="110"/>
      <c r="F77" s="110"/>
      <c r="G77" s="77"/>
      <c r="H77" s="77"/>
      <c r="I77" s="77"/>
      <c r="J77" s="77">
        <f t="shared" si="6"/>
        <v>0</v>
      </c>
      <c r="K77" s="78">
        <f t="shared" si="7"/>
        <v>0</v>
      </c>
      <c r="L77" s="77">
        <f t="shared" si="8"/>
        <v>0</v>
      </c>
      <c r="M77" s="77">
        <f t="shared" si="9"/>
        <v>0</v>
      </c>
      <c r="N77" s="77">
        <f t="shared" si="10"/>
        <v>0</v>
      </c>
      <c r="O77" s="77">
        <f t="shared" si="11"/>
        <v>0</v>
      </c>
    </row>
    <row r="78" spans="1:15" s="7" customFormat="1" ht="45" x14ac:dyDescent="0.25">
      <c r="A78" s="89">
        <v>51</v>
      </c>
      <c r="B78" s="108" t="s">
        <v>215</v>
      </c>
      <c r="C78" s="90" t="s">
        <v>157</v>
      </c>
      <c r="D78" s="109">
        <v>5</v>
      </c>
      <c r="E78" s="110"/>
      <c r="F78" s="110"/>
      <c r="G78" s="77"/>
      <c r="H78" s="77"/>
      <c r="I78" s="77"/>
      <c r="J78" s="77">
        <f t="shared" si="6"/>
        <v>0</v>
      </c>
      <c r="K78" s="78">
        <f t="shared" si="7"/>
        <v>0</v>
      </c>
      <c r="L78" s="77">
        <f t="shared" si="8"/>
        <v>0</v>
      </c>
      <c r="M78" s="77">
        <f t="shared" si="9"/>
        <v>0</v>
      </c>
      <c r="N78" s="77">
        <f t="shared" si="10"/>
        <v>0</v>
      </c>
      <c r="O78" s="77">
        <f t="shared" si="11"/>
        <v>0</v>
      </c>
    </row>
    <row r="79" spans="1:15" s="7" customFormat="1" ht="45" x14ac:dyDescent="0.25">
      <c r="A79" s="89">
        <v>52</v>
      </c>
      <c r="B79" s="108" t="s">
        <v>216</v>
      </c>
      <c r="C79" s="89" t="s">
        <v>155</v>
      </c>
      <c r="D79" s="109">
        <v>2.5</v>
      </c>
      <c r="E79" s="107"/>
      <c r="F79" s="77"/>
      <c r="G79" s="77"/>
      <c r="H79" s="77"/>
      <c r="I79" s="77"/>
      <c r="J79" s="77">
        <f t="shared" si="6"/>
        <v>0</v>
      </c>
      <c r="K79" s="78">
        <f t="shared" si="7"/>
        <v>0</v>
      </c>
      <c r="L79" s="77">
        <f t="shared" si="8"/>
        <v>0</v>
      </c>
      <c r="M79" s="77">
        <f t="shared" si="9"/>
        <v>0</v>
      </c>
      <c r="N79" s="77">
        <f t="shared" si="10"/>
        <v>0</v>
      </c>
      <c r="O79" s="77">
        <f t="shared" si="11"/>
        <v>0</v>
      </c>
    </row>
    <row r="80" spans="1:15" s="7" customFormat="1" ht="30" x14ac:dyDescent="0.25">
      <c r="A80" s="89">
        <v>53</v>
      </c>
      <c r="B80" s="108" t="s">
        <v>217</v>
      </c>
      <c r="C80" s="90" t="s">
        <v>155</v>
      </c>
      <c r="D80" s="106">
        <v>6.5</v>
      </c>
      <c r="E80" s="107"/>
      <c r="F80" s="77"/>
      <c r="G80" s="77"/>
      <c r="H80" s="77"/>
      <c r="I80" s="77"/>
      <c r="J80" s="77">
        <f t="shared" si="6"/>
        <v>0</v>
      </c>
      <c r="K80" s="78">
        <f t="shared" si="7"/>
        <v>0</v>
      </c>
      <c r="L80" s="77">
        <f t="shared" si="8"/>
        <v>0</v>
      </c>
      <c r="M80" s="77">
        <f t="shared" si="9"/>
        <v>0</v>
      </c>
      <c r="N80" s="77">
        <f t="shared" si="10"/>
        <v>0</v>
      </c>
      <c r="O80" s="77">
        <f t="shared" si="11"/>
        <v>0</v>
      </c>
    </row>
    <row r="81" spans="1:15" s="7" customFormat="1" ht="30" x14ac:dyDescent="0.25">
      <c r="A81" s="90">
        <v>54</v>
      </c>
      <c r="B81" s="105" t="s">
        <v>218</v>
      </c>
      <c r="C81" s="90" t="s">
        <v>155</v>
      </c>
      <c r="D81" s="106">
        <v>1.9</v>
      </c>
      <c r="E81" s="110"/>
      <c r="F81" s="110"/>
      <c r="G81" s="77"/>
      <c r="H81" s="77"/>
      <c r="I81" s="77"/>
      <c r="J81" s="77">
        <f t="shared" si="6"/>
        <v>0</v>
      </c>
      <c r="K81" s="78">
        <f t="shared" si="7"/>
        <v>0</v>
      </c>
      <c r="L81" s="77">
        <f t="shared" si="8"/>
        <v>0</v>
      </c>
      <c r="M81" s="77">
        <f t="shared" si="9"/>
        <v>0</v>
      </c>
      <c r="N81" s="77">
        <f t="shared" si="10"/>
        <v>0</v>
      </c>
      <c r="O81" s="77">
        <f t="shared" si="11"/>
        <v>0</v>
      </c>
    </row>
    <row r="82" spans="1:15" s="7" customFormat="1" ht="15" hidden="1" x14ac:dyDescent="0.25">
      <c r="A82" s="89">
        <v>55</v>
      </c>
      <c r="B82" s="108"/>
      <c r="C82" s="89"/>
      <c r="D82" s="109"/>
      <c r="E82" s="110"/>
      <c r="F82" s="110"/>
      <c r="G82" s="77"/>
      <c r="H82" s="77"/>
      <c r="I82" s="77"/>
      <c r="J82" s="77">
        <f t="shared" si="6"/>
        <v>0</v>
      </c>
      <c r="K82" s="78">
        <f t="shared" si="7"/>
        <v>0</v>
      </c>
      <c r="L82" s="77">
        <f t="shared" si="8"/>
        <v>0</v>
      </c>
      <c r="M82" s="77">
        <f t="shared" si="9"/>
        <v>0</v>
      </c>
      <c r="N82" s="77">
        <f t="shared" si="10"/>
        <v>0</v>
      </c>
      <c r="O82" s="77">
        <f t="shared" si="11"/>
        <v>0</v>
      </c>
    </row>
    <row r="83" spans="1:15" s="7" customFormat="1" ht="15" hidden="1" x14ac:dyDescent="0.25">
      <c r="A83" s="89">
        <v>56</v>
      </c>
      <c r="B83" s="108"/>
      <c r="C83" s="89"/>
      <c r="D83" s="109"/>
      <c r="E83" s="110"/>
      <c r="F83" s="110"/>
      <c r="G83" s="77"/>
      <c r="H83" s="77"/>
      <c r="I83" s="77"/>
      <c r="J83" s="77">
        <f t="shared" si="6"/>
        <v>0</v>
      </c>
      <c r="K83" s="78">
        <f t="shared" si="7"/>
        <v>0</v>
      </c>
      <c r="L83" s="77">
        <f t="shared" si="8"/>
        <v>0</v>
      </c>
      <c r="M83" s="77">
        <f t="shared" si="9"/>
        <v>0</v>
      </c>
      <c r="N83" s="77">
        <f t="shared" si="10"/>
        <v>0</v>
      </c>
      <c r="O83" s="77">
        <f t="shared" si="11"/>
        <v>0</v>
      </c>
    </row>
    <row r="84" spans="1:15" s="7" customFormat="1" ht="15" hidden="1" x14ac:dyDescent="0.25">
      <c r="A84" s="89">
        <v>57</v>
      </c>
      <c r="B84" s="108"/>
      <c r="C84" s="90"/>
      <c r="D84" s="109"/>
      <c r="E84" s="110"/>
      <c r="F84" s="110"/>
      <c r="G84" s="77"/>
      <c r="H84" s="77"/>
      <c r="I84" s="77"/>
      <c r="J84" s="77">
        <f t="shared" si="6"/>
        <v>0</v>
      </c>
      <c r="K84" s="78">
        <f t="shared" si="7"/>
        <v>0</v>
      </c>
      <c r="L84" s="77">
        <f t="shared" si="8"/>
        <v>0</v>
      </c>
      <c r="M84" s="77">
        <f t="shared" si="9"/>
        <v>0</v>
      </c>
      <c r="N84" s="77">
        <f t="shared" si="10"/>
        <v>0</v>
      </c>
      <c r="O84" s="77">
        <f t="shared" si="11"/>
        <v>0</v>
      </c>
    </row>
    <row r="85" spans="1:15" s="7" customFormat="1" ht="15" hidden="1" x14ac:dyDescent="0.25">
      <c r="A85" s="90">
        <v>58</v>
      </c>
      <c r="B85" s="108"/>
      <c r="C85" s="89"/>
      <c r="D85" s="109"/>
      <c r="E85" s="107"/>
      <c r="F85" s="77"/>
      <c r="G85" s="77"/>
      <c r="H85" s="77"/>
      <c r="I85" s="77"/>
      <c r="J85" s="77">
        <f t="shared" si="6"/>
        <v>0</v>
      </c>
      <c r="K85" s="78">
        <f t="shared" si="7"/>
        <v>0</v>
      </c>
      <c r="L85" s="77">
        <f t="shared" si="8"/>
        <v>0</v>
      </c>
      <c r="M85" s="77">
        <f t="shared" si="9"/>
        <v>0</v>
      </c>
      <c r="N85" s="77">
        <f t="shared" si="10"/>
        <v>0</v>
      </c>
      <c r="O85" s="77">
        <f t="shared" si="11"/>
        <v>0</v>
      </c>
    </row>
    <row r="86" spans="1:15" s="7" customFormat="1" ht="15" hidden="1" x14ac:dyDescent="0.25">
      <c r="A86" s="89">
        <v>59</v>
      </c>
      <c r="B86" s="108"/>
      <c r="C86" s="89"/>
      <c r="D86" s="109"/>
      <c r="E86" s="107"/>
      <c r="F86" s="77"/>
      <c r="G86" s="77"/>
      <c r="H86" s="77"/>
      <c r="I86" s="77"/>
      <c r="J86" s="77">
        <f t="shared" si="6"/>
        <v>0</v>
      </c>
      <c r="K86" s="78">
        <f t="shared" si="7"/>
        <v>0</v>
      </c>
      <c r="L86" s="77">
        <f t="shared" si="8"/>
        <v>0</v>
      </c>
      <c r="M86" s="77">
        <f t="shared" si="9"/>
        <v>0</v>
      </c>
      <c r="N86" s="77">
        <f t="shared" si="10"/>
        <v>0</v>
      </c>
      <c r="O86" s="77">
        <f t="shared" si="11"/>
        <v>0</v>
      </c>
    </row>
    <row r="87" spans="1:15" s="7" customFormat="1" ht="15" hidden="1" x14ac:dyDescent="0.25">
      <c r="A87" s="89">
        <v>60</v>
      </c>
      <c r="B87" s="108"/>
      <c r="C87" s="90"/>
      <c r="D87" s="106"/>
      <c r="E87" s="107"/>
      <c r="F87" s="77"/>
      <c r="G87" s="77"/>
      <c r="H87" s="77"/>
      <c r="I87" s="77"/>
      <c r="J87" s="77">
        <f t="shared" si="6"/>
        <v>0</v>
      </c>
      <c r="K87" s="78">
        <f t="shared" si="7"/>
        <v>0</v>
      </c>
      <c r="L87" s="77">
        <f t="shared" si="8"/>
        <v>0</v>
      </c>
      <c r="M87" s="77">
        <f t="shared" si="9"/>
        <v>0</v>
      </c>
      <c r="N87" s="77">
        <f t="shared" si="10"/>
        <v>0</v>
      </c>
      <c r="O87" s="77">
        <f t="shared" si="11"/>
        <v>0</v>
      </c>
    </row>
    <row r="88" spans="1:15" s="7" customFormat="1" ht="15" hidden="1" x14ac:dyDescent="0.25">
      <c r="A88" s="89">
        <v>61</v>
      </c>
      <c r="B88" s="105"/>
      <c r="C88" s="90"/>
      <c r="D88" s="106"/>
      <c r="E88" s="110"/>
      <c r="F88" s="110"/>
      <c r="G88" s="77"/>
      <c r="H88" s="77"/>
      <c r="I88" s="77"/>
      <c r="J88" s="77">
        <f t="shared" si="6"/>
        <v>0</v>
      </c>
      <c r="K88" s="78">
        <f t="shared" si="7"/>
        <v>0</v>
      </c>
      <c r="L88" s="77">
        <f t="shared" si="8"/>
        <v>0</v>
      </c>
      <c r="M88" s="77">
        <f t="shared" si="9"/>
        <v>0</v>
      </c>
      <c r="N88" s="77">
        <f t="shared" si="10"/>
        <v>0</v>
      </c>
      <c r="O88" s="77">
        <f t="shared" si="11"/>
        <v>0</v>
      </c>
    </row>
    <row r="89" spans="1:15" s="7" customFormat="1" ht="15" hidden="1" x14ac:dyDescent="0.25">
      <c r="A89" s="90">
        <v>62</v>
      </c>
      <c r="B89" s="108"/>
      <c r="C89" s="89"/>
      <c r="D89" s="109"/>
      <c r="E89" s="110"/>
      <c r="F89" s="110"/>
      <c r="G89" s="77"/>
      <c r="H89" s="77"/>
      <c r="I89" s="77"/>
      <c r="J89" s="77">
        <f t="shared" si="6"/>
        <v>0</v>
      </c>
      <c r="K89" s="78">
        <f t="shared" si="7"/>
        <v>0</v>
      </c>
      <c r="L89" s="77">
        <f t="shared" si="8"/>
        <v>0</v>
      </c>
      <c r="M89" s="77">
        <f t="shared" si="9"/>
        <v>0</v>
      </c>
      <c r="N89" s="77">
        <f t="shared" si="10"/>
        <v>0</v>
      </c>
      <c r="O89" s="77">
        <f t="shared" si="11"/>
        <v>0</v>
      </c>
    </row>
    <row r="90" spans="1:15" s="7" customFormat="1" ht="15" hidden="1" x14ac:dyDescent="0.25">
      <c r="A90" s="89">
        <v>63</v>
      </c>
      <c r="B90" s="108"/>
      <c r="C90" s="89"/>
      <c r="D90" s="109"/>
      <c r="E90" s="110"/>
      <c r="F90" s="110"/>
      <c r="G90" s="77"/>
      <c r="H90" s="77"/>
      <c r="I90" s="77"/>
      <c r="J90" s="77">
        <f t="shared" si="6"/>
        <v>0</v>
      </c>
      <c r="K90" s="78">
        <f t="shared" si="7"/>
        <v>0</v>
      </c>
      <c r="L90" s="77">
        <f t="shared" si="8"/>
        <v>0</v>
      </c>
      <c r="M90" s="77">
        <f t="shared" si="9"/>
        <v>0</v>
      </c>
      <c r="N90" s="77">
        <f t="shared" si="10"/>
        <v>0</v>
      </c>
      <c r="O90" s="77">
        <f t="shared" si="11"/>
        <v>0</v>
      </c>
    </row>
    <row r="91" spans="1:15" s="7" customFormat="1" ht="15" hidden="1" x14ac:dyDescent="0.25">
      <c r="A91" s="89">
        <v>64</v>
      </c>
      <c r="B91" s="108"/>
      <c r="C91" s="90"/>
      <c r="D91" s="109"/>
      <c r="E91" s="110"/>
      <c r="F91" s="110"/>
      <c r="G91" s="77"/>
      <c r="H91" s="77"/>
      <c r="I91" s="77"/>
      <c r="J91" s="77">
        <f t="shared" si="6"/>
        <v>0</v>
      </c>
      <c r="K91" s="78">
        <f t="shared" si="7"/>
        <v>0</v>
      </c>
      <c r="L91" s="77">
        <f t="shared" si="8"/>
        <v>0</v>
      </c>
      <c r="M91" s="77">
        <f t="shared" si="9"/>
        <v>0</v>
      </c>
      <c r="N91" s="77">
        <f t="shared" si="10"/>
        <v>0</v>
      </c>
      <c r="O91" s="77">
        <f t="shared" si="11"/>
        <v>0</v>
      </c>
    </row>
    <row r="92" spans="1:15" s="7" customFormat="1" ht="15" hidden="1" x14ac:dyDescent="0.25">
      <c r="A92" s="89">
        <v>65</v>
      </c>
      <c r="B92" s="108"/>
      <c r="C92" s="89"/>
      <c r="D92" s="109"/>
      <c r="E92" s="107"/>
      <c r="F92" s="77"/>
      <c r="G92" s="77"/>
      <c r="H92" s="77"/>
      <c r="I92" s="77"/>
      <c r="J92" s="77">
        <f t="shared" ref="J92:J100" si="12">I92+H92+G92</f>
        <v>0</v>
      </c>
      <c r="K92" s="78">
        <f t="shared" ref="K92:K100" si="13">ROUND(D92*E92,1)</f>
        <v>0</v>
      </c>
      <c r="L92" s="77">
        <f t="shared" ref="L92:L100" si="14">ROUND(D92*G92,2)</f>
        <v>0</v>
      </c>
      <c r="M92" s="77">
        <f t="shared" ref="M92:M100" si="15">ROUND(D92*H92,2)</f>
        <v>0</v>
      </c>
      <c r="N92" s="77">
        <f t="shared" ref="N92:N100" si="16">ROUND(D92*I92,2)</f>
        <v>0</v>
      </c>
      <c r="O92" s="77">
        <f t="shared" ref="O92:O100" si="17">N92+M92+L92</f>
        <v>0</v>
      </c>
    </row>
    <row r="93" spans="1:15" s="7" customFormat="1" ht="15" hidden="1" x14ac:dyDescent="0.25">
      <c r="A93" s="90">
        <v>66</v>
      </c>
      <c r="B93" s="108"/>
      <c r="C93" s="90"/>
      <c r="D93" s="106"/>
      <c r="E93" s="107"/>
      <c r="F93" s="77"/>
      <c r="G93" s="77"/>
      <c r="H93" s="77"/>
      <c r="I93" s="77"/>
      <c r="J93" s="77">
        <f t="shared" si="12"/>
        <v>0</v>
      </c>
      <c r="K93" s="78">
        <f t="shared" si="13"/>
        <v>0</v>
      </c>
      <c r="L93" s="77">
        <f t="shared" si="14"/>
        <v>0</v>
      </c>
      <c r="M93" s="77">
        <f t="shared" si="15"/>
        <v>0</v>
      </c>
      <c r="N93" s="77">
        <f t="shared" si="16"/>
        <v>0</v>
      </c>
      <c r="O93" s="77">
        <f t="shared" si="17"/>
        <v>0</v>
      </c>
    </row>
    <row r="94" spans="1:15" s="7" customFormat="1" ht="15" hidden="1" x14ac:dyDescent="0.25">
      <c r="A94" s="89">
        <v>67</v>
      </c>
      <c r="B94" s="105"/>
      <c r="C94" s="90"/>
      <c r="D94" s="106"/>
      <c r="E94" s="110"/>
      <c r="F94" s="110"/>
      <c r="G94" s="77"/>
      <c r="H94" s="77"/>
      <c r="I94" s="77"/>
      <c r="J94" s="77">
        <f t="shared" si="12"/>
        <v>0</v>
      </c>
      <c r="K94" s="78">
        <f t="shared" si="13"/>
        <v>0</v>
      </c>
      <c r="L94" s="77">
        <f t="shared" si="14"/>
        <v>0</v>
      </c>
      <c r="M94" s="77">
        <f t="shared" si="15"/>
        <v>0</v>
      </c>
      <c r="N94" s="77">
        <f t="shared" si="16"/>
        <v>0</v>
      </c>
      <c r="O94" s="77">
        <f t="shared" si="17"/>
        <v>0</v>
      </c>
    </row>
    <row r="95" spans="1:15" s="7" customFormat="1" ht="15" hidden="1" x14ac:dyDescent="0.25">
      <c r="A95" s="89">
        <v>68</v>
      </c>
      <c r="B95" s="108"/>
      <c r="C95" s="89"/>
      <c r="D95" s="109"/>
      <c r="E95" s="110"/>
      <c r="F95" s="110"/>
      <c r="G95" s="77"/>
      <c r="H95" s="77"/>
      <c r="I95" s="77"/>
      <c r="J95" s="77">
        <f t="shared" si="12"/>
        <v>0</v>
      </c>
      <c r="K95" s="78">
        <f t="shared" si="13"/>
        <v>0</v>
      </c>
      <c r="L95" s="77">
        <f t="shared" si="14"/>
        <v>0</v>
      </c>
      <c r="M95" s="77">
        <f t="shared" si="15"/>
        <v>0</v>
      </c>
      <c r="N95" s="77">
        <f t="shared" si="16"/>
        <v>0</v>
      </c>
      <c r="O95" s="77">
        <f t="shared" si="17"/>
        <v>0</v>
      </c>
    </row>
    <row r="96" spans="1:15" s="7" customFormat="1" ht="15" hidden="1" x14ac:dyDescent="0.25">
      <c r="A96" s="89">
        <v>69</v>
      </c>
      <c r="B96" s="108"/>
      <c r="C96" s="89"/>
      <c r="D96" s="109"/>
      <c r="E96" s="110"/>
      <c r="F96" s="110"/>
      <c r="G96" s="77"/>
      <c r="H96" s="77"/>
      <c r="I96" s="77"/>
      <c r="J96" s="77">
        <f t="shared" si="12"/>
        <v>0</v>
      </c>
      <c r="K96" s="78">
        <f t="shared" si="13"/>
        <v>0</v>
      </c>
      <c r="L96" s="77">
        <f t="shared" si="14"/>
        <v>0</v>
      </c>
      <c r="M96" s="77">
        <f t="shared" si="15"/>
        <v>0</v>
      </c>
      <c r="N96" s="77">
        <f t="shared" si="16"/>
        <v>0</v>
      </c>
      <c r="O96" s="77">
        <f t="shared" si="17"/>
        <v>0</v>
      </c>
    </row>
    <row r="97" spans="1:15" s="7" customFormat="1" ht="15" hidden="1" x14ac:dyDescent="0.25">
      <c r="A97" s="90">
        <v>70</v>
      </c>
      <c r="B97" s="108"/>
      <c r="C97" s="90"/>
      <c r="D97" s="109"/>
      <c r="E97" s="110"/>
      <c r="F97" s="110"/>
      <c r="G97" s="77"/>
      <c r="H97" s="77"/>
      <c r="I97" s="77"/>
      <c r="J97" s="77">
        <f t="shared" si="12"/>
        <v>0</v>
      </c>
      <c r="K97" s="78">
        <f t="shared" si="13"/>
        <v>0</v>
      </c>
      <c r="L97" s="77">
        <f t="shared" si="14"/>
        <v>0</v>
      </c>
      <c r="M97" s="77">
        <f t="shared" si="15"/>
        <v>0</v>
      </c>
      <c r="N97" s="77">
        <f t="shared" si="16"/>
        <v>0</v>
      </c>
      <c r="O97" s="77">
        <f t="shared" si="17"/>
        <v>0</v>
      </c>
    </row>
    <row r="98" spans="1:15" s="7" customFormat="1" ht="15" hidden="1" x14ac:dyDescent="0.25">
      <c r="A98" s="89">
        <v>71</v>
      </c>
      <c r="B98" s="108"/>
      <c r="C98" s="89"/>
      <c r="D98" s="109"/>
      <c r="E98" s="107"/>
      <c r="F98" s="77"/>
      <c r="G98" s="77"/>
      <c r="H98" s="77"/>
      <c r="I98" s="77"/>
      <c r="J98" s="77">
        <f t="shared" si="12"/>
        <v>0</v>
      </c>
      <c r="K98" s="78">
        <f t="shared" si="13"/>
        <v>0</v>
      </c>
      <c r="L98" s="77">
        <f t="shared" si="14"/>
        <v>0</v>
      </c>
      <c r="M98" s="77">
        <f t="shared" si="15"/>
        <v>0</v>
      </c>
      <c r="N98" s="77">
        <f t="shared" si="16"/>
        <v>0</v>
      </c>
      <c r="O98" s="77">
        <f t="shared" si="17"/>
        <v>0</v>
      </c>
    </row>
    <row r="99" spans="1:15" s="7" customFormat="1" ht="15" hidden="1" x14ac:dyDescent="0.25">
      <c r="A99" s="89">
        <v>72</v>
      </c>
      <c r="B99" s="108"/>
      <c r="C99" s="90"/>
      <c r="D99" s="106"/>
      <c r="E99" s="107"/>
      <c r="F99" s="77"/>
      <c r="G99" s="77"/>
      <c r="H99" s="77"/>
      <c r="I99" s="77"/>
      <c r="J99" s="77">
        <f t="shared" si="12"/>
        <v>0</v>
      </c>
      <c r="K99" s="78">
        <f t="shared" si="13"/>
        <v>0</v>
      </c>
      <c r="L99" s="77">
        <f t="shared" si="14"/>
        <v>0</v>
      </c>
      <c r="M99" s="77">
        <f t="shared" si="15"/>
        <v>0</v>
      </c>
      <c r="N99" s="77">
        <f t="shared" si="16"/>
        <v>0</v>
      </c>
      <c r="O99" s="77">
        <f t="shared" si="17"/>
        <v>0</v>
      </c>
    </row>
    <row r="100" spans="1:15" s="7" customFormat="1" ht="15" hidden="1" x14ac:dyDescent="0.25">
      <c r="A100" s="89">
        <v>73</v>
      </c>
      <c r="B100" s="105"/>
      <c r="C100" s="90"/>
      <c r="D100" s="106"/>
      <c r="E100" s="110"/>
      <c r="F100" s="110"/>
      <c r="G100" s="77"/>
      <c r="H100" s="77"/>
      <c r="I100" s="77"/>
      <c r="J100" s="77">
        <f t="shared" si="12"/>
        <v>0</v>
      </c>
      <c r="K100" s="78">
        <f t="shared" si="13"/>
        <v>0</v>
      </c>
      <c r="L100" s="77">
        <f t="shared" si="14"/>
        <v>0</v>
      </c>
      <c r="M100" s="77">
        <f t="shared" si="15"/>
        <v>0</v>
      </c>
      <c r="N100" s="77">
        <f t="shared" si="16"/>
        <v>0</v>
      </c>
      <c r="O100" s="77">
        <f t="shared" si="17"/>
        <v>0</v>
      </c>
    </row>
    <row r="101" spans="1:15" s="7" customFormat="1" ht="15" hidden="1" x14ac:dyDescent="0.25">
      <c r="A101" s="90">
        <v>74</v>
      </c>
      <c r="B101" s="105"/>
      <c r="C101" s="90"/>
      <c r="D101" s="106"/>
      <c r="E101" s="110"/>
      <c r="F101" s="110"/>
      <c r="G101" s="77"/>
      <c r="H101" s="77"/>
      <c r="I101" s="77"/>
      <c r="J101" s="77">
        <f t="shared" ref="J101:J110" si="18">I101+H101+G101</f>
        <v>0</v>
      </c>
      <c r="K101" s="78">
        <f t="shared" ref="K101:K110" si="19">ROUND(D101*E101,1)</f>
        <v>0</v>
      </c>
      <c r="L101" s="77">
        <f t="shared" ref="L101:L110" si="20">ROUND(D101*G101,2)</f>
        <v>0</v>
      </c>
      <c r="M101" s="77">
        <f t="shared" ref="M101:M110" si="21">ROUND(D101*H101,2)</f>
        <v>0</v>
      </c>
      <c r="N101" s="77">
        <f t="shared" ref="N101:N110" si="22">ROUND(D101*I101,2)</f>
        <v>0</v>
      </c>
      <c r="O101" s="77">
        <f t="shared" ref="O101:O110" si="23">N101+M101+L101</f>
        <v>0</v>
      </c>
    </row>
    <row r="102" spans="1:15" s="7" customFormat="1" ht="15" hidden="1" x14ac:dyDescent="0.25">
      <c r="A102" s="89">
        <v>75</v>
      </c>
      <c r="B102" s="108"/>
      <c r="C102" s="89"/>
      <c r="D102" s="109"/>
      <c r="E102" s="110"/>
      <c r="F102" s="110"/>
      <c r="G102" s="77"/>
      <c r="H102" s="77"/>
      <c r="I102" s="77"/>
      <c r="J102" s="77">
        <f t="shared" si="18"/>
        <v>0</v>
      </c>
      <c r="K102" s="78">
        <f t="shared" si="19"/>
        <v>0</v>
      </c>
      <c r="L102" s="77">
        <f t="shared" si="20"/>
        <v>0</v>
      </c>
      <c r="M102" s="77">
        <f t="shared" si="21"/>
        <v>0</v>
      </c>
      <c r="N102" s="77">
        <f t="shared" si="22"/>
        <v>0</v>
      </c>
      <c r="O102" s="77">
        <f t="shared" si="23"/>
        <v>0</v>
      </c>
    </row>
    <row r="103" spans="1:15" s="7" customFormat="1" ht="15" hidden="1" x14ac:dyDescent="0.25">
      <c r="A103" s="89">
        <v>76</v>
      </c>
      <c r="B103" s="108"/>
      <c r="C103" s="89"/>
      <c r="D103" s="109"/>
      <c r="E103" s="110"/>
      <c r="F103" s="110"/>
      <c r="G103" s="77"/>
      <c r="H103" s="77"/>
      <c r="I103" s="77"/>
      <c r="J103" s="77">
        <f t="shared" si="18"/>
        <v>0</v>
      </c>
      <c r="K103" s="78">
        <f t="shared" si="19"/>
        <v>0</v>
      </c>
      <c r="L103" s="77">
        <f t="shared" si="20"/>
        <v>0</v>
      </c>
      <c r="M103" s="77">
        <f t="shared" si="21"/>
        <v>0</v>
      </c>
      <c r="N103" s="77">
        <f t="shared" si="22"/>
        <v>0</v>
      </c>
      <c r="O103" s="77">
        <f t="shared" si="23"/>
        <v>0</v>
      </c>
    </row>
    <row r="104" spans="1:15" s="7" customFormat="1" ht="15" hidden="1" x14ac:dyDescent="0.25">
      <c r="A104" s="89">
        <v>77</v>
      </c>
      <c r="B104" s="108"/>
      <c r="C104" s="90"/>
      <c r="D104" s="109"/>
      <c r="E104" s="110"/>
      <c r="F104" s="110"/>
      <c r="G104" s="77"/>
      <c r="H104" s="77"/>
      <c r="I104" s="77"/>
      <c r="J104" s="77">
        <f t="shared" si="18"/>
        <v>0</v>
      </c>
      <c r="K104" s="78">
        <f t="shared" si="19"/>
        <v>0</v>
      </c>
      <c r="L104" s="77">
        <f t="shared" si="20"/>
        <v>0</v>
      </c>
      <c r="M104" s="77">
        <f t="shared" si="21"/>
        <v>0</v>
      </c>
      <c r="N104" s="77">
        <f t="shared" si="22"/>
        <v>0</v>
      </c>
      <c r="O104" s="77">
        <f t="shared" si="23"/>
        <v>0</v>
      </c>
    </row>
    <row r="105" spans="1:15" s="7" customFormat="1" ht="15" hidden="1" x14ac:dyDescent="0.25">
      <c r="A105" s="90">
        <v>78</v>
      </c>
      <c r="B105" s="108"/>
      <c r="C105" s="89"/>
      <c r="D105" s="109"/>
      <c r="E105" s="107"/>
      <c r="F105" s="77"/>
      <c r="G105" s="77"/>
      <c r="H105" s="77"/>
      <c r="I105" s="77"/>
      <c r="J105" s="77">
        <f t="shared" si="18"/>
        <v>0</v>
      </c>
      <c r="K105" s="78">
        <f t="shared" si="19"/>
        <v>0</v>
      </c>
      <c r="L105" s="77">
        <f t="shared" si="20"/>
        <v>0</v>
      </c>
      <c r="M105" s="77">
        <f t="shared" si="21"/>
        <v>0</v>
      </c>
      <c r="N105" s="77">
        <f t="shared" si="22"/>
        <v>0</v>
      </c>
      <c r="O105" s="77">
        <f t="shared" si="23"/>
        <v>0</v>
      </c>
    </row>
    <row r="106" spans="1:15" s="7" customFormat="1" ht="15" hidden="1" x14ac:dyDescent="0.25">
      <c r="A106" s="89">
        <v>79</v>
      </c>
      <c r="B106" s="108"/>
      <c r="C106" s="90"/>
      <c r="D106" s="106"/>
      <c r="E106" s="107"/>
      <c r="F106" s="77"/>
      <c r="G106" s="77"/>
      <c r="H106" s="77"/>
      <c r="I106" s="77"/>
      <c r="J106" s="77">
        <f t="shared" si="18"/>
        <v>0</v>
      </c>
      <c r="K106" s="78">
        <f t="shared" si="19"/>
        <v>0</v>
      </c>
      <c r="L106" s="77">
        <f t="shared" si="20"/>
        <v>0</v>
      </c>
      <c r="M106" s="77">
        <f t="shared" si="21"/>
        <v>0</v>
      </c>
      <c r="N106" s="77">
        <f t="shared" si="22"/>
        <v>0</v>
      </c>
      <c r="O106" s="77">
        <f t="shared" si="23"/>
        <v>0</v>
      </c>
    </row>
    <row r="107" spans="1:15" s="7" customFormat="1" ht="15" hidden="1" x14ac:dyDescent="0.25">
      <c r="A107" s="89">
        <v>80</v>
      </c>
      <c r="B107" s="105"/>
      <c r="C107" s="90"/>
      <c r="D107" s="106"/>
      <c r="E107" s="110"/>
      <c r="F107" s="110"/>
      <c r="G107" s="77"/>
      <c r="H107" s="77"/>
      <c r="I107" s="77"/>
      <c r="J107" s="77">
        <f t="shared" si="18"/>
        <v>0</v>
      </c>
      <c r="K107" s="78">
        <f t="shared" si="19"/>
        <v>0</v>
      </c>
      <c r="L107" s="77">
        <f t="shared" si="20"/>
        <v>0</v>
      </c>
      <c r="M107" s="77">
        <f t="shared" si="21"/>
        <v>0</v>
      </c>
      <c r="N107" s="77">
        <f t="shared" si="22"/>
        <v>0</v>
      </c>
      <c r="O107" s="77">
        <f t="shared" si="23"/>
        <v>0</v>
      </c>
    </row>
    <row r="108" spans="1:15" s="7" customFormat="1" ht="15" hidden="1" x14ac:dyDescent="0.25">
      <c r="A108" s="89">
        <v>81</v>
      </c>
      <c r="B108" s="105"/>
      <c r="C108" s="90"/>
      <c r="D108" s="106"/>
      <c r="E108" s="110"/>
      <c r="F108" s="110"/>
      <c r="G108" s="77"/>
      <c r="H108" s="77"/>
      <c r="I108" s="77"/>
      <c r="J108" s="77">
        <f t="shared" si="18"/>
        <v>0</v>
      </c>
      <c r="K108" s="78">
        <f t="shared" si="19"/>
        <v>0</v>
      </c>
      <c r="L108" s="77">
        <f t="shared" si="20"/>
        <v>0</v>
      </c>
      <c r="M108" s="77">
        <f t="shared" si="21"/>
        <v>0</v>
      </c>
      <c r="N108" s="77">
        <f t="shared" si="22"/>
        <v>0</v>
      </c>
      <c r="O108" s="77">
        <f t="shared" si="23"/>
        <v>0</v>
      </c>
    </row>
    <row r="109" spans="1:15" s="7" customFormat="1" ht="15" hidden="1" x14ac:dyDescent="0.25">
      <c r="A109" s="90">
        <v>82</v>
      </c>
      <c r="B109" s="108"/>
      <c r="C109" s="89"/>
      <c r="D109" s="109"/>
      <c r="E109" s="110"/>
      <c r="F109" s="110"/>
      <c r="G109" s="77"/>
      <c r="H109" s="77"/>
      <c r="I109" s="77"/>
      <c r="J109" s="77">
        <f t="shared" si="18"/>
        <v>0</v>
      </c>
      <c r="K109" s="78">
        <f t="shared" si="19"/>
        <v>0</v>
      </c>
      <c r="L109" s="77">
        <f t="shared" si="20"/>
        <v>0</v>
      </c>
      <c r="M109" s="77">
        <f t="shared" si="21"/>
        <v>0</v>
      </c>
      <c r="N109" s="77">
        <f t="shared" si="22"/>
        <v>0</v>
      </c>
      <c r="O109" s="77">
        <f t="shared" si="23"/>
        <v>0</v>
      </c>
    </row>
    <row r="110" spans="1:15" s="7" customFormat="1" ht="15" hidden="1" x14ac:dyDescent="0.25">
      <c r="A110" s="89">
        <v>83</v>
      </c>
      <c r="B110" s="108"/>
      <c r="C110" s="89"/>
      <c r="D110" s="109"/>
      <c r="E110" s="110"/>
      <c r="F110" s="110"/>
      <c r="G110" s="77"/>
      <c r="H110" s="77"/>
      <c r="I110" s="77"/>
      <c r="J110" s="77">
        <f t="shared" si="18"/>
        <v>0</v>
      </c>
      <c r="K110" s="78">
        <f t="shared" si="19"/>
        <v>0</v>
      </c>
      <c r="L110" s="77">
        <f t="shared" si="20"/>
        <v>0</v>
      </c>
      <c r="M110" s="77">
        <f t="shared" si="21"/>
        <v>0</v>
      </c>
      <c r="N110" s="77">
        <f t="shared" si="22"/>
        <v>0</v>
      </c>
      <c r="O110" s="77">
        <f t="shared" si="23"/>
        <v>0</v>
      </c>
    </row>
    <row r="111" spans="1:15" s="7" customFormat="1" ht="15" hidden="1" x14ac:dyDescent="0.25">
      <c r="A111" s="89">
        <v>84</v>
      </c>
      <c r="B111" s="105"/>
      <c r="C111" s="90"/>
      <c r="D111" s="106"/>
      <c r="E111" s="110"/>
      <c r="F111" s="110"/>
      <c r="G111" s="77"/>
      <c r="H111" s="77"/>
      <c r="I111" s="77"/>
      <c r="J111" s="77">
        <f t="shared" ref="J111:J120" si="24">I111+H111+G111</f>
        <v>0</v>
      </c>
      <c r="K111" s="78">
        <f t="shared" ref="K111:K120" si="25">ROUND(D111*E111,1)</f>
        <v>0</v>
      </c>
      <c r="L111" s="77">
        <f t="shared" ref="L111:L120" si="26">ROUND(D111*G111,2)</f>
        <v>0</v>
      </c>
      <c r="M111" s="77">
        <f t="shared" ref="M111:M120" si="27">ROUND(D111*H111,2)</f>
        <v>0</v>
      </c>
      <c r="N111" s="77">
        <f t="shared" ref="N111:N120" si="28">ROUND(D111*I111,2)</f>
        <v>0</v>
      </c>
      <c r="O111" s="77">
        <f t="shared" ref="O111:O120" si="29">N111+M111+L111</f>
        <v>0</v>
      </c>
    </row>
    <row r="112" spans="1:15" s="7" customFormat="1" ht="15" hidden="1" x14ac:dyDescent="0.25">
      <c r="A112" s="89">
        <v>85</v>
      </c>
      <c r="B112" s="105"/>
      <c r="C112" s="90"/>
      <c r="D112" s="106"/>
      <c r="E112" s="110"/>
      <c r="F112" s="110"/>
      <c r="G112" s="77"/>
      <c r="H112" s="77"/>
      <c r="I112" s="77"/>
      <c r="J112" s="77">
        <f t="shared" si="24"/>
        <v>0</v>
      </c>
      <c r="K112" s="78">
        <f t="shared" si="25"/>
        <v>0</v>
      </c>
      <c r="L112" s="77">
        <f t="shared" si="26"/>
        <v>0</v>
      </c>
      <c r="M112" s="77">
        <f t="shared" si="27"/>
        <v>0</v>
      </c>
      <c r="N112" s="77">
        <f t="shared" si="28"/>
        <v>0</v>
      </c>
      <c r="O112" s="77">
        <f t="shared" si="29"/>
        <v>0</v>
      </c>
    </row>
    <row r="113" spans="1:15" s="7" customFormat="1" ht="15" hidden="1" x14ac:dyDescent="0.25">
      <c r="A113" s="90">
        <v>86</v>
      </c>
      <c r="B113" s="108"/>
      <c r="C113" s="89"/>
      <c r="D113" s="109"/>
      <c r="E113" s="110"/>
      <c r="F113" s="110"/>
      <c r="G113" s="77"/>
      <c r="H113" s="77"/>
      <c r="I113" s="77"/>
      <c r="J113" s="77">
        <f t="shared" si="24"/>
        <v>0</v>
      </c>
      <c r="K113" s="78">
        <f t="shared" si="25"/>
        <v>0</v>
      </c>
      <c r="L113" s="77">
        <f t="shared" si="26"/>
        <v>0</v>
      </c>
      <c r="M113" s="77">
        <f t="shared" si="27"/>
        <v>0</v>
      </c>
      <c r="N113" s="77">
        <f t="shared" si="28"/>
        <v>0</v>
      </c>
      <c r="O113" s="77">
        <f t="shared" si="29"/>
        <v>0</v>
      </c>
    </row>
    <row r="114" spans="1:15" s="7" customFormat="1" ht="15" hidden="1" x14ac:dyDescent="0.25">
      <c r="A114" s="89">
        <v>87</v>
      </c>
      <c r="B114" s="108"/>
      <c r="C114" s="89"/>
      <c r="D114" s="109"/>
      <c r="E114" s="110"/>
      <c r="F114" s="110"/>
      <c r="G114" s="77"/>
      <c r="H114" s="77"/>
      <c r="I114" s="77"/>
      <c r="J114" s="77">
        <f t="shared" si="24"/>
        <v>0</v>
      </c>
      <c r="K114" s="78">
        <f t="shared" si="25"/>
        <v>0</v>
      </c>
      <c r="L114" s="77">
        <f t="shared" si="26"/>
        <v>0</v>
      </c>
      <c r="M114" s="77">
        <f t="shared" si="27"/>
        <v>0</v>
      </c>
      <c r="N114" s="77">
        <f t="shared" si="28"/>
        <v>0</v>
      </c>
      <c r="O114" s="77">
        <f t="shared" si="29"/>
        <v>0</v>
      </c>
    </row>
    <row r="115" spans="1:15" s="7" customFormat="1" ht="15" hidden="1" x14ac:dyDescent="0.25">
      <c r="A115" s="89">
        <v>88</v>
      </c>
      <c r="B115" s="105"/>
      <c r="C115" s="90"/>
      <c r="D115" s="106"/>
      <c r="E115" s="110"/>
      <c r="F115" s="110"/>
      <c r="G115" s="77"/>
      <c r="H115" s="77"/>
      <c r="I115" s="77"/>
      <c r="J115" s="77">
        <f t="shared" si="24"/>
        <v>0</v>
      </c>
      <c r="K115" s="78">
        <f t="shared" si="25"/>
        <v>0</v>
      </c>
      <c r="L115" s="77">
        <f t="shared" si="26"/>
        <v>0</v>
      </c>
      <c r="M115" s="77">
        <f t="shared" si="27"/>
        <v>0</v>
      </c>
      <c r="N115" s="77">
        <f t="shared" si="28"/>
        <v>0</v>
      </c>
      <c r="O115" s="77">
        <f t="shared" si="29"/>
        <v>0</v>
      </c>
    </row>
    <row r="116" spans="1:15" ht="15" hidden="1" x14ac:dyDescent="0.25">
      <c r="A116" s="89">
        <v>89</v>
      </c>
      <c r="B116" s="73"/>
      <c r="C116" s="74"/>
      <c r="D116" s="75"/>
      <c r="E116" s="82"/>
      <c r="F116" s="82"/>
      <c r="G116" s="77"/>
      <c r="H116" s="77"/>
      <c r="I116" s="77"/>
      <c r="J116" s="77">
        <f t="shared" si="24"/>
        <v>0</v>
      </c>
      <c r="K116" s="78">
        <f t="shared" si="25"/>
        <v>0</v>
      </c>
      <c r="L116" s="77">
        <f t="shared" si="26"/>
        <v>0</v>
      </c>
      <c r="M116" s="77">
        <f t="shared" si="27"/>
        <v>0</v>
      </c>
      <c r="N116" s="77">
        <f t="shared" si="28"/>
        <v>0</v>
      </c>
      <c r="O116" s="77">
        <f t="shared" si="29"/>
        <v>0</v>
      </c>
    </row>
    <row r="117" spans="1:15" ht="15" hidden="1" x14ac:dyDescent="0.25">
      <c r="A117" s="90">
        <v>90</v>
      </c>
      <c r="B117" s="79"/>
      <c r="C117" s="81"/>
      <c r="D117" s="80"/>
      <c r="E117" s="82"/>
      <c r="F117" s="82"/>
      <c r="G117" s="77">
        <f t="shared" ref="G117:G120" si="30">ROUND(E117*F117,2)</f>
        <v>0</v>
      </c>
      <c r="H117" s="77"/>
      <c r="I117" s="77"/>
      <c r="J117" s="77">
        <f t="shared" si="24"/>
        <v>0</v>
      </c>
      <c r="K117" s="78">
        <f t="shared" si="25"/>
        <v>0</v>
      </c>
      <c r="L117" s="77">
        <f t="shared" si="26"/>
        <v>0</v>
      </c>
      <c r="M117" s="77">
        <f t="shared" si="27"/>
        <v>0</v>
      </c>
      <c r="N117" s="77">
        <f t="shared" si="28"/>
        <v>0</v>
      </c>
      <c r="O117" s="77">
        <f t="shared" si="29"/>
        <v>0</v>
      </c>
    </row>
    <row r="118" spans="1:15" ht="15" hidden="1" x14ac:dyDescent="0.25">
      <c r="A118" s="89">
        <v>91</v>
      </c>
      <c r="B118" s="79"/>
      <c r="C118" s="81"/>
      <c r="D118" s="80"/>
      <c r="E118" s="82"/>
      <c r="F118" s="82"/>
      <c r="G118" s="77">
        <f t="shared" si="30"/>
        <v>0</v>
      </c>
      <c r="H118" s="77"/>
      <c r="I118" s="77"/>
      <c r="J118" s="77">
        <f t="shared" si="24"/>
        <v>0</v>
      </c>
      <c r="K118" s="78">
        <f t="shared" si="25"/>
        <v>0</v>
      </c>
      <c r="L118" s="77">
        <f t="shared" si="26"/>
        <v>0</v>
      </c>
      <c r="M118" s="77">
        <f t="shared" si="27"/>
        <v>0</v>
      </c>
      <c r="N118" s="77">
        <f t="shared" si="28"/>
        <v>0</v>
      </c>
      <c r="O118" s="77">
        <f t="shared" si="29"/>
        <v>0</v>
      </c>
    </row>
    <row r="119" spans="1:15" ht="15" hidden="1" x14ac:dyDescent="0.25">
      <c r="A119" s="89">
        <v>92</v>
      </c>
      <c r="B119" s="73"/>
      <c r="C119" s="74"/>
      <c r="D119" s="75"/>
      <c r="E119" s="82"/>
      <c r="F119" s="82"/>
      <c r="G119" s="77">
        <f t="shared" si="30"/>
        <v>0</v>
      </c>
      <c r="H119" s="77"/>
      <c r="I119" s="77"/>
      <c r="J119" s="77">
        <f t="shared" si="24"/>
        <v>0</v>
      </c>
      <c r="K119" s="78">
        <f t="shared" si="25"/>
        <v>0</v>
      </c>
      <c r="L119" s="77">
        <f t="shared" si="26"/>
        <v>0</v>
      </c>
      <c r="M119" s="77">
        <f t="shared" si="27"/>
        <v>0</v>
      </c>
      <c r="N119" s="77">
        <f t="shared" si="28"/>
        <v>0</v>
      </c>
      <c r="O119" s="77">
        <f t="shared" si="29"/>
        <v>0</v>
      </c>
    </row>
    <row r="120" spans="1:15" ht="15" hidden="1" x14ac:dyDescent="0.25">
      <c r="A120" s="89">
        <v>93</v>
      </c>
      <c r="B120" s="73"/>
      <c r="C120" s="74"/>
      <c r="D120" s="75"/>
      <c r="E120" s="82"/>
      <c r="F120" s="82"/>
      <c r="G120" s="77">
        <f t="shared" si="30"/>
        <v>0</v>
      </c>
      <c r="H120" s="77"/>
      <c r="I120" s="77"/>
      <c r="J120" s="77">
        <f t="shared" si="24"/>
        <v>0</v>
      </c>
      <c r="K120" s="78">
        <f t="shared" si="25"/>
        <v>0</v>
      </c>
      <c r="L120" s="77">
        <f t="shared" si="26"/>
        <v>0</v>
      </c>
      <c r="M120" s="77">
        <f t="shared" si="27"/>
        <v>0</v>
      </c>
      <c r="N120" s="77">
        <f t="shared" si="28"/>
        <v>0</v>
      </c>
      <c r="O120" s="77">
        <f t="shared" si="29"/>
        <v>0</v>
      </c>
    </row>
    <row r="121" spans="1:15" ht="15.75" x14ac:dyDescent="0.25">
      <c r="A121" s="85"/>
      <c r="B121" s="83"/>
      <c r="C121" s="84"/>
      <c r="D121" s="80"/>
      <c r="E121" s="82"/>
      <c r="F121" s="82"/>
      <c r="G121" s="82"/>
      <c r="H121" s="82"/>
      <c r="I121" s="82"/>
      <c r="J121" s="82"/>
      <c r="K121" s="86"/>
      <c r="L121" s="82"/>
      <c r="M121" s="82"/>
      <c r="N121" s="82"/>
      <c r="O121" s="77"/>
    </row>
    <row r="122" spans="1:15"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row>
    <row r="123" spans="1:15" ht="15" x14ac:dyDescent="0.25">
      <c r="B123" s="7"/>
      <c r="C123" s="7"/>
      <c r="D123" s="7"/>
      <c r="E123" s="7"/>
      <c r="F123" s="7"/>
      <c r="G123" s="7"/>
      <c r="H123" s="7"/>
      <c r="I123" s="7"/>
      <c r="J123" s="7"/>
      <c r="K123" s="7"/>
      <c r="L123" s="7"/>
      <c r="M123" s="7"/>
      <c r="N123" s="7"/>
      <c r="O123" s="7"/>
    </row>
    <row r="124" spans="1:15" ht="15" x14ac:dyDescent="0.25">
      <c r="A124" s="7"/>
      <c r="B124" s="25" t="s">
        <v>19</v>
      </c>
      <c r="C124" s="7"/>
      <c r="D124" s="7"/>
      <c r="E124" s="7"/>
      <c r="F124" s="7"/>
      <c r="G124" s="7"/>
      <c r="H124" s="7"/>
      <c r="I124" s="7"/>
      <c r="J124" s="7"/>
      <c r="K124" s="7"/>
      <c r="L124" s="7"/>
      <c r="M124" s="7"/>
      <c r="N124" s="7"/>
      <c r="O124" s="7"/>
    </row>
    <row r="125" spans="1:15" ht="15" x14ac:dyDescent="0.25">
      <c r="A125" s="7"/>
      <c r="B125" s="58" t="s">
        <v>20</v>
      </c>
      <c r="C125" s="7"/>
      <c r="D125" s="7"/>
      <c r="E125" s="7"/>
      <c r="F125" s="7"/>
      <c r="G125" s="7"/>
      <c r="H125" s="7"/>
      <c r="I125" s="7"/>
      <c r="J125" s="7"/>
      <c r="K125" s="7"/>
      <c r="L125" s="7"/>
      <c r="M125" s="7"/>
      <c r="N125" s="7"/>
      <c r="O125" s="7"/>
    </row>
    <row r="126" spans="1:15" ht="15" x14ac:dyDescent="0.25">
      <c r="A126" s="7"/>
      <c r="B126" s="7"/>
      <c r="C126" s="7"/>
      <c r="D126" s="7"/>
      <c r="E126" s="7"/>
      <c r="F126" s="7"/>
      <c r="G126" s="7"/>
      <c r="H126" s="7"/>
      <c r="I126" s="7"/>
      <c r="J126" s="7"/>
      <c r="K126" s="7"/>
      <c r="L126" s="7"/>
      <c r="M126" s="7"/>
      <c r="N126" s="7"/>
      <c r="O126" s="7"/>
    </row>
    <row r="127" spans="1:15" ht="15" x14ac:dyDescent="0.25">
      <c r="A127" s="7"/>
      <c r="B127" s="7" t="s">
        <v>22</v>
      </c>
      <c r="C127" s="7"/>
      <c r="D127" s="7"/>
      <c r="E127" s="7"/>
      <c r="F127" s="7"/>
      <c r="G127" s="7"/>
      <c r="H127" s="7"/>
      <c r="I127" s="7"/>
      <c r="J127" s="7"/>
      <c r="K127" s="7"/>
      <c r="L127" s="7"/>
      <c r="M127" s="7"/>
      <c r="N127" s="7"/>
      <c r="O127" s="7"/>
    </row>
    <row r="128" spans="1:15"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130"/>
  <sheetViews>
    <sheetView topLeftCell="A12" workbookViewId="0">
      <selection activeCell="E22" sqref="E22:I11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102</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511</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6.5" customHeight="1"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298</v>
      </c>
      <c r="C21" s="113"/>
      <c r="D21" s="114"/>
      <c r="E21" s="115"/>
      <c r="F21" s="116"/>
      <c r="G21" s="116"/>
      <c r="H21" s="116"/>
      <c r="I21" s="116"/>
      <c r="J21" s="116"/>
      <c r="K21" s="117"/>
      <c r="L21" s="116"/>
      <c r="M21" s="116"/>
      <c r="N21" s="116"/>
      <c r="O21" s="116"/>
    </row>
    <row r="22" spans="1:16" s="7" customFormat="1" ht="30" x14ac:dyDescent="0.25">
      <c r="A22" s="90">
        <v>1</v>
      </c>
      <c r="B22" s="108" t="s">
        <v>334</v>
      </c>
      <c r="C22" s="90" t="s">
        <v>157</v>
      </c>
      <c r="D22" s="109">
        <v>1</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15" x14ac:dyDescent="0.25">
      <c r="A23" s="111"/>
      <c r="B23" s="112" t="s">
        <v>153</v>
      </c>
      <c r="C23" s="113"/>
      <c r="D23" s="114"/>
      <c r="E23" s="115"/>
      <c r="F23" s="116"/>
      <c r="G23" s="116"/>
      <c r="H23" s="116"/>
      <c r="I23" s="116"/>
      <c r="J23" s="116"/>
      <c r="K23" s="117"/>
      <c r="L23" s="116"/>
      <c r="M23" s="116"/>
      <c r="N23" s="116"/>
      <c r="O23" s="116"/>
    </row>
    <row r="24" spans="1:16" s="7" customFormat="1" ht="30" x14ac:dyDescent="0.25">
      <c r="A24" s="89">
        <v>2</v>
      </c>
      <c r="B24" s="105" t="s">
        <v>304</v>
      </c>
      <c r="C24" s="89" t="s">
        <v>155</v>
      </c>
      <c r="D24" s="106">
        <v>3</v>
      </c>
      <c r="E24" s="107"/>
      <c r="F24" s="77"/>
      <c r="G24" s="77"/>
      <c r="H24" s="77"/>
      <c r="I24" s="77"/>
      <c r="J24" s="77">
        <f t="shared" si="0"/>
        <v>0</v>
      </c>
      <c r="K24" s="78">
        <f t="shared" ref="K24:K86" si="5">ROUND(D24*E24,1)</f>
        <v>0</v>
      </c>
      <c r="L24" s="77">
        <f t="shared" si="1"/>
        <v>0</v>
      </c>
      <c r="M24" s="77">
        <f t="shared" si="2"/>
        <v>0</v>
      </c>
      <c r="N24" s="77">
        <f t="shared" si="3"/>
        <v>0</v>
      </c>
      <c r="O24" s="77">
        <f t="shared" si="4"/>
        <v>0</v>
      </c>
    </row>
    <row r="25" spans="1:16" s="7" customFormat="1" ht="15" x14ac:dyDescent="0.25">
      <c r="A25" s="90">
        <v>3</v>
      </c>
      <c r="B25" s="108" t="s">
        <v>237</v>
      </c>
      <c r="C25" s="89" t="s">
        <v>157</v>
      </c>
      <c r="D25" s="106">
        <v>1</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30" x14ac:dyDescent="0.25">
      <c r="A26" s="89">
        <v>4</v>
      </c>
      <c r="B26" s="105" t="s">
        <v>344</v>
      </c>
      <c r="C26" s="90" t="s">
        <v>157</v>
      </c>
      <c r="D26" s="106">
        <v>1</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30" x14ac:dyDescent="0.25">
      <c r="A27" s="89">
        <v>5</v>
      </c>
      <c r="B27" s="108" t="s">
        <v>512</v>
      </c>
      <c r="C27" s="90" t="s">
        <v>157</v>
      </c>
      <c r="D27" s="109">
        <v>1</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30" x14ac:dyDescent="0.25">
      <c r="A28" s="90">
        <v>6</v>
      </c>
      <c r="B28" s="108" t="s">
        <v>493</v>
      </c>
      <c r="C28" s="90" t="s">
        <v>157</v>
      </c>
      <c r="D28" s="109">
        <v>1</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15" x14ac:dyDescent="0.25">
      <c r="A29" s="89">
        <v>7</v>
      </c>
      <c r="B29" s="108" t="s">
        <v>159</v>
      </c>
      <c r="C29" s="90" t="s">
        <v>157</v>
      </c>
      <c r="D29" s="109">
        <v>3</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15" x14ac:dyDescent="0.25">
      <c r="A30" s="89">
        <v>8</v>
      </c>
      <c r="B30" s="108" t="s">
        <v>220</v>
      </c>
      <c r="C30" s="90" t="s">
        <v>221</v>
      </c>
      <c r="D30" s="109">
        <v>2</v>
      </c>
      <c r="E30" s="107"/>
      <c r="F30" s="77"/>
      <c r="G30" s="77"/>
      <c r="H30" s="77"/>
      <c r="I30" s="77"/>
      <c r="J30" s="77">
        <f t="shared" si="0"/>
        <v>0</v>
      </c>
      <c r="K30" s="78">
        <f t="shared" si="5"/>
        <v>0</v>
      </c>
      <c r="L30" s="77">
        <f t="shared" si="1"/>
        <v>0</v>
      </c>
      <c r="M30" s="77">
        <f t="shared" si="2"/>
        <v>0</v>
      </c>
      <c r="N30" s="77">
        <f t="shared" si="3"/>
        <v>0</v>
      </c>
      <c r="O30" s="77">
        <f t="shared" si="4"/>
        <v>0</v>
      </c>
    </row>
    <row r="31" spans="1:16" s="7" customFormat="1" ht="30" x14ac:dyDescent="0.25">
      <c r="A31" s="90">
        <v>9</v>
      </c>
      <c r="B31" s="108" t="s">
        <v>160</v>
      </c>
      <c r="C31" s="90" t="s">
        <v>157</v>
      </c>
      <c r="D31" s="106">
        <v>1</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15" x14ac:dyDescent="0.25">
      <c r="A32" s="111"/>
      <c r="B32" s="112" t="s">
        <v>161</v>
      </c>
      <c r="C32" s="113"/>
      <c r="D32" s="114"/>
      <c r="E32" s="115"/>
      <c r="F32" s="116"/>
      <c r="G32" s="116"/>
      <c r="H32" s="116"/>
      <c r="I32" s="116"/>
      <c r="J32" s="116"/>
      <c r="K32" s="117"/>
      <c r="L32" s="116"/>
      <c r="M32" s="116"/>
      <c r="N32" s="116"/>
      <c r="O32" s="116"/>
    </row>
    <row r="33" spans="1:15" s="7" customFormat="1" ht="15" x14ac:dyDescent="0.25">
      <c r="A33" s="89">
        <v>10</v>
      </c>
      <c r="B33" s="108" t="s">
        <v>508</v>
      </c>
      <c r="C33" s="89" t="s">
        <v>157</v>
      </c>
      <c r="D33" s="109">
        <v>6</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30" x14ac:dyDescent="0.25">
      <c r="A34" s="90">
        <v>11</v>
      </c>
      <c r="B34" s="108" t="s">
        <v>509</v>
      </c>
      <c r="C34" s="90" t="s">
        <v>157</v>
      </c>
      <c r="D34" s="109">
        <v>6</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15" x14ac:dyDescent="0.25">
      <c r="A35" s="89">
        <v>12</v>
      </c>
      <c r="B35" s="108" t="s">
        <v>347</v>
      </c>
      <c r="C35" s="89" t="s">
        <v>157</v>
      </c>
      <c r="D35" s="109">
        <v>1</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30" x14ac:dyDescent="0.25">
      <c r="A36" s="89">
        <v>13</v>
      </c>
      <c r="B36" s="108" t="s">
        <v>168</v>
      </c>
      <c r="C36" s="89" t="s">
        <v>157</v>
      </c>
      <c r="D36" s="109">
        <v>1</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15" x14ac:dyDescent="0.25">
      <c r="A37" s="90">
        <v>14</v>
      </c>
      <c r="B37" s="108" t="s">
        <v>222</v>
      </c>
      <c r="C37" s="89" t="s">
        <v>157</v>
      </c>
      <c r="D37" s="109">
        <v>2</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15" x14ac:dyDescent="0.25">
      <c r="A38" s="111"/>
      <c r="B38" s="112" t="s">
        <v>170</v>
      </c>
      <c r="C38" s="113"/>
      <c r="D38" s="114"/>
      <c r="E38" s="115"/>
      <c r="F38" s="116"/>
      <c r="G38" s="116"/>
      <c r="H38" s="116"/>
      <c r="I38" s="116"/>
      <c r="J38" s="116"/>
      <c r="K38" s="117"/>
      <c r="L38" s="116"/>
      <c r="M38" s="116"/>
      <c r="N38" s="116"/>
      <c r="O38" s="116"/>
    </row>
    <row r="39" spans="1:15" s="7" customFormat="1" ht="15" x14ac:dyDescent="0.25">
      <c r="A39" s="89">
        <v>15</v>
      </c>
      <c r="B39" s="105" t="s">
        <v>223</v>
      </c>
      <c r="C39" s="90" t="s">
        <v>157</v>
      </c>
      <c r="D39" s="106">
        <v>2</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15" x14ac:dyDescent="0.25">
      <c r="A40" s="90">
        <v>16</v>
      </c>
      <c r="B40" s="108" t="s">
        <v>224</v>
      </c>
      <c r="C40" s="89" t="s">
        <v>157</v>
      </c>
      <c r="D40" s="109">
        <v>2</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30" x14ac:dyDescent="0.25">
      <c r="A41" s="89">
        <v>17</v>
      </c>
      <c r="B41" s="108" t="s">
        <v>225</v>
      </c>
      <c r="C41" s="89" t="s">
        <v>157</v>
      </c>
      <c r="D41" s="109">
        <v>2</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30" x14ac:dyDescent="0.25">
      <c r="A42" s="89">
        <v>18</v>
      </c>
      <c r="B42" s="108" t="s">
        <v>171</v>
      </c>
      <c r="C42" s="90" t="s">
        <v>157</v>
      </c>
      <c r="D42" s="109">
        <v>6</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15" x14ac:dyDescent="0.25">
      <c r="A43" s="90">
        <v>19</v>
      </c>
      <c r="B43" s="108" t="s">
        <v>226</v>
      </c>
      <c r="C43" s="89" t="s">
        <v>173</v>
      </c>
      <c r="D43" s="109">
        <v>0.1</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45" x14ac:dyDescent="0.25">
      <c r="A44" s="89">
        <v>20</v>
      </c>
      <c r="B44" s="108" t="s">
        <v>241</v>
      </c>
      <c r="C44" s="90" t="s">
        <v>157</v>
      </c>
      <c r="D44" s="106">
        <v>1</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45" x14ac:dyDescent="0.25">
      <c r="A45" s="89">
        <v>21</v>
      </c>
      <c r="B45" s="105" t="s">
        <v>513</v>
      </c>
      <c r="C45" s="90" t="s">
        <v>157</v>
      </c>
      <c r="D45" s="106">
        <v>1</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45" x14ac:dyDescent="0.25">
      <c r="A46" s="90">
        <v>22</v>
      </c>
      <c r="B46" s="108" t="s">
        <v>243</v>
      </c>
      <c r="C46" s="89" t="s">
        <v>157</v>
      </c>
      <c r="D46" s="109">
        <v>1</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30" x14ac:dyDescent="0.25">
      <c r="A47" s="89">
        <v>23</v>
      </c>
      <c r="B47" s="108" t="s">
        <v>494</v>
      </c>
      <c r="C47" s="89" t="s">
        <v>157</v>
      </c>
      <c r="D47" s="109">
        <v>1</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15" x14ac:dyDescent="0.25">
      <c r="A48" s="89">
        <v>24</v>
      </c>
      <c r="B48" s="108" t="s">
        <v>352</v>
      </c>
      <c r="C48" s="90" t="s">
        <v>157</v>
      </c>
      <c r="D48" s="109">
        <v>1</v>
      </c>
      <c r="E48" s="110"/>
      <c r="F48" s="110"/>
      <c r="G48" s="77"/>
      <c r="H48" s="77"/>
      <c r="I48" s="77"/>
      <c r="J48" s="77">
        <f t="shared" si="0"/>
        <v>0</v>
      </c>
      <c r="K48" s="78">
        <f t="shared" si="5"/>
        <v>0</v>
      </c>
      <c r="L48" s="77">
        <f t="shared" si="1"/>
        <v>0</v>
      </c>
      <c r="M48" s="77">
        <f t="shared" si="2"/>
        <v>0</v>
      </c>
      <c r="N48" s="77">
        <f t="shared" si="3"/>
        <v>0</v>
      </c>
      <c r="O48" s="77">
        <f t="shared" si="4"/>
        <v>0</v>
      </c>
    </row>
    <row r="49" spans="1:15" s="7" customFormat="1" ht="15" x14ac:dyDescent="0.25">
      <c r="A49" s="90">
        <v>25</v>
      </c>
      <c r="B49" s="108" t="s">
        <v>181</v>
      </c>
      <c r="C49" s="89" t="s">
        <v>157</v>
      </c>
      <c r="D49" s="109">
        <v>1</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30" x14ac:dyDescent="0.25">
      <c r="A50" s="89">
        <v>26</v>
      </c>
      <c r="B50" s="108" t="s">
        <v>182</v>
      </c>
      <c r="C50" s="90" t="s">
        <v>157</v>
      </c>
      <c r="D50" s="106">
        <v>2</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30" x14ac:dyDescent="0.25">
      <c r="A51" s="89">
        <v>27</v>
      </c>
      <c r="B51" s="105" t="s">
        <v>174</v>
      </c>
      <c r="C51" s="90" t="s">
        <v>157</v>
      </c>
      <c r="D51" s="106">
        <v>2</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30" x14ac:dyDescent="0.25">
      <c r="A52" s="90">
        <v>28</v>
      </c>
      <c r="B52" s="108" t="s">
        <v>180</v>
      </c>
      <c r="C52" s="89" t="s">
        <v>157</v>
      </c>
      <c r="D52" s="109">
        <v>2</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15" x14ac:dyDescent="0.25">
      <c r="A53" s="111"/>
      <c r="B53" s="112" t="s">
        <v>183</v>
      </c>
      <c r="C53" s="113"/>
      <c r="D53" s="114"/>
      <c r="E53" s="115"/>
      <c r="F53" s="116"/>
      <c r="G53" s="116"/>
      <c r="H53" s="116"/>
      <c r="I53" s="116"/>
      <c r="J53" s="116"/>
      <c r="K53" s="117"/>
      <c r="L53" s="116"/>
      <c r="M53" s="116"/>
      <c r="N53" s="116"/>
      <c r="O53" s="116"/>
    </row>
    <row r="54" spans="1:15" s="7" customFormat="1" ht="15" x14ac:dyDescent="0.25">
      <c r="A54" s="89">
        <v>29</v>
      </c>
      <c r="B54" s="108" t="s">
        <v>502</v>
      </c>
      <c r="C54" s="90" t="s">
        <v>157</v>
      </c>
      <c r="D54" s="109">
        <v>1</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15" x14ac:dyDescent="0.25">
      <c r="A55" s="90">
        <v>30</v>
      </c>
      <c r="B55" s="108" t="s">
        <v>503</v>
      </c>
      <c r="C55" s="89" t="s">
        <v>157</v>
      </c>
      <c r="D55" s="109">
        <v>2</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30" x14ac:dyDescent="0.25">
      <c r="A56" s="89">
        <v>31</v>
      </c>
      <c r="B56" s="108" t="s">
        <v>437</v>
      </c>
      <c r="C56" s="90" t="s">
        <v>157</v>
      </c>
      <c r="D56" s="106">
        <v>2</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15" x14ac:dyDescent="0.25">
      <c r="A57" s="89">
        <v>32</v>
      </c>
      <c r="B57" s="105" t="s">
        <v>326</v>
      </c>
      <c r="C57" s="90" t="s">
        <v>157</v>
      </c>
      <c r="D57" s="106">
        <v>1</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15" x14ac:dyDescent="0.25">
      <c r="A58" s="90">
        <v>33</v>
      </c>
      <c r="B58" s="108" t="s">
        <v>193</v>
      </c>
      <c r="C58" s="89" t="s">
        <v>157</v>
      </c>
      <c r="D58" s="109">
        <v>1</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15" x14ac:dyDescent="0.25">
      <c r="A59" s="89">
        <v>34</v>
      </c>
      <c r="B59" s="108" t="s">
        <v>194</v>
      </c>
      <c r="C59" s="89" t="s">
        <v>157</v>
      </c>
      <c r="D59" s="109">
        <v>1</v>
      </c>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15" x14ac:dyDescent="0.25">
      <c r="A60" s="89">
        <v>35</v>
      </c>
      <c r="B60" s="108" t="s">
        <v>504</v>
      </c>
      <c r="C60" s="90" t="s">
        <v>157</v>
      </c>
      <c r="D60" s="109">
        <v>1</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60" x14ac:dyDescent="0.25">
      <c r="A61" s="90">
        <v>36</v>
      </c>
      <c r="B61" s="108" t="s">
        <v>191</v>
      </c>
      <c r="C61" s="89" t="s">
        <v>157</v>
      </c>
      <c r="D61" s="109">
        <v>1</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60" x14ac:dyDescent="0.25">
      <c r="A62" s="89">
        <v>37</v>
      </c>
      <c r="B62" s="108" t="s">
        <v>505</v>
      </c>
      <c r="C62" s="90" t="s">
        <v>188</v>
      </c>
      <c r="D62" s="106">
        <v>1</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15" x14ac:dyDescent="0.25">
      <c r="A63" s="111"/>
      <c r="B63" s="112" t="s">
        <v>195</v>
      </c>
      <c r="C63" s="113"/>
      <c r="D63" s="114"/>
      <c r="E63" s="115"/>
      <c r="F63" s="116"/>
      <c r="G63" s="116"/>
      <c r="H63" s="116"/>
      <c r="I63" s="116"/>
      <c r="J63" s="116"/>
      <c r="K63" s="117"/>
      <c r="L63" s="116"/>
      <c r="M63" s="116"/>
      <c r="N63" s="116"/>
      <c r="O63" s="116"/>
    </row>
    <row r="64" spans="1:15" s="7" customFormat="1" ht="30" x14ac:dyDescent="0.25">
      <c r="A64" s="90">
        <v>38</v>
      </c>
      <c r="B64" s="108" t="s">
        <v>196</v>
      </c>
      <c r="C64" s="89" t="s">
        <v>155</v>
      </c>
      <c r="D64" s="109">
        <v>85</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30" x14ac:dyDescent="0.25">
      <c r="A65" s="89">
        <v>39</v>
      </c>
      <c r="B65" s="108" t="s">
        <v>199</v>
      </c>
      <c r="C65" s="89" t="s">
        <v>155</v>
      </c>
      <c r="D65" s="109">
        <v>7.8</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15" x14ac:dyDescent="0.25">
      <c r="A66" s="89">
        <v>40</v>
      </c>
      <c r="B66" s="108" t="s">
        <v>200</v>
      </c>
      <c r="C66" s="90" t="s">
        <v>155</v>
      </c>
      <c r="D66" s="109">
        <v>23.4</v>
      </c>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30" x14ac:dyDescent="0.25">
      <c r="A67" s="90">
        <v>41</v>
      </c>
      <c r="B67" s="108" t="s">
        <v>201</v>
      </c>
      <c r="C67" s="89" t="s">
        <v>155</v>
      </c>
      <c r="D67" s="109">
        <v>23.4</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30" x14ac:dyDescent="0.25">
      <c r="A68" s="89">
        <v>42</v>
      </c>
      <c r="B68" s="108" t="s">
        <v>202</v>
      </c>
      <c r="C68" s="90" t="s">
        <v>155</v>
      </c>
      <c r="D68" s="106">
        <v>23.4</v>
      </c>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15" x14ac:dyDescent="0.25">
      <c r="A69" s="89">
        <v>43</v>
      </c>
      <c r="B69" s="105" t="s">
        <v>203</v>
      </c>
      <c r="C69" s="90" t="s">
        <v>155</v>
      </c>
      <c r="D69" s="106">
        <v>61</v>
      </c>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30" x14ac:dyDescent="0.25">
      <c r="A70" s="90">
        <v>44</v>
      </c>
      <c r="B70" s="108" t="s">
        <v>204</v>
      </c>
      <c r="C70" s="89" t="s">
        <v>155</v>
      </c>
      <c r="D70" s="109">
        <v>61</v>
      </c>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30" x14ac:dyDescent="0.25">
      <c r="A71" s="89">
        <v>45</v>
      </c>
      <c r="B71" s="108" t="s">
        <v>205</v>
      </c>
      <c r="C71" s="89" t="s">
        <v>155</v>
      </c>
      <c r="D71" s="109">
        <v>61</v>
      </c>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15" x14ac:dyDescent="0.25">
      <c r="A72" s="89">
        <v>46</v>
      </c>
      <c r="B72" s="108" t="s">
        <v>206</v>
      </c>
      <c r="C72" s="90" t="s">
        <v>155</v>
      </c>
      <c r="D72" s="109">
        <v>8.6</v>
      </c>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30" x14ac:dyDescent="0.25">
      <c r="A73" s="90">
        <v>47</v>
      </c>
      <c r="B73" s="108" t="s">
        <v>207</v>
      </c>
      <c r="C73" s="89" t="s">
        <v>155</v>
      </c>
      <c r="D73" s="109">
        <v>0.5</v>
      </c>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45" x14ac:dyDescent="0.25">
      <c r="A74" s="89">
        <v>48</v>
      </c>
      <c r="B74" s="108" t="s">
        <v>329</v>
      </c>
      <c r="C74" s="90" t="s">
        <v>155</v>
      </c>
      <c r="D74" s="106">
        <v>4.5</v>
      </c>
      <c r="E74" s="107"/>
      <c r="F74" s="77"/>
      <c r="G74" s="77"/>
      <c r="H74" s="77"/>
      <c r="I74" s="77"/>
      <c r="J74" s="77">
        <f t="shared" si="0"/>
        <v>0</v>
      </c>
      <c r="K74" s="78">
        <f t="shared" si="5"/>
        <v>0</v>
      </c>
      <c r="L74" s="77">
        <f t="shared" si="1"/>
        <v>0</v>
      </c>
      <c r="M74" s="77">
        <f t="shared" si="2"/>
        <v>0</v>
      </c>
      <c r="N74" s="77">
        <f t="shared" si="3"/>
        <v>0</v>
      </c>
      <c r="O74" s="77">
        <f t="shared" si="4"/>
        <v>0</v>
      </c>
    </row>
    <row r="75" spans="1:15" s="7" customFormat="1" ht="45" x14ac:dyDescent="0.25">
      <c r="A75" s="89">
        <v>49</v>
      </c>
      <c r="B75" s="105" t="s">
        <v>330</v>
      </c>
      <c r="C75" s="90" t="s">
        <v>155</v>
      </c>
      <c r="D75" s="106">
        <v>12.6</v>
      </c>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15" x14ac:dyDescent="0.25">
      <c r="A76" s="90">
        <v>50</v>
      </c>
      <c r="B76" s="108" t="s">
        <v>510</v>
      </c>
      <c r="C76" s="89" t="s">
        <v>155</v>
      </c>
      <c r="D76" s="109">
        <v>7.6</v>
      </c>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15" x14ac:dyDescent="0.25">
      <c r="A77" s="111"/>
      <c r="B77" s="112" t="s">
        <v>208</v>
      </c>
      <c r="C77" s="113"/>
      <c r="D77" s="114"/>
      <c r="E77" s="115"/>
      <c r="F77" s="116"/>
      <c r="G77" s="116"/>
      <c r="H77" s="116"/>
      <c r="I77" s="116"/>
      <c r="J77" s="116"/>
      <c r="K77" s="117"/>
      <c r="L77" s="116"/>
      <c r="M77" s="116"/>
      <c r="N77" s="116"/>
      <c r="O77" s="116"/>
    </row>
    <row r="78" spans="1:15" s="7" customFormat="1" ht="30" x14ac:dyDescent="0.25">
      <c r="A78" s="89">
        <v>51</v>
      </c>
      <c r="B78" s="108" t="s">
        <v>604</v>
      </c>
      <c r="C78" s="90" t="s">
        <v>157</v>
      </c>
      <c r="D78" s="109">
        <v>1</v>
      </c>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15" x14ac:dyDescent="0.25">
      <c r="A79" s="111"/>
      <c r="B79" s="112" t="s">
        <v>209</v>
      </c>
      <c r="C79" s="113"/>
      <c r="D79" s="114"/>
      <c r="E79" s="115"/>
      <c r="F79" s="116"/>
      <c r="G79" s="116"/>
      <c r="H79" s="116"/>
      <c r="I79" s="116"/>
      <c r="J79" s="116"/>
      <c r="K79" s="117"/>
      <c r="L79" s="116"/>
      <c r="M79" s="116"/>
      <c r="N79" s="116"/>
      <c r="O79" s="116"/>
    </row>
    <row r="80" spans="1:15" s="7" customFormat="1" ht="45" x14ac:dyDescent="0.25">
      <c r="A80" s="89">
        <v>52</v>
      </c>
      <c r="B80" s="108" t="s">
        <v>210</v>
      </c>
      <c r="C80" s="90" t="s">
        <v>211</v>
      </c>
      <c r="D80" s="106">
        <v>1</v>
      </c>
      <c r="E80" s="107"/>
      <c r="F80" s="77"/>
      <c r="G80" s="77"/>
      <c r="H80" s="77"/>
      <c r="I80" s="77"/>
      <c r="J80" s="77">
        <f t="shared" si="0"/>
        <v>0</v>
      </c>
      <c r="K80" s="78">
        <f t="shared" si="5"/>
        <v>0</v>
      </c>
      <c r="L80" s="77">
        <f t="shared" si="1"/>
        <v>0</v>
      </c>
      <c r="M80" s="77">
        <f t="shared" si="2"/>
        <v>0</v>
      </c>
      <c r="N80" s="77">
        <f t="shared" si="3"/>
        <v>0</v>
      </c>
      <c r="O80" s="77">
        <f t="shared" si="4"/>
        <v>0</v>
      </c>
    </row>
    <row r="81" spans="1:16" s="7" customFormat="1" ht="45" x14ac:dyDescent="0.25">
      <c r="A81" s="89">
        <v>53</v>
      </c>
      <c r="B81" s="105" t="s">
        <v>212</v>
      </c>
      <c r="C81" s="90" t="s">
        <v>211</v>
      </c>
      <c r="D81" s="106">
        <v>1</v>
      </c>
      <c r="E81" s="110"/>
      <c r="F81" s="110"/>
      <c r="G81" s="77"/>
      <c r="H81" s="77"/>
      <c r="I81" s="77"/>
      <c r="J81" s="77">
        <f t="shared" si="0"/>
        <v>0</v>
      </c>
      <c r="K81" s="78">
        <f t="shared" si="5"/>
        <v>0</v>
      </c>
      <c r="L81" s="77">
        <f t="shared" si="1"/>
        <v>0</v>
      </c>
      <c r="M81" s="77">
        <f t="shared" si="2"/>
        <v>0</v>
      </c>
      <c r="N81" s="77">
        <f t="shared" si="3"/>
        <v>0</v>
      </c>
      <c r="O81" s="77">
        <f t="shared" si="4"/>
        <v>0</v>
      </c>
    </row>
    <row r="82" spans="1:16" s="7" customFormat="1" ht="15" x14ac:dyDescent="0.25">
      <c r="A82" s="90">
        <v>54</v>
      </c>
      <c r="B82" s="108" t="s">
        <v>213</v>
      </c>
      <c r="C82" s="89" t="s">
        <v>155</v>
      </c>
      <c r="D82" s="109">
        <v>23.4</v>
      </c>
      <c r="E82" s="110"/>
      <c r="F82" s="110"/>
      <c r="G82" s="77"/>
      <c r="H82" s="77"/>
      <c r="I82" s="77"/>
      <c r="J82" s="77">
        <f t="shared" si="0"/>
        <v>0</v>
      </c>
      <c r="K82" s="78">
        <f t="shared" si="5"/>
        <v>0</v>
      </c>
      <c r="L82" s="77">
        <f t="shared" si="1"/>
        <v>0</v>
      </c>
      <c r="M82" s="77">
        <f t="shared" si="2"/>
        <v>0</v>
      </c>
      <c r="N82" s="77">
        <f t="shared" si="3"/>
        <v>0</v>
      </c>
      <c r="O82" s="77">
        <f t="shared" si="4"/>
        <v>0</v>
      </c>
    </row>
    <row r="83" spans="1:16" s="7" customFormat="1" ht="60" x14ac:dyDescent="0.25">
      <c r="A83" s="89">
        <v>55</v>
      </c>
      <c r="B83" s="108" t="s">
        <v>214</v>
      </c>
      <c r="C83" s="89" t="s">
        <v>155</v>
      </c>
      <c r="D83" s="109">
        <v>6.4</v>
      </c>
      <c r="E83" s="110"/>
      <c r="F83" s="110"/>
      <c r="G83" s="77"/>
      <c r="H83" s="77"/>
      <c r="I83" s="77"/>
      <c r="J83" s="77">
        <f t="shared" si="0"/>
        <v>0</v>
      </c>
      <c r="K83" s="78">
        <f t="shared" si="5"/>
        <v>0</v>
      </c>
      <c r="L83" s="77">
        <f t="shared" si="1"/>
        <v>0</v>
      </c>
      <c r="M83" s="77">
        <f t="shared" si="2"/>
        <v>0</v>
      </c>
      <c r="N83" s="77">
        <f t="shared" si="3"/>
        <v>0</v>
      </c>
      <c r="O83" s="77">
        <f t="shared" si="4"/>
        <v>0</v>
      </c>
    </row>
    <row r="84" spans="1:16" s="7" customFormat="1" ht="45" x14ac:dyDescent="0.25">
      <c r="A84" s="89">
        <v>56</v>
      </c>
      <c r="B84" s="108" t="s">
        <v>228</v>
      </c>
      <c r="C84" s="90" t="s">
        <v>155</v>
      </c>
      <c r="D84" s="109">
        <v>20.7</v>
      </c>
      <c r="E84" s="110"/>
      <c r="F84" s="110"/>
      <c r="G84" s="77"/>
      <c r="H84" s="77"/>
      <c r="I84" s="77"/>
      <c r="J84" s="77">
        <f t="shared" si="0"/>
        <v>0</v>
      </c>
      <c r="K84" s="78">
        <f t="shared" si="5"/>
        <v>0</v>
      </c>
      <c r="L84" s="77">
        <f t="shared" si="1"/>
        <v>0</v>
      </c>
      <c r="M84" s="77">
        <f t="shared" si="2"/>
        <v>0</v>
      </c>
      <c r="N84" s="77">
        <f t="shared" si="3"/>
        <v>0</v>
      </c>
      <c r="O84" s="77">
        <f t="shared" si="4"/>
        <v>0</v>
      </c>
    </row>
    <row r="85" spans="1:16" s="7" customFormat="1" ht="45" x14ac:dyDescent="0.25">
      <c r="A85" s="90">
        <v>57</v>
      </c>
      <c r="B85" s="108" t="s">
        <v>215</v>
      </c>
      <c r="C85" s="89" t="s">
        <v>157</v>
      </c>
      <c r="D85" s="109">
        <v>4</v>
      </c>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6" s="7" customFormat="1" ht="45" x14ac:dyDescent="0.25">
      <c r="A86" s="90">
        <v>58</v>
      </c>
      <c r="B86" s="108" t="s">
        <v>216</v>
      </c>
      <c r="C86" s="89" t="s">
        <v>155</v>
      </c>
      <c r="D86" s="109">
        <v>2.7</v>
      </c>
      <c r="E86" s="107"/>
      <c r="F86" s="77"/>
      <c r="G86" s="77"/>
      <c r="H86" s="77"/>
      <c r="I86" s="77"/>
      <c r="J86" s="77">
        <f t="shared" si="6"/>
        <v>0</v>
      </c>
      <c r="K86" s="78">
        <f t="shared" si="5"/>
        <v>0</v>
      </c>
      <c r="L86" s="77">
        <f t="shared" si="7"/>
        <v>0</v>
      </c>
      <c r="M86" s="77">
        <f t="shared" si="8"/>
        <v>0</v>
      </c>
      <c r="N86" s="77">
        <f t="shared" si="9"/>
        <v>0</v>
      </c>
      <c r="O86" s="77">
        <f t="shared" si="10"/>
        <v>0</v>
      </c>
    </row>
    <row r="87" spans="1:16" s="7" customFormat="1" ht="15" hidden="1" x14ac:dyDescent="0.25">
      <c r="A87" s="89">
        <v>67</v>
      </c>
      <c r="B87" s="108"/>
      <c r="C87" s="90"/>
      <c r="D87" s="106"/>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6" s="7" customFormat="1" ht="15" hidden="1" x14ac:dyDescent="0.25">
      <c r="A88" s="89">
        <v>68</v>
      </c>
      <c r="B88" s="105"/>
      <c r="C88" s="90"/>
      <c r="D88" s="106"/>
      <c r="E88" s="110"/>
      <c r="F88" s="110"/>
      <c r="G88" s="77"/>
      <c r="H88" s="77"/>
      <c r="I88" s="77"/>
      <c r="J88" s="77">
        <f t="shared" si="6"/>
        <v>0</v>
      </c>
      <c r="K88" s="78">
        <f t="shared" si="11"/>
        <v>0</v>
      </c>
      <c r="L88" s="77">
        <f t="shared" si="7"/>
        <v>0</v>
      </c>
      <c r="M88" s="77">
        <f t="shared" si="8"/>
        <v>0</v>
      </c>
      <c r="N88" s="77">
        <f t="shared" si="9"/>
        <v>0</v>
      </c>
      <c r="O88" s="77">
        <f t="shared" si="10"/>
        <v>0</v>
      </c>
    </row>
    <row r="89" spans="1:16" s="7" customFormat="1" ht="15" hidden="1" x14ac:dyDescent="0.25">
      <c r="A89" s="90">
        <v>69</v>
      </c>
      <c r="B89" s="108"/>
      <c r="C89" s="89"/>
      <c r="D89" s="109"/>
      <c r="E89" s="110"/>
      <c r="F89" s="110"/>
      <c r="G89" s="77"/>
      <c r="H89" s="77"/>
      <c r="I89" s="77"/>
      <c r="J89" s="77">
        <f t="shared" si="6"/>
        <v>0</v>
      </c>
      <c r="K89" s="78">
        <f t="shared" si="11"/>
        <v>0</v>
      </c>
      <c r="L89" s="77">
        <f t="shared" si="7"/>
        <v>0</v>
      </c>
      <c r="M89" s="77">
        <f t="shared" si="8"/>
        <v>0</v>
      </c>
      <c r="N89" s="77">
        <f t="shared" si="9"/>
        <v>0</v>
      </c>
      <c r="O89" s="77">
        <f t="shared" si="10"/>
        <v>0</v>
      </c>
    </row>
    <row r="90" spans="1:16" s="7" customFormat="1" ht="15" hidden="1" x14ac:dyDescent="0.25">
      <c r="A90" s="89">
        <v>70</v>
      </c>
      <c r="B90" s="108"/>
      <c r="C90" s="89"/>
      <c r="D90" s="109"/>
      <c r="E90" s="110"/>
      <c r="F90" s="110"/>
      <c r="G90" s="77"/>
      <c r="H90" s="77"/>
      <c r="I90" s="77"/>
      <c r="J90" s="77">
        <f t="shared" si="6"/>
        <v>0</v>
      </c>
      <c r="K90" s="78">
        <f t="shared" si="11"/>
        <v>0</v>
      </c>
      <c r="L90" s="77">
        <f t="shared" si="7"/>
        <v>0</v>
      </c>
      <c r="M90" s="77">
        <f t="shared" si="8"/>
        <v>0</v>
      </c>
      <c r="N90" s="77">
        <f t="shared" si="9"/>
        <v>0</v>
      </c>
      <c r="O90" s="77">
        <f t="shared" si="10"/>
        <v>0</v>
      </c>
    </row>
    <row r="91" spans="1:16" s="7" customFormat="1" ht="15" hidden="1" x14ac:dyDescent="0.25">
      <c r="A91" s="89">
        <v>71</v>
      </c>
      <c r="B91" s="108"/>
      <c r="C91" s="90"/>
      <c r="D91" s="109"/>
      <c r="E91" s="110"/>
      <c r="F91" s="110"/>
      <c r="G91" s="77"/>
      <c r="H91" s="77"/>
      <c r="I91" s="77"/>
      <c r="J91" s="77">
        <f t="shared" si="6"/>
        <v>0</v>
      </c>
      <c r="K91" s="78">
        <f t="shared" si="11"/>
        <v>0</v>
      </c>
      <c r="L91" s="77">
        <f t="shared" si="7"/>
        <v>0</v>
      </c>
      <c r="M91" s="77">
        <f t="shared" si="8"/>
        <v>0</v>
      </c>
      <c r="N91" s="77">
        <f t="shared" si="9"/>
        <v>0</v>
      </c>
      <c r="O91" s="77">
        <f t="shared" si="10"/>
        <v>0</v>
      </c>
    </row>
    <row r="92" spans="1:16" s="7" customFormat="1" ht="15" hidden="1" x14ac:dyDescent="0.25">
      <c r="A92" s="90">
        <v>72</v>
      </c>
      <c r="B92" s="108"/>
      <c r="C92" s="89"/>
      <c r="D92" s="109"/>
      <c r="E92" s="107"/>
      <c r="F92" s="77"/>
      <c r="G92" s="77"/>
      <c r="H92" s="77"/>
      <c r="I92" s="77"/>
      <c r="J92" s="77">
        <f t="shared" si="6"/>
        <v>0</v>
      </c>
      <c r="K92" s="78">
        <f t="shared" si="11"/>
        <v>0</v>
      </c>
      <c r="L92" s="77">
        <f t="shared" si="7"/>
        <v>0</v>
      </c>
      <c r="M92" s="77">
        <f t="shared" si="8"/>
        <v>0</v>
      </c>
      <c r="N92" s="77">
        <f t="shared" si="9"/>
        <v>0</v>
      </c>
      <c r="O92" s="77">
        <f t="shared" si="10"/>
        <v>0</v>
      </c>
    </row>
    <row r="93" spans="1:16" s="7" customFormat="1" ht="15" hidden="1" x14ac:dyDescent="0.25">
      <c r="A93" s="89">
        <v>73</v>
      </c>
      <c r="B93" s="108"/>
      <c r="C93" s="90"/>
      <c r="D93" s="106"/>
      <c r="E93" s="107"/>
      <c r="F93" s="77"/>
      <c r="G93" s="77"/>
      <c r="H93" s="77"/>
      <c r="I93" s="77"/>
      <c r="J93" s="77">
        <f t="shared" si="6"/>
        <v>0</v>
      </c>
      <c r="K93" s="78">
        <f t="shared" si="11"/>
        <v>0</v>
      </c>
      <c r="L93" s="77">
        <f t="shared" si="7"/>
        <v>0</v>
      </c>
      <c r="M93" s="77">
        <f t="shared" si="8"/>
        <v>0</v>
      </c>
      <c r="N93" s="77">
        <f t="shared" si="9"/>
        <v>0</v>
      </c>
      <c r="O93" s="77">
        <f t="shared" si="10"/>
        <v>0</v>
      </c>
    </row>
    <row r="94" spans="1:16" s="7" customFormat="1" ht="15" hidden="1" x14ac:dyDescent="0.25">
      <c r="A94" s="89">
        <v>74</v>
      </c>
      <c r="B94" s="105"/>
      <c r="C94" s="90"/>
      <c r="D94" s="106"/>
      <c r="E94" s="110"/>
      <c r="F94" s="110"/>
      <c r="G94" s="77"/>
      <c r="H94" s="77"/>
      <c r="I94" s="77"/>
      <c r="J94" s="77">
        <f t="shared" si="6"/>
        <v>0</v>
      </c>
      <c r="K94" s="78">
        <f t="shared" si="11"/>
        <v>0</v>
      </c>
      <c r="L94" s="77">
        <f t="shared" si="7"/>
        <v>0</v>
      </c>
      <c r="M94" s="77">
        <f t="shared" si="8"/>
        <v>0</v>
      </c>
      <c r="N94" s="77">
        <f t="shared" si="9"/>
        <v>0</v>
      </c>
      <c r="O94" s="77">
        <f t="shared" si="10"/>
        <v>0</v>
      </c>
    </row>
    <row r="95" spans="1:16" ht="15" hidden="1" x14ac:dyDescent="0.25">
      <c r="A95" s="90">
        <v>75</v>
      </c>
      <c r="B95" s="79"/>
      <c r="C95" s="81"/>
      <c r="D95" s="80"/>
      <c r="E95" s="82"/>
      <c r="F95" s="82"/>
      <c r="G95" s="77"/>
      <c r="H95" s="77"/>
      <c r="I95" s="77"/>
      <c r="J95" s="77">
        <f t="shared" si="6"/>
        <v>0</v>
      </c>
      <c r="K95" s="78">
        <f t="shared" si="11"/>
        <v>0</v>
      </c>
      <c r="L95" s="77">
        <f t="shared" si="7"/>
        <v>0</v>
      </c>
      <c r="M95" s="77">
        <f t="shared" si="8"/>
        <v>0</v>
      </c>
      <c r="N95" s="77">
        <f t="shared" si="9"/>
        <v>0</v>
      </c>
      <c r="O95" s="77">
        <f t="shared" si="10"/>
        <v>0</v>
      </c>
      <c r="P95" s="7"/>
    </row>
    <row r="96" spans="1:16" ht="15" hidden="1" x14ac:dyDescent="0.25">
      <c r="A96" s="89">
        <v>76</v>
      </c>
      <c r="B96" s="79"/>
      <c r="C96" s="81"/>
      <c r="D96" s="80"/>
      <c r="E96" s="82"/>
      <c r="F96" s="82"/>
      <c r="G96" s="77"/>
      <c r="H96" s="77"/>
      <c r="I96" s="77"/>
      <c r="J96" s="77">
        <f t="shared" si="6"/>
        <v>0</v>
      </c>
      <c r="K96" s="78">
        <f t="shared" si="11"/>
        <v>0</v>
      </c>
      <c r="L96" s="77">
        <f t="shared" si="7"/>
        <v>0</v>
      </c>
      <c r="M96" s="77">
        <f t="shared" si="8"/>
        <v>0</v>
      </c>
      <c r="N96" s="77">
        <f t="shared" si="9"/>
        <v>0</v>
      </c>
      <c r="O96" s="77">
        <f t="shared" si="10"/>
        <v>0</v>
      </c>
      <c r="P96" s="7"/>
    </row>
    <row r="97" spans="1:16" ht="15" hidden="1" x14ac:dyDescent="0.25">
      <c r="A97" s="89">
        <v>77</v>
      </c>
      <c r="B97" s="79"/>
      <c r="C97" s="74"/>
      <c r="D97" s="80"/>
      <c r="E97" s="82"/>
      <c r="F97" s="82"/>
      <c r="G97" s="77"/>
      <c r="H97" s="77"/>
      <c r="I97" s="77"/>
      <c r="J97" s="77">
        <f t="shared" si="6"/>
        <v>0</v>
      </c>
      <c r="K97" s="78">
        <f t="shared" si="11"/>
        <v>0</v>
      </c>
      <c r="L97" s="77">
        <f t="shared" si="7"/>
        <v>0</v>
      </c>
      <c r="M97" s="77">
        <f t="shared" si="8"/>
        <v>0</v>
      </c>
      <c r="N97" s="77">
        <f t="shared" si="9"/>
        <v>0</v>
      </c>
      <c r="O97" s="77">
        <f t="shared" si="10"/>
        <v>0</v>
      </c>
      <c r="P97" s="7"/>
    </row>
    <row r="98" spans="1:16" ht="15" hidden="1" x14ac:dyDescent="0.25">
      <c r="A98" s="90">
        <v>78</v>
      </c>
      <c r="B98" s="79"/>
      <c r="C98" s="81"/>
      <c r="D98" s="80"/>
      <c r="E98" s="76"/>
      <c r="F98" s="77"/>
      <c r="G98" s="77"/>
      <c r="H98" s="77"/>
      <c r="I98" s="77"/>
      <c r="J98" s="77">
        <f t="shared" si="6"/>
        <v>0</v>
      </c>
      <c r="K98" s="78">
        <f t="shared" si="11"/>
        <v>0</v>
      </c>
      <c r="L98" s="77">
        <f t="shared" si="7"/>
        <v>0</v>
      </c>
      <c r="M98" s="77">
        <f t="shared" si="8"/>
        <v>0</v>
      </c>
      <c r="N98" s="77">
        <f t="shared" si="9"/>
        <v>0</v>
      </c>
      <c r="O98" s="77">
        <f t="shared" si="10"/>
        <v>0</v>
      </c>
      <c r="P98" s="7"/>
    </row>
    <row r="99" spans="1:16" ht="15" hidden="1" x14ac:dyDescent="0.25">
      <c r="A99" s="89">
        <v>79</v>
      </c>
      <c r="B99" s="79"/>
      <c r="C99" s="74"/>
      <c r="D99" s="75"/>
      <c r="E99" s="76"/>
      <c r="F99" s="77"/>
      <c r="G99" s="77"/>
      <c r="H99" s="77"/>
      <c r="I99" s="77"/>
      <c r="J99" s="77">
        <f t="shared" si="6"/>
        <v>0</v>
      </c>
      <c r="K99" s="78">
        <f t="shared" si="11"/>
        <v>0</v>
      </c>
      <c r="L99" s="77">
        <f t="shared" si="7"/>
        <v>0</v>
      </c>
      <c r="M99" s="77">
        <f t="shared" si="8"/>
        <v>0</v>
      </c>
      <c r="N99" s="77">
        <f t="shared" si="9"/>
        <v>0</v>
      </c>
      <c r="O99" s="77">
        <f t="shared" si="10"/>
        <v>0</v>
      </c>
      <c r="P99" s="7"/>
    </row>
    <row r="100" spans="1:16" ht="15" hidden="1" x14ac:dyDescent="0.25">
      <c r="A100" s="89">
        <v>80</v>
      </c>
      <c r="B100" s="73"/>
      <c r="C100" s="74"/>
      <c r="D100" s="75"/>
      <c r="E100" s="82"/>
      <c r="F100" s="82"/>
      <c r="G100" s="77"/>
      <c r="H100" s="77"/>
      <c r="I100" s="77"/>
      <c r="J100" s="77">
        <f t="shared" si="6"/>
        <v>0</v>
      </c>
      <c r="K100" s="78">
        <f t="shared" si="11"/>
        <v>0</v>
      </c>
      <c r="L100" s="77">
        <f t="shared" si="7"/>
        <v>0</v>
      </c>
      <c r="M100" s="77">
        <f t="shared" si="8"/>
        <v>0</v>
      </c>
      <c r="N100" s="77">
        <f t="shared" si="9"/>
        <v>0</v>
      </c>
      <c r="O100" s="77">
        <f t="shared" si="10"/>
        <v>0</v>
      </c>
      <c r="P100" s="7"/>
    </row>
    <row r="101" spans="1:16" ht="15" hidden="1" x14ac:dyDescent="0.25">
      <c r="A101" s="89">
        <v>81</v>
      </c>
      <c r="B101" s="73"/>
      <c r="C101" s="74"/>
      <c r="D101" s="75"/>
      <c r="E101" s="82"/>
      <c r="F101" s="82"/>
      <c r="G101" s="77"/>
      <c r="H101" s="77"/>
      <c r="I101" s="77"/>
      <c r="J101" s="77">
        <f t="shared" si="6"/>
        <v>0</v>
      </c>
      <c r="K101" s="78">
        <f t="shared" si="11"/>
        <v>0</v>
      </c>
      <c r="L101" s="77">
        <f t="shared" si="7"/>
        <v>0</v>
      </c>
      <c r="M101" s="77">
        <f t="shared" si="8"/>
        <v>0</v>
      </c>
      <c r="N101" s="77">
        <f t="shared" si="9"/>
        <v>0</v>
      </c>
      <c r="O101" s="77">
        <f t="shared" si="10"/>
        <v>0</v>
      </c>
      <c r="P101" s="7"/>
    </row>
    <row r="102" spans="1:16" ht="15" hidden="1" x14ac:dyDescent="0.25">
      <c r="A102" s="90">
        <v>82</v>
      </c>
      <c r="B102" s="79"/>
      <c r="C102" s="81"/>
      <c r="D102" s="80"/>
      <c r="E102" s="82"/>
      <c r="F102" s="82"/>
      <c r="G102" s="77"/>
      <c r="H102" s="77"/>
      <c r="I102" s="77"/>
      <c r="J102" s="77">
        <f t="shared" si="6"/>
        <v>0</v>
      </c>
      <c r="K102" s="78">
        <f t="shared" si="11"/>
        <v>0</v>
      </c>
      <c r="L102" s="77">
        <f t="shared" si="7"/>
        <v>0</v>
      </c>
      <c r="M102" s="77">
        <f t="shared" si="8"/>
        <v>0</v>
      </c>
      <c r="N102" s="77">
        <f t="shared" si="9"/>
        <v>0</v>
      </c>
      <c r="O102" s="77">
        <f t="shared" si="10"/>
        <v>0</v>
      </c>
      <c r="P102" s="7"/>
    </row>
    <row r="103" spans="1:16" ht="15" hidden="1" x14ac:dyDescent="0.25">
      <c r="A103" s="89">
        <v>83</v>
      </c>
      <c r="B103" s="79"/>
      <c r="C103" s="81"/>
      <c r="D103" s="80"/>
      <c r="E103" s="82"/>
      <c r="F103" s="82"/>
      <c r="G103" s="77"/>
      <c r="H103" s="77"/>
      <c r="I103" s="77"/>
      <c r="J103" s="77">
        <f t="shared" si="6"/>
        <v>0</v>
      </c>
      <c r="K103" s="78">
        <f t="shared" si="11"/>
        <v>0</v>
      </c>
      <c r="L103" s="77">
        <f t="shared" si="7"/>
        <v>0</v>
      </c>
      <c r="M103" s="77">
        <f t="shared" si="8"/>
        <v>0</v>
      </c>
      <c r="N103" s="77">
        <f t="shared" si="9"/>
        <v>0</v>
      </c>
      <c r="O103" s="77">
        <f t="shared" si="10"/>
        <v>0</v>
      </c>
      <c r="P103" s="7"/>
    </row>
    <row r="104" spans="1:16" ht="15" hidden="1" x14ac:dyDescent="0.25">
      <c r="A104" s="89">
        <v>84</v>
      </c>
      <c r="B104" s="79"/>
      <c r="C104" s="74"/>
      <c r="D104" s="80"/>
      <c r="E104" s="82"/>
      <c r="F104" s="82"/>
      <c r="G104" s="77"/>
      <c r="H104" s="77"/>
      <c r="I104" s="77"/>
      <c r="J104" s="77">
        <f t="shared" si="6"/>
        <v>0</v>
      </c>
      <c r="K104" s="78">
        <f t="shared" si="11"/>
        <v>0</v>
      </c>
      <c r="L104" s="77">
        <f t="shared" si="7"/>
        <v>0</v>
      </c>
      <c r="M104" s="77">
        <f t="shared" si="8"/>
        <v>0</v>
      </c>
      <c r="N104" s="77">
        <f t="shared" si="9"/>
        <v>0</v>
      </c>
      <c r="O104" s="77">
        <f t="shared" si="10"/>
        <v>0</v>
      </c>
      <c r="P104" s="7"/>
    </row>
    <row r="105" spans="1:16" ht="15" hidden="1" x14ac:dyDescent="0.25">
      <c r="A105" s="90">
        <v>85</v>
      </c>
      <c r="B105" s="79"/>
      <c r="C105" s="81"/>
      <c r="D105" s="80"/>
      <c r="E105" s="76"/>
      <c r="F105" s="77"/>
      <c r="G105" s="77"/>
      <c r="H105" s="77"/>
      <c r="I105" s="77"/>
      <c r="J105" s="77">
        <f t="shared" si="6"/>
        <v>0</v>
      </c>
      <c r="K105" s="78">
        <f t="shared" si="11"/>
        <v>0</v>
      </c>
      <c r="L105" s="77">
        <f t="shared" si="7"/>
        <v>0</v>
      </c>
      <c r="M105" s="77">
        <f t="shared" si="8"/>
        <v>0</v>
      </c>
      <c r="N105" s="77">
        <f t="shared" si="9"/>
        <v>0</v>
      </c>
      <c r="O105" s="77">
        <f t="shared" si="10"/>
        <v>0</v>
      </c>
      <c r="P105" s="7"/>
    </row>
    <row r="106" spans="1:16" ht="15" hidden="1" x14ac:dyDescent="0.25">
      <c r="A106" s="89">
        <v>86</v>
      </c>
      <c r="B106" s="79"/>
      <c r="C106" s="74"/>
      <c r="D106" s="75"/>
      <c r="E106" s="76"/>
      <c r="F106" s="77"/>
      <c r="G106" s="77"/>
      <c r="H106" s="77"/>
      <c r="I106" s="77"/>
      <c r="J106" s="77">
        <f t="shared" si="6"/>
        <v>0</v>
      </c>
      <c r="K106" s="78">
        <f t="shared" si="11"/>
        <v>0</v>
      </c>
      <c r="L106" s="77">
        <f t="shared" si="7"/>
        <v>0</v>
      </c>
      <c r="M106" s="77">
        <f t="shared" si="8"/>
        <v>0</v>
      </c>
      <c r="N106" s="77">
        <f t="shared" si="9"/>
        <v>0</v>
      </c>
      <c r="O106" s="77">
        <f t="shared" si="10"/>
        <v>0</v>
      </c>
      <c r="P106" s="7"/>
    </row>
    <row r="107" spans="1:16" ht="15" hidden="1" x14ac:dyDescent="0.25">
      <c r="A107" s="89">
        <v>87</v>
      </c>
      <c r="B107" s="73"/>
      <c r="C107" s="74"/>
      <c r="D107" s="75"/>
      <c r="E107" s="82"/>
      <c r="F107" s="82"/>
      <c r="G107" s="77"/>
      <c r="H107" s="77"/>
      <c r="I107" s="77"/>
      <c r="J107" s="77">
        <f t="shared" si="6"/>
        <v>0</v>
      </c>
      <c r="K107" s="78">
        <f t="shared" si="11"/>
        <v>0</v>
      </c>
      <c r="L107" s="77">
        <f t="shared" si="7"/>
        <v>0</v>
      </c>
      <c r="M107" s="77">
        <f t="shared" si="8"/>
        <v>0</v>
      </c>
      <c r="N107" s="77">
        <f t="shared" si="9"/>
        <v>0</v>
      </c>
      <c r="O107" s="77">
        <f t="shared" si="10"/>
        <v>0</v>
      </c>
      <c r="P107" s="7"/>
    </row>
    <row r="108" spans="1:16" ht="15" hidden="1" x14ac:dyDescent="0.25">
      <c r="A108" s="89">
        <v>88</v>
      </c>
      <c r="B108" s="73"/>
      <c r="C108" s="74"/>
      <c r="D108" s="75"/>
      <c r="E108" s="82"/>
      <c r="F108" s="82"/>
      <c r="G108" s="77"/>
      <c r="H108" s="77"/>
      <c r="I108" s="77"/>
      <c r="J108" s="77">
        <f t="shared" si="6"/>
        <v>0</v>
      </c>
      <c r="K108" s="78">
        <f t="shared" si="11"/>
        <v>0</v>
      </c>
      <c r="L108" s="77">
        <f t="shared" si="7"/>
        <v>0</v>
      </c>
      <c r="M108" s="77">
        <f t="shared" si="8"/>
        <v>0</v>
      </c>
      <c r="N108" s="77">
        <f t="shared" si="9"/>
        <v>0</v>
      </c>
      <c r="O108" s="77">
        <f t="shared" si="10"/>
        <v>0</v>
      </c>
      <c r="P108" s="7"/>
    </row>
    <row r="109" spans="1:16" ht="15" hidden="1" x14ac:dyDescent="0.25">
      <c r="A109" s="90">
        <v>89</v>
      </c>
      <c r="B109" s="79"/>
      <c r="C109" s="81"/>
      <c r="D109" s="80"/>
      <c r="E109" s="82"/>
      <c r="F109" s="82"/>
      <c r="G109" s="77"/>
      <c r="H109" s="77"/>
      <c r="I109" s="77"/>
      <c r="J109" s="77">
        <f t="shared" si="6"/>
        <v>0</v>
      </c>
      <c r="K109" s="78">
        <f t="shared" si="11"/>
        <v>0</v>
      </c>
      <c r="L109" s="77">
        <f t="shared" si="7"/>
        <v>0</v>
      </c>
      <c r="M109" s="77">
        <f t="shared" si="8"/>
        <v>0</v>
      </c>
      <c r="N109" s="77">
        <f t="shared" si="9"/>
        <v>0</v>
      </c>
      <c r="O109" s="77">
        <f t="shared" si="10"/>
        <v>0</v>
      </c>
      <c r="P109" s="7"/>
    </row>
    <row r="110" spans="1:16" ht="15" hidden="1" x14ac:dyDescent="0.25">
      <c r="A110" s="89">
        <v>90</v>
      </c>
      <c r="B110" s="79"/>
      <c r="C110" s="81"/>
      <c r="D110" s="80"/>
      <c r="E110" s="82"/>
      <c r="F110" s="82"/>
      <c r="G110" s="77"/>
      <c r="H110" s="77"/>
      <c r="I110" s="77"/>
      <c r="J110" s="77">
        <f t="shared" si="6"/>
        <v>0</v>
      </c>
      <c r="K110" s="78">
        <f t="shared" si="11"/>
        <v>0</v>
      </c>
      <c r="L110" s="77">
        <f t="shared" si="7"/>
        <v>0</v>
      </c>
      <c r="M110" s="77">
        <f t="shared" si="8"/>
        <v>0</v>
      </c>
      <c r="N110" s="77">
        <f t="shared" si="9"/>
        <v>0</v>
      </c>
      <c r="O110" s="77">
        <f t="shared" si="10"/>
        <v>0</v>
      </c>
      <c r="P110" s="7"/>
    </row>
    <row r="111" spans="1:16" ht="15" hidden="1" x14ac:dyDescent="0.25">
      <c r="A111" s="89">
        <v>91</v>
      </c>
      <c r="B111" s="73"/>
      <c r="C111" s="74"/>
      <c r="D111" s="75"/>
      <c r="E111" s="82"/>
      <c r="F111" s="82"/>
      <c r="G111" s="77"/>
      <c r="H111" s="77"/>
      <c r="I111" s="77"/>
      <c r="J111" s="77">
        <f t="shared" si="6"/>
        <v>0</v>
      </c>
      <c r="K111" s="78">
        <f t="shared" si="11"/>
        <v>0</v>
      </c>
      <c r="L111" s="77">
        <f t="shared" si="7"/>
        <v>0</v>
      </c>
      <c r="M111" s="77">
        <f t="shared" si="8"/>
        <v>0</v>
      </c>
      <c r="N111" s="77">
        <f t="shared" si="9"/>
        <v>0</v>
      </c>
      <c r="O111" s="77">
        <f t="shared" si="10"/>
        <v>0</v>
      </c>
      <c r="P111" s="7"/>
    </row>
    <row r="112" spans="1:16" ht="15" hidden="1" x14ac:dyDescent="0.25">
      <c r="A112" s="89">
        <v>92</v>
      </c>
      <c r="B112" s="73"/>
      <c r="C112" s="74"/>
      <c r="D112" s="75"/>
      <c r="E112" s="82"/>
      <c r="F112" s="82"/>
      <c r="G112" s="77"/>
      <c r="H112" s="77"/>
      <c r="I112" s="77"/>
      <c r="J112" s="77">
        <f t="shared" si="6"/>
        <v>0</v>
      </c>
      <c r="K112" s="78">
        <f t="shared" si="11"/>
        <v>0</v>
      </c>
      <c r="L112" s="77">
        <f t="shared" si="7"/>
        <v>0</v>
      </c>
      <c r="M112" s="77">
        <f t="shared" si="8"/>
        <v>0</v>
      </c>
      <c r="N112" s="77">
        <f t="shared" si="9"/>
        <v>0</v>
      </c>
      <c r="O112" s="77">
        <f t="shared" si="10"/>
        <v>0</v>
      </c>
      <c r="P112" s="7"/>
    </row>
    <row r="113" spans="1:16" ht="15" hidden="1" x14ac:dyDescent="0.25">
      <c r="A113" s="90">
        <v>93</v>
      </c>
      <c r="B113" s="79"/>
      <c r="C113" s="81"/>
      <c r="D113" s="80"/>
      <c r="E113" s="82"/>
      <c r="F113" s="82"/>
      <c r="G113" s="77"/>
      <c r="H113" s="77"/>
      <c r="I113" s="77"/>
      <c r="J113" s="77">
        <f t="shared" si="6"/>
        <v>0</v>
      </c>
      <c r="K113" s="78">
        <f t="shared" si="11"/>
        <v>0</v>
      </c>
      <c r="L113" s="77">
        <f t="shared" si="7"/>
        <v>0</v>
      </c>
      <c r="M113" s="77">
        <f t="shared" si="8"/>
        <v>0</v>
      </c>
      <c r="N113" s="77">
        <f t="shared" si="9"/>
        <v>0</v>
      </c>
      <c r="O113" s="77">
        <f t="shared" si="10"/>
        <v>0</v>
      </c>
      <c r="P113" s="7"/>
    </row>
    <row r="114" spans="1:16" ht="15" hidden="1" x14ac:dyDescent="0.25">
      <c r="A114" s="89">
        <v>94</v>
      </c>
      <c r="B114" s="79"/>
      <c r="C114" s="81"/>
      <c r="D114" s="80"/>
      <c r="E114" s="82"/>
      <c r="F114" s="82"/>
      <c r="G114" s="77"/>
      <c r="H114" s="77"/>
      <c r="I114" s="77"/>
      <c r="J114" s="77">
        <f t="shared" si="6"/>
        <v>0</v>
      </c>
      <c r="K114" s="78">
        <f t="shared" si="11"/>
        <v>0</v>
      </c>
      <c r="L114" s="77">
        <f t="shared" si="7"/>
        <v>0</v>
      </c>
      <c r="M114" s="77">
        <f t="shared" si="8"/>
        <v>0</v>
      </c>
      <c r="N114" s="77">
        <f t="shared" si="9"/>
        <v>0</v>
      </c>
      <c r="O114" s="77">
        <f t="shared" si="10"/>
        <v>0</v>
      </c>
      <c r="P114" s="7"/>
    </row>
    <row r="115" spans="1:16" ht="15" hidden="1" x14ac:dyDescent="0.25">
      <c r="A115" s="89">
        <v>95</v>
      </c>
      <c r="B115" s="73"/>
      <c r="C115" s="74"/>
      <c r="D115" s="75"/>
      <c r="E115" s="82"/>
      <c r="F115" s="82"/>
      <c r="G115" s="77"/>
      <c r="H115" s="77"/>
      <c r="I115" s="77"/>
      <c r="J115" s="77">
        <f t="shared" si="6"/>
        <v>0</v>
      </c>
      <c r="K115" s="78">
        <f t="shared" si="11"/>
        <v>0</v>
      </c>
      <c r="L115" s="77">
        <f t="shared" si="7"/>
        <v>0</v>
      </c>
      <c r="M115" s="77">
        <f t="shared" si="8"/>
        <v>0</v>
      </c>
      <c r="N115" s="77">
        <f t="shared" si="9"/>
        <v>0</v>
      </c>
      <c r="O115" s="77">
        <f t="shared" si="10"/>
        <v>0</v>
      </c>
      <c r="P115" s="7"/>
    </row>
    <row r="116" spans="1:16" ht="15" hidden="1" x14ac:dyDescent="0.25">
      <c r="A116" s="89">
        <v>96</v>
      </c>
      <c r="B116" s="73"/>
      <c r="C116" s="74"/>
      <c r="D116" s="75"/>
      <c r="E116" s="82"/>
      <c r="F116" s="82"/>
      <c r="G116" s="77"/>
      <c r="H116" s="77"/>
      <c r="I116" s="77"/>
      <c r="J116" s="77">
        <f t="shared" si="6"/>
        <v>0</v>
      </c>
      <c r="K116" s="78">
        <f t="shared" si="11"/>
        <v>0</v>
      </c>
      <c r="L116" s="77">
        <f t="shared" si="7"/>
        <v>0</v>
      </c>
      <c r="M116" s="77">
        <f t="shared" si="8"/>
        <v>0</v>
      </c>
      <c r="N116" s="77">
        <f t="shared" si="9"/>
        <v>0</v>
      </c>
      <c r="O116" s="77">
        <f t="shared" si="10"/>
        <v>0</v>
      </c>
      <c r="P116" s="7"/>
    </row>
    <row r="117" spans="1:16" ht="15" hidden="1" x14ac:dyDescent="0.25">
      <c r="A117" s="90">
        <v>97</v>
      </c>
      <c r="B117" s="79"/>
      <c r="C117" s="81"/>
      <c r="D117" s="80"/>
      <c r="E117" s="82"/>
      <c r="F117" s="82"/>
      <c r="G117" s="77"/>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f t="shared" ref="G120" si="12">ROUND(E120*F120,2)</f>
        <v>0</v>
      </c>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130"/>
  <sheetViews>
    <sheetView topLeftCell="A12" workbookViewId="0">
      <selection activeCell="E22" sqref="E22:I116"/>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101</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514</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298</v>
      </c>
      <c r="C21" s="113"/>
      <c r="D21" s="114"/>
      <c r="E21" s="115"/>
      <c r="F21" s="116"/>
      <c r="G21" s="116"/>
      <c r="H21" s="116"/>
      <c r="I21" s="116"/>
      <c r="J21" s="116"/>
      <c r="K21" s="117"/>
      <c r="L21" s="116"/>
      <c r="M21" s="116"/>
      <c r="N21" s="116"/>
      <c r="O21" s="116"/>
    </row>
    <row r="22" spans="1:16" s="7" customFormat="1" ht="30" x14ac:dyDescent="0.25">
      <c r="A22" s="90">
        <v>1</v>
      </c>
      <c r="B22" s="108" t="s">
        <v>334</v>
      </c>
      <c r="C22" s="90" t="s">
        <v>157</v>
      </c>
      <c r="D22" s="109">
        <v>1</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15" x14ac:dyDescent="0.25">
      <c r="A23" s="111"/>
      <c r="B23" s="112" t="s">
        <v>153</v>
      </c>
      <c r="C23" s="113"/>
      <c r="D23" s="114"/>
      <c r="E23" s="115"/>
      <c r="F23" s="116"/>
      <c r="G23" s="116"/>
      <c r="H23" s="116"/>
      <c r="I23" s="116"/>
      <c r="J23" s="116"/>
      <c r="K23" s="117"/>
      <c r="L23" s="116"/>
      <c r="M23" s="116"/>
      <c r="N23" s="116"/>
      <c r="O23" s="116"/>
    </row>
    <row r="24" spans="1:16" s="7" customFormat="1" ht="15" x14ac:dyDescent="0.25">
      <c r="A24" s="89">
        <v>2</v>
      </c>
      <c r="B24" s="105" t="s">
        <v>154</v>
      </c>
      <c r="C24" s="89" t="s">
        <v>155</v>
      </c>
      <c r="D24" s="106">
        <v>29.8</v>
      </c>
      <c r="E24" s="107"/>
      <c r="F24" s="77"/>
      <c r="G24" s="77"/>
      <c r="H24" s="77"/>
      <c r="I24" s="77"/>
      <c r="J24" s="77">
        <f t="shared" si="0"/>
        <v>0</v>
      </c>
      <c r="K24" s="78">
        <f t="shared" ref="K24:K86" si="5">ROUND(D24*E24,1)</f>
        <v>0</v>
      </c>
      <c r="L24" s="77">
        <f t="shared" si="1"/>
        <v>0</v>
      </c>
      <c r="M24" s="77">
        <f t="shared" si="2"/>
        <v>0</v>
      </c>
      <c r="N24" s="77">
        <f t="shared" si="3"/>
        <v>0</v>
      </c>
      <c r="O24" s="77">
        <f t="shared" si="4"/>
        <v>0</v>
      </c>
    </row>
    <row r="25" spans="1:16" s="7" customFormat="1" ht="15" x14ac:dyDescent="0.25">
      <c r="A25" s="89">
        <v>3</v>
      </c>
      <c r="B25" s="108" t="s">
        <v>305</v>
      </c>
      <c r="C25" s="89" t="s">
        <v>292</v>
      </c>
      <c r="D25" s="106">
        <v>40</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15" x14ac:dyDescent="0.25">
      <c r="A26" s="90">
        <v>4</v>
      </c>
      <c r="B26" s="105" t="s">
        <v>237</v>
      </c>
      <c r="C26" s="90" t="s">
        <v>157</v>
      </c>
      <c r="D26" s="106">
        <v>1</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30" x14ac:dyDescent="0.25">
      <c r="A27" s="89">
        <v>5</v>
      </c>
      <c r="B27" s="108" t="s">
        <v>344</v>
      </c>
      <c r="C27" s="90" t="s">
        <v>157</v>
      </c>
      <c r="D27" s="109">
        <v>1</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30" x14ac:dyDescent="0.25">
      <c r="A28" s="89">
        <v>6</v>
      </c>
      <c r="B28" s="108" t="s">
        <v>369</v>
      </c>
      <c r="C28" s="90" t="s">
        <v>157</v>
      </c>
      <c r="D28" s="109">
        <v>1</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15" x14ac:dyDescent="0.25">
      <c r="A29" s="90">
        <v>7</v>
      </c>
      <c r="B29" s="108" t="s">
        <v>159</v>
      </c>
      <c r="C29" s="90" t="s">
        <v>157</v>
      </c>
      <c r="D29" s="109">
        <v>2</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15" x14ac:dyDescent="0.25">
      <c r="A30" s="89">
        <v>8</v>
      </c>
      <c r="B30" s="108" t="s">
        <v>220</v>
      </c>
      <c r="C30" s="90" t="s">
        <v>221</v>
      </c>
      <c r="D30" s="109">
        <v>2</v>
      </c>
      <c r="E30" s="107"/>
      <c r="F30" s="77"/>
      <c r="G30" s="77"/>
      <c r="H30" s="77"/>
      <c r="I30" s="77"/>
      <c r="J30" s="77">
        <f t="shared" si="0"/>
        <v>0</v>
      </c>
      <c r="K30" s="78">
        <f t="shared" si="5"/>
        <v>0</v>
      </c>
      <c r="L30" s="77">
        <f t="shared" si="1"/>
        <v>0</v>
      </c>
      <c r="M30" s="77">
        <f t="shared" si="2"/>
        <v>0</v>
      </c>
      <c r="N30" s="77">
        <f t="shared" si="3"/>
        <v>0</v>
      </c>
      <c r="O30" s="77">
        <f t="shared" si="4"/>
        <v>0</v>
      </c>
    </row>
    <row r="31" spans="1:16" s="7" customFormat="1" ht="30" x14ac:dyDescent="0.25">
      <c r="A31" s="89">
        <v>9</v>
      </c>
      <c r="B31" s="108" t="s">
        <v>371</v>
      </c>
      <c r="C31" s="90" t="s">
        <v>157</v>
      </c>
      <c r="D31" s="106">
        <v>1</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15" x14ac:dyDescent="0.25">
      <c r="A32" s="111"/>
      <c r="B32" s="112" t="s">
        <v>161</v>
      </c>
      <c r="C32" s="113"/>
      <c r="D32" s="114"/>
      <c r="E32" s="115"/>
      <c r="F32" s="116"/>
      <c r="G32" s="116"/>
      <c r="H32" s="116"/>
      <c r="I32" s="116"/>
      <c r="J32" s="116"/>
      <c r="K32" s="117"/>
      <c r="L32" s="116"/>
      <c r="M32" s="116"/>
      <c r="N32" s="116"/>
      <c r="O32" s="116"/>
    </row>
    <row r="33" spans="1:15" s="7" customFormat="1" ht="30" x14ac:dyDescent="0.25">
      <c r="A33" s="89">
        <v>10</v>
      </c>
      <c r="B33" s="108" t="s">
        <v>162</v>
      </c>
      <c r="C33" s="89" t="s">
        <v>157</v>
      </c>
      <c r="D33" s="109">
        <v>3</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30" x14ac:dyDescent="0.25">
      <c r="A34" s="90">
        <v>11</v>
      </c>
      <c r="B34" s="108" t="s">
        <v>168</v>
      </c>
      <c r="C34" s="90" t="s">
        <v>157</v>
      </c>
      <c r="D34" s="109">
        <v>1</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15" x14ac:dyDescent="0.25">
      <c r="A35" s="89">
        <v>12</v>
      </c>
      <c r="B35" s="108" t="s">
        <v>311</v>
      </c>
      <c r="C35" s="89" t="s">
        <v>157</v>
      </c>
      <c r="D35" s="109">
        <v>1</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15" x14ac:dyDescent="0.25">
      <c r="A36" s="89">
        <v>13</v>
      </c>
      <c r="B36" s="108" t="s">
        <v>312</v>
      </c>
      <c r="C36" s="89" t="s">
        <v>157</v>
      </c>
      <c r="D36" s="109">
        <v>3</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45" x14ac:dyDescent="0.25">
      <c r="A37" s="90">
        <v>14</v>
      </c>
      <c r="B37" s="108" t="s">
        <v>166</v>
      </c>
      <c r="C37" s="89" t="s">
        <v>155</v>
      </c>
      <c r="D37" s="109">
        <v>29.8</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15" x14ac:dyDescent="0.25">
      <c r="A38" s="89">
        <v>15</v>
      </c>
      <c r="B38" s="108" t="s">
        <v>222</v>
      </c>
      <c r="C38" s="90" t="s">
        <v>157</v>
      </c>
      <c r="D38" s="106">
        <v>2</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15" x14ac:dyDescent="0.25">
      <c r="A39" s="111"/>
      <c r="B39" s="112" t="s">
        <v>170</v>
      </c>
      <c r="C39" s="113"/>
      <c r="D39" s="114"/>
      <c r="E39" s="115"/>
      <c r="F39" s="116"/>
      <c r="G39" s="116"/>
      <c r="H39" s="116"/>
      <c r="I39" s="116"/>
      <c r="J39" s="116"/>
      <c r="K39" s="117"/>
      <c r="L39" s="116"/>
      <c r="M39" s="116"/>
      <c r="N39" s="116"/>
      <c r="O39" s="116"/>
    </row>
    <row r="40" spans="1:15" s="7" customFormat="1" ht="15" x14ac:dyDescent="0.25">
      <c r="A40" s="89">
        <v>16</v>
      </c>
      <c r="B40" s="108" t="s">
        <v>223</v>
      </c>
      <c r="C40" s="89" t="s">
        <v>157</v>
      </c>
      <c r="D40" s="109">
        <v>2</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15" x14ac:dyDescent="0.25">
      <c r="A41" s="90">
        <v>17</v>
      </c>
      <c r="B41" s="108" t="s">
        <v>224</v>
      </c>
      <c r="C41" s="89" t="s">
        <v>157</v>
      </c>
      <c r="D41" s="109">
        <v>2</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30" x14ac:dyDescent="0.25">
      <c r="A42" s="89">
        <v>18</v>
      </c>
      <c r="B42" s="108" t="s">
        <v>225</v>
      </c>
      <c r="C42" s="90" t="s">
        <v>157</v>
      </c>
      <c r="D42" s="109">
        <v>2</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30" x14ac:dyDescent="0.25">
      <c r="A43" s="89">
        <v>19</v>
      </c>
      <c r="B43" s="108" t="s">
        <v>171</v>
      </c>
      <c r="C43" s="89" t="s">
        <v>157</v>
      </c>
      <c r="D43" s="109">
        <v>4</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15" x14ac:dyDescent="0.25">
      <c r="A44" s="90">
        <v>20</v>
      </c>
      <c r="B44" s="108" t="s">
        <v>226</v>
      </c>
      <c r="C44" s="90" t="s">
        <v>173</v>
      </c>
      <c r="D44" s="106">
        <v>0.06</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45" x14ac:dyDescent="0.25">
      <c r="A45" s="89">
        <v>21</v>
      </c>
      <c r="B45" s="105" t="s">
        <v>241</v>
      </c>
      <c r="C45" s="90" t="s">
        <v>157</v>
      </c>
      <c r="D45" s="106">
        <v>1</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45" x14ac:dyDescent="0.25">
      <c r="A46" s="89">
        <v>22</v>
      </c>
      <c r="B46" s="108" t="s">
        <v>243</v>
      </c>
      <c r="C46" s="89" t="s">
        <v>157</v>
      </c>
      <c r="D46" s="109">
        <v>1</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45" x14ac:dyDescent="0.25">
      <c r="A47" s="90">
        <v>23</v>
      </c>
      <c r="B47" s="108" t="s">
        <v>385</v>
      </c>
      <c r="C47" s="89" t="s">
        <v>157</v>
      </c>
      <c r="D47" s="109">
        <v>1</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15" x14ac:dyDescent="0.25">
      <c r="A48" s="89">
        <v>24</v>
      </c>
      <c r="B48" s="108" t="s">
        <v>352</v>
      </c>
      <c r="C48" s="90" t="s">
        <v>157</v>
      </c>
      <c r="D48" s="109">
        <v>1</v>
      </c>
      <c r="E48" s="110"/>
      <c r="F48" s="110"/>
      <c r="G48" s="77"/>
      <c r="H48" s="77"/>
      <c r="I48" s="77"/>
      <c r="J48" s="77">
        <f t="shared" si="0"/>
        <v>0</v>
      </c>
      <c r="K48" s="78">
        <f t="shared" si="5"/>
        <v>0</v>
      </c>
      <c r="L48" s="77">
        <f t="shared" si="1"/>
        <v>0</v>
      </c>
      <c r="M48" s="77">
        <f t="shared" si="2"/>
        <v>0</v>
      </c>
      <c r="N48" s="77">
        <f t="shared" si="3"/>
        <v>0</v>
      </c>
      <c r="O48" s="77">
        <f t="shared" si="4"/>
        <v>0</v>
      </c>
    </row>
    <row r="49" spans="1:15" s="7" customFormat="1" ht="15" x14ac:dyDescent="0.25">
      <c r="A49" s="89">
        <v>25</v>
      </c>
      <c r="B49" s="108" t="s">
        <v>181</v>
      </c>
      <c r="C49" s="89" t="s">
        <v>157</v>
      </c>
      <c r="D49" s="109">
        <v>1</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30" x14ac:dyDescent="0.25">
      <c r="A50" s="90">
        <v>26</v>
      </c>
      <c r="B50" s="108" t="s">
        <v>182</v>
      </c>
      <c r="C50" s="90" t="s">
        <v>157</v>
      </c>
      <c r="D50" s="106">
        <v>1</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15" x14ac:dyDescent="0.25">
      <c r="A51" s="111"/>
      <c r="B51" s="112" t="s">
        <v>183</v>
      </c>
      <c r="C51" s="113"/>
      <c r="D51" s="114"/>
      <c r="E51" s="115"/>
      <c r="F51" s="116"/>
      <c r="G51" s="116"/>
      <c r="H51" s="116"/>
      <c r="I51" s="116"/>
      <c r="J51" s="116"/>
      <c r="K51" s="117"/>
      <c r="L51" s="116"/>
      <c r="M51" s="116"/>
      <c r="N51" s="116"/>
      <c r="O51" s="116"/>
    </row>
    <row r="52" spans="1:15" s="7" customFormat="1" ht="90" x14ac:dyDescent="0.25">
      <c r="A52" s="89">
        <v>27</v>
      </c>
      <c r="B52" s="108" t="s">
        <v>462</v>
      </c>
      <c r="C52" s="89" t="s">
        <v>157</v>
      </c>
      <c r="D52" s="109">
        <v>1</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45" x14ac:dyDescent="0.25">
      <c r="A53" s="89">
        <v>28</v>
      </c>
      <c r="B53" s="108" t="s">
        <v>189</v>
      </c>
      <c r="C53" s="89" t="s">
        <v>157</v>
      </c>
      <c r="D53" s="109">
        <v>1</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60" x14ac:dyDescent="0.25">
      <c r="A54" s="90">
        <v>29</v>
      </c>
      <c r="B54" s="108" t="s">
        <v>190</v>
      </c>
      <c r="C54" s="90" t="s">
        <v>157</v>
      </c>
      <c r="D54" s="109">
        <v>1</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60" x14ac:dyDescent="0.25">
      <c r="A55" s="89">
        <v>30</v>
      </c>
      <c r="B55" s="108" t="s">
        <v>191</v>
      </c>
      <c r="C55" s="89" t="s">
        <v>157</v>
      </c>
      <c r="D55" s="109">
        <v>1</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60" x14ac:dyDescent="0.25">
      <c r="A56" s="89">
        <v>31</v>
      </c>
      <c r="B56" s="108" t="s">
        <v>325</v>
      </c>
      <c r="C56" s="90" t="s">
        <v>292</v>
      </c>
      <c r="D56" s="106">
        <v>40</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30" x14ac:dyDescent="0.25">
      <c r="A57" s="89">
        <v>32</v>
      </c>
      <c r="B57" s="105" t="s">
        <v>184</v>
      </c>
      <c r="C57" s="90" t="s">
        <v>157</v>
      </c>
      <c r="D57" s="106">
        <v>3</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30" x14ac:dyDescent="0.25">
      <c r="A58" s="90">
        <v>33</v>
      </c>
      <c r="B58" s="108" t="s">
        <v>185</v>
      </c>
      <c r="C58" s="89" t="s">
        <v>157</v>
      </c>
      <c r="D58" s="109">
        <v>8</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30" x14ac:dyDescent="0.25">
      <c r="A59" s="89">
        <v>34</v>
      </c>
      <c r="B59" s="108" t="s">
        <v>437</v>
      </c>
      <c r="C59" s="89" t="s">
        <v>157</v>
      </c>
      <c r="D59" s="109">
        <v>3</v>
      </c>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15" x14ac:dyDescent="0.25">
      <c r="A60" s="89">
        <v>35</v>
      </c>
      <c r="B60" s="108" t="s">
        <v>326</v>
      </c>
      <c r="C60" s="90" t="s">
        <v>157</v>
      </c>
      <c r="D60" s="109">
        <v>1</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15" x14ac:dyDescent="0.25">
      <c r="A61" s="89">
        <v>36</v>
      </c>
      <c r="B61" s="108" t="s">
        <v>193</v>
      </c>
      <c r="C61" s="89" t="s">
        <v>157</v>
      </c>
      <c r="D61" s="109">
        <v>1</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15" x14ac:dyDescent="0.25">
      <c r="A62" s="90">
        <v>37</v>
      </c>
      <c r="B62" s="108" t="s">
        <v>194</v>
      </c>
      <c r="C62" s="90" t="s">
        <v>157</v>
      </c>
      <c r="D62" s="106">
        <v>1</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15" x14ac:dyDescent="0.25">
      <c r="A63" s="111"/>
      <c r="B63" s="112" t="s">
        <v>195</v>
      </c>
      <c r="C63" s="113"/>
      <c r="D63" s="114"/>
      <c r="E63" s="115"/>
      <c r="F63" s="116"/>
      <c r="G63" s="116"/>
      <c r="H63" s="116"/>
      <c r="I63" s="116"/>
      <c r="J63" s="116"/>
      <c r="K63" s="117"/>
      <c r="L63" s="116"/>
      <c r="M63" s="116"/>
      <c r="N63" s="116"/>
      <c r="O63" s="116"/>
    </row>
    <row r="64" spans="1:15" s="7" customFormat="1" ht="30" x14ac:dyDescent="0.25">
      <c r="A64" s="89">
        <v>38</v>
      </c>
      <c r="B64" s="108" t="s">
        <v>196</v>
      </c>
      <c r="C64" s="89" t="s">
        <v>155</v>
      </c>
      <c r="D64" s="109">
        <v>123</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30" x14ac:dyDescent="0.25">
      <c r="A65" s="89">
        <v>39</v>
      </c>
      <c r="B65" s="108" t="s">
        <v>197</v>
      </c>
      <c r="C65" s="89" t="s">
        <v>155</v>
      </c>
      <c r="D65" s="109">
        <v>34.1</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30" x14ac:dyDescent="0.25">
      <c r="A66" s="90">
        <v>40</v>
      </c>
      <c r="B66" s="108" t="s">
        <v>198</v>
      </c>
      <c r="C66" s="90" t="s">
        <v>155</v>
      </c>
      <c r="D66" s="109">
        <v>36</v>
      </c>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15" x14ac:dyDescent="0.25">
      <c r="A67" s="89">
        <v>41</v>
      </c>
      <c r="B67" s="108" t="s">
        <v>328</v>
      </c>
      <c r="C67" s="89" t="s">
        <v>155</v>
      </c>
      <c r="D67" s="109">
        <v>5</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30" x14ac:dyDescent="0.25">
      <c r="A68" s="89">
        <v>42</v>
      </c>
      <c r="B68" s="108" t="s">
        <v>199</v>
      </c>
      <c r="C68" s="90" t="s">
        <v>155</v>
      </c>
      <c r="D68" s="106">
        <v>4</v>
      </c>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15" x14ac:dyDescent="0.25">
      <c r="A69" s="89">
        <v>43</v>
      </c>
      <c r="B69" s="105" t="s">
        <v>200</v>
      </c>
      <c r="C69" s="90" t="s">
        <v>155</v>
      </c>
      <c r="D69" s="106">
        <v>34.1</v>
      </c>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30" x14ac:dyDescent="0.25">
      <c r="A70" s="89">
        <v>44</v>
      </c>
      <c r="B70" s="108" t="s">
        <v>201</v>
      </c>
      <c r="C70" s="89" t="s">
        <v>155</v>
      </c>
      <c r="D70" s="109">
        <v>34.1</v>
      </c>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30" x14ac:dyDescent="0.25">
      <c r="A71" s="89">
        <v>45</v>
      </c>
      <c r="B71" s="108" t="s">
        <v>202</v>
      </c>
      <c r="C71" s="89" t="s">
        <v>155</v>
      </c>
      <c r="D71" s="109">
        <v>34.1</v>
      </c>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15" x14ac:dyDescent="0.25">
      <c r="A72" s="90">
        <v>46</v>
      </c>
      <c r="B72" s="108" t="s">
        <v>203</v>
      </c>
      <c r="C72" s="90" t="s">
        <v>155</v>
      </c>
      <c r="D72" s="109">
        <v>89</v>
      </c>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30" x14ac:dyDescent="0.25">
      <c r="A73" s="89">
        <v>47</v>
      </c>
      <c r="B73" s="108" t="s">
        <v>204</v>
      </c>
      <c r="C73" s="89" t="s">
        <v>155</v>
      </c>
      <c r="D73" s="109">
        <v>89</v>
      </c>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30" x14ac:dyDescent="0.25">
      <c r="A74" s="89">
        <v>48</v>
      </c>
      <c r="B74" s="108" t="s">
        <v>205</v>
      </c>
      <c r="C74" s="90" t="s">
        <v>155</v>
      </c>
      <c r="D74" s="106">
        <v>89</v>
      </c>
      <c r="E74" s="107"/>
      <c r="F74" s="77"/>
      <c r="G74" s="77"/>
      <c r="H74" s="77"/>
      <c r="I74" s="77"/>
      <c r="J74" s="77">
        <f t="shared" si="0"/>
        <v>0</v>
      </c>
      <c r="K74" s="78">
        <f t="shared" si="5"/>
        <v>0</v>
      </c>
      <c r="L74" s="77">
        <f t="shared" si="1"/>
        <v>0</v>
      </c>
      <c r="M74" s="77">
        <f t="shared" si="2"/>
        <v>0</v>
      </c>
      <c r="N74" s="77">
        <f t="shared" si="3"/>
        <v>0</v>
      </c>
      <c r="O74" s="77">
        <f t="shared" si="4"/>
        <v>0</v>
      </c>
    </row>
    <row r="75" spans="1:15" s="7" customFormat="1" ht="15" x14ac:dyDescent="0.25">
      <c r="A75" s="89">
        <v>49</v>
      </c>
      <c r="B75" s="105" t="s">
        <v>206</v>
      </c>
      <c r="C75" s="90" t="s">
        <v>155</v>
      </c>
      <c r="D75" s="106">
        <v>16</v>
      </c>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30" x14ac:dyDescent="0.25">
      <c r="A76" s="89">
        <v>50</v>
      </c>
      <c r="B76" s="108" t="s">
        <v>207</v>
      </c>
      <c r="C76" s="89" t="s">
        <v>155</v>
      </c>
      <c r="D76" s="109">
        <v>2.5</v>
      </c>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45" x14ac:dyDescent="0.25">
      <c r="A77" s="89">
        <v>51</v>
      </c>
      <c r="B77" s="108" t="s">
        <v>329</v>
      </c>
      <c r="C77" s="89" t="s">
        <v>155</v>
      </c>
      <c r="D77" s="109">
        <v>4.5</v>
      </c>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15" x14ac:dyDescent="0.25">
      <c r="A78" s="111"/>
      <c r="B78" s="112" t="s">
        <v>208</v>
      </c>
      <c r="C78" s="113"/>
      <c r="D78" s="114"/>
      <c r="E78" s="115"/>
      <c r="F78" s="116"/>
      <c r="G78" s="116"/>
      <c r="H78" s="116"/>
      <c r="I78" s="116"/>
      <c r="J78" s="116"/>
      <c r="K78" s="117"/>
      <c r="L78" s="116"/>
      <c r="M78" s="116"/>
      <c r="N78" s="116"/>
      <c r="O78" s="116"/>
    </row>
    <row r="79" spans="1:15" s="7" customFormat="1" ht="30" x14ac:dyDescent="0.25">
      <c r="A79" s="90">
        <v>52</v>
      </c>
      <c r="B79" s="108" t="s">
        <v>438</v>
      </c>
      <c r="C79" s="89" t="s">
        <v>157</v>
      </c>
      <c r="D79" s="109">
        <v>1</v>
      </c>
      <c r="E79" s="107"/>
      <c r="F79" s="77"/>
      <c r="G79" s="77"/>
      <c r="H79" s="77"/>
      <c r="I79" s="77"/>
      <c r="J79" s="77">
        <f t="shared" si="0"/>
        <v>0</v>
      </c>
      <c r="K79" s="78">
        <f t="shared" si="5"/>
        <v>0</v>
      </c>
      <c r="L79" s="77">
        <f t="shared" si="1"/>
        <v>0</v>
      </c>
      <c r="M79" s="77">
        <f t="shared" si="2"/>
        <v>0</v>
      </c>
      <c r="N79" s="77">
        <f t="shared" si="3"/>
        <v>0</v>
      </c>
      <c r="O79" s="77">
        <f t="shared" si="4"/>
        <v>0</v>
      </c>
    </row>
    <row r="80" spans="1:15" s="7" customFormat="1" ht="15" x14ac:dyDescent="0.25">
      <c r="A80" s="111"/>
      <c r="B80" s="112" t="s">
        <v>209</v>
      </c>
      <c r="C80" s="113"/>
      <c r="D80" s="114"/>
      <c r="E80" s="115"/>
      <c r="F80" s="116"/>
      <c r="G80" s="116"/>
      <c r="H80" s="116"/>
      <c r="I80" s="116"/>
      <c r="J80" s="116"/>
      <c r="K80" s="117"/>
      <c r="L80" s="116"/>
      <c r="M80" s="116"/>
      <c r="N80" s="116"/>
      <c r="O80" s="116"/>
    </row>
    <row r="81" spans="1:15" s="7" customFormat="1" ht="45" x14ac:dyDescent="0.25">
      <c r="A81" s="89">
        <v>53</v>
      </c>
      <c r="B81" s="105" t="s">
        <v>210</v>
      </c>
      <c r="C81" s="90" t="s">
        <v>211</v>
      </c>
      <c r="D81" s="106">
        <v>1.3</v>
      </c>
      <c r="E81" s="110"/>
      <c r="F81" s="110"/>
      <c r="G81" s="77"/>
      <c r="H81" s="77"/>
      <c r="I81" s="77"/>
      <c r="J81" s="77">
        <f t="shared" si="0"/>
        <v>0</v>
      </c>
      <c r="K81" s="78">
        <f t="shared" si="5"/>
        <v>0</v>
      </c>
      <c r="L81" s="77">
        <f t="shared" si="1"/>
        <v>0</v>
      </c>
      <c r="M81" s="77">
        <f t="shared" si="2"/>
        <v>0</v>
      </c>
      <c r="N81" s="77">
        <f t="shared" si="3"/>
        <v>0</v>
      </c>
      <c r="O81" s="77">
        <f t="shared" si="4"/>
        <v>0</v>
      </c>
    </row>
    <row r="82" spans="1:15" s="7" customFormat="1" ht="45" x14ac:dyDescent="0.25">
      <c r="A82" s="89">
        <v>54</v>
      </c>
      <c r="B82" s="108" t="s">
        <v>212</v>
      </c>
      <c r="C82" s="89" t="s">
        <v>211</v>
      </c>
      <c r="D82" s="109">
        <v>1.3</v>
      </c>
      <c r="E82" s="110"/>
      <c r="F82" s="110"/>
      <c r="G82" s="77"/>
      <c r="H82" s="77"/>
      <c r="I82" s="77"/>
      <c r="J82" s="77">
        <f t="shared" si="0"/>
        <v>0</v>
      </c>
      <c r="K82" s="78">
        <f t="shared" si="5"/>
        <v>0</v>
      </c>
      <c r="L82" s="77">
        <f t="shared" si="1"/>
        <v>0</v>
      </c>
      <c r="M82" s="77">
        <f t="shared" si="2"/>
        <v>0</v>
      </c>
      <c r="N82" s="77">
        <f t="shared" si="3"/>
        <v>0</v>
      </c>
      <c r="O82" s="77">
        <f t="shared" si="4"/>
        <v>0</v>
      </c>
    </row>
    <row r="83" spans="1:15" s="7" customFormat="1" ht="15" x14ac:dyDescent="0.25">
      <c r="A83" s="89">
        <v>55</v>
      </c>
      <c r="B83" s="108" t="s">
        <v>213</v>
      </c>
      <c r="C83" s="89" t="s">
        <v>155</v>
      </c>
      <c r="D83" s="109">
        <v>34.1</v>
      </c>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60" x14ac:dyDescent="0.25">
      <c r="A84" s="89">
        <v>56</v>
      </c>
      <c r="B84" s="108" t="s">
        <v>214</v>
      </c>
      <c r="C84" s="90" t="s">
        <v>155</v>
      </c>
      <c r="D84" s="109">
        <v>3.8</v>
      </c>
      <c r="E84" s="110"/>
      <c r="F84" s="110"/>
      <c r="G84" s="77"/>
      <c r="H84" s="77"/>
      <c r="I84" s="77"/>
      <c r="J84" s="77">
        <f t="shared" si="0"/>
        <v>0</v>
      </c>
      <c r="K84" s="78">
        <f t="shared" si="5"/>
        <v>0</v>
      </c>
      <c r="L84" s="77">
        <f t="shared" si="1"/>
        <v>0</v>
      </c>
      <c r="M84" s="77">
        <f t="shared" si="2"/>
        <v>0</v>
      </c>
      <c r="N84" s="77">
        <f t="shared" si="3"/>
        <v>0</v>
      </c>
      <c r="O84" s="77">
        <f t="shared" si="4"/>
        <v>0</v>
      </c>
    </row>
    <row r="85" spans="1:15" s="7" customFormat="1" ht="45" x14ac:dyDescent="0.25">
      <c r="A85" s="89">
        <v>57</v>
      </c>
      <c r="B85" s="108" t="s">
        <v>216</v>
      </c>
      <c r="C85" s="89" t="s">
        <v>155</v>
      </c>
      <c r="D85" s="109">
        <v>4.3</v>
      </c>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5" s="7" customFormat="1" ht="30" x14ac:dyDescent="0.25">
      <c r="A86" s="89">
        <v>58</v>
      </c>
      <c r="B86" s="108" t="s">
        <v>217</v>
      </c>
      <c r="C86" s="89" t="s">
        <v>155</v>
      </c>
      <c r="D86" s="109">
        <v>14.7</v>
      </c>
      <c r="E86" s="107"/>
      <c r="F86" s="77"/>
      <c r="G86" s="77"/>
      <c r="H86" s="77"/>
      <c r="I86" s="77"/>
      <c r="J86" s="77">
        <f t="shared" si="6"/>
        <v>0</v>
      </c>
      <c r="K86" s="78">
        <f t="shared" si="5"/>
        <v>0</v>
      </c>
      <c r="L86" s="77">
        <f t="shared" si="7"/>
        <v>0</v>
      </c>
      <c r="M86" s="77">
        <f t="shared" si="8"/>
        <v>0</v>
      </c>
      <c r="N86" s="77">
        <f t="shared" si="9"/>
        <v>0</v>
      </c>
      <c r="O86" s="77">
        <f t="shared" si="10"/>
        <v>0</v>
      </c>
    </row>
    <row r="87" spans="1:15" s="7" customFormat="1" ht="15" hidden="1" x14ac:dyDescent="0.25">
      <c r="A87" s="89">
        <v>67</v>
      </c>
      <c r="B87" s="108"/>
      <c r="C87" s="90"/>
      <c r="D87" s="106"/>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5" s="7" customFormat="1" ht="15" hidden="1" x14ac:dyDescent="0.25">
      <c r="A88" s="89">
        <v>68</v>
      </c>
      <c r="B88" s="105"/>
      <c r="C88" s="90"/>
      <c r="D88" s="106"/>
      <c r="E88" s="110"/>
      <c r="F88" s="110"/>
      <c r="G88" s="77"/>
      <c r="H88" s="77"/>
      <c r="I88" s="77"/>
      <c r="J88" s="77">
        <f t="shared" si="6"/>
        <v>0</v>
      </c>
      <c r="K88" s="78">
        <f t="shared" si="11"/>
        <v>0</v>
      </c>
      <c r="L88" s="77">
        <f t="shared" si="7"/>
        <v>0</v>
      </c>
      <c r="M88" s="77">
        <f t="shared" si="8"/>
        <v>0</v>
      </c>
      <c r="N88" s="77">
        <f t="shared" si="9"/>
        <v>0</v>
      </c>
      <c r="O88" s="77">
        <f t="shared" si="10"/>
        <v>0</v>
      </c>
    </row>
    <row r="89" spans="1:15" s="7" customFormat="1" ht="15" hidden="1" x14ac:dyDescent="0.25">
      <c r="A89" s="90">
        <v>69</v>
      </c>
      <c r="B89" s="108"/>
      <c r="C89" s="89"/>
      <c r="D89" s="109"/>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15" hidden="1" x14ac:dyDescent="0.25">
      <c r="A90" s="89">
        <v>70</v>
      </c>
      <c r="B90" s="108"/>
      <c r="C90" s="89"/>
      <c r="D90" s="109"/>
      <c r="E90" s="110"/>
      <c r="F90" s="110"/>
      <c r="G90" s="77"/>
      <c r="H90" s="77"/>
      <c r="I90" s="77"/>
      <c r="J90" s="77">
        <f t="shared" si="6"/>
        <v>0</v>
      </c>
      <c r="K90" s="78">
        <f t="shared" si="11"/>
        <v>0</v>
      </c>
      <c r="L90" s="77">
        <f t="shared" si="7"/>
        <v>0</v>
      </c>
      <c r="M90" s="77">
        <f t="shared" si="8"/>
        <v>0</v>
      </c>
      <c r="N90" s="77">
        <f t="shared" si="9"/>
        <v>0</v>
      </c>
      <c r="O90" s="77">
        <f t="shared" si="10"/>
        <v>0</v>
      </c>
    </row>
    <row r="91" spans="1:15" s="7" customFormat="1" ht="15" hidden="1" x14ac:dyDescent="0.25">
      <c r="A91" s="89">
        <v>71</v>
      </c>
      <c r="B91" s="108"/>
      <c r="C91" s="90"/>
      <c r="D91" s="109"/>
      <c r="E91" s="110"/>
      <c r="F91" s="110"/>
      <c r="G91" s="77"/>
      <c r="H91" s="77"/>
      <c r="I91" s="77"/>
      <c r="J91" s="77">
        <f t="shared" si="6"/>
        <v>0</v>
      </c>
      <c r="K91" s="78">
        <f t="shared" si="11"/>
        <v>0</v>
      </c>
      <c r="L91" s="77">
        <f t="shared" si="7"/>
        <v>0</v>
      </c>
      <c r="M91" s="77">
        <f t="shared" si="8"/>
        <v>0</v>
      </c>
      <c r="N91" s="77">
        <f t="shared" si="9"/>
        <v>0</v>
      </c>
      <c r="O91" s="77">
        <f t="shared" si="10"/>
        <v>0</v>
      </c>
    </row>
    <row r="92" spans="1:15" s="7" customFormat="1" ht="15" hidden="1" x14ac:dyDescent="0.25">
      <c r="A92" s="90">
        <v>72</v>
      </c>
      <c r="B92" s="108"/>
      <c r="C92" s="89"/>
      <c r="D92" s="109"/>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15" hidden="1" x14ac:dyDescent="0.25">
      <c r="A93" s="89">
        <v>73</v>
      </c>
      <c r="B93" s="108"/>
      <c r="C93" s="90"/>
      <c r="D93" s="106"/>
      <c r="E93" s="107"/>
      <c r="F93" s="77"/>
      <c r="G93" s="77"/>
      <c r="H93" s="77"/>
      <c r="I93" s="77"/>
      <c r="J93" s="77">
        <f t="shared" si="6"/>
        <v>0</v>
      </c>
      <c r="K93" s="78">
        <f t="shared" si="11"/>
        <v>0</v>
      </c>
      <c r="L93" s="77">
        <f t="shared" si="7"/>
        <v>0</v>
      </c>
      <c r="M93" s="77">
        <f t="shared" si="8"/>
        <v>0</v>
      </c>
      <c r="N93" s="77">
        <f t="shared" si="9"/>
        <v>0</v>
      </c>
      <c r="O93" s="77">
        <f t="shared" si="10"/>
        <v>0</v>
      </c>
    </row>
    <row r="94" spans="1:15" s="7" customFormat="1" ht="15" hidden="1" x14ac:dyDescent="0.25">
      <c r="A94" s="89">
        <v>74</v>
      </c>
      <c r="B94" s="105"/>
      <c r="C94" s="90"/>
      <c r="D94" s="106"/>
      <c r="E94" s="110"/>
      <c r="F94" s="110"/>
      <c r="G94" s="77"/>
      <c r="H94" s="77"/>
      <c r="I94" s="77"/>
      <c r="J94" s="77">
        <f t="shared" si="6"/>
        <v>0</v>
      </c>
      <c r="K94" s="78">
        <f t="shared" si="11"/>
        <v>0</v>
      </c>
      <c r="L94" s="77">
        <f t="shared" si="7"/>
        <v>0</v>
      </c>
      <c r="M94" s="77">
        <f t="shared" si="8"/>
        <v>0</v>
      </c>
      <c r="N94" s="77">
        <f t="shared" si="9"/>
        <v>0</v>
      </c>
      <c r="O94" s="77">
        <f t="shared" si="10"/>
        <v>0</v>
      </c>
    </row>
    <row r="95" spans="1:15" s="7" customFormat="1" ht="15" hidden="1" x14ac:dyDescent="0.25">
      <c r="A95" s="90">
        <v>75</v>
      </c>
      <c r="B95" s="108"/>
      <c r="C95" s="89"/>
      <c r="D95" s="109"/>
      <c r="E95" s="110"/>
      <c r="F95" s="110"/>
      <c r="G95" s="77"/>
      <c r="H95" s="77"/>
      <c r="I95" s="77"/>
      <c r="J95" s="77">
        <f t="shared" si="6"/>
        <v>0</v>
      </c>
      <c r="K95" s="78">
        <f t="shared" si="11"/>
        <v>0</v>
      </c>
      <c r="L95" s="77">
        <f t="shared" si="7"/>
        <v>0</v>
      </c>
      <c r="M95" s="77">
        <f t="shared" si="8"/>
        <v>0</v>
      </c>
      <c r="N95" s="77">
        <f t="shared" si="9"/>
        <v>0</v>
      </c>
      <c r="O95" s="77">
        <f t="shared" si="10"/>
        <v>0</v>
      </c>
    </row>
    <row r="96" spans="1:15" s="7" customFormat="1" ht="15" hidden="1" x14ac:dyDescent="0.25">
      <c r="A96" s="89">
        <v>76</v>
      </c>
      <c r="B96" s="108"/>
      <c r="C96" s="89"/>
      <c r="D96" s="109"/>
      <c r="E96" s="110"/>
      <c r="F96" s="110"/>
      <c r="G96" s="77"/>
      <c r="H96" s="77"/>
      <c r="I96" s="77"/>
      <c r="J96" s="77">
        <f t="shared" si="6"/>
        <v>0</v>
      </c>
      <c r="K96" s="78">
        <f t="shared" si="11"/>
        <v>0</v>
      </c>
      <c r="L96" s="77">
        <f t="shared" si="7"/>
        <v>0</v>
      </c>
      <c r="M96" s="77">
        <f t="shared" si="8"/>
        <v>0</v>
      </c>
      <c r="N96" s="77">
        <f t="shared" si="9"/>
        <v>0</v>
      </c>
      <c r="O96" s="77">
        <f t="shared" si="10"/>
        <v>0</v>
      </c>
    </row>
    <row r="97" spans="1:16" s="7" customFormat="1" ht="15" hidden="1" x14ac:dyDescent="0.25">
      <c r="A97" s="89">
        <v>77</v>
      </c>
      <c r="B97" s="108"/>
      <c r="C97" s="90"/>
      <c r="D97" s="109"/>
      <c r="E97" s="110"/>
      <c r="F97" s="110"/>
      <c r="G97" s="77"/>
      <c r="H97" s="77"/>
      <c r="I97" s="77"/>
      <c r="J97" s="77">
        <f t="shared" si="6"/>
        <v>0</v>
      </c>
      <c r="K97" s="78">
        <f t="shared" si="11"/>
        <v>0</v>
      </c>
      <c r="L97" s="77">
        <f t="shared" si="7"/>
        <v>0</v>
      </c>
      <c r="M97" s="77">
        <f t="shared" si="8"/>
        <v>0</v>
      </c>
      <c r="N97" s="77">
        <f t="shared" si="9"/>
        <v>0</v>
      </c>
      <c r="O97" s="77">
        <f t="shared" si="10"/>
        <v>0</v>
      </c>
    </row>
    <row r="98" spans="1:16" s="7" customFormat="1" ht="15" hidden="1" x14ac:dyDescent="0.25">
      <c r="A98" s="90">
        <v>78</v>
      </c>
      <c r="B98" s="108"/>
      <c r="C98" s="89"/>
      <c r="D98" s="109"/>
      <c r="E98" s="107"/>
      <c r="F98" s="77"/>
      <c r="G98" s="77"/>
      <c r="H98" s="77"/>
      <c r="I98" s="77"/>
      <c r="J98" s="77">
        <f t="shared" si="6"/>
        <v>0</v>
      </c>
      <c r="K98" s="78">
        <f t="shared" si="11"/>
        <v>0</v>
      </c>
      <c r="L98" s="77">
        <f t="shared" si="7"/>
        <v>0</v>
      </c>
      <c r="M98" s="77">
        <f t="shared" si="8"/>
        <v>0</v>
      </c>
      <c r="N98" s="77">
        <f t="shared" si="9"/>
        <v>0</v>
      </c>
      <c r="O98" s="77">
        <f t="shared" si="10"/>
        <v>0</v>
      </c>
    </row>
    <row r="99" spans="1:16" ht="15" hidden="1" x14ac:dyDescent="0.25">
      <c r="A99" s="89">
        <v>79</v>
      </c>
      <c r="B99" s="79"/>
      <c r="C99" s="74"/>
      <c r="D99" s="75"/>
      <c r="E99" s="76"/>
      <c r="F99" s="77"/>
      <c r="G99" s="77"/>
      <c r="H99" s="77"/>
      <c r="I99" s="77"/>
      <c r="J99" s="77">
        <f t="shared" si="6"/>
        <v>0</v>
      </c>
      <c r="K99" s="78">
        <f t="shared" si="11"/>
        <v>0</v>
      </c>
      <c r="L99" s="77">
        <f t="shared" si="7"/>
        <v>0</v>
      </c>
      <c r="M99" s="77">
        <f t="shared" si="8"/>
        <v>0</v>
      </c>
      <c r="N99" s="77">
        <f t="shared" si="9"/>
        <v>0</v>
      </c>
      <c r="O99" s="77">
        <f t="shared" si="10"/>
        <v>0</v>
      </c>
      <c r="P99" s="7"/>
    </row>
    <row r="100" spans="1:16" ht="15" hidden="1" x14ac:dyDescent="0.25">
      <c r="A100" s="89">
        <v>80</v>
      </c>
      <c r="B100" s="73"/>
      <c r="C100" s="74"/>
      <c r="D100" s="75"/>
      <c r="E100" s="82"/>
      <c r="F100" s="82"/>
      <c r="G100" s="77"/>
      <c r="H100" s="77"/>
      <c r="I100" s="77"/>
      <c r="J100" s="77">
        <f t="shared" si="6"/>
        <v>0</v>
      </c>
      <c r="K100" s="78">
        <f t="shared" si="11"/>
        <v>0</v>
      </c>
      <c r="L100" s="77">
        <f t="shared" si="7"/>
        <v>0</v>
      </c>
      <c r="M100" s="77">
        <f t="shared" si="8"/>
        <v>0</v>
      </c>
      <c r="N100" s="77">
        <f t="shared" si="9"/>
        <v>0</v>
      </c>
      <c r="O100" s="77">
        <f t="shared" si="10"/>
        <v>0</v>
      </c>
      <c r="P100" s="7"/>
    </row>
    <row r="101" spans="1:16" ht="15" hidden="1" x14ac:dyDescent="0.25">
      <c r="A101" s="89">
        <v>81</v>
      </c>
      <c r="B101" s="73"/>
      <c r="C101" s="74"/>
      <c r="D101" s="75"/>
      <c r="E101" s="82"/>
      <c r="F101" s="82"/>
      <c r="G101" s="77"/>
      <c r="H101" s="77"/>
      <c r="I101" s="77"/>
      <c r="J101" s="77">
        <f t="shared" si="6"/>
        <v>0</v>
      </c>
      <c r="K101" s="78">
        <f t="shared" si="11"/>
        <v>0</v>
      </c>
      <c r="L101" s="77">
        <f t="shared" si="7"/>
        <v>0</v>
      </c>
      <c r="M101" s="77">
        <f t="shared" si="8"/>
        <v>0</v>
      </c>
      <c r="N101" s="77">
        <f t="shared" si="9"/>
        <v>0</v>
      </c>
      <c r="O101" s="77">
        <f t="shared" si="10"/>
        <v>0</v>
      </c>
      <c r="P101" s="7"/>
    </row>
    <row r="102" spans="1:16" ht="15" hidden="1" x14ac:dyDescent="0.25">
      <c r="A102" s="90">
        <v>82</v>
      </c>
      <c r="B102" s="79"/>
      <c r="C102" s="81"/>
      <c r="D102" s="80"/>
      <c r="E102" s="82"/>
      <c r="F102" s="82"/>
      <c r="G102" s="77"/>
      <c r="H102" s="77"/>
      <c r="I102" s="77"/>
      <c r="J102" s="77">
        <f t="shared" si="6"/>
        <v>0</v>
      </c>
      <c r="K102" s="78">
        <f t="shared" si="11"/>
        <v>0</v>
      </c>
      <c r="L102" s="77">
        <f t="shared" si="7"/>
        <v>0</v>
      </c>
      <c r="M102" s="77">
        <f t="shared" si="8"/>
        <v>0</v>
      </c>
      <c r="N102" s="77">
        <f t="shared" si="9"/>
        <v>0</v>
      </c>
      <c r="O102" s="77">
        <f t="shared" si="10"/>
        <v>0</v>
      </c>
      <c r="P102" s="7"/>
    </row>
    <row r="103" spans="1:16" ht="15" hidden="1" x14ac:dyDescent="0.25">
      <c r="A103" s="89">
        <v>83</v>
      </c>
      <c r="B103" s="79"/>
      <c r="C103" s="81"/>
      <c r="D103" s="80"/>
      <c r="E103" s="82"/>
      <c r="F103" s="82"/>
      <c r="G103" s="77"/>
      <c r="H103" s="77"/>
      <c r="I103" s="77"/>
      <c r="J103" s="77">
        <f t="shared" si="6"/>
        <v>0</v>
      </c>
      <c r="K103" s="78">
        <f t="shared" si="11"/>
        <v>0</v>
      </c>
      <c r="L103" s="77">
        <f t="shared" si="7"/>
        <v>0</v>
      </c>
      <c r="M103" s="77">
        <f t="shared" si="8"/>
        <v>0</v>
      </c>
      <c r="N103" s="77">
        <f t="shared" si="9"/>
        <v>0</v>
      </c>
      <c r="O103" s="77">
        <f t="shared" si="10"/>
        <v>0</v>
      </c>
      <c r="P103" s="7"/>
    </row>
    <row r="104" spans="1:16" ht="15" hidden="1" x14ac:dyDescent="0.25">
      <c r="A104" s="89">
        <v>84</v>
      </c>
      <c r="B104" s="79"/>
      <c r="C104" s="74"/>
      <c r="D104" s="80"/>
      <c r="E104" s="82"/>
      <c r="F104" s="82"/>
      <c r="G104" s="77"/>
      <c r="H104" s="77"/>
      <c r="I104" s="77"/>
      <c r="J104" s="77">
        <f t="shared" si="6"/>
        <v>0</v>
      </c>
      <c r="K104" s="78">
        <f t="shared" si="11"/>
        <v>0</v>
      </c>
      <c r="L104" s="77">
        <f t="shared" si="7"/>
        <v>0</v>
      </c>
      <c r="M104" s="77">
        <f t="shared" si="8"/>
        <v>0</v>
      </c>
      <c r="N104" s="77">
        <f t="shared" si="9"/>
        <v>0</v>
      </c>
      <c r="O104" s="77">
        <f t="shared" si="10"/>
        <v>0</v>
      </c>
      <c r="P104" s="7"/>
    </row>
    <row r="105" spans="1:16" ht="15" hidden="1" x14ac:dyDescent="0.25">
      <c r="A105" s="90">
        <v>85</v>
      </c>
      <c r="B105" s="79"/>
      <c r="C105" s="81"/>
      <c r="D105" s="80"/>
      <c r="E105" s="76"/>
      <c r="F105" s="77"/>
      <c r="G105" s="77"/>
      <c r="H105" s="77"/>
      <c r="I105" s="77"/>
      <c r="J105" s="77">
        <f t="shared" si="6"/>
        <v>0</v>
      </c>
      <c r="K105" s="78">
        <f t="shared" si="11"/>
        <v>0</v>
      </c>
      <c r="L105" s="77">
        <f t="shared" si="7"/>
        <v>0</v>
      </c>
      <c r="M105" s="77">
        <f t="shared" si="8"/>
        <v>0</v>
      </c>
      <c r="N105" s="77">
        <f t="shared" si="9"/>
        <v>0</v>
      </c>
      <c r="O105" s="77">
        <f t="shared" si="10"/>
        <v>0</v>
      </c>
      <c r="P105" s="7"/>
    </row>
    <row r="106" spans="1:16" ht="15" hidden="1" x14ac:dyDescent="0.25">
      <c r="A106" s="89">
        <v>86</v>
      </c>
      <c r="B106" s="79"/>
      <c r="C106" s="74"/>
      <c r="D106" s="75"/>
      <c r="E106" s="76"/>
      <c r="F106" s="77"/>
      <c r="G106" s="77"/>
      <c r="H106" s="77"/>
      <c r="I106" s="77"/>
      <c r="J106" s="77">
        <f t="shared" si="6"/>
        <v>0</v>
      </c>
      <c r="K106" s="78">
        <f t="shared" si="11"/>
        <v>0</v>
      </c>
      <c r="L106" s="77">
        <f t="shared" si="7"/>
        <v>0</v>
      </c>
      <c r="M106" s="77">
        <f t="shared" si="8"/>
        <v>0</v>
      </c>
      <c r="N106" s="77">
        <f t="shared" si="9"/>
        <v>0</v>
      </c>
      <c r="O106" s="77">
        <f t="shared" si="10"/>
        <v>0</v>
      </c>
      <c r="P106" s="7"/>
    </row>
    <row r="107" spans="1:16" ht="15" hidden="1" x14ac:dyDescent="0.25">
      <c r="A107" s="89">
        <v>87</v>
      </c>
      <c r="B107" s="73"/>
      <c r="C107" s="74"/>
      <c r="D107" s="75"/>
      <c r="E107" s="82"/>
      <c r="F107" s="82"/>
      <c r="G107" s="77"/>
      <c r="H107" s="77"/>
      <c r="I107" s="77"/>
      <c r="J107" s="77">
        <f t="shared" si="6"/>
        <v>0</v>
      </c>
      <c r="K107" s="78">
        <f t="shared" si="11"/>
        <v>0</v>
      </c>
      <c r="L107" s="77">
        <f t="shared" si="7"/>
        <v>0</v>
      </c>
      <c r="M107" s="77">
        <f t="shared" si="8"/>
        <v>0</v>
      </c>
      <c r="N107" s="77">
        <f t="shared" si="9"/>
        <v>0</v>
      </c>
      <c r="O107" s="77">
        <f t="shared" si="10"/>
        <v>0</v>
      </c>
      <c r="P107" s="7"/>
    </row>
    <row r="108" spans="1:16" ht="15" hidden="1" x14ac:dyDescent="0.25">
      <c r="A108" s="89">
        <v>88</v>
      </c>
      <c r="B108" s="73"/>
      <c r="C108" s="74"/>
      <c r="D108" s="75"/>
      <c r="E108" s="82"/>
      <c r="F108" s="82"/>
      <c r="G108" s="77"/>
      <c r="H108" s="77"/>
      <c r="I108" s="77"/>
      <c r="J108" s="77">
        <f t="shared" si="6"/>
        <v>0</v>
      </c>
      <c r="K108" s="78">
        <f t="shared" si="11"/>
        <v>0</v>
      </c>
      <c r="L108" s="77">
        <f t="shared" si="7"/>
        <v>0</v>
      </c>
      <c r="M108" s="77">
        <f t="shared" si="8"/>
        <v>0</v>
      </c>
      <c r="N108" s="77">
        <f t="shared" si="9"/>
        <v>0</v>
      </c>
      <c r="O108" s="77">
        <f t="shared" si="10"/>
        <v>0</v>
      </c>
      <c r="P108" s="7"/>
    </row>
    <row r="109" spans="1:16" ht="15" hidden="1" x14ac:dyDescent="0.25">
      <c r="A109" s="90">
        <v>89</v>
      </c>
      <c r="B109" s="79"/>
      <c r="C109" s="81"/>
      <c r="D109" s="80"/>
      <c r="E109" s="82"/>
      <c r="F109" s="82"/>
      <c r="G109" s="77"/>
      <c r="H109" s="77"/>
      <c r="I109" s="77"/>
      <c r="J109" s="77">
        <f t="shared" si="6"/>
        <v>0</v>
      </c>
      <c r="K109" s="78">
        <f t="shared" si="11"/>
        <v>0</v>
      </c>
      <c r="L109" s="77">
        <f t="shared" si="7"/>
        <v>0</v>
      </c>
      <c r="M109" s="77">
        <f t="shared" si="8"/>
        <v>0</v>
      </c>
      <c r="N109" s="77">
        <f t="shared" si="9"/>
        <v>0</v>
      </c>
      <c r="O109" s="77">
        <f t="shared" si="10"/>
        <v>0</v>
      </c>
      <c r="P109" s="7"/>
    </row>
    <row r="110" spans="1:16" ht="15" hidden="1" x14ac:dyDescent="0.25">
      <c r="A110" s="89">
        <v>90</v>
      </c>
      <c r="B110" s="79"/>
      <c r="C110" s="81"/>
      <c r="D110" s="80"/>
      <c r="E110" s="82"/>
      <c r="F110" s="82"/>
      <c r="G110" s="77"/>
      <c r="H110" s="77"/>
      <c r="I110" s="77"/>
      <c r="J110" s="77">
        <f t="shared" si="6"/>
        <v>0</v>
      </c>
      <c r="K110" s="78">
        <f t="shared" si="11"/>
        <v>0</v>
      </c>
      <c r="L110" s="77">
        <f t="shared" si="7"/>
        <v>0</v>
      </c>
      <c r="M110" s="77">
        <f t="shared" si="8"/>
        <v>0</v>
      </c>
      <c r="N110" s="77">
        <f t="shared" si="9"/>
        <v>0</v>
      </c>
      <c r="O110" s="77">
        <f t="shared" si="10"/>
        <v>0</v>
      </c>
      <c r="P110" s="7"/>
    </row>
    <row r="111" spans="1:16" ht="15" hidden="1" x14ac:dyDescent="0.25">
      <c r="A111" s="89">
        <v>91</v>
      </c>
      <c r="B111" s="73"/>
      <c r="C111" s="74"/>
      <c r="D111" s="75"/>
      <c r="E111" s="82"/>
      <c r="F111" s="82"/>
      <c r="G111" s="77"/>
      <c r="H111" s="77"/>
      <c r="I111" s="77"/>
      <c r="J111" s="77">
        <f t="shared" si="6"/>
        <v>0</v>
      </c>
      <c r="K111" s="78">
        <f t="shared" si="11"/>
        <v>0</v>
      </c>
      <c r="L111" s="77">
        <f t="shared" si="7"/>
        <v>0</v>
      </c>
      <c r="M111" s="77">
        <f t="shared" si="8"/>
        <v>0</v>
      </c>
      <c r="N111" s="77">
        <f t="shared" si="9"/>
        <v>0</v>
      </c>
      <c r="O111" s="77">
        <f t="shared" si="10"/>
        <v>0</v>
      </c>
      <c r="P111" s="7"/>
    </row>
    <row r="112" spans="1:16" ht="15" hidden="1" x14ac:dyDescent="0.25">
      <c r="A112" s="89">
        <v>92</v>
      </c>
      <c r="B112" s="73"/>
      <c r="C112" s="74"/>
      <c r="D112" s="75"/>
      <c r="E112" s="82"/>
      <c r="F112" s="82"/>
      <c r="G112" s="77"/>
      <c r="H112" s="77"/>
      <c r="I112" s="77"/>
      <c r="J112" s="77">
        <f t="shared" si="6"/>
        <v>0</v>
      </c>
      <c r="K112" s="78">
        <f t="shared" si="11"/>
        <v>0</v>
      </c>
      <c r="L112" s="77">
        <f t="shared" si="7"/>
        <v>0</v>
      </c>
      <c r="M112" s="77">
        <f t="shared" si="8"/>
        <v>0</v>
      </c>
      <c r="N112" s="77">
        <f t="shared" si="9"/>
        <v>0</v>
      </c>
      <c r="O112" s="77">
        <f t="shared" si="10"/>
        <v>0</v>
      </c>
      <c r="P112" s="7"/>
    </row>
    <row r="113" spans="1:16" ht="15" hidden="1" x14ac:dyDescent="0.25">
      <c r="A113" s="90">
        <v>93</v>
      </c>
      <c r="B113" s="79"/>
      <c r="C113" s="81"/>
      <c r="D113" s="80"/>
      <c r="E113" s="82"/>
      <c r="F113" s="82"/>
      <c r="G113" s="77"/>
      <c r="H113" s="77"/>
      <c r="I113" s="77"/>
      <c r="J113" s="77">
        <f t="shared" si="6"/>
        <v>0</v>
      </c>
      <c r="K113" s="78">
        <f t="shared" si="11"/>
        <v>0</v>
      </c>
      <c r="L113" s="77">
        <f t="shared" si="7"/>
        <v>0</v>
      </c>
      <c r="M113" s="77">
        <f t="shared" si="8"/>
        <v>0</v>
      </c>
      <c r="N113" s="77">
        <f t="shared" si="9"/>
        <v>0</v>
      </c>
      <c r="O113" s="77">
        <f t="shared" si="10"/>
        <v>0</v>
      </c>
      <c r="P113" s="7"/>
    </row>
    <row r="114" spans="1:16" ht="15" hidden="1" x14ac:dyDescent="0.25">
      <c r="A114" s="89">
        <v>94</v>
      </c>
      <c r="B114" s="79"/>
      <c r="C114" s="81"/>
      <c r="D114" s="80"/>
      <c r="E114" s="82"/>
      <c r="F114" s="82"/>
      <c r="G114" s="77"/>
      <c r="H114" s="77"/>
      <c r="I114" s="77"/>
      <c r="J114" s="77">
        <f t="shared" si="6"/>
        <v>0</v>
      </c>
      <c r="K114" s="78">
        <f t="shared" si="11"/>
        <v>0</v>
      </c>
      <c r="L114" s="77">
        <f t="shared" si="7"/>
        <v>0</v>
      </c>
      <c r="M114" s="77">
        <f t="shared" si="8"/>
        <v>0</v>
      </c>
      <c r="N114" s="77">
        <f t="shared" si="9"/>
        <v>0</v>
      </c>
      <c r="O114" s="77">
        <f t="shared" si="10"/>
        <v>0</v>
      </c>
      <c r="P114" s="7"/>
    </row>
    <row r="115" spans="1:16" ht="15" hidden="1" x14ac:dyDescent="0.25">
      <c r="A115" s="89">
        <v>95</v>
      </c>
      <c r="B115" s="73"/>
      <c r="C115" s="74"/>
      <c r="D115" s="75"/>
      <c r="E115" s="82"/>
      <c r="F115" s="82"/>
      <c r="G115" s="77"/>
      <c r="H115" s="77"/>
      <c r="I115" s="77"/>
      <c r="J115" s="77">
        <f t="shared" si="6"/>
        <v>0</v>
      </c>
      <c r="K115" s="78">
        <f t="shared" si="11"/>
        <v>0</v>
      </c>
      <c r="L115" s="77">
        <f t="shared" si="7"/>
        <v>0</v>
      </c>
      <c r="M115" s="77">
        <f t="shared" si="8"/>
        <v>0</v>
      </c>
      <c r="N115" s="77">
        <f t="shared" si="9"/>
        <v>0</v>
      </c>
      <c r="O115" s="77">
        <f t="shared" si="10"/>
        <v>0</v>
      </c>
      <c r="P115" s="7"/>
    </row>
    <row r="116" spans="1:16" ht="15" hidden="1" x14ac:dyDescent="0.25">
      <c r="A116" s="89">
        <v>96</v>
      </c>
      <c r="B116" s="73"/>
      <c r="C116" s="74"/>
      <c r="D116" s="75"/>
      <c r="E116" s="82"/>
      <c r="F116" s="82"/>
      <c r="G116" s="77"/>
      <c r="H116" s="77"/>
      <c r="I116" s="77"/>
      <c r="J116" s="77">
        <f t="shared" si="6"/>
        <v>0</v>
      </c>
      <c r="K116" s="78">
        <f t="shared" si="11"/>
        <v>0</v>
      </c>
      <c r="L116" s="77">
        <f t="shared" si="7"/>
        <v>0</v>
      </c>
      <c r="M116" s="77">
        <f t="shared" si="8"/>
        <v>0</v>
      </c>
      <c r="N116" s="77">
        <f t="shared" si="9"/>
        <v>0</v>
      </c>
      <c r="O116" s="77">
        <f t="shared" si="10"/>
        <v>0</v>
      </c>
      <c r="P116" s="7"/>
    </row>
    <row r="117" spans="1:16" ht="15" hidden="1" x14ac:dyDescent="0.25">
      <c r="A117" s="90">
        <v>97</v>
      </c>
      <c r="B117" s="79"/>
      <c r="C117" s="81"/>
      <c r="D117" s="80"/>
      <c r="E117" s="82"/>
      <c r="F117" s="82"/>
      <c r="G117" s="77">
        <f t="shared" ref="G117:G120" si="12">ROUND(E117*F117,2)</f>
        <v>0</v>
      </c>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f t="shared" si="12"/>
        <v>0</v>
      </c>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f t="shared" si="12"/>
        <v>0</v>
      </c>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f t="shared" si="12"/>
        <v>0</v>
      </c>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128"/>
  <sheetViews>
    <sheetView topLeftCell="A12" workbookViewId="0">
      <selection activeCell="E22" sqref="E22:I116"/>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100</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515</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O120</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298</v>
      </c>
      <c r="C21" s="113"/>
      <c r="D21" s="114"/>
      <c r="E21" s="115"/>
      <c r="F21" s="116"/>
      <c r="G21" s="116"/>
      <c r="H21" s="116"/>
      <c r="I21" s="116"/>
      <c r="J21" s="116"/>
      <c r="K21" s="117"/>
      <c r="L21" s="116"/>
      <c r="M21" s="116"/>
      <c r="N21" s="116"/>
      <c r="O21" s="116"/>
    </row>
    <row r="22" spans="1:16" s="7" customFormat="1" ht="30" x14ac:dyDescent="0.25">
      <c r="A22" s="90">
        <v>1</v>
      </c>
      <c r="B22" s="108" t="s">
        <v>334</v>
      </c>
      <c r="C22" s="90" t="s">
        <v>157</v>
      </c>
      <c r="D22" s="109">
        <v>1</v>
      </c>
      <c r="E22" s="107"/>
      <c r="F22" s="77"/>
      <c r="G22" s="77"/>
      <c r="H22" s="77"/>
      <c r="I22" s="77"/>
      <c r="J22" s="77">
        <f t="shared" ref="J22:J81" si="0">I22+H22+G22</f>
        <v>0</v>
      </c>
      <c r="K22" s="78">
        <f>ROUND(D22*E22,1)</f>
        <v>0</v>
      </c>
      <c r="L22" s="77">
        <f t="shared" ref="L22:L81" si="1">ROUND(D22*G22,2)</f>
        <v>0</v>
      </c>
      <c r="M22" s="77">
        <f t="shared" ref="M22:M81" si="2">ROUND(D22*H22,2)</f>
        <v>0</v>
      </c>
      <c r="N22" s="77">
        <f t="shared" ref="N22:N81" si="3">ROUND(D22*I22,2)</f>
        <v>0</v>
      </c>
      <c r="O22" s="77">
        <f t="shared" ref="O22:O81" si="4">N22+M22+L22</f>
        <v>0</v>
      </c>
    </row>
    <row r="23" spans="1:16" s="7" customFormat="1" ht="60" x14ac:dyDescent="0.25">
      <c r="A23" s="89">
        <v>2</v>
      </c>
      <c r="B23" s="108" t="s">
        <v>299</v>
      </c>
      <c r="C23" s="89" t="s">
        <v>157</v>
      </c>
      <c r="D23" s="109">
        <v>1</v>
      </c>
      <c r="E23" s="107"/>
      <c r="F23" s="77"/>
      <c r="G23" s="77"/>
      <c r="H23" s="77"/>
      <c r="I23" s="77"/>
      <c r="J23" s="77">
        <f t="shared" si="0"/>
        <v>0</v>
      </c>
      <c r="K23" s="78">
        <f t="shared" ref="K23:K84" si="5">ROUND(D23*E23,1)</f>
        <v>0</v>
      </c>
      <c r="L23" s="77">
        <f t="shared" si="1"/>
        <v>0</v>
      </c>
      <c r="M23" s="77">
        <f t="shared" si="2"/>
        <v>0</v>
      </c>
      <c r="N23" s="77">
        <f t="shared" si="3"/>
        <v>0</v>
      </c>
      <c r="O23" s="77">
        <f t="shared" si="4"/>
        <v>0</v>
      </c>
    </row>
    <row r="24" spans="1:16" s="7" customFormat="1" ht="15" x14ac:dyDescent="0.25">
      <c r="A24" s="111"/>
      <c r="B24" s="112" t="s">
        <v>153</v>
      </c>
      <c r="C24" s="113"/>
      <c r="D24" s="114"/>
      <c r="E24" s="115"/>
      <c r="F24" s="116"/>
      <c r="G24" s="116"/>
      <c r="H24" s="116"/>
      <c r="I24" s="116"/>
      <c r="J24" s="116"/>
      <c r="K24" s="117"/>
      <c r="L24" s="116"/>
      <c r="M24" s="116"/>
      <c r="N24" s="116"/>
      <c r="O24" s="116"/>
    </row>
    <row r="25" spans="1:16" s="7" customFormat="1" ht="30" x14ac:dyDescent="0.25">
      <c r="A25" s="90">
        <v>3</v>
      </c>
      <c r="B25" s="108" t="s">
        <v>300</v>
      </c>
      <c r="C25" s="89" t="s">
        <v>155</v>
      </c>
      <c r="D25" s="106">
        <v>2.9</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15" x14ac:dyDescent="0.25">
      <c r="A26" s="89">
        <v>4</v>
      </c>
      <c r="B26" s="105" t="s">
        <v>154</v>
      </c>
      <c r="C26" s="90" t="s">
        <v>155</v>
      </c>
      <c r="D26" s="106">
        <v>29.4</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30" x14ac:dyDescent="0.25">
      <c r="A27" s="89">
        <v>5</v>
      </c>
      <c r="B27" s="108" t="s">
        <v>419</v>
      </c>
      <c r="C27" s="90" t="s">
        <v>155</v>
      </c>
      <c r="D27" s="109">
        <v>8.1</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15" x14ac:dyDescent="0.25">
      <c r="A28" s="90">
        <v>6</v>
      </c>
      <c r="B28" s="108" t="s">
        <v>236</v>
      </c>
      <c r="C28" s="90" t="s">
        <v>155</v>
      </c>
      <c r="D28" s="109">
        <v>1.9</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30" x14ac:dyDescent="0.25">
      <c r="A29" s="89">
        <v>7</v>
      </c>
      <c r="B29" s="108" t="s">
        <v>442</v>
      </c>
      <c r="C29" s="90" t="s">
        <v>155</v>
      </c>
      <c r="D29" s="109">
        <v>3.9</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15" x14ac:dyDescent="0.25">
      <c r="A30" s="89">
        <v>8</v>
      </c>
      <c r="B30" s="108" t="s">
        <v>516</v>
      </c>
      <c r="C30" s="90" t="s">
        <v>157</v>
      </c>
      <c r="D30" s="109">
        <v>1</v>
      </c>
      <c r="E30" s="107"/>
      <c r="F30" s="77"/>
      <c r="G30" s="77"/>
      <c r="H30" s="77"/>
      <c r="I30" s="77"/>
      <c r="J30" s="77">
        <f t="shared" si="0"/>
        <v>0</v>
      </c>
      <c r="K30" s="78">
        <f t="shared" si="5"/>
        <v>0</v>
      </c>
      <c r="L30" s="77">
        <f t="shared" si="1"/>
        <v>0</v>
      </c>
      <c r="M30" s="77">
        <f t="shared" si="2"/>
        <v>0</v>
      </c>
      <c r="N30" s="77">
        <f t="shared" si="3"/>
        <v>0</v>
      </c>
      <c r="O30" s="77">
        <f t="shared" si="4"/>
        <v>0</v>
      </c>
    </row>
    <row r="31" spans="1:16" s="7" customFormat="1" ht="30" x14ac:dyDescent="0.25">
      <c r="A31" s="90">
        <v>9</v>
      </c>
      <c r="B31" s="108" t="s">
        <v>443</v>
      </c>
      <c r="C31" s="90" t="s">
        <v>157</v>
      </c>
      <c r="D31" s="106">
        <v>1</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15" x14ac:dyDescent="0.25">
      <c r="A32" s="89">
        <v>10</v>
      </c>
      <c r="B32" s="105" t="s">
        <v>305</v>
      </c>
      <c r="C32" s="89" t="s">
        <v>292</v>
      </c>
      <c r="D32" s="106">
        <v>30</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15" x14ac:dyDescent="0.25">
      <c r="A33" s="89">
        <v>11</v>
      </c>
      <c r="B33" s="108" t="s">
        <v>237</v>
      </c>
      <c r="C33" s="89" t="s">
        <v>157</v>
      </c>
      <c r="D33" s="109">
        <v>1</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30" x14ac:dyDescent="0.25">
      <c r="A34" s="90">
        <v>12</v>
      </c>
      <c r="B34" s="108" t="s">
        <v>158</v>
      </c>
      <c r="C34" s="90" t="s">
        <v>157</v>
      </c>
      <c r="D34" s="109">
        <v>2</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30" x14ac:dyDescent="0.25">
      <c r="A35" s="89">
        <v>13</v>
      </c>
      <c r="B35" s="108" t="s">
        <v>369</v>
      </c>
      <c r="C35" s="89" t="s">
        <v>157</v>
      </c>
      <c r="D35" s="109">
        <v>1</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30" x14ac:dyDescent="0.25">
      <c r="A36" s="89">
        <v>14</v>
      </c>
      <c r="B36" s="108" t="s">
        <v>430</v>
      </c>
      <c r="C36" s="89" t="s">
        <v>157</v>
      </c>
      <c r="D36" s="109">
        <v>1</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15" x14ac:dyDescent="0.25">
      <c r="A37" s="90">
        <v>15</v>
      </c>
      <c r="B37" s="108" t="s">
        <v>159</v>
      </c>
      <c r="C37" s="89" t="s">
        <v>157</v>
      </c>
      <c r="D37" s="109">
        <v>2</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30" x14ac:dyDescent="0.25">
      <c r="A38" s="89">
        <v>16</v>
      </c>
      <c r="B38" s="108" t="s">
        <v>345</v>
      </c>
      <c r="C38" s="90" t="s">
        <v>308</v>
      </c>
      <c r="D38" s="106">
        <v>5</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30" x14ac:dyDescent="0.25">
      <c r="A39" s="89">
        <v>17</v>
      </c>
      <c r="B39" s="105" t="s">
        <v>346</v>
      </c>
      <c r="C39" s="90" t="s">
        <v>292</v>
      </c>
      <c r="D39" s="106">
        <v>2</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15" x14ac:dyDescent="0.25">
      <c r="A40" s="90">
        <v>18</v>
      </c>
      <c r="B40" s="108" t="s">
        <v>220</v>
      </c>
      <c r="C40" s="89" t="s">
        <v>221</v>
      </c>
      <c r="D40" s="109">
        <v>2</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30" x14ac:dyDescent="0.25">
      <c r="A41" s="89">
        <v>19</v>
      </c>
      <c r="B41" s="108" t="s">
        <v>371</v>
      </c>
      <c r="C41" s="89" t="s">
        <v>157</v>
      </c>
      <c r="D41" s="109">
        <v>1</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15" x14ac:dyDescent="0.25">
      <c r="A42" s="111"/>
      <c r="B42" s="112" t="s">
        <v>161</v>
      </c>
      <c r="C42" s="113"/>
      <c r="D42" s="114"/>
      <c r="E42" s="115"/>
      <c r="F42" s="116"/>
      <c r="G42" s="116"/>
      <c r="H42" s="116"/>
      <c r="I42" s="116"/>
      <c r="J42" s="116"/>
      <c r="K42" s="117"/>
      <c r="L42" s="116"/>
      <c r="M42" s="116"/>
      <c r="N42" s="116"/>
      <c r="O42" s="116"/>
    </row>
    <row r="43" spans="1:15" s="7" customFormat="1" ht="225" x14ac:dyDescent="0.25">
      <c r="A43" s="90">
        <v>20</v>
      </c>
      <c r="B43" s="108" t="s">
        <v>469</v>
      </c>
      <c r="C43" s="90" t="s">
        <v>155</v>
      </c>
      <c r="D43" s="106">
        <v>8.1</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60" x14ac:dyDescent="0.25">
      <c r="A44" s="90">
        <v>21</v>
      </c>
      <c r="B44" s="105" t="s">
        <v>459</v>
      </c>
      <c r="C44" s="90" t="s">
        <v>165</v>
      </c>
      <c r="D44" s="106">
        <v>2</v>
      </c>
      <c r="E44" s="110"/>
      <c r="F44" s="110"/>
      <c r="G44" s="77"/>
      <c r="H44" s="77"/>
      <c r="I44" s="77"/>
      <c r="J44" s="77">
        <f t="shared" si="0"/>
        <v>0</v>
      </c>
      <c r="K44" s="78">
        <f t="shared" si="5"/>
        <v>0</v>
      </c>
      <c r="L44" s="77">
        <f t="shared" si="1"/>
        <v>0</v>
      </c>
      <c r="M44" s="77">
        <f t="shared" si="2"/>
        <v>0</v>
      </c>
      <c r="N44" s="77">
        <f t="shared" si="3"/>
        <v>0</v>
      </c>
      <c r="O44" s="77">
        <f t="shared" si="4"/>
        <v>0</v>
      </c>
    </row>
    <row r="45" spans="1:15" s="7" customFormat="1" ht="45" x14ac:dyDescent="0.25">
      <c r="A45" s="90">
        <v>22</v>
      </c>
      <c r="B45" s="108" t="s">
        <v>239</v>
      </c>
      <c r="C45" s="89" t="s">
        <v>165</v>
      </c>
      <c r="D45" s="109">
        <v>1</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30" x14ac:dyDescent="0.25">
      <c r="A46" s="90">
        <v>23</v>
      </c>
      <c r="B46" s="108" t="s">
        <v>479</v>
      </c>
      <c r="C46" s="89" t="s">
        <v>155</v>
      </c>
      <c r="D46" s="109">
        <v>2.2000000000000002</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30" x14ac:dyDescent="0.25">
      <c r="A47" s="90">
        <v>24</v>
      </c>
      <c r="B47" s="108" t="s">
        <v>348</v>
      </c>
      <c r="C47" s="90" t="s">
        <v>155</v>
      </c>
      <c r="D47" s="109">
        <v>2.9</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60" x14ac:dyDescent="0.25">
      <c r="A48" s="90">
        <v>25</v>
      </c>
      <c r="B48" s="108" t="s">
        <v>314</v>
      </c>
      <c r="C48" s="89" t="s">
        <v>155</v>
      </c>
      <c r="D48" s="109">
        <v>3.4</v>
      </c>
      <c r="E48" s="107"/>
      <c r="F48" s="77"/>
      <c r="G48" s="77"/>
      <c r="H48" s="77"/>
      <c r="I48" s="77"/>
      <c r="J48" s="77">
        <f t="shared" si="0"/>
        <v>0</v>
      </c>
      <c r="K48" s="78">
        <f t="shared" si="5"/>
        <v>0</v>
      </c>
      <c r="L48" s="77">
        <f t="shared" si="1"/>
        <v>0</v>
      </c>
      <c r="M48" s="77">
        <f t="shared" si="2"/>
        <v>0</v>
      </c>
      <c r="N48" s="77">
        <f t="shared" si="3"/>
        <v>0</v>
      </c>
      <c r="O48" s="77">
        <f t="shared" si="4"/>
        <v>0</v>
      </c>
    </row>
    <row r="49" spans="1:15" s="7" customFormat="1" ht="15" x14ac:dyDescent="0.25">
      <c r="A49" s="90">
        <v>26</v>
      </c>
      <c r="B49" s="108" t="s">
        <v>315</v>
      </c>
      <c r="C49" s="90" t="s">
        <v>155</v>
      </c>
      <c r="D49" s="106">
        <v>2.9</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45" x14ac:dyDescent="0.25">
      <c r="A50" s="90">
        <v>27</v>
      </c>
      <c r="B50" s="105" t="s">
        <v>166</v>
      </c>
      <c r="C50" s="90" t="s">
        <v>155</v>
      </c>
      <c r="D50" s="106">
        <v>29.4</v>
      </c>
      <c r="E50" s="110"/>
      <c r="F50" s="110"/>
      <c r="G50" s="77"/>
      <c r="H50" s="77"/>
      <c r="I50" s="77"/>
      <c r="J50" s="77">
        <f t="shared" si="0"/>
        <v>0</v>
      </c>
      <c r="K50" s="78">
        <f t="shared" si="5"/>
        <v>0</v>
      </c>
      <c r="L50" s="77">
        <f t="shared" si="1"/>
        <v>0</v>
      </c>
      <c r="M50" s="77">
        <f t="shared" si="2"/>
        <v>0</v>
      </c>
      <c r="N50" s="77">
        <f t="shared" si="3"/>
        <v>0</v>
      </c>
      <c r="O50" s="77">
        <f t="shared" si="4"/>
        <v>0</v>
      </c>
    </row>
    <row r="51" spans="1:15" s="7" customFormat="1" ht="60" x14ac:dyDescent="0.25">
      <c r="A51" s="90">
        <v>28</v>
      </c>
      <c r="B51" s="108" t="s">
        <v>517</v>
      </c>
      <c r="C51" s="89" t="s">
        <v>155</v>
      </c>
      <c r="D51" s="109">
        <v>0.7</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15" x14ac:dyDescent="0.25">
      <c r="A52" s="90">
        <v>29</v>
      </c>
      <c r="B52" s="108" t="s">
        <v>222</v>
      </c>
      <c r="C52" s="89" t="s">
        <v>157</v>
      </c>
      <c r="D52" s="109">
        <v>2</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15" x14ac:dyDescent="0.25">
      <c r="A53" s="111"/>
      <c r="B53" s="112" t="s">
        <v>170</v>
      </c>
      <c r="C53" s="113"/>
      <c r="D53" s="114"/>
      <c r="E53" s="115"/>
      <c r="F53" s="116"/>
      <c r="G53" s="116"/>
      <c r="H53" s="116"/>
      <c r="I53" s="116"/>
      <c r="J53" s="116"/>
      <c r="K53" s="117"/>
      <c r="L53" s="116"/>
      <c r="M53" s="116"/>
      <c r="N53" s="116"/>
      <c r="O53" s="116"/>
    </row>
    <row r="54" spans="1:15" s="7" customFormat="1" ht="15" x14ac:dyDescent="0.25">
      <c r="A54" s="89">
        <v>30</v>
      </c>
      <c r="B54" s="108" t="s">
        <v>223</v>
      </c>
      <c r="C54" s="90" t="s">
        <v>157</v>
      </c>
      <c r="D54" s="106">
        <v>2</v>
      </c>
      <c r="E54" s="107"/>
      <c r="F54" s="77"/>
      <c r="G54" s="77"/>
      <c r="H54" s="77"/>
      <c r="I54" s="77"/>
      <c r="J54" s="77">
        <f t="shared" si="0"/>
        <v>0</v>
      </c>
      <c r="K54" s="78">
        <f t="shared" si="5"/>
        <v>0</v>
      </c>
      <c r="L54" s="77">
        <f t="shared" si="1"/>
        <v>0</v>
      </c>
      <c r="M54" s="77">
        <f t="shared" si="2"/>
        <v>0</v>
      </c>
      <c r="N54" s="77">
        <f t="shared" si="3"/>
        <v>0</v>
      </c>
      <c r="O54" s="77">
        <f t="shared" si="4"/>
        <v>0</v>
      </c>
    </row>
    <row r="55" spans="1:15" s="7" customFormat="1" ht="15" x14ac:dyDescent="0.25">
      <c r="A55" s="89">
        <v>31</v>
      </c>
      <c r="B55" s="105" t="s">
        <v>224</v>
      </c>
      <c r="C55" s="90" t="s">
        <v>157</v>
      </c>
      <c r="D55" s="106">
        <v>2</v>
      </c>
      <c r="E55" s="110"/>
      <c r="F55" s="110"/>
      <c r="G55" s="77"/>
      <c r="H55" s="77"/>
      <c r="I55" s="77"/>
      <c r="J55" s="77">
        <f t="shared" si="0"/>
        <v>0</v>
      </c>
      <c r="K55" s="78">
        <f t="shared" si="5"/>
        <v>0</v>
      </c>
      <c r="L55" s="77">
        <f t="shared" si="1"/>
        <v>0</v>
      </c>
      <c r="M55" s="77">
        <f t="shared" si="2"/>
        <v>0</v>
      </c>
      <c r="N55" s="77">
        <f t="shared" si="3"/>
        <v>0</v>
      </c>
      <c r="O55" s="77">
        <f t="shared" si="4"/>
        <v>0</v>
      </c>
    </row>
    <row r="56" spans="1:15" s="7" customFormat="1" ht="30" x14ac:dyDescent="0.25">
      <c r="A56" s="89">
        <v>32</v>
      </c>
      <c r="B56" s="108" t="s">
        <v>225</v>
      </c>
      <c r="C56" s="89" t="s">
        <v>157</v>
      </c>
      <c r="D56" s="109">
        <v>2</v>
      </c>
      <c r="E56" s="110"/>
      <c r="F56" s="110"/>
      <c r="G56" s="77"/>
      <c r="H56" s="77"/>
      <c r="I56" s="77"/>
      <c r="J56" s="77">
        <f t="shared" si="0"/>
        <v>0</v>
      </c>
      <c r="K56" s="78">
        <f t="shared" si="5"/>
        <v>0</v>
      </c>
      <c r="L56" s="77">
        <f t="shared" si="1"/>
        <v>0</v>
      </c>
      <c r="M56" s="77">
        <f t="shared" si="2"/>
        <v>0</v>
      </c>
      <c r="N56" s="77">
        <f t="shared" si="3"/>
        <v>0</v>
      </c>
      <c r="O56" s="77">
        <f t="shared" si="4"/>
        <v>0</v>
      </c>
    </row>
    <row r="57" spans="1:15" s="7" customFormat="1" ht="30" x14ac:dyDescent="0.25">
      <c r="A57" s="89">
        <v>33</v>
      </c>
      <c r="B57" s="108" t="s">
        <v>171</v>
      </c>
      <c r="C57" s="89" t="s">
        <v>157</v>
      </c>
      <c r="D57" s="109">
        <v>6</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45" x14ac:dyDescent="0.25">
      <c r="A58" s="89">
        <v>34</v>
      </c>
      <c r="B58" s="108" t="s">
        <v>349</v>
      </c>
      <c r="C58" s="90" t="s">
        <v>292</v>
      </c>
      <c r="D58" s="109">
        <v>6</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15" x14ac:dyDescent="0.25">
      <c r="A59" s="89">
        <v>35</v>
      </c>
      <c r="B59" s="108" t="s">
        <v>226</v>
      </c>
      <c r="C59" s="89" t="s">
        <v>173</v>
      </c>
      <c r="D59" s="109">
        <v>0.06</v>
      </c>
      <c r="E59" s="107"/>
      <c r="F59" s="77"/>
      <c r="G59" s="77"/>
      <c r="H59" s="77"/>
      <c r="I59" s="77"/>
      <c r="J59" s="77">
        <f t="shared" si="0"/>
        <v>0</v>
      </c>
      <c r="K59" s="78">
        <f t="shared" si="5"/>
        <v>0</v>
      </c>
      <c r="L59" s="77">
        <f t="shared" si="1"/>
        <v>0</v>
      </c>
      <c r="M59" s="77">
        <f t="shared" si="2"/>
        <v>0</v>
      </c>
      <c r="N59" s="77">
        <f t="shared" si="3"/>
        <v>0</v>
      </c>
      <c r="O59" s="77">
        <f t="shared" si="4"/>
        <v>0</v>
      </c>
    </row>
    <row r="60" spans="1:15" s="7" customFormat="1" ht="60" x14ac:dyDescent="0.25">
      <c r="A60" s="89">
        <v>36</v>
      </c>
      <c r="B60" s="108" t="s">
        <v>350</v>
      </c>
      <c r="C60" s="90" t="s">
        <v>292</v>
      </c>
      <c r="D60" s="106">
        <v>3</v>
      </c>
      <c r="E60" s="107"/>
      <c r="F60" s="77"/>
      <c r="G60" s="77"/>
      <c r="H60" s="77"/>
      <c r="I60" s="77"/>
      <c r="J60" s="77">
        <f t="shared" si="0"/>
        <v>0</v>
      </c>
      <c r="K60" s="78">
        <f t="shared" si="5"/>
        <v>0</v>
      </c>
      <c r="L60" s="77">
        <f t="shared" si="1"/>
        <v>0</v>
      </c>
      <c r="M60" s="77">
        <f t="shared" si="2"/>
        <v>0</v>
      </c>
      <c r="N60" s="77">
        <f t="shared" si="3"/>
        <v>0</v>
      </c>
      <c r="O60" s="77">
        <f t="shared" si="4"/>
        <v>0</v>
      </c>
    </row>
    <row r="61" spans="1:15" s="7" customFormat="1" ht="45" x14ac:dyDescent="0.25">
      <c r="A61" s="89">
        <v>37</v>
      </c>
      <c r="B61" s="105" t="s">
        <v>241</v>
      </c>
      <c r="C61" s="90" t="s">
        <v>157</v>
      </c>
      <c r="D61" s="106">
        <v>1</v>
      </c>
      <c r="E61" s="110"/>
      <c r="F61" s="110"/>
      <c r="G61" s="77"/>
      <c r="H61" s="77"/>
      <c r="I61" s="77"/>
      <c r="J61" s="77">
        <f t="shared" si="0"/>
        <v>0</v>
      </c>
      <c r="K61" s="78">
        <f t="shared" si="5"/>
        <v>0</v>
      </c>
      <c r="L61" s="77">
        <f t="shared" si="1"/>
        <v>0</v>
      </c>
      <c r="M61" s="77">
        <f t="shared" si="2"/>
        <v>0</v>
      </c>
      <c r="N61" s="77">
        <f t="shared" si="3"/>
        <v>0</v>
      </c>
      <c r="O61" s="77">
        <f t="shared" si="4"/>
        <v>0</v>
      </c>
    </row>
    <row r="62" spans="1:15" s="7" customFormat="1" ht="45" x14ac:dyDescent="0.25">
      <c r="A62" s="89">
        <v>38</v>
      </c>
      <c r="B62" s="108" t="s">
        <v>242</v>
      </c>
      <c r="C62" s="89" t="s">
        <v>157</v>
      </c>
      <c r="D62" s="109">
        <v>1</v>
      </c>
      <c r="E62" s="110"/>
      <c r="F62" s="110"/>
      <c r="G62" s="77"/>
      <c r="H62" s="77"/>
      <c r="I62" s="77"/>
      <c r="J62" s="77">
        <f t="shared" si="0"/>
        <v>0</v>
      </c>
      <c r="K62" s="78">
        <f t="shared" si="5"/>
        <v>0</v>
      </c>
      <c r="L62" s="77">
        <f t="shared" si="1"/>
        <v>0</v>
      </c>
      <c r="M62" s="77">
        <f t="shared" si="2"/>
        <v>0</v>
      </c>
      <c r="N62" s="77">
        <f t="shared" si="3"/>
        <v>0</v>
      </c>
      <c r="O62" s="77">
        <f t="shared" si="4"/>
        <v>0</v>
      </c>
    </row>
    <row r="63" spans="1:15" s="7" customFormat="1" ht="45" x14ac:dyDescent="0.25">
      <c r="A63" s="89">
        <v>39</v>
      </c>
      <c r="B63" s="108" t="s">
        <v>351</v>
      </c>
      <c r="C63" s="89" t="s">
        <v>157</v>
      </c>
      <c r="D63" s="109">
        <v>1</v>
      </c>
      <c r="E63" s="110"/>
      <c r="F63" s="110"/>
      <c r="G63" s="77"/>
      <c r="H63" s="77"/>
      <c r="I63" s="77"/>
      <c r="J63" s="77">
        <f t="shared" si="0"/>
        <v>0</v>
      </c>
      <c r="K63" s="78">
        <f t="shared" si="5"/>
        <v>0</v>
      </c>
      <c r="L63" s="77">
        <f t="shared" si="1"/>
        <v>0</v>
      </c>
      <c r="M63" s="77">
        <f t="shared" si="2"/>
        <v>0</v>
      </c>
      <c r="N63" s="77">
        <f t="shared" si="3"/>
        <v>0</v>
      </c>
      <c r="O63" s="77">
        <f t="shared" si="4"/>
        <v>0</v>
      </c>
    </row>
    <row r="64" spans="1:15" s="7" customFormat="1" ht="45" x14ac:dyDescent="0.25">
      <c r="A64" s="89">
        <v>40</v>
      </c>
      <c r="B64" s="108" t="s">
        <v>385</v>
      </c>
      <c r="C64" s="90" t="s">
        <v>157</v>
      </c>
      <c r="D64" s="109">
        <v>1</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15" x14ac:dyDescent="0.25">
      <c r="A65" s="89">
        <v>41</v>
      </c>
      <c r="B65" s="108" t="s">
        <v>352</v>
      </c>
      <c r="C65" s="89" t="s">
        <v>157</v>
      </c>
      <c r="D65" s="109">
        <v>1</v>
      </c>
      <c r="E65" s="107"/>
      <c r="F65" s="77"/>
      <c r="G65" s="77"/>
      <c r="H65" s="77"/>
      <c r="I65" s="77"/>
      <c r="J65" s="77">
        <f t="shared" si="0"/>
        <v>0</v>
      </c>
      <c r="K65" s="78">
        <f t="shared" si="5"/>
        <v>0</v>
      </c>
      <c r="L65" s="77">
        <f t="shared" si="1"/>
        <v>0</v>
      </c>
      <c r="M65" s="77">
        <f t="shared" si="2"/>
        <v>0</v>
      </c>
      <c r="N65" s="77">
        <f t="shared" si="3"/>
        <v>0</v>
      </c>
      <c r="O65" s="77">
        <f t="shared" si="4"/>
        <v>0</v>
      </c>
    </row>
    <row r="66" spans="1:15" s="7" customFormat="1" ht="15" x14ac:dyDescent="0.25">
      <c r="A66" s="89">
        <v>42</v>
      </c>
      <c r="B66" s="108" t="s">
        <v>181</v>
      </c>
      <c r="C66" s="90" t="s">
        <v>157</v>
      </c>
      <c r="D66" s="106">
        <v>1</v>
      </c>
      <c r="E66" s="107"/>
      <c r="F66" s="77"/>
      <c r="G66" s="77"/>
      <c r="H66" s="77"/>
      <c r="I66" s="77"/>
      <c r="J66" s="77">
        <f t="shared" si="0"/>
        <v>0</v>
      </c>
      <c r="K66" s="78">
        <f t="shared" si="5"/>
        <v>0</v>
      </c>
      <c r="L66" s="77">
        <f t="shared" si="1"/>
        <v>0</v>
      </c>
      <c r="M66" s="77">
        <f t="shared" si="2"/>
        <v>0</v>
      </c>
      <c r="N66" s="77">
        <f t="shared" si="3"/>
        <v>0</v>
      </c>
      <c r="O66" s="77">
        <f t="shared" si="4"/>
        <v>0</v>
      </c>
    </row>
    <row r="67" spans="1:15" s="7" customFormat="1" ht="30" x14ac:dyDescent="0.25">
      <c r="A67" s="89">
        <v>43</v>
      </c>
      <c r="B67" s="105" t="s">
        <v>182</v>
      </c>
      <c r="C67" s="90" t="s">
        <v>157</v>
      </c>
      <c r="D67" s="106">
        <v>2</v>
      </c>
      <c r="E67" s="110"/>
      <c r="F67" s="110"/>
      <c r="G67" s="77"/>
      <c r="H67" s="77"/>
      <c r="I67" s="77"/>
      <c r="J67" s="77">
        <f t="shared" si="0"/>
        <v>0</v>
      </c>
      <c r="K67" s="78">
        <f t="shared" si="5"/>
        <v>0</v>
      </c>
      <c r="L67" s="77">
        <f t="shared" si="1"/>
        <v>0</v>
      </c>
      <c r="M67" s="77">
        <f t="shared" si="2"/>
        <v>0</v>
      </c>
      <c r="N67" s="77">
        <f t="shared" si="3"/>
        <v>0</v>
      </c>
      <c r="O67" s="77">
        <f t="shared" si="4"/>
        <v>0</v>
      </c>
    </row>
    <row r="68" spans="1:15" s="7" customFormat="1" ht="30" x14ac:dyDescent="0.25">
      <c r="A68" s="89">
        <v>44</v>
      </c>
      <c r="B68" s="108" t="s">
        <v>434</v>
      </c>
      <c r="C68" s="89" t="s">
        <v>157</v>
      </c>
      <c r="D68" s="109">
        <v>1</v>
      </c>
      <c r="E68" s="110"/>
      <c r="F68" s="110"/>
      <c r="G68" s="77"/>
      <c r="H68" s="77"/>
      <c r="I68" s="77"/>
      <c r="J68" s="77">
        <f t="shared" si="0"/>
        <v>0</v>
      </c>
      <c r="K68" s="78">
        <f t="shared" si="5"/>
        <v>0</v>
      </c>
      <c r="L68" s="77">
        <f t="shared" si="1"/>
        <v>0</v>
      </c>
      <c r="M68" s="77">
        <f t="shared" si="2"/>
        <v>0</v>
      </c>
      <c r="N68" s="77">
        <f t="shared" si="3"/>
        <v>0</v>
      </c>
      <c r="O68" s="77">
        <f t="shared" si="4"/>
        <v>0</v>
      </c>
    </row>
    <row r="69" spans="1:15" s="7" customFormat="1" ht="15" x14ac:dyDescent="0.25">
      <c r="A69" s="111"/>
      <c r="B69" s="112" t="s">
        <v>183</v>
      </c>
      <c r="C69" s="113"/>
      <c r="D69" s="114"/>
      <c r="E69" s="115"/>
      <c r="F69" s="116"/>
      <c r="G69" s="116"/>
      <c r="H69" s="116"/>
      <c r="I69" s="116"/>
      <c r="J69" s="116"/>
      <c r="K69" s="117"/>
      <c r="L69" s="116"/>
      <c r="M69" s="116"/>
      <c r="N69" s="116"/>
      <c r="O69" s="116"/>
    </row>
    <row r="70" spans="1:15" s="7" customFormat="1" ht="90" x14ac:dyDescent="0.25">
      <c r="A70" s="89">
        <v>45</v>
      </c>
      <c r="B70" s="108" t="s">
        <v>602</v>
      </c>
      <c r="C70" s="90" t="s">
        <v>157</v>
      </c>
      <c r="D70" s="109">
        <v>1</v>
      </c>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45" x14ac:dyDescent="0.25">
      <c r="A71" s="89">
        <v>46</v>
      </c>
      <c r="B71" s="108" t="s">
        <v>189</v>
      </c>
      <c r="C71" s="89" t="s">
        <v>157</v>
      </c>
      <c r="D71" s="109">
        <v>1</v>
      </c>
      <c r="E71" s="107"/>
      <c r="F71" s="77"/>
      <c r="G71" s="77"/>
      <c r="H71" s="77"/>
      <c r="I71" s="77"/>
      <c r="J71" s="77">
        <f t="shared" si="0"/>
        <v>0</v>
      </c>
      <c r="K71" s="78">
        <f t="shared" si="5"/>
        <v>0</v>
      </c>
      <c r="L71" s="77">
        <f t="shared" si="1"/>
        <v>0</v>
      </c>
      <c r="M71" s="77">
        <f t="shared" si="2"/>
        <v>0</v>
      </c>
      <c r="N71" s="77">
        <f t="shared" si="3"/>
        <v>0</v>
      </c>
      <c r="O71" s="77">
        <f t="shared" si="4"/>
        <v>0</v>
      </c>
    </row>
    <row r="72" spans="1:15" s="7" customFormat="1" ht="60" x14ac:dyDescent="0.25">
      <c r="A72" s="89">
        <v>47</v>
      </c>
      <c r="B72" s="108" t="s">
        <v>190</v>
      </c>
      <c r="C72" s="90" t="s">
        <v>157</v>
      </c>
      <c r="D72" s="106">
        <v>1</v>
      </c>
      <c r="E72" s="107"/>
      <c r="F72" s="77"/>
      <c r="G72" s="77"/>
      <c r="H72" s="77"/>
      <c r="I72" s="77"/>
      <c r="J72" s="77">
        <f t="shared" si="0"/>
        <v>0</v>
      </c>
      <c r="K72" s="78">
        <f t="shared" si="5"/>
        <v>0</v>
      </c>
      <c r="L72" s="77">
        <f t="shared" si="1"/>
        <v>0</v>
      </c>
      <c r="M72" s="77">
        <f t="shared" si="2"/>
        <v>0</v>
      </c>
      <c r="N72" s="77">
        <f t="shared" si="3"/>
        <v>0</v>
      </c>
      <c r="O72" s="77">
        <f t="shared" si="4"/>
        <v>0</v>
      </c>
    </row>
    <row r="73" spans="1:15" s="7" customFormat="1" ht="60" x14ac:dyDescent="0.25">
      <c r="A73" s="89">
        <v>48</v>
      </c>
      <c r="B73" s="105" t="s">
        <v>325</v>
      </c>
      <c r="C73" s="90" t="s">
        <v>292</v>
      </c>
      <c r="D73" s="106">
        <v>30</v>
      </c>
      <c r="E73" s="110"/>
      <c r="F73" s="110"/>
      <c r="G73" s="77"/>
      <c r="H73" s="77"/>
      <c r="I73" s="77"/>
      <c r="J73" s="77">
        <f t="shared" si="0"/>
        <v>0</v>
      </c>
      <c r="K73" s="78">
        <f t="shared" si="5"/>
        <v>0</v>
      </c>
      <c r="L73" s="77">
        <f t="shared" si="1"/>
        <v>0</v>
      </c>
      <c r="M73" s="77">
        <f t="shared" si="2"/>
        <v>0</v>
      </c>
      <c r="N73" s="77">
        <f t="shared" si="3"/>
        <v>0</v>
      </c>
      <c r="O73" s="77">
        <f t="shared" si="4"/>
        <v>0</v>
      </c>
    </row>
    <row r="74" spans="1:15" s="7" customFormat="1" ht="30" x14ac:dyDescent="0.25">
      <c r="A74" s="89">
        <v>49</v>
      </c>
      <c r="B74" s="108" t="s">
        <v>184</v>
      </c>
      <c r="C74" s="89" t="s">
        <v>157</v>
      </c>
      <c r="D74" s="109">
        <v>4</v>
      </c>
      <c r="E74" s="110"/>
      <c r="F74" s="110"/>
      <c r="G74" s="77"/>
      <c r="H74" s="77"/>
      <c r="I74" s="77"/>
      <c r="J74" s="77">
        <f t="shared" si="0"/>
        <v>0</v>
      </c>
      <c r="K74" s="78">
        <f t="shared" si="5"/>
        <v>0</v>
      </c>
      <c r="L74" s="77">
        <f t="shared" si="1"/>
        <v>0</v>
      </c>
      <c r="M74" s="77">
        <f t="shared" si="2"/>
        <v>0</v>
      </c>
      <c r="N74" s="77">
        <f t="shared" si="3"/>
        <v>0</v>
      </c>
      <c r="O74" s="77">
        <f t="shared" si="4"/>
        <v>0</v>
      </c>
    </row>
    <row r="75" spans="1:15" s="7" customFormat="1" ht="30" x14ac:dyDescent="0.25">
      <c r="A75" s="89">
        <v>50</v>
      </c>
      <c r="B75" s="108" t="s">
        <v>185</v>
      </c>
      <c r="C75" s="89" t="s">
        <v>157</v>
      </c>
      <c r="D75" s="109">
        <v>8</v>
      </c>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45" x14ac:dyDescent="0.25">
      <c r="A76" s="89">
        <v>51</v>
      </c>
      <c r="B76" s="108" t="s">
        <v>186</v>
      </c>
      <c r="C76" s="90" t="s">
        <v>157</v>
      </c>
      <c r="D76" s="109">
        <v>1</v>
      </c>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30" x14ac:dyDescent="0.25">
      <c r="A77" s="89">
        <v>52</v>
      </c>
      <c r="B77" s="108" t="s">
        <v>437</v>
      </c>
      <c r="C77" s="89" t="s">
        <v>157</v>
      </c>
      <c r="D77" s="109">
        <v>3</v>
      </c>
      <c r="E77" s="107"/>
      <c r="F77" s="77"/>
      <c r="G77" s="77"/>
      <c r="H77" s="77"/>
      <c r="I77" s="77"/>
      <c r="J77" s="77">
        <f t="shared" si="0"/>
        <v>0</v>
      </c>
      <c r="K77" s="78">
        <f t="shared" si="5"/>
        <v>0</v>
      </c>
      <c r="L77" s="77">
        <f t="shared" si="1"/>
        <v>0</v>
      </c>
      <c r="M77" s="77">
        <f t="shared" si="2"/>
        <v>0</v>
      </c>
      <c r="N77" s="77">
        <f t="shared" si="3"/>
        <v>0</v>
      </c>
      <c r="O77" s="77">
        <f t="shared" si="4"/>
        <v>0</v>
      </c>
    </row>
    <row r="78" spans="1:15" s="7" customFormat="1" ht="15" x14ac:dyDescent="0.25">
      <c r="A78" s="89">
        <v>53</v>
      </c>
      <c r="B78" s="108" t="s">
        <v>326</v>
      </c>
      <c r="C78" s="90" t="s">
        <v>157</v>
      </c>
      <c r="D78" s="106">
        <v>1</v>
      </c>
      <c r="E78" s="107"/>
      <c r="F78" s="77"/>
      <c r="G78" s="77"/>
      <c r="H78" s="77"/>
      <c r="I78" s="77"/>
      <c r="J78" s="77">
        <f t="shared" si="0"/>
        <v>0</v>
      </c>
      <c r="K78" s="78">
        <f t="shared" si="5"/>
        <v>0</v>
      </c>
      <c r="L78" s="77">
        <f t="shared" si="1"/>
        <v>0</v>
      </c>
      <c r="M78" s="77">
        <f t="shared" si="2"/>
        <v>0</v>
      </c>
      <c r="N78" s="77">
        <f t="shared" si="3"/>
        <v>0</v>
      </c>
      <c r="O78" s="77">
        <f t="shared" si="4"/>
        <v>0</v>
      </c>
    </row>
    <row r="79" spans="1:15" s="7" customFormat="1" ht="15" x14ac:dyDescent="0.25">
      <c r="A79" s="89">
        <v>54</v>
      </c>
      <c r="B79" s="105" t="s">
        <v>193</v>
      </c>
      <c r="C79" s="90" t="s">
        <v>157</v>
      </c>
      <c r="D79" s="106">
        <v>1</v>
      </c>
      <c r="E79" s="110"/>
      <c r="F79" s="110"/>
      <c r="G79" s="77"/>
      <c r="H79" s="77"/>
      <c r="I79" s="77"/>
      <c r="J79" s="77">
        <f t="shared" si="0"/>
        <v>0</v>
      </c>
      <c r="K79" s="78">
        <f t="shared" si="5"/>
        <v>0</v>
      </c>
      <c r="L79" s="77">
        <f t="shared" si="1"/>
        <v>0</v>
      </c>
      <c r="M79" s="77">
        <f t="shared" si="2"/>
        <v>0</v>
      </c>
      <c r="N79" s="77">
        <f t="shared" si="3"/>
        <v>0</v>
      </c>
      <c r="O79" s="77">
        <f t="shared" si="4"/>
        <v>0</v>
      </c>
    </row>
    <row r="80" spans="1:15" s="7" customFormat="1" ht="15" x14ac:dyDescent="0.25">
      <c r="A80" s="89">
        <v>55</v>
      </c>
      <c r="B80" s="108" t="s">
        <v>194</v>
      </c>
      <c r="C80" s="89" t="s">
        <v>157</v>
      </c>
      <c r="D80" s="109">
        <v>1</v>
      </c>
      <c r="E80" s="110"/>
      <c r="F80" s="110"/>
      <c r="G80" s="77"/>
      <c r="H80" s="77"/>
      <c r="I80" s="77"/>
      <c r="J80" s="77">
        <f t="shared" si="0"/>
        <v>0</v>
      </c>
      <c r="K80" s="78">
        <f t="shared" si="5"/>
        <v>0</v>
      </c>
      <c r="L80" s="77">
        <f t="shared" si="1"/>
        <v>0</v>
      </c>
      <c r="M80" s="77">
        <f t="shared" si="2"/>
        <v>0</v>
      </c>
      <c r="N80" s="77">
        <f t="shared" si="3"/>
        <v>0</v>
      </c>
      <c r="O80" s="77">
        <f t="shared" si="4"/>
        <v>0</v>
      </c>
    </row>
    <row r="81" spans="1:15" s="7" customFormat="1" ht="60" x14ac:dyDescent="0.25">
      <c r="A81" s="89">
        <v>56</v>
      </c>
      <c r="B81" s="108" t="s">
        <v>191</v>
      </c>
      <c r="C81" s="89" t="s">
        <v>157</v>
      </c>
      <c r="D81" s="109">
        <v>1</v>
      </c>
      <c r="E81" s="110"/>
      <c r="F81" s="110"/>
      <c r="G81" s="77"/>
      <c r="H81" s="77"/>
      <c r="I81" s="77"/>
      <c r="J81" s="77">
        <f t="shared" si="0"/>
        <v>0</v>
      </c>
      <c r="K81" s="78">
        <f t="shared" si="5"/>
        <v>0</v>
      </c>
      <c r="L81" s="77">
        <f t="shared" si="1"/>
        <v>0</v>
      </c>
      <c r="M81" s="77">
        <f t="shared" si="2"/>
        <v>0</v>
      </c>
      <c r="N81" s="77">
        <f t="shared" si="3"/>
        <v>0</v>
      </c>
      <c r="O81" s="77">
        <f t="shared" si="4"/>
        <v>0</v>
      </c>
    </row>
    <row r="82" spans="1:15" s="7" customFormat="1" ht="15" x14ac:dyDescent="0.25">
      <c r="A82" s="111"/>
      <c r="B82" s="112" t="s">
        <v>195</v>
      </c>
      <c r="C82" s="113"/>
      <c r="D82" s="114"/>
      <c r="E82" s="115"/>
      <c r="F82" s="116"/>
      <c r="G82" s="116"/>
      <c r="H82" s="116"/>
      <c r="I82" s="116"/>
      <c r="J82" s="116"/>
      <c r="K82" s="117"/>
      <c r="L82" s="116"/>
      <c r="M82" s="116"/>
      <c r="N82" s="116"/>
      <c r="O82" s="116"/>
    </row>
    <row r="83" spans="1:15" s="7" customFormat="1" ht="30" x14ac:dyDescent="0.25">
      <c r="A83" s="89">
        <v>57</v>
      </c>
      <c r="B83" s="108" t="s">
        <v>196</v>
      </c>
      <c r="C83" s="89" t="s">
        <v>155</v>
      </c>
      <c r="D83" s="109">
        <v>119</v>
      </c>
      <c r="E83" s="107"/>
      <c r="F83" s="77"/>
      <c r="G83" s="77"/>
      <c r="H83" s="77"/>
      <c r="I83" s="77"/>
      <c r="J83" s="77">
        <f t="shared" ref="J83:J118" si="6">I83+H83+G83</f>
        <v>0</v>
      </c>
      <c r="K83" s="78">
        <f t="shared" si="5"/>
        <v>0</v>
      </c>
      <c r="L83" s="77">
        <f t="shared" ref="L83:L118" si="7">ROUND(D83*G83,2)</f>
        <v>0</v>
      </c>
      <c r="M83" s="77">
        <f t="shared" ref="M83:M118" si="8">ROUND(D83*H83,2)</f>
        <v>0</v>
      </c>
      <c r="N83" s="77">
        <f t="shared" ref="N83:N118" si="9">ROUND(D83*I83,2)</f>
        <v>0</v>
      </c>
      <c r="O83" s="77">
        <f t="shared" ref="O83:O118" si="10">N83+M83+L83</f>
        <v>0</v>
      </c>
    </row>
    <row r="84" spans="1:15" s="7" customFormat="1" ht="30" x14ac:dyDescent="0.25">
      <c r="A84" s="89">
        <v>58</v>
      </c>
      <c r="B84" s="108" t="s">
        <v>197</v>
      </c>
      <c r="C84" s="89" t="s">
        <v>155</v>
      </c>
      <c r="D84" s="109">
        <v>34.5</v>
      </c>
      <c r="E84" s="107"/>
      <c r="F84" s="77"/>
      <c r="G84" s="77"/>
      <c r="H84" s="77"/>
      <c r="I84" s="77"/>
      <c r="J84" s="77">
        <f t="shared" si="6"/>
        <v>0</v>
      </c>
      <c r="K84" s="78">
        <f t="shared" si="5"/>
        <v>0</v>
      </c>
      <c r="L84" s="77">
        <f t="shared" si="7"/>
        <v>0</v>
      </c>
      <c r="M84" s="77">
        <f t="shared" si="8"/>
        <v>0</v>
      </c>
      <c r="N84" s="77">
        <f t="shared" si="9"/>
        <v>0</v>
      </c>
      <c r="O84" s="77">
        <f t="shared" si="10"/>
        <v>0</v>
      </c>
    </row>
    <row r="85" spans="1:15" s="7" customFormat="1" ht="30" x14ac:dyDescent="0.25">
      <c r="A85" s="89">
        <v>59</v>
      </c>
      <c r="B85" s="108" t="s">
        <v>518</v>
      </c>
      <c r="C85" s="90" t="s">
        <v>155</v>
      </c>
      <c r="D85" s="106">
        <v>85</v>
      </c>
      <c r="E85" s="107"/>
      <c r="F85" s="77"/>
      <c r="G85" s="77"/>
      <c r="H85" s="77"/>
      <c r="I85" s="77"/>
      <c r="J85" s="77">
        <f t="shared" si="6"/>
        <v>0</v>
      </c>
      <c r="K85" s="78">
        <f t="shared" ref="K85:K118" si="11">ROUND(D85*E85,1)</f>
        <v>0</v>
      </c>
      <c r="L85" s="77">
        <f t="shared" si="7"/>
        <v>0</v>
      </c>
      <c r="M85" s="77">
        <f t="shared" si="8"/>
        <v>0</v>
      </c>
      <c r="N85" s="77">
        <f t="shared" si="9"/>
        <v>0</v>
      </c>
      <c r="O85" s="77">
        <f t="shared" si="10"/>
        <v>0</v>
      </c>
    </row>
    <row r="86" spans="1:15" s="7" customFormat="1" ht="15" x14ac:dyDescent="0.25">
      <c r="A86" s="89">
        <v>60</v>
      </c>
      <c r="B86" s="105" t="s">
        <v>328</v>
      </c>
      <c r="C86" s="90" t="s">
        <v>155</v>
      </c>
      <c r="D86" s="106">
        <v>85</v>
      </c>
      <c r="E86" s="110"/>
      <c r="F86" s="110"/>
      <c r="G86" s="77"/>
      <c r="H86" s="77"/>
      <c r="I86" s="77"/>
      <c r="J86" s="77">
        <f t="shared" si="6"/>
        <v>0</v>
      </c>
      <c r="K86" s="78">
        <f t="shared" si="11"/>
        <v>0</v>
      </c>
      <c r="L86" s="77">
        <f t="shared" si="7"/>
        <v>0</v>
      </c>
      <c r="M86" s="77">
        <f t="shared" si="8"/>
        <v>0</v>
      </c>
      <c r="N86" s="77">
        <f t="shared" si="9"/>
        <v>0</v>
      </c>
      <c r="O86" s="77">
        <f t="shared" si="10"/>
        <v>0</v>
      </c>
    </row>
    <row r="87" spans="1:15" s="7" customFormat="1" ht="30" x14ac:dyDescent="0.25">
      <c r="A87" s="89">
        <v>61</v>
      </c>
      <c r="B87" s="108" t="s">
        <v>199</v>
      </c>
      <c r="C87" s="89" t="s">
        <v>155</v>
      </c>
      <c r="D87" s="109">
        <v>2.1</v>
      </c>
      <c r="E87" s="110"/>
      <c r="F87" s="110"/>
      <c r="G87" s="77"/>
      <c r="H87" s="77"/>
      <c r="I87" s="77"/>
      <c r="J87" s="77">
        <f t="shared" si="6"/>
        <v>0</v>
      </c>
      <c r="K87" s="78">
        <f t="shared" si="11"/>
        <v>0</v>
      </c>
      <c r="L87" s="77">
        <f t="shared" si="7"/>
        <v>0</v>
      </c>
      <c r="M87" s="77">
        <f t="shared" si="8"/>
        <v>0</v>
      </c>
      <c r="N87" s="77">
        <f t="shared" si="9"/>
        <v>0</v>
      </c>
      <c r="O87" s="77">
        <f t="shared" si="10"/>
        <v>0</v>
      </c>
    </row>
    <row r="88" spans="1:15" s="7" customFormat="1" ht="15" x14ac:dyDescent="0.25">
      <c r="A88" s="89">
        <v>62</v>
      </c>
      <c r="B88" s="108" t="s">
        <v>200</v>
      </c>
      <c r="C88" s="89" t="s">
        <v>155</v>
      </c>
      <c r="D88" s="109">
        <v>34.5</v>
      </c>
      <c r="E88" s="110"/>
      <c r="F88" s="110"/>
      <c r="G88" s="77"/>
      <c r="H88" s="77"/>
      <c r="I88" s="77"/>
      <c r="J88" s="77">
        <f t="shared" si="6"/>
        <v>0</v>
      </c>
      <c r="K88" s="78">
        <f t="shared" si="11"/>
        <v>0</v>
      </c>
      <c r="L88" s="77">
        <f t="shared" si="7"/>
        <v>0</v>
      </c>
      <c r="M88" s="77">
        <f t="shared" si="8"/>
        <v>0</v>
      </c>
      <c r="N88" s="77">
        <f t="shared" si="9"/>
        <v>0</v>
      </c>
      <c r="O88" s="77">
        <f t="shared" si="10"/>
        <v>0</v>
      </c>
    </row>
    <row r="89" spans="1:15" s="7" customFormat="1" ht="30" x14ac:dyDescent="0.25">
      <c r="A89" s="89">
        <v>63</v>
      </c>
      <c r="B89" s="108" t="s">
        <v>201</v>
      </c>
      <c r="C89" s="90" t="s">
        <v>155</v>
      </c>
      <c r="D89" s="109">
        <v>34.5</v>
      </c>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30" x14ac:dyDescent="0.25">
      <c r="A90" s="89">
        <v>64</v>
      </c>
      <c r="B90" s="108" t="s">
        <v>202</v>
      </c>
      <c r="C90" s="89" t="s">
        <v>155</v>
      </c>
      <c r="D90" s="109">
        <v>34.5</v>
      </c>
      <c r="E90" s="107"/>
      <c r="F90" s="77"/>
      <c r="G90" s="77"/>
      <c r="H90" s="77"/>
      <c r="I90" s="77"/>
      <c r="J90" s="77">
        <f t="shared" si="6"/>
        <v>0</v>
      </c>
      <c r="K90" s="78">
        <f t="shared" si="11"/>
        <v>0</v>
      </c>
      <c r="L90" s="77">
        <f t="shared" si="7"/>
        <v>0</v>
      </c>
      <c r="M90" s="77">
        <f t="shared" si="8"/>
        <v>0</v>
      </c>
      <c r="N90" s="77">
        <f t="shared" si="9"/>
        <v>0</v>
      </c>
      <c r="O90" s="77">
        <f t="shared" si="10"/>
        <v>0</v>
      </c>
    </row>
    <row r="91" spans="1:15" s="7" customFormat="1" ht="15" x14ac:dyDescent="0.25">
      <c r="A91" s="89">
        <v>65</v>
      </c>
      <c r="B91" s="108" t="s">
        <v>203</v>
      </c>
      <c r="C91" s="90" t="s">
        <v>155</v>
      </c>
      <c r="D91" s="106">
        <v>85</v>
      </c>
      <c r="E91" s="107"/>
      <c r="F91" s="77"/>
      <c r="G91" s="77"/>
      <c r="H91" s="77"/>
      <c r="I91" s="77"/>
      <c r="J91" s="77">
        <f t="shared" si="6"/>
        <v>0</v>
      </c>
      <c r="K91" s="78">
        <f t="shared" si="11"/>
        <v>0</v>
      </c>
      <c r="L91" s="77">
        <f t="shared" si="7"/>
        <v>0</v>
      </c>
      <c r="M91" s="77">
        <f t="shared" si="8"/>
        <v>0</v>
      </c>
      <c r="N91" s="77">
        <f t="shared" si="9"/>
        <v>0</v>
      </c>
      <c r="O91" s="77">
        <f t="shared" si="10"/>
        <v>0</v>
      </c>
    </row>
    <row r="92" spans="1:15" s="7" customFormat="1" ht="30" x14ac:dyDescent="0.25">
      <c r="A92" s="89">
        <v>66</v>
      </c>
      <c r="B92" s="105" t="s">
        <v>204</v>
      </c>
      <c r="C92" s="90" t="s">
        <v>155</v>
      </c>
      <c r="D92" s="106">
        <v>85</v>
      </c>
      <c r="E92" s="110"/>
      <c r="F92" s="110"/>
      <c r="G92" s="77"/>
      <c r="H92" s="77"/>
      <c r="I92" s="77"/>
      <c r="J92" s="77">
        <f t="shared" si="6"/>
        <v>0</v>
      </c>
      <c r="K92" s="78">
        <f t="shared" si="11"/>
        <v>0</v>
      </c>
      <c r="L92" s="77">
        <f t="shared" si="7"/>
        <v>0</v>
      </c>
      <c r="M92" s="77">
        <f t="shared" si="8"/>
        <v>0</v>
      </c>
      <c r="N92" s="77">
        <f t="shared" si="9"/>
        <v>0</v>
      </c>
      <c r="O92" s="77">
        <f t="shared" si="10"/>
        <v>0</v>
      </c>
    </row>
    <row r="93" spans="1:15" s="7" customFormat="1" ht="30" x14ac:dyDescent="0.25">
      <c r="A93" s="89">
        <v>67</v>
      </c>
      <c r="B93" s="108" t="s">
        <v>205</v>
      </c>
      <c r="C93" s="89" t="s">
        <v>155</v>
      </c>
      <c r="D93" s="109">
        <v>85</v>
      </c>
      <c r="E93" s="110"/>
      <c r="F93" s="110"/>
      <c r="G93" s="77"/>
      <c r="H93" s="77"/>
      <c r="I93" s="77"/>
      <c r="J93" s="77">
        <f t="shared" si="6"/>
        <v>0</v>
      </c>
      <c r="K93" s="78">
        <f t="shared" si="11"/>
        <v>0</v>
      </c>
      <c r="L93" s="77">
        <f t="shared" si="7"/>
        <v>0</v>
      </c>
      <c r="M93" s="77">
        <f t="shared" si="8"/>
        <v>0</v>
      </c>
      <c r="N93" s="77">
        <f t="shared" si="9"/>
        <v>0</v>
      </c>
      <c r="O93" s="77">
        <f t="shared" si="10"/>
        <v>0</v>
      </c>
    </row>
    <row r="94" spans="1:15" s="7" customFormat="1" ht="30" x14ac:dyDescent="0.25">
      <c r="A94" s="89">
        <v>68</v>
      </c>
      <c r="B94" s="108" t="s">
        <v>481</v>
      </c>
      <c r="C94" s="89" t="s">
        <v>155</v>
      </c>
      <c r="D94" s="109">
        <v>2.2000000000000002</v>
      </c>
      <c r="E94" s="110"/>
      <c r="F94" s="110"/>
      <c r="G94" s="77"/>
      <c r="H94" s="77"/>
      <c r="I94" s="77"/>
      <c r="J94" s="77">
        <f t="shared" si="6"/>
        <v>0</v>
      </c>
      <c r="K94" s="78">
        <f t="shared" si="11"/>
        <v>0</v>
      </c>
      <c r="L94" s="77">
        <f t="shared" si="7"/>
        <v>0</v>
      </c>
      <c r="M94" s="77">
        <f t="shared" si="8"/>
        <v>0</v>
      </c>
      <c r="N94" s="77">
        <f t="shared" si="9"/>
        <v>0</v>
      </c>
      <c r="O94" s="77">
        <f t="shared" si="10"/>
        <v>0</v>
      </c>
    </row>
    <row r="95" spans="1:15" s="7" customFormat="1" ht="30" x14ac:dyDescent="0.25">
      <c r="A95" s="89">
        <v>69</v>
      </c>
      <c r="B95" s="108" t="s">
        <v>207</v>
      </c>
      <c r="C95" s="90" t="s">
        <v>155</v>
      </c>
      <c r="D95" s="109">
        <v>8</v>
      </c>
      <c r="E95" s="110"/>
      <c r="F95" s="110"/>
      <c r="G95" s="77"/>
      <c r="H95" s="77"/>
      <c r="I95" s="77"/>
      <c r="J95" s="77">
        <f t="shared" si="6"/>
        <v>0</v>
      </c>
      <c r="K95" s="78">
        <f t="shared" si="11"/>
        <v>0</v>
      </c>
      <c r="L95" s="77">
        <f t="shared" si="7"/>
        <v>0</v>
      </c>
      <c r="M95" s="77">
        <f t="shared" si="8"/>
        <v>0</v>
      </c>
      <c r="N95" s="77">
        <f t="shared" si="9"/>
        <v>0</v>
      </c>
      <c r="O95" s="77">
        <f t="shared" si="10"/>
        <v>0</v>
      </c>
    </row>
    <row r="96" spans="1:15" s="7" customFormat="1" ht="45" x14ac:dyDescent="0.25">
      <c r="A96" s="89">
        <v>70</v>
      </c>
      <c r="B96" s="108" t="s">
        <v>329</v>
      </c>
      <c r="C96" s="89" t="s">
        <v>155</v>
      </c>
      <c r="D96" s="109">
        <v>4.5</v>
      </c>
      <c r="E96" s="107"/>
      <c r="F96" s="77"/>
      <c r="G96" s="77"/>
      <c r="H96" s="77"/>
      <c r="I96" s="77"/>
      <c r="J96" s="77">
        <f t="shared" si="6"/>
        <v>0</v>
      </c>
      <c r="K96" s="78">
        <f t="shared" si="11"/>
        <v>0</v>
      </c>
      <c r="L96" s="77">
        <f t="shared" si="7"/>
        <v>0</v>
      </c>
      <c r="M96" s="77">
        <f t="shared" si="8"/>
        <v>0</v>
      </c>
      <c r="N96" s="77">
        <f t="shared" si="9"/>
        <v>0</v>
      </c>
      <c r="O96" s="77">
        <f t="shared" si="10"/>
        <v>0</v>
      </c>
    </row>
    <row r="97" spans="1:15" s="7" customFormat="1" ht="45" x14ac:dyDescent="0.25">
      <c r="A97" s="89">
        <v>71</v>
      </c>
      <c r="B97" s="108" t="s">
        <v>330</v>
      </c>
      <c r="C97" s="90" t="s">
        <v>155</v>
      </c>
      <c r="D97" s="106">
        <v>12.6</v>
      </c>
      <c r="E97" s="107"/>
      <c r="F97" s="77"/>
      <c r="G97" s="77"/>
      <c r="H97" s="77"/>
      <c r="I97" s="77"/>
      <c r="J97" s="77">
        <f t="shared" si="6"/>
        <v>0</v>
      </c>
      <c r="K97" s="78">
        <f t="shared" si="11"/>
        <v>0</v>
      </c>
      <c r="L97" s="77">
        <f t="shared" si="7"/>
        <v>0</v>
      </c>
      <c r="M97" s="77">
        <f t="shared" si="8"/>
        <v>0</v>
      </c>
      <c r="N97" s="77">
        <f t="shared" si="9"/>
        <v>0</v>
      </c>
      <c r="O97" s="77">
        <f t="shared" si="10"/>
        <v>0</v>
      </c>
    </row>
    <row r="98" spans="1:15" s="7" customFormat="1" ht="15" x14ac:dyDescent="0.25">
      <c r="A98" s="111"/>
      <c r="B98" s="112" t="s">
        <v>208</v>
      </c>
      <c r="C98" s="113"/>
      <c r="D98" s="114"/>
      <c r="E98" s="115"/>
      <c r="F98" s="116"/>
      <c r="G98" s="116"/>
      <c r="H98" s="116"/>
      <c r="I98" s="116"/>
      <c r="J98" s="116"/>
      <c r="K98" s="117"/>
      <c r="L98" s="116"/>
      <c r="M98" s="116"/>
      <c r="N98" s="116"/>
      <c r="O98" s="116"/>
    </row>
    <row r="99" spans="1:15" s="7" customFormat="1" ht="30" x14ac:dyDescent="0.25">
      <c r="A99" s="89">
        <v>72</v>
      </c>
      <c r="B99" s="105" t="s">
        <v>438</v>
      </c>
      <c r="C99" s="90" t="s">
        <v>157</v>
      </c>
      <c r="D99" s="106">
        <v>1</v>
      </c>
      <c r="E99" s="110"/>
      <c r="F99" s="110"/>
      <c r="G99" s="77"/>
      <c r="H99" s="77"/>
      <c r="I99" s="77"/>
      <c r="J99" s="77">
        <f t="shared" si="6"/>
        <v>0</v>
      </c>
      <c r="K99" s="78">
        <f t="shared" si="11"/>
        <v>0</v>
      </c>
      <c r="L99" s="77">
        <f t="shared" si="7"/>
        <v>0</v>
      </c>
      <c r="M99" s="77">
        <f t="shared" si="8"/>
        <v>0</v>
      </c>
      <c r="N99" s="77">
        <f t="shared" si="9"/>
        <v>0</v>
      </c>
      <c r="O99" s="77">
        <f t="shared" si="10"/>
        <v>0</v>
      </c>
    </row>
    <row r="100" spans="1:15" s="7" customFormat="1" ht="15" x14ac:dyDescent="0.25">
      <c r="A100" s="111"/>
      <c r="B100" s="112" t="s">
        <v>209</v>
      </c>
      <c r="C100" s="113"/>
      <c r="D100" s="114"/>
      <c r="E100" s="115"/>
      <c r="F100" s="116"/>
      <c r="G100" s="116"/>
      <c r="H100" s="116"/>
      <c r="I100" s="116"/>
      <c r="J100" s="116"/>
      <c r="K100" s="117"/>
      <c r="L100" s="116"/>
      <c r="M100" s="116"/>
      <c r="N100" s="116"/>
      <c r="O100" s="116"/>
    </row>
    <row r="101" spans="1:15" s="7" customFormat="1" ht="45" x14ac:dyDescent="0.25">
      <c r="A101" s="89">
        <v>73</v>
      </c>
      <c r="B101" s="108" t="s">
        <v>210</v>
      </c>
      <c r="C101" s="89" t="s">
        <v>211</v>
      </c>
      <c r="D101" s="109">
        <v>4.0999999999999996</v>
      </c>
      <c r="E101" s="110"/>
      <c r="F101" s="110"/>
      <c r="G101" s="77"/>
      <c r="H101" s="77"/>
      <c r="I101" s="77"/>
      <c r="J101" s="77">
        <f t="shared" si="6"/>
        <v>0</v>
      </c>
      <c r="K101" s="78">
        <f t="shared" si="11"/>
        <v>0</v>
      </c>
      <c r="L101" s="77">
        <f t="shared" si="7"/>
        <v>0</v>
      </c>
      <c r="M101" s="77">
        <f t="shared" si="8"/>
        <v>0</v>
      </c>
      <c r="N101" s="77">
        <f t="shared" si="9"/>
        <v>0</v>
      </c>
      <c r="O101" s="77">
        <f t="shared" si="10"/>
        <v>0</v>
      </c>
    </row>
    <row r="102" spans="1:15" s="7" customFormat="1" ht="45" x14ac:dyDescent="0.25">
      <c r="A102" s="89">
        <v>74</v>
      </c>
      <c r="B102" s="108" t="s">
        <v>212</v>
      </c>
      <c r="C102" s="90" t="s">
        <v>211</v>
      </c>
      <c r="D102" s="109">
        <v>4.0999999999999996</v>
      </c>
      <c r="E102" s="110"/>
      <c r="F102" s="110"/>
      <c r="G102" s="77"/>
      <c r="H102" s="77"/>
      <c r="I102" s="77"/>
      <c r="J102" s="77">
        <f t="shared" si="6"/>
        <v>0</v>
      </c>
      <c r="K102" s="78">
        <f t="shared" si="11"/>
        <v>0</v>
      </c>
      <c r="L102" s="77">
        <f t="shared" si="7"/>
        <v>0</v>
      </c>
      <c r="M102" s="77">
        <f t="shared" si="8"/>
        <v>0</v>
      </c>
      <c r="N102" s="77">
        <f t="shared" si="9"/>
        <v>0</v>
      </c>
      <c r="O102" s="77">
        <f t="shared" si="10"/>
        <v>0</v>
      </c>
    </row>
    <row r="103" spans="1:15" s="7" customFormat="1" ht="15" x14ac:dyDescent="0.25">
      <c r="A103" s="89">
        <v>75</v>
      </c>
      <c r="B103" s="108" t="s">
        <v>213</v>
      </c>
      <c r="C103" s="89" t="s">
        <v>155</v>
      </c>
      <c r="D103" s="109">
        <v>34.5</v>
      </c>
      <c r="E103" s="107"/>
      <c r="F103" s="77"/>
      <c r="G103" s="77"/>
      <c r="H103" s="77"/>
      <c r="I103" s="77"/>
      <c r="J103" s="77">
        <f t="shared" si="6"/>
        <v>0</v>
      </c>
      <c r="K103" s="78">
        <f t="shared" si="11"/>
        <v>0</v>
      </c>
      <c r="L103" s="77">
        <f t="shared" si="7"/>
        <v>0</v>
      </c>
      <c r="M103" s="77">
        <f t="shared" si="8"/>
        <v>0</v>
      </c>
      <c r="N103" s="77">
        <f t="shared" si="9"/>
        <v>0</v>
      </c>
      <c r="O103" s="77">
        <f t="shared" si="10"/>
        <v>0</v>
      </c>
    </row>
    <row r="104" spans="1:15" s="7" customFormat="1" ht="45" x14ac:dyDescent="0.25">
      <c r="A104" s="89">
        <v>76</v>
      </c>
      <c r="B104" s="108" t="s">
        <v>215</v>
      </c>
      <c r="C104" s="90" t="s">
        <v>157</v>
      </c>
      <c r="D104" s="106">
        <v>1</v>
      </c>
      <c r="E104" s="107"/>
      <c r="F104" s="77"/>
      <c r="G104" s="77"/>
      <c r="H104" s="77"/>
      <c r="I104" s="77"/>
      <c r="J104" s="77">
        <f t="shared" si="6"/>
        <v>0</v>
      </c>
      <c r="K104" s="78">
        <f t="shared" si="11"/>
        <v>0</v>
      </c>
      <c r="L104" s="77">
        <f t="shared" si="7"/>
        <v>0</v>
      </c>
      <c r="M104" s="77">
        <f t="shared" si="8"/>
        <v>0</v>
      </c>
      <c r="N104" s="77">
        <f t="shared" si="9"/>
        <v>0</v>
      </c>
      <c r="O104" s="77">
        <f t="shared" si="10"/>
        <v>0</v>
      </c>
    </row>
    <row r="105" spans="1:15" s="7" customFormat="1" ht="30" x14ac:dyDescent="0.25">
      <c r="A105" s="89">
        <v>77</v>
      </c>
      <c r="B105" s="105" t="s">
        <v>218</v>
      </c>
      <c r="C105" s="90" t="s">
        <v>155</v>
      </c>
      <c r="D105" s="106">
        <v>3.8</v>
      </c>
      <c r="E105" s="110"/>
      <c r="F105" s="110"/>
      <c r="G105" s="77"/>
      <c r="H105" s="77"/>
      <c r="I105" s="77"/>
      <c r="J105" s="77">
        <f t="shared" si="6"/>
        <v>0</v>
      </c>
      <c r="K105" s="78">
        <f t="shared" si="11"/>
        <v>0</v>
      </c>
      <c r="L105" s="77">
        <f t="shared" si="7"/>
        <v>0</v>
      </c>
      <c r="M105" s="77">
        <f t="shared" si="8"/>
        <v>0</v>
      </c>
      <c r="N105" s="77">
        <f t="shared" si="9"/>
        <v>0</v>
      </c>
      <c r="O105" s="77">
        <f t="shared" si="10"/>
        <v>0</v>
      </c>
    </row>
    <row r="106" spans="1:15" s="7" customFormat="1" ht="15" hidden="1" x14ac:dyDescent="0.25">
      <c r="A106" s="89">
        <v>88</v>
      </c>
      <c r="B106" s="105"/>
      <c r="C106" s="90"/>
      <c r="D106" s="106"/>
      <c r="E106" s="110"/>
      <c r="F106" s="110"/>
      <c r="G106" s="77"/>
      <c r="H106" s="77"/>
      <c r="I106" s="77"/>
      <c r="J106" s="77">
        <f t="shared" si="6"/>
        <v>0</v>
      </c>
      <c r="K106" s="78">
        <f t="shared" si="11"/>
        <v>0</v>
      </c>
      <c r="L106" s="77">
        <f t="shared" si="7"/>
        <v>0</v>
      </c>
      <c r="M106" s="77">
        <f t="shared" si="8"/>
        <v>0</v>
      </c>
      <c r="N106" s="77">
        <f t="shared" si="9"/>
        <v>0</v>
      </c>
      <c r="O106" s="77">
        <f t="shared" si="10"/>
        <v>0</v>
      </c>
    </row>
    <row r="107" spans="1:15" s="7" customFormat="1" ht="15" hidden="1" x14ac:dyDescent="0.25">
      <c r="A107" s="90">
        <v>89</v>
      </c>
      <c r="B107" s="108"/>
      <c r="C107" s="89"/>
      <c r="D107" s="109"/>
      <c r="E107" s="110"/>
      <c r="F107" s="110"/>
      <c r="G107" s="77"/>
      <c r="H107" s="77"/>
      <c r="I107" s="77"/>
      <c r="J107" s="77">
        <f t="shared" si="6"/>
        <v>0</v>
      </c>
      <c r="K107" s="78">
        <f t="shared" si="11"/>
        <v>0</v>
      </c>
      <c r="L107" s="77">
        <f t="shared" si="7"/>
        <v>0</v>
      </c>
      <c r="M107" s="77">
        <f t="shared" si="8"/>
        <v>0</v>
      </c>
      <c r="N107" s="77">
        <f t="shared" si="9"/>
        <v>0</v>
      </c>
      <c r="O107" s="77">
        <f t="shared" si="10"/>
        <v>0</v>
      </c>
    </row>
    <row r="108" spans="1:15" s="7" customFormat="1" ht="15" hidden="1" x14ac:dyDescent="0.25">
      <c r="A108" s="89">
        <v>90</v>
      </c>
      <c r="B108" s="108"/>
      <c r="C108" s="89"/>
      <c r="D108" s="109"/>
      <c r="E108" s="110"/>
      <c r="F108" s="110"/>
      <c r="G108" s="77"/>
      <c r="H108" s="77"/>
      <c r="I108" s="77"/>
      <c r="J108" s="77">
        <f t="shared" si="6"/>
        <v>0</v>
      </c>
      <c r="K108" s="78">
        <f t="shared" si="11"/>
        <v>0</v>
      </c>
      <c r="L108" s="77">
        <f t="shared" si="7"/>
        <v>0</v>
      </c>
      <c r="M108" s="77">
        <f t="shared" si="8"/>
        <v>0</v>
      </c>
      <c r="N108" s="77">
        <f t="shared" si="9"/>
        <v>0</v>
      </c>
      <c r="O108" s="77">
        <f t="shared" si="10"/>
        <v>0</v>
      </c>
    </row>
    <row r="109" spans="1:15" s="7" customFormat="1" ht="15" hidden="1" x14ac:dyDescent="0.25">
      <c r="A109" s="89">
        <v>91</v>
      </c>
      <c r="B109" s="105"/>
      <c r="C109" s="90"/>
      <c r="D109" s="106"/>
      <c r="E109" s="110"/>
      <c r="F109" s="110"/>
      <c r="G109" s="77"/>
      <c r="H109" s="77"/>
      <c r="I109" s="77"/>
      <c r="J109" s="77">
        <f t="shared" si="6"/>
        <v>0</v>
      </c>
      <c r="K109" s="78">
        <f t="shared" si="11"/>
        <v>0</v>
      </c>
      <c r="L109" s="77">
        <f t="shared" si="7"/>
        <v>0</v>
      </c>
      <c r="M109" s="77">
        <f t="shared" si="8"/>
        <v>0</v>
      </c>
      <c r="N109" s="77">
        <f t="shared" si="9"/>
        <v>0</v>
      </c>
      <c r="O109" s="77">
        <f t="shared" si="10"/>
        <v>0</v>
      </c>
    </row>
    <row r="110" spans="1:15" s="7" customFormat="1" ht="15" hidden="1" x14ac:dyDescent="0.25">
      <c r="A110" s="89">
        <v>92</v>
      </c>
      <c r="B110" s="105"/>
      <c r="C110" s="90"/>
      <c r="D110" s="106"/>
      <c r="E110" s="110"/>
      <c r="F110" s="110"/>
      <c r="G110" s="77"/>
      <c r="H110" s="77"/>
      <c r="I110" s="77"/>
      <c r="J110" s="77">
        <f t="shared" si="6"/>
        <v>0</v>
      </c>
      <c r="K110" s="78">
        <f t="shared" si="11"/>
        <v>0</v>
      </c>
      <c r="L110" s="77">
        <f t="shared" si="7"/>
        <v>0</v>
      </c>
      <c r="M110" s="77">
        <f t="shared" si="8"/>
        <v>0</v>
      </c>
      <c r="N110" s="77">
        <f t="shared" si="9"/>
        <v>0</v>
      </c>
      <c r="O110" s="77">
        <f t="shared" si="10"/>
        <v>0</v>
      </c>
    </row>
    <row r="111" spans="1:15" s="7" customFormat="1" ht="15" hidden="1" x14ac:dyDescent="0.25">
      <c r="A111" s="90">
        <v>93</v>
      </c>
      <c r="B111" s="108"/>
      <c r="C111" s="89"/>
      <c r="D111" s="109"/>
      <c r="E111" s="110"/>
      <c r="F111" s="110"/>
      <c r="G111" s="77"/>
      <c r="H111" s="77"/>
      <c r="I111" s="77"/>
      <c r="J111" s="77">
        <f t="shared" si="6"/>
        <v>0</v>
      </c>
      <c r="K111" s="78">
        <f t="shared" si="11"/>
        <v>0</v>
      </c>
      <c r="L111" s="77">
        <f t="shared" si="7"/>
        <v>0</v>
      </c>
      <c r="M111" s="77">
        <f t="shared" si="8"/>
        <v>0</v>
      </c>
      <c r="N111" s="77">
        <f t="shared" si="9"/>
        <v>0</v>
      </c>
      <c r="O111" s="77">
        <f t="shared" si="10"/>
        <v>0</v>
      </c>
    </row>
    <row r="112" spans="1:15" s="7" customFormat="1" ht="15" hidden="1" x14ac:dyDescent="0.25">
      <c r="A112" s="89">
        <v>94</v>
      </c>
      <c r="B112" s="108"/>
      <c r="C112" s="89"/>
      <c r="D112" s="109"/>
      <c r="E112" s="110"/>
      <c r="F112" s="110"/>
      <c r="G112" s="77"/>
      <c r="H112" s="77"/>
      <c r="I112" s="77"/>
      <c r="J112" s="77">
        <f t="shared" si="6"/>
        <v>0</v>
      </c>
      <c r="K112" s="78">
        <f t="shared" si="11"/>
        <v>0</v>
      </c>
      <c r="L112" s="77">
        <f t="shared" si="7"/>
        <v>0</v>
      </c>
      <c r="M112" s="77">
        <f t="shared" si="8"/>
        <v>0</v>
      </c>
      <c r="N112" s="77">
        <f t="shared" si="9"/>
        <v>0</v>
      </c>
      <c r="O112" s="77">
        <f t="shared" si="10"/>
        <v>0</v>
      </c>
    </row>
    <row r="113" spans="1:16" ht="15" hidden="1" x14ac:dyDescent="0.25">
      <c r="A113" s="89">
        <v>95</v>
      </c>
      <c r="B113" s="73"/>
      <c r="C113" s="74"/>
      <c r="D113" s="75"/>
      <c r="E113" s="82"/>
      <c r="F113" s="82"/>
      <c r="G113" s="77"/>
      <c r="H113" s="77"/>
      <c r="I113" s="77"/>
      <c r="J113" s="77">
        <f t="shared" si="6"/>
        <v>0</v>
      </c>
      <c r="K113" s="78">
        <f t="shared" si="11"/>
        <v>0</v>
      </c>
      <c r="L113" s="77">
        <f t="shared" si="7"/>
        <v>0</v>
      </c>
      <c r="M113" s="77">
        <f t="shared" si="8"/>
        <v>0</v>
      </c>
      <c r="N113" s="77">
        <f t="shared" si="9"/>
        <v>0</v>
      </c>
      <c r="O113" s="77">
        <f t="shared" si="10"/>
        <v>0</v>
      </c>
      <c r="P113" s="7"/>
    </row>
    <row r="114" spans="1:16" ht="15" hidden="1" x14ac:dyDescent="0.25">
      <c r="A114" s="89">
        <v>96</v>
      </c>
      <c r="B114" s="73"/>
      <c r="C114" s="74"/>
      <c r="D114" s="75"/>
      <c r="E114" s="82"/>
      <c r="F114" s="82"/>
      <c r="G114" s="77"/>
      <c r="H114" s="77"/>
      <c r="I114" s="77"/>
      <c r="J114" s="77">
        <f t="shared" si="6"/>
        <v>0</v>
      </c>
      <c r="K114" s="78">
        <f t="shared" si="11"/>
        <v>0</v>
      </c>
      <c r="L114" s="77">
        <f t="shared" si="7"/>
        <v>0</v>
      </c>
      <c r="M114" s="77">
        <f t="shared" si="8"/>
        <v>0</v>
      </c>
      <c r="N114" s="77">
        <f t="shared" si="9"/>
        <v>0</v>
      </c>
      <c r="O114" s="77">
        <f t="shared" si="10"/>
        <v>0</v>
      </c>
      <c r="P114" s="7"/>
    </row>
    <row r="115" spans="1:16" ht="15" hidden="1" x14ac:dyDescent="0.25">
      <c r="A115" s="90">
        <v>97</v>
      </c>
      <c r="B115" s="79"/>
      <c r="C115" s="81"/>
      <c r="D115" s="80"/>
      <c r="E115" s="82"/>
      <c r="F115" s="82"/>
      <c r="G115" s="77"/>
      <c r="H115" s="77"/>
      <c r="I115" s="77"/>
      <c r="J115" s="77">
        <f t="shared" si="6"/>
        <v>0</v>
      </c>
      <c r="K115" s="78">
        <f t="shared" si="11"/>
        <v>0</v>
      </c>
      <c r="L115" s="77">
        <f t="shared" si="7"/>
        <v>0</v>
      </c>
      <c r="M115" s="77">
        <f t="shared" si="8"/>
        <v>0</v>
      </c>
      <c r="N115" s="77">
        <f t="shared" si="9"/>
        <v>0</v>
      </c>
      <c r="O115" s="77">
        <f t="shared" si="10"/>
        <v>0</v>
      </c>
      <c r="P115" s="7"/>
    </row>
    <row r="116" spans="1:16" ht="15" hidden="1" x14ac:dyDescent="0.25">
      <c r="A116" s="89">
        <v>98</v>
      </c>
      <c r="B116" s="79"/>
      <c r="C116" s="81"/>
      <c r="D116" s="80"/>
      <c r="E116" s="82"/>
      <c r="F116" s="82"/>
      <c r="G116" s="77"/>
      <c r="H116" s="77"/>
      <c r="I116" s="77"/>
      <c r="J116" s="77">
        <f t="shared" si="6"/>
        <v>0</v>
      </c>
      <c r="K116" s="78">
        <f t="shared" si="11"/>
        <v>0</v>
      </c>
      <c r="L116" s="77">
        <f t="shared" si="7"/>
        <v>0</v>
      </c>
      <c r="M116" s="77">
        <f t="shared" si="8"/>
        <v>0</v>
      </c>
      <c r="N116" s="77">
        <f t="shared" si="9"/>
        <v>0</v>
      </c>
      <c r="O116" s="77">
        <f t="shared" si="10"/>
        <v>0</v>
      </c>
      <c r="P116" s="7"/>
    </row>
    <row r="117" spans="1:16" ht="15" hidden="1" x14ac:dyDescent="0.25">
      <c r="A117" s="89">
        <v>99</v>
      </c>
      <c r="B117" s="73"/>
      <c r="C117" s="74"/>
      <c r="D117" s="75"/>
      <c r="E117" s="82"/>
      <c r="F117" s="82"/>
      <c r="G117" s="77">
        <f t="shared" ref="G117:G118" si="12">ROUND(E117*F117,2)</f>
        <v>0</v>
      </c>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100</v>
      </c>
      <c r="B118" s="73"/>
      <c r="C118" s="74"/>
      <c r="D118" s="75"/>
      <c r="E118" s="82"/>
      <c r="F118" s="82"/>
      <c r="G118" s="77">
        <f t="shared" si="12"/>
        <v>0</v>
      </c>
      <c r="H118" s="77"/>
      <c r="I118" s="77"/>
      <c r="J118" s="77">
        <f t="shared" si="6"/>
        <v>0</v>
      </c>
      <c r="K118" s="78">
        <f t="shared" si="11"/>
        <v>0</v>
      </c>
      <c r="L118" s="77">
        <f t="shared" si="7"/>
        <v>0</v>
      </c>
      <c r="M118" s="77">
        <f t="shared" si="8"/>
        <v>0</v>
      </c>
      <c r="N118" s="77">
        <f t="shared" si="9"/>
        <v>0</v>
      </c>
      <c r="O118" s="77">
        <f t="shared" si="10"/>
        <v>0</v>
      </c>
      <c r="P118" s="7"/>
    </row>
    <row r="119" spans="1:16" ht="15.75" x14ac:dyDescent="0.25">
      <c r="A119" s="85"/>
      <c r="B119" s="83"/>
      <c r="C119" s="84"/>
      <c r="D119" s="80"/>
      <c r="E119" s="82"/>
      <c r="F119" s="82"/>
      <c r="G119" s="82"/>
      <c r="H119" s="82"/>
      <c r="I119" s="82"/>
      <c r="J119" s="82"/>
      <c r="K119" s="86"/>
      <c r="L119" s="82"/>
      <c r="M119" s="82"/>
      <c r="N119" s="82"/>
      <c r="O119" s="77"/>
      <c r="P119" s="7"/>
    </row>
    <row r="120" spans="1:16" ht="15.75" customHeight="1" x14ac:dyDescent="0.25">
      <c r="A120" s="219" t="s">
        <v>65</v>
      </c>
      <c r="B120" s="220"/>
      <c r="C120" s="220"/>
      <c r="D120" s="220"/>
      <c r="E120" s="220"/>
      <c r="F120" s="220"/>
      <c r="G120" s="220"/>
      <c r="H120" s="220"/>
      <c r="I120" s="220"/>
      <c r="J120" s="221"/>
      <c r="K120" s="87">
        <f>SUM(K21:K119)</f>
        <v>0</v>
      </c>
      <c r="L120" s="88">
        <f>SUM(L21:L119)</f>
        <v>0</v>
      </c>
      <c r="M120" s="88">
        <f>SUM(M21:M119)</f>
        <v>0</v>
      </c>
      <c r="N120" s="88">
        <f>SUM(N21:N119)</f>
        <v>0</v>
      </c>
      <c r="O120" s="88">
        <f>SUM(O21:O119)</f>
        <v>0</v>
      </c>
      <c r="P120" s="7"/>
    </row>
    <row r="121" spans="1:16" ht="15" x14ac:dyDescent="0.25">
      <c r="B121" s="7"/>
      <c r="C121" s="7"/>
      <c r="D121" s="7"/>
      <c r="E121" s="7"/>
      <c r="F121" s="7"/>
      <c r="G121" s="7"/>
      <c r="H121" s="7"/>
      <c r="I121" s="7"/>
      <c r="J121" s="7"/>
      <c r="K121" s="7"/>
      <c r="L121" s="7"/>
      <c r="M121" s="7"/>
      <c r="N121" s="7"/>
      <c r="O121" s="7"/>
    </row>
    <row r="122" spans="1:16" ht="15" x14ac:dyDescent="0.25">
      <c r="A122" s="7"/>
      <c r="B122" s="25" t="s">
        <v>19</v>
      </c>
      <c r="C122" s="7"/>
      <c r="D122" s="7"/>
      <c r="E122" s="7"/>
      <c r="F122" s="7"/>
      <c r="G122" s="7"/>
      <c r="H122" s="7"/>
      <c r="I122" s="7"/>
      <c r="J122" s="7"/>
      <c r="K122" s="7"/>
      <c r="L122" s="7"/>
      <c r="M122" s="7"/>
      <c r="N122" s="7"/>
      <c r="O122" s="7"/>
      <c r="P122" s="7"/>
    </row>
    <row r="123" spans="1:16" ht="15" x14ac:dyDescent="0.25">
      <c r="A123" s="7"/>
      <c r="B123" s="58" t="s">
        <v>20</v>
      </c>
      <c r="C123" s="7"/>
      <c r="D123" s="7"/>
      <c r="E123" s="7"/>
      <c r="F123" s="7"/>
      <c r="G123" s="7"/>
      <c r="H123" s="7"/>
      <c r="I123" s="7"/>
      <c r="J123" s="7"/>
      <c r="K123" s="7"/>
      <c r="L123" s="7"/>
      <c r="M123" s="7"/>
      <c r="N123" s="7"/>
      <c r="O123" s="7"/>
    </row>
    <row r="124" spans="1:16" ht="15" x14ac:dyDescent="0.25">
      <c r="A124" s="7"/>
      <c r="B124" s="7"/>
      <c r="C124" s="7"/>
      <c r="D124" s="7"/>
      <c r="E124" s="7"/>
      <c r="F124" s="7"/>
      <c r="G124" s="7"/>
      <c r="H124" s="7"/>
      <c r="I124" s="7"/>
      <c r="J124" s="7"/>
      <c r="K124" s="7"/>
      <c r="L124" s="7"/>
      <c r="M124" s="7"/>
      <c r="N124" s="7"/>
      <c r="O124" s="7"/>
    </row>
    <row r="125" spans="1:16" ht="15" x14ac:dyDescent="0.25">
      <c r="A125" s="7"/>
      <c r="B125" s="7" t="s">
        <v>22</v>
      </c>
      <c r="C125" s="7"/>
      <c r="D125" s="7"/>
      <c r="E125" s="7"/>
      <c r="F125" s="7"/>
      <c r="G125" s="7"/>
      <c r="H125" s="7"/>
      <c r="I125" s="7"/>
      <c r="J125" s="7"/>
      <c r="K125" s="7"/>
      <c r="L125" s="7"/>
      <c r="M125" s="7"/>
      <c r="N125" s="7"/>
      <c r="O125" s="7"/>
    </row>
    <row r="126" spans="1:16" ht="15" x14ac:dyDescent="0.25">
      <c r="A126" s="7"/>
      <c r="B126" s="58" t="s">
        <v>41</v>
      </c>
      <c r="C126" s="7"/>
      <c r="D126" s="7"/>
      <c r="E126" s="7"/>
      <c r="F126" s="7"/>
      <c r="G126" s="7"/>
      <c r="H126" s="7"/>
      <c r="I126" s="7"/>
      <c r="J126" s="7"/>
      <c r="K126" s="7"/>
      <c r="L126" s="7"/>
      <c r="M126" s="7"/>
      <c r="N126" s="7"/>
      <c r="O126" s="7"/>
    </row>
    <row r="127" spans="1:16" ht="15" x14ac:dyDescent="0.25">
      <c r="A127" s="7"/>
      <c r="B127" s="7"/>
      <c r="C127" s="7"/>
      <c r="D127" s="7"/>
      <c r="E127" s="7"/>
      <c r="F127" s="7"/>
      <c r="G127" s="7"/>
      <c r="H127" s="7"/>
      <c r="I127" s="7"/>
      <c r="J127" s="7"/>
      <c r="K127" s="7"/>
      <c r="L127" s="7"/>
      <c r="M127" s="7"/>
      <c r="N127" s="7"/>
      <c r="O127" s="7"/>
    </row>
    <row r="128" spans="1:16" ht="15" x14ac:dyDescent="0.25">
      <c r="A128" s="7"/>
    </row>
  </sheetData>
  <mergeCells count="7">
    <mergeCell ref="K17:O17"/>
    <mergeCell ref="A120:J120"/>
    <mergeCell ref="A17:A18"/>
    <mergeCell ref="B17:B18"/>
    <mergeCell ref="C17:C18"/>
    <mergeCell ref="D17:D18"/>
    <mergeCell ref="E17:J1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P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126</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519</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298</v>
      </c>
      <c r="C21" s="113"/>
      <c r="D21" s="114"/>
      <c r="E21" s="115"/>
      <c r="F21" s="116"/>
      <c r="G21" s="116"/>
      <c r="H21" s="116"/>
      <c r="I21" s="116"/>
      <c r="J21" s="116"/>
      <c r="K21" s="117"/>
      <c r="L21" s="116"/>
      <c r="M21" s="116"/>
      <c r="N21" s="116"/>
      <c r="O21" s="116"/>
    </row>
    <row r="22" spans="1:16" s="7" customFormat="1" ht="30" x14ac:dyDescent="0.25">
      <c r="A22" s="90">
        <v>1</v>
      </c>
      <c r="B22" s="108" t="s">
        <v>334</v>
      </c>
      <c r="C22" s="90" t="s">
        <v>157</v>
      </c>
      <c r="D22" s="109">
        <v>1</v>
      </c>
      <c r="E22" s="107"/>
      <c r="F22" s="77"/>
      <c r="G22" s="77"/>
      <c r="H22" s="77"/>
      <c r="I22" s="77"/>
      <c r="J22" s="77">
        <f t="shared" ref="J22:J83" si="0">I22+H22+G22</f>
        <v>0</v>
      </c>
      <c r="K22" s="78">
        <f>ROUND(D22*E22,1)</f>
        <v>0</v>
      </c>
      <c r="L22" s="77">
        <f t="shared" ref="L22:L83" si="1">ROUND(D22*G22,2)</f>
        <v>0</v>
      </c>
      <c r="M22" s="77">
        <f t="shared" ref="M22:M83" si="2">ROUND(D22*H22,2)</f>
        <v>0</v>
      </c>
      <c r="N22" s="77">
        <f t="shared" ref="N22:N83" si="3">ROUND(D22*I22,2)</f>
        <v>0</v>
      </c>
      <c r="O22" s="77">
        <f t="shared" ref="O22:O83" si="4">N22+M22+L22</f>
        <v>0</v>
      </c>
    </row>
    <row r="23" spans="1:16" s="7" customFormat="1" ht="60" x14ac:dyDescent="0.25">
      <c r="A23" s="89">
        <v>2</v>
      </c>
      <c r="B23" s="108" t="s">
        <v>299</v>
      </c>
      <c r="C23" s="89" t="s">
        <v>157</v>
      </c>
      <c r="D23" s="109">
        <v>1</v>
      </c>
      <c r="E23" s="107"/>
      <c r="F23" s="77"/>
      <c r="G23" s="77"/>
      <c r="H23" s="77"/>
      <c r="I23" s="77"/>
      <c r="J23" s="77">
        <f t="shared" si="0"/>
        <v>0</v>
      </c>
      <c r="K23" s="78">
        <f t="shared" ref="K23:K86" si="5">ROUND(D23*E23,1)</f>
        <v>0</v>
      </c>
      <c r="L23" s="77">
        <f t="shared" si="1"/>
        <v>0</v>
      </c>
      <c r="M23" s="77">
        <f t="shared" si="2"/>
        <v>0</v>
      </c>
      <c r="N23" s="77">
        <f t="shared" si="3"/>
        <v>0</v>
      </c>
      <c r="O23" s="77">
        <f t="shared" si="4"/>
        <v>0</v>
      </c>
    </row>
    <row r="24" spans="1:16" s="7" customFormat="1" ht="15" x14ac:dyDescent="0.25">
      <c r="A24" s="111"/>
      <c r="B24" s="112" t="s">
        <v>153</v>
      </c>
      <c r="C24" s="113"/>
      <c r="D24" s="114"/>
      <c r="E24" s="115"/>
      <c r="F24" s="116"/>
      <c r="G24" s="116"/>
      <c r="H24" s="116"/>
      <c r="I24" s="116"/>
      <c r="J24" s="116"/>
      <c r="K24" s="117"/>
      <c r="L24" s="116"/>
      <c r="M24" s="116"/>
      <c r="N24" s="116"/>
      <c r="O24" s="116"/>
    </row>
    <row r="25" spans="1:16" s="7" customFormat="1" ht="30" x14ac:dyDescent="0.25">
      <c r="A25" s="89">
        <v>3</v>
      </c>
      <c r="B25" s="108" t="s">
        <v>300</v>
      </c>
      <c r="C25" s="89" t="s">
        <v>155</v>
      </c>
      <c r="D25" s="106">
        <v>2.6</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15" x14ac:dyDescent="0.25">
      <c r="A26" s="90">
        <v>4</v>
      </c>
      <c r="B26" s="105" t="s">
        <v>154</v>
      </c>
      <c r="C26" s="90" t="s">
        <v>155</v>
      </c>
      <c r="D26" s="106">
        <v>34.6</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30" x14ac:dyDescent="0.25">
      <c r="A27" s="89">
        <v>5</v>
      </c>
      <c r="B27" s="108" t="s">
        <v>419</v>
      </c>
      <c r="C27" s="90" t="s">
        <v>155</v>
      </c>
      <c r="D27" s="109">
        <v>7.3</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15" x14ac:dyDescent="0.25">
      <c r="A28" s="89">
        <v>6</v>
      </c>
      <c r="B28" s="108" t="s">
        <v>520</v>
      </c>
      <c r="C28" s="90" t="s">
        <v>155</v>
      </c>
      <c r="D28" s="109">
        <v>10.199999999999999</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30" x14ac:dyDescent="0.25">
      <c r="A29" s="89">
        <v>7</v>
      </c>
      <c r="B29" s="108" t="s">
        <v>452</v>
      </c>
      <c r="C29" s="90" t="s">
        <v>157</v>
      </c>
      <c r="D29" s="109">
        <v>5</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30" x14ac:dyDescent="0.25">
      <c r="A30" s="90">
        <v>8</v>
      </c>
      <c r="B30" s="108" t="s">
        <v>443</v>
      </c>
      <c r="C30" s="90" t="s">
        <v>157</v>
      </c>
      <c r="D30" s="109">
        <v>1</v>
      </c>
      <c r="E30" s="107"/>
      <c r="F30" s="77"/>
      <c r="G30" s="77"/>
      <c r="H30" s="77"/>
      <c r="I30" s="77"/>
      <c r="J30" s="77">
        <f t="shared" si="0"/>
        <v>0</v>
      </c>
      <c r="K30" s="78">
        <f t="shared" si="5"/>
        <v>0</v>
      </c>
      <c r="L30" s="77">
        <f t="shared" si="1"/>
        <v>0</v>
      </c>
      <c r="M30" s="77">
        <f t="shared" si="2"/>
        <v>0</v>
      </c>
      <c r="N30" s="77">
        <f t="shared" si="3"/>
        <v>0</v>
      </c>
      <c r="O30" s="77">
        <f t="shared" si="4"/>
        <v>0</v>
      </c>
    </row>
    <row r="31" spans="1:16" s="7" customFormat="1" ht="30" x14ac:dyDescent="0.25">
      <c r="A31" s="89">
        <v>9</v>
      </c>
      <c r="B31" s="108" t="s">
        <v>304</v>
      </c>
      <c r="C31" s="90" t="s">
        <v>155</v>
      </c>
      <c r="D31" s="106">
        <v>22.8</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15" x14ac:dyDescent="0.25">
      <c r="A32" s="89">
        <v>10</v>
      </c>
      <c r="B32" s="105" t="s">
        <v>305</v>
      </c>
      <c r="C32" s="89" t="s">
        <v>292</v>
      </c>
      <c r="D32" s="106">
        <v>50</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15" x14ac:dyDescent="0.25">
      <c r="A33" s="89">
        <v>11</v>
      </c>
      <c r="B33" s="108" t="s">
        <v>237</v>
      </c>
      <c r="C33" s="89" t="s">
        <v>157</v>
      </c>
      <c r="D33" s="109">
        <v>1</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30" x14ac:dyDescent="0.25">
      <c r="A34" s="90">
        <v>12</v>
      </c>
      <c r="B34" s="108" t="s">
        <v>158</v>
      </c>
      <c r="C34" s="90" t="s">
        <v>157</v>
      </c>
      <c r="D34" s="109">
        <v>1</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30" x14ac:dyDescent="0.25">
      <c r="A35" s="89">
        <v>13</v>
      </c>
      <c r="B35" s="108" t="s">
        <v>369</v>
      </c>
      <c r="C35" s="89" t="s">
        <v>157</v>
      </c>
      <c r="D35" s="109">
        <v>1</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30" x14ac:dyDescent="0.25">
      <c r="A36" s="89">
        <v>14</v>
      </c>
      <c r="B36" s="108" t="s">
        <v>430</v>
      </c>
      <c r="C36" s="89" t="s">
        <v>157</v>
      </c>
      <c r="D36" s="109">
        <v>1</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15" x14ac:dyDescent="0.25">
      <c r="A37" s="89">
        <v>15</v>
      </c>
      <c r="B37" s="108" t="s">
        <v>159</v>
      </c>
      <c r="C37" s="89" t="s">
        <v>157</v>
      </c>
      <c r="D37" s="109">
        <v>2</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30" x14ac:dyDescent="0.25">
      <c r="A38" s="90">
        <v>16</v>
      </c>
      <c r="B38" s="108" t="s">
        <v>345</v>
      </c>
      <c r="C38" s="90" t="s">
        <v>308</v>
      </c>
      <c r="D38" s="106">
        <v>6</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30" x14ac:dyDescent="0.25">
      <c r="A39" s="89">
        <v>17</v>
      </c>
      <c r="B39" s="105" t="s">
        <v>346</v>
      </c>
      <c r="C39" s="90" t="s">
        <v>292</v>
      </c>
      <c r="D39" s="106">
        <v>2.5</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15" x14ac:dyDescent="0.25">
      <c r="A40" s="89">
        <v>18</v>
      </c>
      <c r="B40" s="108" t="s">
        <v>220</v>
      </c>
      <c r="C40" s="89" t="s">
        <v>221</v>
      </c>
      <c r="D40" s="109">
        <v>2</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30" x14ac:dyDescent="0.25">
      <c r="A41" s="89">
        <v>19</v>
      </c>
      <c r="B41" s="108" t="s">
        <v>371</v>
      </c>
      <c r="C41" s="89" t="s">
        <v>157</v>
      </c>
      <c r="D41" s="109">
        <v>1</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15" x14ac:dyDescent="0.25">
      <c r="A42" s="111"/>
      <c r="B42" s="112" t="s">
        <v>161</v>
      </c>
      <c r="C42" s="113"/>
      <c r="D42" s="114"/>
      <c r="E42" s="115"/>
      <c r="F42" s="116"/>
      <c r="G42" s="116"/>
      <c r="H42" s="116"/>
      <c r="I42" s="116"/>
      <c r="J42" s="116"/>
      <c r="K42" s="117"/>
      <c r="L42" s="116"/>
      <c r="M42" s="116"/>
      <c r="N42" s="116"/>
      <c r="O42" s="116"/>
    </row>
    <row r="43" spans="1:15" s="7" customFormat="1" ht="180" x14ac:dyDescent="0.25">
      <c r="A43" s="90">
        <v>20</v>
      </c>
      <c r="B43" s="108" t="s">
        <v>431</v>
      </c>
      <c r="C43" s="89" t="s">
        <v>155</v>
      </c>
      <c r="D43" s="109">
        <v>7.3</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60" x14ac:dyDescent="0.25">
      <c r="A44" s="89">
        <v>21</v>
      </c>
      <c r="B44" s="108" t="s">
        <v>445</v>
      </c>
      <c r="C44" s="90" t="s">
        <v>155</v>
      </c>
      <c r="D44" s="106">
        <v>5.5</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45" x14ac:dyDescent="0.25">
      <c r="A45" s="89">
        <v>22</v>
      </c>
      <c r="B45" s="105" t="s">
        <v>239</v>
      </c>
      <c r="C45" s="90" t="s">
        <v>155</v>
      </c>
      <c r="D45" s="106">
        <v>1.5</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60" x14ac:dyDescent="0.25">
      <c r="A46" s="90">
        <v>23</v>
      </c>
      <c r="B46" s="108" t="s">
        <v>449</v>
      </c>
      <c r="C46" s="89" t="s">
        <v>155</v>
      </c>
      <c r="D46" s="109">
        <v>1.3</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75" x14ac:dyDescent="0.25">
      <c r="A47" s="89">
        <v>24</v>
      </c>
      <c r="B47" s="108" t="s">
        <v>240</v>
      </c>
      <c r="C47" s="89" t="s">
        <v>157</v>
      </c>
      <c r="D47" s="109">
        <v>1</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30" x14ac:dyDescent="0.25">
      <c r="A48" s="89">
        <v>25</v>
      </c>
      <c r="B48" s="108" t="s">
        <v>168</v>
      </c>
      <c r="C48" s="90" t="s">
        <v>157</v>
      </c>
      <c r="D48" s="109">
        <v>1</v>
      </c>
      <c r="E48" s="110"/>
      <c r="F48" s="110"/>
      <c r="G48" s="77"/>
      <c r="H48" s="77"/>
      <c r="I48" s="77"/>
      <c r="J48" s="77">
        <f t="shared" si="0"/>
        <v>0</v>
      </c>
      <c r="K48" s="78">
        <f t="shared" si="5"/>
        <v>0</v>
      </c>
      <c r="L48" s="77">
        <f t="shared" si="1"/>
        <v>0</v>
      </c>
      <c r="M48" s="77">
        <f t="shared" si="2"/>
        <v>0</v>
      </c>
      <c r="N48" s="77">
        <f t="shared" si="3"/>
        <v>0</v>
      </c>
      <c r="O48" s="77">
        <f t="shared" si="4"/>
        <v>0</v>
      </c>
    </row>
    <row r="49" spans="1:15" s="7" customFormat="1" ht="30" x14ac:dyDescent="0.25">
      <c r="A49" s="90">
        <v>26</v>
      </c>
      <c r="B49" s="108" t="s">
        <v>313</v>
      </c>
      <c r="C49" s="89" t="s">
        <v>155</v>
      </c>
      <c r="D49" s="109">
        <v>2.6</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60" x14ac:dyDescent="0.25">
      <c r="A50" s="89">
        <v>27</v>
      </c>
      <c r="B50" s="108" t="s">
        <v>314</v>
      </c>
      <c r="C50" s="90" t="s">
        <v>155</v>
      </c>
      <c r="D50" s="106">
        <v>3.1</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15" x14ac:dyDescent="0.25">
      <c r="A51" s="89">
        <v>28</v>
      </c>
      <c r="B51" s="105" t="s">
        <v>315</v>
      </c>
      <c r="C51" s="90" t="s">
        <v>155</v>
      </c>
      <c r="D51" s="106">
        <v>2.6</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45" x14ac:dyDescent="0.25">
      <c r="A52" s="90">
        <v>29</v>
      </c>
      <c r="B52" s="108" t="s">
        <v>166</v>
      </c>
      <c r="C52" s="89" t="s">
        <v>155</v>
      </c>
      <c r="D52" s="109">
        <v>34.6</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30" x14ac:dyDescent="0.25">
      <c r="A53" s="89">
        <v>30</v>
      </c>
      <c r="B53" s="108" t="s">
        <v>169</v>
      </c>
      <c r="C53" s="89" t="s">
        <v>157</v>
      </c>
      <c r="D53" s="109">
        <v>2</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30" x14ac:dyDescent="0.25">
      <c r="A54" s="89">
        <v>31</v>
      </c>
      <c r="B54" s="108" t="s">
        <v>372</v>
      </c>
      <c r="C54" s="90" t="s">
        <v>157</v>
      </c>
      <c r="D54" s="109">
        <v>1</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15" x14ac:dyDescent="0.25">
      <c r="A55" s="111"/>
      <c r="B55" s="112" t="s">
        <v>170</v>
      </c>
      <c r="C55" s="113"/>
      <c r="D55" s="114"/>
      <c r="E55" s="115"/>
      <c r="F55" s="116"/>
      <c r="G55" s="116"/>
      <c r="H55" s="116"/>
      <c r="I55" s="116"/>
      <c r="J55" s="116"/>
      <c r="K55" s="117"/>
      <c r="L55" s="116"/>
      <c r="M55" s="116"/>
      <c r="N55" s="116"/>
      <c r="O55" s="116"/>
    </row>
    <row r="56" spans="1:15" s="7" customFormat="1" ht="15" x14ac:dyDescent="0.25">
      <c r="A56" s="90">
        <v>32</v>
      </c>
      <c r="B56" s="108" t="s">
        <v>223</v>
      </c>
      <c r="C56" s="90" t="s">
        <v>157</v>
      </c>
      <c r="D56" s="106">
        <v>2</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15" x14ac:dyDescent="0.25">
      <c r="A57" s="89">
        <v>33</v>
      </c>
      <c r="B57" s="105" t="s">
        <v>224</v>
      </c>
      <c r="C57" s="90" t="s">
        <v>157</v>
      </c>
      <c r="D57" s="106">
        <v>2</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30" x14ac:dyDescent="0.25">
      <c r="A58" s="89">
        <v>34</v>
      </c>
      <c r="B58" s="108" t="s">
        <v>225</v>
      </c>
      <c r="C58" s="89" t="s">
        <v>157</v>
      </c>
      <c r="D58" s="109">
        <v>2</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30" x14ac:dyDescent="0.25">
      <c r="A59" s="90">
        <v>35</v>
      </c>
      <c r="B59" s="108" t="s">
        <v>171</v>
      </c>
      <c r="C59" s="89" t="s">
        <v>157</v>
      </c>
      <c r="D59" s="109">
        <v>5</v>
      </c>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45" x14ac:dyDescent="0.25">
      <c r="A60" s="89">
        <v>36</v>
      </c>
      <c r="B60" s="108" t="s">
        <v>349</v>
      </c>
      <c r="C60" s="90" t="s">
        <v>292</v>
      </c>
      <c r="D60" s="109">
        <v>6</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15" x14ac:dyDescent="0.25">
      <c r="A61" s="90">
        <v>37</v>
      </c>
      <c r="B61" s="108" t="s">
        <v>172</v>
      </c>
      <c r="C61" s="89" t="s">
        <v>173</v>
      </c>
      <c r="D61" s="109">
        <v>0.06</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60" x14ac:dyDescent="0.25">
      <c r="A62" s="89">
        <v>38</v>
      </c>
      <c r="B62" s="108" t="s">
        <v>350</v>
      </c>
      <c r="C62" s="90" t="s">
        <v>292</v>
      </c>
      <c r="D62" s="106">
        <v>2.5</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45" x14ac:dyDescent="0.25">
      <c r="A63" s="89">
        <v>39</v>
      </c>
      <c r="B63" s="105" t="s">
        <v>241</v>
      </c>
      <c r="C63" s="90" t="s">
        <v>157</v>
      </c>
      <c r="D63" s="106">
        <v>1</v>
      </c>
      <c r="E63" s="110"/>
      <c r="F63" s="110"/>
      <c r="G63" s="77"/>
      <c r="H63" s="77"/>
      <c r="I63" s="77"/>
      <c r="J63" s="77">
        <f t="shared" si="0"/>
        <v>0</v>
      </c>
      <c r="K63" s="78">
        <f t="shared" si="5"/>
        <v>0</v>
      </c>
      <c r="L63" s="77">
        <f t="shared" si="1"/>
        <v>0</v>
      </c>
      <c r="M63" s="77">
        <f t="shared" si="2"/>
        <v>0</v>
      </c>
      <c r="N63" s="77">
        <f t="shared" si="3"/>
        <v>0</v>
      </c>
      <c r="O63" s="77">
        <f t="shared" si="4"/>
        <v>0</v>
      </c>
    </row>
    <row r="64" spans="1:15" s="7" customFormat="1" ht="45" x14ac:dyDescent="0.25">
      <c r="A64" s="90">
        <v>40</v>
      </c>
      <c r="B64" s="108" t="s">
        <v>242</v>
      </c>
      <c r="C64" s="89" t="s">
        <v>157</v>
      </c>
      <c r="D64" s="109">
        <v>1</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45" x14ac:dyDescent="0.25">
      <c r="A65" s="89">
        <v>41</v>
      </c>
      <c r="B65" s="108" t="s">
        <v>243</v>
      </c>
      <c r="C65" s="89" t="s">
        <v>157</v>
      </c>
      <c r="D65" s="109">
        <v>1</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45" x14ac:dyDescent="0.25">
      <c r="A66" s="90">
        <v>42</v>
      </c>
      <c r="B66" s="108" t="s">
        <v>385</v>
      </c>
      <c r="C66" s="90" t="s">
        <v>157</v>
      </c>
      <c r="D66" s="109">
        <v>1</v>
      </c>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15" x14ac:dyDescent="0.25">
      <c r="A67" s="89">
        <v>43</v>
      </c>
      <c r="B67" s="108" t="s">
        <v>352</v>
      </c>
      <c r="C67" s="89" t="s">
        <v>157</v>
      </c>
      <c r="D67" s="109">
        <v>1</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15" x14ac:dyDescent="0.25">
      <c r="A68" s="89">
        <v>44</v>
      </c>
      <c r="B68" s="108" t="s">
        <v>181</v>
      </c>
      <c r="C68" s="90" t="s">
        <v>157</v>
      </c>
      <c r="D68" s="106">
        <v>1</v>
      </c>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30" x14ac:dyDescent="0.25">
      <c r="A69" s="90">
        <v>45</v>
      </c>
      <c r="B69" s="105" t="s">
        <v>182</v>
      </c>
      <c r="C69" s="90" t="s">
        <v>157</v>
      </c>
      <c r="D69" s="106">
        <v>2</v>
      </c>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30" x14ac:dyDescent="0.25">
      <c r="A70" s="89">
        <v>46</v>
      </c>
      <c r="B70" s="108" t="s">
        <v>434</v>
      </c>
      <c r="C70" s="89" t="s">
        <v>157</v>
      </c>
      <c r="D70" s="109">
        <v>1</v>
      </c>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15" x14ac:dyDescent="0.25">
      <c r="A71" s="111"/>
      <c r="B71" s="112" t="s">
        <v>183</v>
      </c>
      <c r="C71" s="113"/>
      <c r="D71" s="114"/>
      <c r="E71" s="115"/>
      <c r="F71" s="116"/>
      <c r="G71" s="116"/>
      <c r="H71" s="116"/>
      <c r="I71" s="116"/>
      <c r="J71" s="116"/>
      <c r="K71" s="117"/>
      <c r="L71" s="116"/>
      <c r="M71" s="116"/>
      <c r="N71" s="116"/>
      <c r="O71" s="116"/>
    </row>
    <row r="72" spans="1:15" s="7" customFormat="1" ht="90" x14ac:dyDescent="0.25">
      <c r="A72" s="90">
        <v>47</v>
      </c>
      <c r="B72" s="108" t="s">
        <v>462</v>
      </c>
      <c r="C72" s="90" t="s">
        <v>157</v>
      </c>
      <c r="D72" s="109">
        <v>1</v>
      </c>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45" x14ac:dyDescent="0.25">
      <c r="A73" s="89">
        <v>48</v>
      </c>
      <c r="B73" s="108" t="s">
        <v>189</v>
      </c>
      <c r="C73" s="89" t="s">
        <v>157</v>
      </c>
      <c r="D73" s="109">
        <v>1</v>
      </c>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60" x14ac:dyDescent="0.25">
      <c r="A74" s="89">
        <v>49</v>
      </c>
      <c r="B74" s="108" t="s">
        <v>190</v>
      </c>
      <c r="C74" s="90" t="s">
        <v>157</v>
      </c>
      <c r="D74" s="106">
        <v>1</v>
      </c>
      <c r="E74" s="107"/>
      <c r="F74" s="77"/>
      <c r="G74" s="77"/>
      <c r="H74" s="77"/>
      <c r="I74" s="77"/>
      <c r="J74" s="77">
        <f t="shared" si="0"/>
        <v>0</v>
      </c>
      <c r="K74" s="78">
        <f t="shared" si="5"/>
        <v>0</v>
      </c>
      <c r="L74" s="77">
        <f t="shared" si="1"/>
        <v>0</v>
      </c>
      <c r="M74" s="77">
        <f t="shared" si="2"/>
        <v>0</v>
      </c>
      <c r="N74" s="77">
        <f t="shared" si="3"/>
        <v>0</v>
      </c>
      <c r="O74" s="77">
        <f t="shared" si="4"/>
        <v>0</v>
      </c>
    </row>
    <row r="75" spans="1:15" s="7" customFormat="1" ht="60" x14ac:dyDescent="0.25">
      <c r="A75" s="90">
        <v>50</v>
      </c>
      <c r="B75" s="105" t="s">
        <v>521</v>
      </c>
      <c r="C75" s="90" t="s">
        <v>292</v>
      </c>
      <c r="D75" s="106">
        <v>50</v>
      </c>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30" x14ac:dyDescent="0.25">
      <c r="A76" s="89">
        <v>51</v>
      </c>
      <c r="B76" s="108" t="s">
        <v>184</v>
      </c>
      <c r="C76" s="89" t="s">
        <v>157</v>
      </c>
      <c r="D76" s="109">
        <v>4</v>
      </c>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30" x14ac:dyDescent="0.25">
      <c r="A77" s="89">
        <v>52</v>
      </c>
      <c r="B77" s="108" t="s">
        <v>185</v>
      </c>
      <c r="C77" s="89" t="s">
        <v>157</v>
      </c>
      <c r="D77" s="109">
        <v>10</v>
      </c>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45" x14ac:dyDescent="0.25">
      <c r="A78" s="90">
        <v>53</v>
      </c>
      <c r="B78" s="108" t="s">
        <v>186</v>
      </c>
      <c r="C78" s="90" t="s">
        <v>157</v>
      </c>
      <c r="D78" s="109">
        <v>1</v>
      </c>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30" x14ac:dyDescent="0.25">
      <c r="A79" s="89">
        <v>54</v>
      </c>
      <c r="B79" s="108" t="s">
        <v>437</v>
      </c>
      <c r="C79" s="89" t="s">
        <v>157</v>
      </c>
      <c r="D79" s="109">
        <v>4</v>
      </c>
      <c r="E79" s="107"/>
      <c r="F79" s="77"/>
      <c r="G79" s="77"/>
      <c r="H79" s="77"/>
      <c r="I79" s="77"/>
      <c r="J79" s="77">
        <f t="shared" si="0"/>
        <v>0</v>
      </c>
      <c r="K79" s="78">
        <f t="shared" si="5"/>
        <v>0</v>
      </c>
      <c r="L79" s="77">
        <f t="shared" si="1"/>
        <v>0</v>
      </c>
      <c r="M79" s="77">
        <f t="shared" si="2"/>
        <v>0</v>
      </c>
      <c r="N79" s="77">
        <f t="shared" si="3"/>
        <v>0</v>
      </c>
      <c r="O79" s="77">
        <f t="shared" si="4"/>
        <v>0</v>
      </c>
    </row>
    <row r="80" spans="1:15" s="7" customFormat="1" ht="15" x14ac:dyDescent="0.25">
      <c r="A80" s="89">
        <v>55</v>
      </c>
      <c r="B80" s="108" t="s">
        <v>326</v>
      </c>
      <c r="C80" s="90" t="s">
        <v>157</v>
      </c>
      <c r="D80" s="106">
        <v>1</v>
      </c>
      <c r="E80" s="107"/>
      <c r="F80" s="77"/>
      <c r="G80" s="77"/>
      <c r="H80" s="77"/>
      <c r="I80" s="77"/>
      <c r="J80" s="77">
        <f t="shared" si="0"/>
        <v>0</v>
      </c>
      <c r="K80" s="78">
        <f t="shared" si="5"/>
        <v>0</v>
      </c>
      <c r="L80" s="77">
        <f t="shared" si="1"/>
        <v>0</v>
      </c>
      <c r="M80" s="77">
        <f t="shared" si="2"/>
        <v>0</v>
      </c>
      <c r="N80" s="77">
        <f t="shared" si="3"/>
        <v>0</v>
      </c>
      <c r="O80" s="77">
        <f t="shared" si="4"/>
        <v>0</v>
      </c>
    </row>
    <row r="81" spans="1:15" s="7" customFormat="1" ht="15" x14ac:dyDescent="0.25">
      <c r="A81" s="90">
        <v>56</v>
      </c>
      <c r="B81" s="105" t="s">
        <v>193</v>
      </c>
      <c r="C81" s="90" t="s">
        <v>157</v>
      </c>
      <c r="D81" s="106">
        <v>1</v>
      </c>
      <c r="E81" s="110"/>
      <c r="F81" s="110"/>
      <c r="G81" s="77"/>
      <c r="H81" s="77"/>
      <c r="I81" s="77"/>
      <c r="J81" s="77">
        <f t="shared" si="0"/>
        <v>0</v>
      </c>
      <c r="K81" s="78">
        <f t="shared" si="5"/>
        <v>0</v>
      </c>
      <c r="L81" s="77">
        <f t="shared" si="1"/>
        <v>0</v>
      </c>
      <c r="M81" s="77">
        <f t="shared" si="2"/>
        <v>0</v>
      </c>
      <c r="N81" s="77">
        <f t="shared" si="3"/>
        <v>0</v>
      </c>
      <c r="O81" s="77">
        <f t="shared" si="4"/>
        <v>0</v>
      </c>
    </row>
    <row r="82" spans="1:15" s="7" customFormat="1" ht="15" x14ac:dyDescent="0.25">
      <c r="A82" s="89">
        <v>57</v>
      </c>
      <c r="B82" s="108" t="s">
        <v>194</v>
      </c>
      <c r="C82" s="89" t="s">
        <v>157</v>
      </c>
      <c r="D82" s="109">
        <v>1</v>
      </c>
      <c r="E82" s="110"/>
      <c r="F82" s="110"/>
      <c r="G82" s="77"/>
      <c r="H82" s="77"/>
      <c r="I82" s="77"/>
      <c r="J82" s="77">
        <f t="shared" si="0"/>
        <v>0</v>
      </c>
      <c r="K82" s="78">
        <f t="shared" si="5"/>
        <v>0</v>
      </c>
      <c r="L82" s="77">
        <f t="shared" si="1"/>
        <v>0</v>
      </c>
      <c r="M82" s="77">
        <f t="shared" si="2"/>
        <v>0</v>
      </c>
      <c r="N82" s="77">
        <f t="shared" si="3"/>
        <v>0</v>
      </c>
      <c r="O82" s="77">
        <f t="shared" si="4"/>
        <v>0</v>
      </c>
    </row>
    <row r="83" spans="1:15" s="7" customFormat="1" ht="60" x14ac:dyDescent="0.25">
      <c r="A83" s="89">
        <v>58</v>
      </c>
      <c r="B83" s="108" t="s">
        <v>191</v>
      </c>
      <c r="C83" s="89" t="s">
        <v>157</v>
      </c>
      <c r="D83" s="109">
        <v>1</v>
      </c>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15" x14ac:dyDescent="0.25">
      <c r="A84" s="111"/>
      <c r="B84" s="112" t="s">
        <v>195</v>
      </c>
      <c r="C84" s="113"/>
      <c r="D84" s="114"/>
      <c r="E84" s="115"/>
      <c r="F84" s="116"/>
      <c r="G84" s="116"/>
      <c r="H84" s="116"/>
      <c r="I84" s="116"/>
      <c r="J84" s="116"/>
      <c r="K84" s="117"/>
      <c r="L84" s="116"/>
      <c r="M84" s="116"/>
      <c r="N84" s="116"/>
      <c r="O84" s="116"/>
    </row>
    <row r="85" spans="1:15" s="7" customFormat="1" ht="30" x14ac:dyDescent="0.25">
      <c r="A85" s="90">
        <v>59</v>
      </c>
      <c r="B85" s="108" t="s">
        <v>196</v>
      </c>
      <c r="C85" s="89" t="s">
        <v>155</v>
      </c>
      <c r="D85" s="109">
        <v>140</v>
      </c>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5" s="7" customFormat="1" ht="30" x14ac:dyDescent="0.25">
      <c r="A86" s="89">
        <v>60</v>
      </c>
      <c r="B86" s="108" t="s">
        <v>197</v>
      </c>
      <c r="C86" s="89" t="s">
        <v>155</v>
      </c>
      <c r="D86" s="109">
        <v>37.200000000000003</v>
      </c>
      <c r="E86" s="107"/>
      <c r="F86" s="77"/>
      <c r="G86" s="77"/>
      <c r="H86" s="77"/>
      <c r="I86" s="77"/>
      <c r="J86" s="77">
        <f t="shared" si="6"/>
        <v>0</v>
      </c>
      <c r="K86" s="78">
        <f t="shared" si="5"/>
        <v>0</v>
      </c>
      <c r="L86" s="77">
        <f t="shared" si="7"/>
        <v>0</v>
      </c>
      <c r="M86" s="77">
        <f t="shared" si="8"/>
        <v>0</v>
      </c>
      <c r="N86" s="77">
        <f t="shared" si="9"/>
        <v>0</v>
      </c>
      <c r="O86" s="77">
        <f t="shared" si="10"/>
        <v>0</v>
      </c>
    </row>
    <row r="87" spans="1:15" s="7" customFormat="1" ht="30" x14ac:dyDescent="0.25">
      <c r="A87" s="89">
        <v>61</v>
      </c>
      <c r="B87" s="108" t="s">
        <v>198</v>
      </c>
      <c r="C87" s="90" t="s">
        <v>155</v>
      </c>
      <c r="D87" s="106">
        <v>40</v>
      </c>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5" s="7" customFormat="1" ht="15" x14ac:dyDescent="0.25">
      <c r="A88" s="90">
        <v>62</v>
      </c>
      <c r="B88" s="105" t="s">
        <v>328</v>
      </c>
      <c r="C88" s="90" t="s">
        <v>155</v>
      </c>
      <c r="D88" s="106">
        <v>20</v>
      </c>
      <c r="E88" s="110"/>
      <c r="F88" s="110"/>
      <c r="G88" s="77"/>
      <c r="H88" s="77"/>
      <c r="I88" s="77"/>
      <c r="J88" s="77">
        <f t="shared" si="6"/>
        <v>0</v>
      </c>
      <c r="K88" s="78">
        <f t="shared" si="11"/>
        <v>0</v>
      </c>
      <c r="L88" s="77">
        <f t="shared" si="7"/>
        <v>0</v>
      </c>
      <c r="M88" s="77">
        <f t="shared" si="8"/>
        <v>0</v>
      </c>
      <c r="N88" s="77">
        <f t="shared" si="9"/>
        <v>0</v>
      </c>
      <c r="O88" s="77">
        <f t="shared" si="10"/>
        <v>0</v>
      </c>
    </row>
    <row r="89" spans="1:15" s="7" customFormat="1" ht="30" x14ac:dyDescent="0.25">
      <c r="A89" s="89">
        <v>63</v>
      </c>
      <c r="B89" s="108" t="s">
        <v>199</v>
      </c>
      <c r="C89" s="89" t="s">
        <v>155</v>
      </c>
      <c r="D89" s="109">
        <v>2.5</v>
      </c>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15" x14ac:dyDescent="0.25">
      <c r="A90" s="90">
        <v>64</v>
      </c>
      <c r="B90" s="108" t="s">
        <v>200</v>
      </c>
      <c r="C90" s="89" t="s">
        <v>155</v>
      </c>
      <c r="D90" s="109">
        <v>37.200000000000003</v>
      </c>
      <c r="E90" s="110"/>
      <c r="F90" s="110"/>
      <c r="G90" s="77"/>
      <c r="H90" s="77"/>
      <c r="I90" s="77"/>
      <c r="J90" s="77">
        <f t="shared" si="6"/>
        <v>0</v>
      </c>
      <c r="K90" s="78">
        <f t="shared" si="11"/>
        <v>0</v>
      </c>
      <c r="L90" s="77">
        <f t="shared" si="7"/>
        <v>0</v>
      </c>
      <c r="M90" s="77">
        <f t="shared" si="8"/>
        <v>0</v>
      </c>
      <c r="N90" s="77">
        <f t="shared" si="9"/>
        <v>0</v>
      </c>
      <c r="O90" s="77">
        <f t="shared" si="10"/>
        <v>0</v>
      </c>
    </row>
    <row r="91" spans="1:15" s="7" customFormat="1" ht="30" x14ac:dyDescent="0.25">
      <c r="A91" s="89">
        <v>65</v>
      </c>
      <c r="B91" s="108" t="s">
        <v>201</v>
      </c>
      <c r="C91" s="90" t="s">
        <v>155</v>
      </c>
      <c r="D91" s="109">
        <v>37.200000000000003</v>
      </c>
      <c r="E91" s="110"/>
      <c r="F91" s="110"/>
      <c r="G91" s="77"/>
      <c r="H91" s="77"/>
      <c r="I91" s="77"/>
      <c r="J91" s="77">
        <f t="shared" si="6"/>
        <v>0</v>
      </c>
      <c r="K91" s="78">
        <f t="shared" si="11"/>
        <v>0</v>
      </c>
      <c r="L91" s="77">
        <f t="shared" si="7"/>
        <v>0</v>
      </c>
      <c r="M91" s="77">
        <f t="shared" si="8"/>
        <v>0</v>
      </c>
      <c r="N91" s="77">
        <f t="shared" si="9"/>
        <v>0</v>
      </c>
      <c r="O91" s="77">
        <f t="shared" si="10"/>
        <v>0</v>
      </c>
    </row>
    <row r="92" spans="1:15" s="7" customFormat="1" ht="15" x14ac:dyDescent="0.25">
      <c r="A92" s="89">
        <v>66</v>
      </c>
      <c r="B92" s="108" t="s">
        <v>400</v>
      </c>
      <c r="C92" s="89" t="s">
        <v>155</v>
      </c>
      <c r="D92" s="109">
        <v>37.200000000000003</v>
      </c>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15" x14ac:dyDescent="0.25">
      <c r="A93" s="90">
        <v>67</v>
      </c>
      <c r="B93" s="108" t="s">
        <v>203</v>
      </c>
      <c r="C93" s="90" t="s">
        <v>155</v>
      </c>
      <c r="D93" s="106">
        <v>101</v>
      </c>
      <c r="E93" s="107"/>
      <c r="F93" s="77"/>
      <c r="G93" s="77"/>
      <c r="H93" s="77"/>
      <c r="I93" s="77"/>
      <c r="J93" s="77">
        <f t="shared" si="6"/>
        <v>0</v>
      </c>
      <c r="K93" s="78">
        <f t="shared" si="11"/>
        <v>0</v>
      </c>
      <c r="L93" s="77">
        <f t="shared" si="7"/>
        <v>0</v>
      </c>
      <c r="M93" s="77">
        <f t="shared" si="8"/>
        <v>0</v>
      </c>
      <c r="N93" s="77">
        <f t="shared" si="9"/>
        <v>0</v>
      </c>
      <c r="O93" s="77">
        <f t="shared" si="10"/>
        <v>0</v>
      </c>
    </row>
    <row r="94" spans="1:15" s="7" customFormat="1" ht="30" x14ac:dyDescent="0.25">
      <c r="A94" s="89">
        <v>68</v>
      </c>
      <c r="B94" s="105" t="s">
        <v>204</v>
      </c>
      <c r="C94" s="90" t="s">
        <v>155</v>
      </c>
      <c r="D94" s="106">
        <v>101</v>
      </c>
      <c r="E94" s="110"/>
      <c r="F94" s="110"/>
      <c r="G94" s="77"/>
      <c r="H94" s="77"/>
      <c r="I94" s="77"/>
      <c r="J94" s="77">
        <f t="shared" si="6"/>
        <v>0</v>
      </c>
      <c r="K94" s="78">
        <f t="shared" si="11"/>
        <v>0</v>
      </c>
      <c r="L94" s="77">
        <f t="shared" si="7"/>
        <v>0</v>
      </c>
      <c r="M94" s="77">
        <f t="shared" si="8"/>
        <v>0</v>
      </c>
      <c r="N94" s="77">
        <f t="shared" si="9"/>
        <v>0</v>
      </c>
      <c r="O94" s="77">
        <f t="shared" si="10"/>
        <v>0</v>
      </c>
    </row>
    <row r="95" spans="1:15" s="7" customFormat="1" ht="30" x14ac:dyDescent="0.25">
      <c r="A95" s="90">
        <v>69</v>
      </c>
      <c r="B95" s="108" t="s">
        <v>403</v>
      </c>
      <c r="C95" s="89" t="s">
        <v>155</v>
      </c>
      <c r="D95" s="109">
        <v>101</v>
      </c>
      <c r="E95" s="110"/>
      <c r="F95" s="110"/>
      <c r="G95" s="77"/>
      <c r="H95" s="77"/>
      <c r="I95" s="77"/>
      <c r="J95" s="77">
        <f t="shared" si="6"/>
        <v>0</v>
      </c>
      <c r="K95" s="78">
        <f t="shared" si="11"/>
        <v>0</v>
      </c>
      <c r="L95" s="77">
        <f t="shared" si="7"/>
        <v>0</v>
      </c>
      <c r="M95" s="77">
        <f t="shared" si="8"/>
        <v>0</v>
      </c>
      <c r="N95" s="77">
        <f t="shared" si="9"/>
        <v>0</v>
      </c>
      <c r="O95" s="77">
        <f t="shared" si="10"/>
        <v>0</v>
      </c>
    </row>
    <row r="96" spans="1:15" s="7" customFormat="1" ht="30" x14ac:dyDescent="0.25">
      <c r="A96" s="89">
        <v>70</v>
      </c>
      <c r="B96" s="108" t="s">
        <v>207</v>
      </c>
      <c r="C96" s="89" t="s">
        <v>155</v>
      </c>
      <c r="D96" s="109">
        <v>6</v>
      </c>
      <c r="E96" s="110"/>
      <c r="F96" s="110"/>
      <c r="G96" s="77"/>
      <c r="H96" s="77"/>
      <c r="I96" s="77"/>
      <c r="J96" s="77">
        <f t="shared" si="6"/>
        <v>0</v>
      </c>
      <c r="K96" s="78">
        <f t="shared" si="11"/>
        <v>0</v>
      </c>
      <c r="L96" s="77">
        <f t="shared" si="7"/>
        <v>0</v>
      </c>
      <c r="M96" s="77">
        <f t="shared" si="8"/>
        <v>0</v>
      </c>
      <c r="N96" s="77">
        <f t="shared" si="9"/>
        <v>0</v>
      </c>
      <c r="O96" s="77">
        <f t="shared" si="10"/>
        <v>0</v>
      </c>
    </row>
    <row r="97" spans="1:16" s="7" customFormat="1" ht="45" x14ac:dyDescent="0.25">
      <c r="A97" s="89">
        <v>71</v>
      </c>
      <c r="B97" s="108" t="s">
        <v>329</v>
      </c>
      <c r="C97" s="90" t="s">
        <v>155</v>
      </c>
      <c r="D97" s="109">
        <v>4.5</v>
      </c>
      <c r="E97" s="110"/>
      <c r="F97" s="110"/>
      <c r="G97" s="77"/>
      <c r="H97" s="77"/>
      <c r="I97" s="77"/>
      <c r="J97" s="77">
        <f t="shared" si="6"/>
        <v>0</v>
      </c>
      <c r="K97" s="78">
        <f t="shared" si="11"/>
        <v>0</v>
      </c>
      <c r="L97" s="77">
        <f t="shared" si="7"/>
        <v>0</v>
      </c>
      <c r="M97" s="77">
        <f t="shared" si="8"/>
        <v>0</v>
      </c>
      <c r="N97" s="77">
        <f t="shared" si="9"/>
        <v>0</v>
      </c>
      <c r="O97" s="77">
        <f t="shared" si="10"/>
        <v>0</v>
      </c>
    </row>
    <row r="98" spans="1:16" s="7" customFormat="1" ht="45" x14ac:dyDescent="0.25">
      <c r="A98" s="90">
        <v>72</v>
      </c>
      <c r="B98" s="108" t="s">
        <v>330</v>
      </c>
      <c r="C98" s="89" t="s">
        <v>155</v>
      </c>
      <c r="D98" s="109">
        <v>12.9</v>
      </c>
      <c r="E98" s="107"/>
      <c r="F98" s="77"/>
      <c r="G98" s="77"/>
      <c r="H98" s="77"/>
      <c r="I98" s="77"/>
      <c r="J98" s="77">
        <f t="shared" si="6"/>
        <v>0</v>
      </c>
      <c r="K98" s="78">
        <f t="shared" si="11"/>
        <v>0</v>
      </c>
      <c r="L98" s="77">
        <f t="shared" si="7"/>
        <v>0</v>
      </c>
      <c r="M98" s="77">
        <f t="shared" si="8"/>
        <v>0</v>
      </c>
      <c r="N98" s="77">
        <f t="shared" si="9"/>
        <v>0</v>
      </c>
      <c r="O98" s="77">
        <f t="shared" si="10"/>
        <v>0</v>
      </c>
    </row>
    <row r="99" spans="1:16" s="7" customFormat="1" ht="15" x14ac:dyDescent="0.25">
      <c r="A99" s="111"/>
      <c r="B99" s="112" t="s">
        <v>208</v>
      </c>
      <c r="C99" s="113"/>
      <c r="D99" s="114"/>
      <c r="E99" s="115"/>
      <c r="F99" s="116"/>
      <c r="G99" s="116"/>
      <c r="H99" s="116"/>
      <c r="I99" s="116"/>
      <c r="J99" s="116"/>
      <c r="K99" s="117"/>
      <c r="L99" s="116"/>
      <c r="M99" s="116"/>
      <c r="N99" s="116"/>
      <c r="O99" s="116"/>
    </row>
    <row r="100" spans="1:16" s="7" customFormat="1" ht="30" x14ac:dyDescent="0.25">
      <c r="A100" s="89">
        <v>73</v>
      </c>
      <c r="B100" s="105" t="s">
        <v>438</v>
      </c>
      <c r="C100" s="90" t="s">
        <v>157</v>
      </c>
      <c r="D100" s="106">
        <v>1</v>
      </c>
      <c r="E100" s="110"/>
      <c r="F100" s="110"/>
      <c r="G100" s="77"/>
      <c r="H100" s="77"/>
      <c r="I100" s="77"/>
      <c r="J100" s="77">
        <f t="shared" si="6"/>
        <v>0</v>
      </c>
      <c r="K100" s="78">
        <f t="shared" si="11"/>
        <v>0</v>
      </c>
      <c r="L100" s="77">
        <f t="shared" si="7"/>
        <v>0</v>
      </c>
      <c r="M100" s="77">
        <f t="shared" si="8"/>
        <v>0</v>
      </c>
      <c r="N100" s="77">
        <f t="shared" si="9"/>
        <v>0</v>
      </c>
      <c r="O100" s="77">
        <f t="shared" si="10"/>
        <v>0</v>
      </c>
    </row>
    <row r="101" spans="1:16" s="7" customFormat="1" ht="15" x14ac:dyDescent="0.25">
      <c r="A101" s="111"/>
      <c r="B101" s="112" t="s">
        <v>209</v>
      </c>
      <c r="C101" s="113"/>
      <c r="D101" s="114"/>
      <c r="E101" s="115"/>
      <c r="F101" s="116"/>
      <c r="G101" s="116"/>
      <c r="H101" s="116"/>
      <c r="I101" s="116"/>
      <c r="J101" s="116"/>
      <c r="K101" s="117"/>
      <c r="L101" s="116"/>
      <c r="M101" s="116"/>
      <c r="N101" s="116"/>
      <c r="O101" s="116"/>
    </row>
    <row r="102" spans="1:16" s="7" customFormat="1" ht="45" x14ac:dyDescent="0.25">
      <c r="A102" s="90">
        <v>74</v>
      </c>
      <c r="B102" s="108" t="s">
        <v>210</v>
      </c>
      <c r="C102" s="89" t="s">
        <v>211</v>
      </c>
      <c r="D102" s="109">
        <v>6.1</v>
      </c>
      <c r="E102" s="110"/>
      <c r="F102" s="110"/>
      <c r="G102" s="77"/>
      <c r="H102" s="77"/>
      <c r="I102" s="77"/>
      <c r="J102" s="77">
        <f t="shared" si="6"/>
        <v>0</v>
      </c>
      <c r="K102" s="78">
        <f t="shared" si="11"/>
        <v>0</v>
      </c>
      <c r="L102" s="77">
        <f t="shared" si="7"/>
        <v>0</v>
      </c>
      <c r="M102" s="77">
        <f t="shared" si="8"/>
        <v>0</v>
      </c>
      <c r="N102" s="77">
        <f t="shared" si="9"/>
        <v>0</v>
      </c>
      <c r="O102" s="77">
        <f t="shared" si="10"/>
        <v>0</v>
      </c>
    </row>
    <row r="103" spans="1:16" s="7" customFormat="1" ht="45" x14ac:dyDescent="0.25">
      <c r="A103" s="89">
        <v>75</v>
      </c>
      <c r="B103" s="108" t="s">
        <v>212</v>
      </c>
      <c r="C103" s="89" t="s">
        <v>211</v>
      </c>
      <c r="D103" s="109">
        <v>6.1</v>
      </c>
      <c r="E103" s="110"/>
      <c r="F103" s="110"/>
      <c r="G103" s="77"/>
      <c r="H103" s="77"/>
      <c r="I103" s="77"/>
      <c r="J103" s="77">
        <f t="shared" si="6"/>
        <v>0</v>
      </c>
      <c r="K103" s="78">
        <f t="shared" si="11"/>
        <v>0</v>
      </c>
      <c r="L103" s="77">
        <f t="shared" si="7"/>
        <v>0</v>
      </c>
      <c r="M103" s="77">
        <f t="shared" si="8"/>
        <v>0</v>
      </c>
      <c r="N103" s="77">
        <f t="shared" si="9"/>
        <v>0</v>
      </c>
      <c r="O103" s="77">
        <f t="shared" si="10"/>
        <v>0</v>
      </c>
    </row>
    <row r="104" spans="1:16" s="7" customFormat="1" ht="15" x14ac:dyDescent="0.25">
      <c r="A104" s="89">
        <v>76</v>
      </c>
      <c r="B104" s="108" t="s">
        <v>213</v>
      </c>
      <c r="C104" s="90" t="s">
        <v>155</v>
      </c>
      <c r="D104" s="109">
        <v>37.200000000000003</v>
      </c>
      <c r="E104" s="110"/>
      <c r="F104" s="110"/>
      <c r="G104" s="77"/>
      <c r="H104" s="77"/>
      <c r="I104" s="77"/>
      <c r="J104" s="77">
        <f t="shared" si="6"/>
        <v>0</v>
      </c>
      <c r="K104" s="78">
        <f t="shared" si="11"/>
        <v>0</v>
      </c>
      <c r="L104" s="77">
        <f t="shared" si="7"/>
        <v>0</v>
      </c>
      <c r="M104" s="77">
        <f t="shared" si="8"/>
        <v>0</v>
      </c>
      <c r="N104" s="77">
        <f t="shared" si="9"/>
        <v>0</v>
      </c>
      <c r="O104" s="77">
        <f t="shared" si="10"/>
        <v>0</v>
      </c>
    </row>
    <row r="105" spans="1:16" s="7" customFormat="1" ht="15" hidden="1" x14ac:dyDescent="0.25">
      <c r="A105" s="90">
        <v>85</v>
      </c>
      <c r="B105" s="108"/>
      <c r="C105" s="89"/>
      <c r="D105" s="109"/>
      <c r="E105" s="107"/>
      <c r="F105" s="77"/>
      <c r="G105" s="77"/>
      <c r="H105" s="77"/>
      <c r="I105" s="77"/>
      <c r="J105" s="77">
        <f t="shared" si="6"/>
        <v>0</v>
      </c>
      <c r="K105" s="78">
        <f t="shared" si="11"/>
        <v>0</v>
      </c>
      <c r="L105" s="77">
        <f t="shared" si="7"/>
        <v>0</v>
      </c>
      <c r="M105" s="77">
        <f t="shared" si="8"/>
        <v>0</v>
      </c>
      <c r="N105" s="77">
        <f t="shared" si="9"/>
        <v>0</v>
      </c>
      <c r="O105" s="77">
        <f t="shared" si="10"/>
        <v>0</v>
      </c>
    </row>
    <row r="106" spans="1:16" s="7" customFormat="1" ht="15" hidden="1" x14ac:dyDescent="0.25">
      <c r="A106" s="89">
        <v>86</v>
      </c>
      <c r="B106" s="108"/>
      <c r="C106" s="90"/>
      <c r="D106" s="106"/>
      <c r="E106" s="107"/>
      <c r="F106" s="77"/>
      <c r="G106" s="77"/>
      <c r="H106" s="77"/>
      <c r="I106" s="77"/>
      <c r="J106" s="77">
        <f t="shared" si="6"/>
        <v>0</v>
      </c>
      <c r="K106" s="78">
        <f t="shared" si="11"/>
        <v>0</v>
      </c>
      <c r="L106" s="77">
        <f t="shared" si="7"/>
        <v>0</v>
      </c>
      <c r="M106" s="77">
        <f t="shared" si="8"/>
        <v>0</v>
      </c>
      <c r="N106" s="77">
        <f t="shared" si="9"/>
        <v>0</v>
      </c>
      <c r="O106" s="77">
        <f t="shared" si="10"/>
        <v>0</v>
      </c>
    </row>
    <row r="107" spans="1:16" s="7" customFormat="1" ht="15" hidden="1" x14ac:dyDescent="0.25">
      <c r="A107" s="89">
        <v>87</v>
      </c>
      <c r="B107" s="105"/>
      <c r="C107" s="90"/>
      <c r="D107" s="106"/>
      <c r="E107" s="110"/>
      <c r="F107" s="110"/>
      <c r="G107" s="77"/>
      <c r="H107" s="77"/>
      <c r="I107" s="77"/>
      <c r="J107" s="77">
        <f t="shared" si="6"/>
        <v>0</v>
      </c>
      <c r="K107" s="78">
        <f t="shared" si="11"/>
        <v>0</v>
      </c>
      <c r="L107" s="77">
        <f t="shared" si="7"/>
        <v>0</v>
      </c>
      <c r="M107" s="77">
        <f t="shared" si="8"/>
        <v>0</v>
      </c>
      <c r="N107" s="77">
        <f t="shared" si="9"/>
        <v>0</v>
      </c>
      <c r="O107" s="77">
        <f t="shared" si="10"/>
        <v>0</v>
      </c>
    </row>
    <row r="108" spans="1:16" s="7" customFormat="1" ht="15" hidden="1" x14ac:dyDescent="0.25">
      <c r="A108" s="89">
        <v>88</v>
      </c>
      <c r="B108" s="105"/>
      <c r="C108" s="90"/>
      <c r="D108" s="106"/>
      <c r="E108" s="110"/>
      <c r="F108" s="110"/>
      <c r="G108" s="77"/>
      <c r="H108" s="77"/>
      <c r="I108" s="77"/>
      <c r="J108" s="77">
        <f t="shared" si="6"/>
        <v>0</v>
      </c>
      <c r="K108" s="78">
        <f t="shared" si="11"/>
        <v>0</v>
      </c>
      <c r="L108" s="77">
        <f t="shared" si="7"/>
        <v>0</v>
      </c>
      <c r="M108" s="77">
        <f t="shared" si="8"/>
        <v>0</v>
      </c>
      <c r="N108" s="77">
        <f t="shared" si="9"/>
        <v>0</v>
      </c>
      <c r="O108" s="77">
        <f t="shared" si="10"/>
        <v>0</v>
      </c>
    </row>
    <row r="109" spans="1:16" s="7" customFormat="1" ht="15" hidden="1" x14ac:dyDescent="0.25">
      <c r="A109" s="90">
        <v>89</v>
      </c>
      <c r="B109" s="108"/>
      <c r="C109" s="89"/>
      <c r="D109" s="109"/>
      <c r="E109" s="110"/>
      <c r="F109" s="110"/>
      <c r="G109" s="77"/>
      <c r="H109" s="77"/>
      <c r="I109" s="77"/>
      <c r="J109" s="77">
        <f t="shared" si="6"/>
        <v>0</v>
      </c>
      <c r="K109" s="78">
        <f t="shared" si="11"/>
        <v>0</v>
      </c>
      <c r="L109" s="77">
        <f t="shared" si="7"/>
        <v>0</v>
      </c>
      <c r="M109" s="77">
        <f t="shared" si="8"/>
        <v>0</v>
      </c>
      <c r="N109" s="77">
        <f t="shared" si="9"/>
        <v>0</v>
      </c>
      <c r="O109" s="77">
        <f t="shared" si="10"/>
        <v>0</v>
      </c>
    </row>
    <row r="110" spans="1:16" s="7" customFormat="1" ht="15" hidden="1" x14ac:dyDescent="0.25">
      <c r="A110" s="89">
        <v>90</v>
      </c>
      <c r="B110" s="108"/>
      <c r="C110" s="89"/>
      <c r="D110" s="109"/>
      <c r="E110" s="110"/>
      <c r="F110" s="110"/>
      <c r="G110" s="77"/>
      <c r="H110" s="77"/>
      <c r="I110" s="77"/>
      <c r="J110" s="77">
        <f t="shared" si="6"/>
        <v>0</v>
      </c>
      <c r="K110" s="78">
        <f t="shared" si="11"/>
        <v>0</v>
      </c>
      <c r="L110" s="77">
        <f t="shared" si="7"/>
        <v>0</v>
      </c>
      <c r="M110" s="77">
        <f t="shared" si="8"/>
        <v>0</v>
      </c>
      <c r="N110" s="77">
        <f t="shared" si="9"/>
        <v>0</v>
      </c>
      <c r="O110" s="77">
        <f t="shared" si="10"/>
        <v>0</v>
      </c>
    </row>
    <row r="111" spans="1:16" ht="15" hidden="1" x14ac:dyDescent="0.25">
      <c r="A111" s="89">
        <v>91</v>
      </c>
      <c r="B111" s="73"/>
      <c r="C111" s="74"/>
      <c r="D111" s="75"/>
      <c r="E111" s="82"/>
      <c r="F111" s="82"/>
      <c r="G111" s="77"/>
      <c r="H111" s="77"/>
      <c r="I111" s="77"/>
      <c r="J111" s="77">
        <f t="shared" si="6"/>
        <v>0</v>
      </c>
      <c r="K111" s="78">
        <f t="shared" si="11"/>
        <v>0</v>
      </c>
      <c r="L111" s="77">
        <f t="shared" si="7"/>
        <v>0</v>
      </c>
      <c r="M111" s="77">
        <f t="shared" si="8"/>
        <v>0</v>
      </c>
      <c r="N111" s="77">
        <f t="shared" si="9"/>
        <v>0</v>
      </c>
      <c r="O111" s="77">
        <f t="shared" si="10"/>
        <v>0</v>
      </c>
      <c r="P111" s="7"/>
    </row>
    <row r="112" spans="1:16" ht="15" hidden="1" x14ac:dyDescent="0.25">
      <c r="A112" s="89">
        <v>92</v>
      </c>
      <c r="B112" s="73"/>
      <c r="C112" s="74"/>
      <c r="D112" s="75"/>
      <c r="E112" s="82"/>
      <c r="F112" s="82"/>
      <c r="G112" s="77"/>
      <c r="H112" s="77"/>
      <c r="I112" s="77"/>
      <c r="J112" s="77">
        <f t="shared" si="6"/>
        <v>0</v>
      </c>
      <c r="K112" s="78">
        <f t="shared" si="11"/>
        <v>0</v>
      </c>
      <c r="L112" s="77">
        <f t="shared" si="7"/>
        <v>0</v>
      </c>
      <c r="M112" s="77">
        <f t="shared" si="8"/>
        <v>0</v>
      </c>
      <c r="N112" s="77">
        <f t="shared" si="9"/>
        <v>0</v>
      </c>
      <c r="O112" s="77">
        <f t="shared" si="10"/>
        <v>0</v>
      </c>
      <c r="P112" s="7"/>
    </row>
    <row r="113" spans="1:16" ht="15" hidden="1" x14ac:dyDescent="0.25">
      <c r="A113" s="90">
        <v>93</v>
      </c>
      <c r="B113" s="79"/>
      <c r="C113" s="81"/>
      <c r="D113" s="80"/>
      <c r="E113" s="82"/>
      <c r="F113" s="82"/>
      <c r="G113" s="77"/>
      <c r="H113" s="77"/>
      <c r="I113" s="77"/>
      <c r="J113" s="77">
        <f t="shared" si="6"/>
        <v>0</v>
      </c>
      <c r="K113" s="78">
        <f t="shared" si="11"/>
        <v>0</v>
      </c>
      <c r="L113" s="77">
        <f t="shared" si="7"/>
        <v>0</v>
      </c>
      <c r="M113" s="77">
        <f t="shared" si="8"/>
        <v>0</v>
      </c>
      <c r="N113" s="77">
        <f t="shared" si="9"/>
        <v>0</v>
      </c>
      <c r="O113" s="77">
        <f t="shared" si="10"/>
        <v>0</v>
      </c>
      <c r="P113" s="7"/>
    </row>
    <row r="114" spans="1:16" ht="15" hidden="1" x14ac:dyDescent="0.25">
      <c r="A114" s="89">
        <v>94</v>
      </c>
      <c r="B114" s="79"/>
      <c r="C114" s="81"/>
      <c r="D114" s="80"/>
      <c r="E114" s="82"/>
      <c r="F114" s="82"/>
      <c r="G114" s="77"/>
      <c r="H114" s="77"/>
      <c r="I114" s="77"/>
      <c r="J114" s="77">
        <f t="shared" si="6"/>
        <v>0</v>
      </c>
      <c r="K114" s="78">
        <f t="shared" si="11"/>
        <v>0</v>
      </c>
      <c r="L114" s="77">
        <f t="shared" si="7"/>
        <v>0</v>
      </c>
      <c r="M114" s="77">
        <f t="shared" si="8"/>
        <v>0</v>
      </c>
      <c r="N114" s="77">
        <f t="shared" si="9"/>
        <v>0</v>
      </c>
      <c r="O114" s="77">
        <f t="shared" si="10"/>
        <v>0</v>
      </c>
      <c r="P114" s="7"/>
    </row>
    <row r="115" spans="1:16" ht="15" hidden="1" x14ac:dyDescent="0.25">
      <c r="A115" s="89">
        <v>95</v>
      </c>
      <c r="B115" s="73"/>
      <c r="C115" s="74"/>
      <c r="D115" s="75"/>
      <c r="E115" s="82"/>
      <c r="F115" s="82"/>
      <c r="G115" s="77"/>
      <c r="H115" s="77"/>
      <c r="I115" s="77"/>
      <c r="J115" s="77">
        <f t="shared" si="6"/>
        <v>0</v>
      </c>
      <c r="K115" s="78">
        <f t="shared" si="11"/>
        <v>0</v>
      </c>
      <c r="L115" s="77">
        <f t="shared" si="7"/>
        <v>0</v>
      </c>
      <c r="M115" s="77">
        <f t="shared" si="8"/>
        <v>0</v>
      </c>
      <c r="N115" s="77">
        <f t="shared" si="9"/>
        <v>0</v>
      </c>
      <c r="O115" s="77">
        <f t="shared" si="10"/>
        <v>0</v>
      </c>
      <c r="P115" s="7"/>
    </row>
    <row r="116" spans="1:16" ht="15" hidden="1" x14ac:dyDescent="0.25">
      <c r="A116" s="89">
        <v>96</v>
      </c>
      <c r="B116" s="73"/>
      <c r="C116" s="74"/>
      <c r="D116" s="75"/>
      <c r="E116" s="82"/>
      <c r="F116" s="82"/>
      <c r="G116" s="77"/>
      <c r="H116" s="77"/>
      <c r="I116" s="77"/>
      <c r="J116" s="77">
        <f t="shared" si="6"/>
        <v>0</v>
      </c>
      <c r="K116" s="78">
        <f t="shared" si="11"/>
        <v>0</v>
      </c>
      <c r="L116" s="77">
        <f t="shared" si="7"/>
        <v>0</v>
      </c>
      <c r="M116" s="77">
        <f t="shared" si="8"/>
        <v>0</v>
      </c>
      <c r="N116" s="77">
        <f t="shared" si="9"/>
        <v>0</v>
      </c>
      <c r="O116" s="77">
        <f t="shared" si="10"/>
        <v>0</v>
      </c>
      <c r="P116" s="7"/>
    </row>
    <row r="117" spans="1:16" ht="15" hidden="1" x14ac:dyDescent="0.25">
      <c r="A117" s="90">
        <v>97</v>
      </c>
      <c r="B117" s="79"/>
      <c r="C117" s="81"/>
      <c r="D117" s="80"/>
      <c r="E117" s="82"/>
      <c r="F117" s="82"/>
      <c r="G117" s="77"/>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f t="shared" ref="G119:G120" si="12">ROUND(E119*F119,2)</f>
        <v>0</v>
      </c>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f t="shared" si="12"/>
        <v>0</v>
      </c>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W130"/>
  <sheetViews>
    <sheetView topLeftCell="A101"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127</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564</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23"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23" ht="83.25" customHeight="1" x14ac:dyDescent="0.25">
      <c r="A18" s="222"/>
      <c r="B18" s="218"/>
      <c r="C18" s="222"/>
      <c r="D18" s="222"/>
      <c r="E18" s="153" t="s">
        <v>55</v>
      </c>
      <c r="F18" s="153" t="s">
        <v>56</v>
      </c>
      <c r="G18" s="153" t="s">
        <v>57</v>
      </c>
      <c r="H18" s="153" t="s">
        <v>58</v>
      </c>
      <c r="I18" s="153" t="s">
        <v>59</v>
      </c>
      <c r="J18" s="153" t="s">
        <v>60</v>
      </c>
      <c r="K18" s="153" t="s">
        <v>61</v>
      </c>
      <c r="L18" s="153" t="s">
        <v>62</v>
      </c>
      <c r="M18" s="153" t="s">
        <v>58</v>
      </c>
      <c r="N18" s="153" t="s">
        <v>63</v>
      </c>
      <c r="O18" s="153" t="s">
        <v>64</v>
      </c>
      <c r="P18" s="7"/>
    </row>
    <row r="19" spans="1:23"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23" ht="15.75" thickTop="1" x14ac:dyDescent="0.25">
      <c r="A20" s="69"/>
      <c r="B20" s="70"/>
      <c r="C20" s="71"/>
      <c r="D20" s="71"/>
      <c r="E20" s="72"/>
      <c r="F20" s="72"/>
      <c r="G20" s="72"/>
      <c r="H20" s="72"/>
      <c r="I20" s="72"/>
      <c r="J20" s="72"/>
      <c r="K20" s="72"/>
      <c r="L20" s="72"/>
      <c r="M20" s="72"/>
      <c r="N20" s="72"/>
      <c r="O20" s="72"/>
      <c r="P20" s="7"/>
    </row>
    <row r="21" spans="1:23" s="30" customFormat="1" ht="15" x14ac:dyDescent="0.25">
      <c r="A21" s="119"/>
      <c r="B21" s="120" t="s">
        <v>298</v>
      </c>
      <c r="C21" s="119"/>
      <c r="D21" s="119"/>
      <c r="E21" s="119"/>
      <c r="F21" s="119"/>
      <c r="G21" s="119"/>
      <c r="H21" s="119"/>
      <c r="I21" s="119"/>
      <c r="J21" s="119"/>
      <c r="K21" s="119"/>
      <c r="L21" s="119"/>
      <c r="M21" s="119"/>
      <c r="N21" s="119"/>
      <c r="O21" s="119"/>
    </row>
    <row r="22" spans="1:23" s="30" customFormat="1" ht="30" x14ac:dyDescent="0.2">
      <c r="A22" s="121">
        <v>1</v>
      </c>
      <c r="B22" s="147" t="s">
        <v>334</v>
      </c>
      <c r="C22" s="17" t="s">
        <v>157</v>
      </c>
      <c r="D22" s="148">
        <v>1</v>
      </c>
      <c r="E22" s="17"/>
      <c r="F22" s="17"/>
      <c r="G22" s="17"/>
      <c r="H22" s="17"/>
      <c r="I22" s="17"/>
      <c r="J22" s="17">
        <f t="shared" ref="J22" si="0">I22+H22+G22</f>
        <v>0</v>
      </c>
      <c r="K22" s="17">
        <f t="shared" ref="K22" si="1">ROUND(D22*E22,2)</f>
        <v>0</v>
      </c>
      <c r="L22" s="17">
        <f t="shared" ref="L22" si="2">ROUND(G22*D22,2)</f>
        <v>0</v>
      </c>
      <c r="M22" s="17">
        <f t="shared" ref="M22" si="3">ROUND(D22*H22,2)</f>
        <v>0</v>
      </c>
      <c r="N22" s="17">
        <f t="shared" ref="N22" si="4">ROUND(I22*D22,2)</f>
        <v>0</v>
      </c>
      <c r="O22" s="17">
        <f t="shared" ref="O22" si="5">SUM(L22:N22)</f>
        <v>0</v>
      </c>
    </row>
    <row r="23" spans="1:23" s="138" customFormat="1" ht="15" x14ac:dyDescent="0.25">
      <c r="A23" s="133"/>
      <c r="B23" s="134" t="s">
        <v>153</v>
      </c>
      <c r="C23" s="135"/>
      <c r="D23" s="136"/>
      <c r="E23" s="135"/>
      <c r="F23" s="135"/>
      <c r="G23" s="135"/>
      <c r="H23" s="135"/>
      <c r="I23" s="135"/>
      <c r="J23" s="135"/>
      <c r="K23" s="135"/>
      <c r="L23" s="135"/>
      <c r="M23" s="135"/>
      <c r="N23" s="135"/>
      <c r="O23" s="135"/>
      <c r="P23" s="137"/>
      <c r="Q23" s="137"/>
      <c r="R23" s="137"/>
      <c r="S23" s="137"/>
      <c r="T23" s="137"/>
      <c r="U23" s="137"/>
      <c r="V23" s="137"/>
      <c r="W23" s="137"/>
    </row>
    <row r="24" spans="1:23" s="30" customFormat="1" ht="30" x14ac:dyDescent="0.2">
      <c r="A24" s="121">
        <v>2</v>
      </c>
      <c r="B24" s="139" t="s">
        <v>300</v>
      </c>
      <c r="C24" s="140" t="s">
        <v>155</v>
      </c>
      <c r="D24" s="141">
        <v>2.8</v>
      </c>
      <c r="E24" s="140"/>
      <c r="F24" s="140"/>
      <c r="G24" s="140"/>
      <c r="H24" s="140"/>
      <c r="I24" s="140"/>
      <c r="J24" s="140">
        <f t="shared" ref="J24:J40" si="6">I24+H24+G24</f>
        <v>0</v>
      </c>
      <c r="K24" s="140">
        <f t="shared" ref="K24:K40" si="7">ROUND(D24*E24,2)</f>
        <v>0</v>
      </c>
      <c r="L24" s="140">
        <f t="shared" ref="L24:L40" si="8">ROUND(G24*D24,2)</f>
        <v>0</v>
      </c>
      <c r="M24" s="140">
        <f t="shared" ref="M24:M40" si="9">ROUND(D24*H24,2)</f>
        <v>0</v>
      </c>
      <c r="N24" s="140">
        <f t="shared" ref="N24:N40" si="10">ROUND(I24*D24,2)</f>
        <v>0</v>
      </c>
      <c r="O24" s="140">
        <f t="shared" ref="O24:O40" si="11">SUM(L24:N24)</f>
        <v>0</v>
      </c>
    </row>
    <row r="25" spans="1:23" s="30" customFormat="1" ht="15" x14ac:dyDescent="0.2">
      <c r="A25" s="121">
        <v>3</v>
      </c>
      <c r="B25" s="139" t="s">
        <v>154</v>
      </c>
      <c r="C25" s="140" t="s">
        <v>155</v>
      </c>
      <c r="D25" s="141">
        <v>41.7</v>
      </c>
      <c r="E25" s="140"/>
      <c r="F25" s="140"/>
      <c r="G25" s="140"/>
      <c r="H25" s="140"/>
      <c r="I25" s="140"/>
      <c r="J25" s="140">
        <f t="shared" si="6"/>
        <v>0</v>
      </c>
      <c r="K25" s="140">
        <f t="shared" si="7"/>
        <v>0</v>
      </c>
      <c r="L25" s="140">
        <f t="shared" si="8"/>
        <v>0</v>
      </c>
      <c r="M25" s="140">
        <f t="shared" si="9"/>
        <v>0</v>
      </c>
      <c r="N25" s="140">
        <f t="shared" si="10"/>
        <v>0</v>
      </c>
      <c r="O25" s="140">
        <f t="shared" si="11"/>
        <v>0</v>
      </c>
    </row>
    <row r="26" spans="1:23" s="30" customFormat="1" ht="30" x14ac:dyDescent="0.2">
      <c r="A26" s="121">
        <v>4</v>
      </c>
      <c r="B26" s="139" t="s">
        <v>419</v>
      </c>
      <c r="C26" s="140" t="s">
        <v>155</v>
      </c>
      <c r="D26" s="141">
        <v>8.9</v>
      </c>
      <c r="E26" s="140"/>
      <c r="F26" s="140"/>
      <c r="G26" s="140"/>
      <c r="H26" s="140"/>
      <c r="I26" s="140"/>
      <c r="J26" s="140">
        <f t="shared" si="6"/>
        <v>0</v>
      </c>
      <c r="K26" s="140">
        <f t="shared" si="7"/>
        <v>0</v>
      </c>
      <c r="L26" s="140">
        <f t="shared" si="8"/>
        <v>0</v>
      </c>
      <c r="M26" s="140">
        <f t="shared" si="9"/>
        <v>0</v>
      </c>
      <c r="N26" s="140">
        <f t="shared" si="10"/>
        <v>0</v>
      </c>
      <c r="O26" s="140">
        <f t="shared" si="11"/>
        <v>0</v>
      </c>
    </row>
    <row r="27" spans="1:23" s="30" customFormat="1" ht="15" x14ac:dyDescent="0.2">
      <c r="A27" s="121">
        <v>5</v>
      </c>
      <c r="B27" s="139" t="s">
        <v>236</v>
      </c>
      <c r="C27" s="140" t="s">
        <v>155</v>
      </c>
      <c r="D27" s="141">
        <v>3.8</v>
      </c>
      <c r="E27" s="140"/>
      <c r="F27" s="140"/>
      <c r="G27" s="140"/>
      <c r="H27" s="140"/>
      <c r="I27" s="140"/>
      <c r="J27" s="140">
        <f t="shared" si="6"/>
        <v>0</v>
      </c>
      <c r="K27" s="140">
        <f t="shared" si="7"/>
        <v>0</v>
      </c>
      <c r="L27" s="140">
        <f t="shared" si="8"/>
        <v>0</v>
      </c>
      <c r="M27" s="140">
        <f t="shared" si="9"/>
        <v>0</v>
      </c>
      <c r="N27" s="140">
        <f t="shared" si="10"/>
        <v>0</v>
      </c>
      <c r="O27" s="140">
        <f t="shared" si="11"/>
        <v>0</v>
      </c>
    </row>
    <row r="28" spans="1:23" s="30" customFormat="1" ht="30" x14ac:dyDescent="0.2">
      <c r="A28" s="121">
        <v>6</v>
      </c>
      <c r="B28" s="139" t="s">
        <v>442</v>
      </c>
      <c r="C28" s="140" t="s">
        <v>155</v>
      </c>
      <c r="D28" s="141">
        <v>1.8</v>
      </c>
      <c r="E28" s="140"/>
      <c r="F28" s="140"/>
      <c r="G28" s="140"/>
      <c r="H28" s="140"/>
      <c r="I28" s="140"/>
      <c r="J28" s="140">
        <f t="shared" si="6"/>
        <v>0</v>
      </c>
      <c r="K28" s="140">
        <f t="shared" si="7"/>
        <v>0</v>
      </c>
      <c r="L28" s="140">
        <f t="shared" si="8"/>
        <v>0</v>
      </c>
      <c r="M28" s="140">
        <f t="shared" si="9"/>
        <v>0</v>
      </c>
      <c r="N28" s="140">
        <f t="shared" si="10"/>
        <v>0</v>
      </c>
      <c r="O28" s="140">
        <f t="shared" si="11"/>
        <v>0</v>
      </c>
    </row>
    <row r="29" spans="1:23" s="30" customFormat="1" ht="15" x14ac:dyDescent="0.2">
      <c r="A29" s="121">
        <v>7</v>
      </c>
      <c r="B29" s="139" t="s">
        <v>156</v>
      </c>
      <c r="C29" s="140" t="s">
        <v>157</v>
      </c>
      <c r="D29" s="141">
        <v>1</v>
      </c>
      <c r="E29" s="140"/>
      <c r="F29" s="140"/>
      <c r="G29" s="140"/>
      <c r="H29" s="140"/>
      <c r="I29" s="140"/>
      <c r="J29" s="140">
        <f t="shared" si="6"/>
        <v>0</v>
      </c>
      <c r="K29" s="140">
        <f t="shared" si="7"/>
        <v>0</v>
      </c>
      <c r="L29" s="140">
        <f t="shared" si="8"/>
        <v>0</v>
      </c>
      <c r="M29" s="140">
        <f t="shared" si="9"/>
        <v>0</v>
      </c>
      <c r="N29" s="140">
        <f t="shared" si="10"/>
        <v>0</v>
      </c>
      <c r="O29" s="140">
        <f t="shared" si="11"/>
        <v>0</v>
      </c>
    </row>
    <row r="30" spans="1:23" s="30" customFormat="1" ht="15" x14ac:dyDescent="0.2">
      <c r="A30" s="121">
        <v>8</v>
      </c>
      <c r="B30" s="139" t="s">
        <v>305</v>
      </c>
      <c r="C30" s="140" t="s">
        <v>292</v>
      </c>
      <c r="D30" s="141">
        <v>60</v>
      </c>
      <c r="E30" s="140"/>
      <c r="F30" s="140"/>
      <c r="G30" s="140"/>
      <c r="H30" s="140"/>
      <c r="I30" s="140"/>
      <c r="J30" s="140">
        <f t="shared" si="6"/>
        <v>0</v>
      </c>
      <c r="K30" s="140">
        <f t="shared" si="7"/>
        <v>0</v>
      </c>
      <c r="L30" s="140">
        <f t="shared" si="8"/>
        <v>0</v>
      </c>
      <c r="M30" s="140">
        <f t="shared" si="9"/>
        <v>0</v>
      </c>
      <c r="N30" s="140">
        <f t="shared" si="10"/>
        <v>0</v>
      </c>
      <c r="O30" s="140">
        <f t="shared" si="11"/>
        <v>0</v>
      </c>
    </row>
    <row r="31" spans="1:23" s="30" customFormat="1" ht="15" x14ac:dyDescent="0.2">
      <c r="A31" s="121">
        <v>9</v>
      </c>
      <c r="B31" s="139" t="s">
        <v>237</v>
      </c>
      <c r="C31" s="140" t="s">
        <v>157</v>
      </c>
      <c r="D31" s="141">
        <v>1</v>
      </c>
      <c r="E31" s="140"/>
      <c r="F31" s="140"/>
      <c r="G31" s="140"/>
      <c r="H31" s="140"/>
      <c r="I31" s="140"/>
      <c r="J31" s="140">
        <f t="shared" si="6"/>
        <v>0</v>
      </c>
      <c r="K31" s="140">
        <f t="shared" si="7"/>
        <v>0</v>
      </c>
      <c r="L31" s="140">
        <f t="shared" si="8"/>
        <v>0</v>
      </c>
      <c r="M31" s="140">
        <f t="shared" si="9"/>
        <v>0</v>
      </c>
      <c r="N31" s="140">
        <f t="shared" si="10"/>
        <v>0</v>
      </c>
      <c r="O31" s="140">
        <f t="shared" si="11"/>
        <v>0</v>
      </c>
    </row>
    <row r="32" spans="1:23" s="30" customFormat="1" ht="30" x14ac:dyDescent="0.2">
      <c r="A32" s="121">
        <v>10</v>
      </c>
      <c r="B32" s="139" t="s">
        <v>344</v>
      </c>
      <c r="C32" s="140" t="s">
        <v>157</v>
      </c>
      <c r="D32" s="141">
        <v>1</v>
      </c>
      <c r="E32" s="140"/>
      <c r="F32" s="140"/>
      <c r="G32" s="140"/>
      <c r="H32" s="140"/>
      <c r="I32" s="140"/>
      <c r="J32" s="140">
        <f t="shared" si="6"/>
        <v>0</v>
      </c>
      <c r="K32" s="140">
        <f t="shared" si="7"/>
        <v>0</v>
      </c>
      <c r="L32" s="140">
        <f t="shared" si="8"/>
        <v>0</v>
      </c>
      <c r="M32" s="140">
        <f t="shared" si="9"/>
        <v>0</v>
      </c>
      <c r="N32" s="140">
        <f t="shared" si="10"/>
        <v>0</v>
      </c>
      <c r="O32" s="140">
        <f t="shared" si="11"/>
        <v>0</v>
      </c>
    </row>
    <row r="33" spans="1:23" s="30" customFormat="1" ht="30" x14ac:dyDescent="0.2">
      <c r="A33" s="121">
        <v>11</v>
      </c>
      <c r="B33" s="139" t="s">
        <v>455</v>
      </c>
      <c r="C33" s="140" t="s">
        <v>157</v>
      </c>
      <c r="D33" s="141">
        <v>1</v>
      </c>
      <c r="E33" s="140"/>
      <c r="F33" s="140"/>
      <c r="G33" s="140"/>
      <c r="H33" s="140"/>
      <c r="I33" s="140"/>
      <c r="J33" s="140">
        <f t="shared" si="6"/>
        <v>0</v>
      </c>
      <c r="K33" s="140">
        <f t="shared" si="7"/>
        <v>0</v>
      </c>
      <c r="L33" s="140">
        <f t="shared" si="8"/>
        <v>0</v>
      </c>
      <c r="M33" s="140">
        <f t="shared" si="9"/>
        <v>0</v>
      </c>
      <c r="N33" s="140">
        <f t="shared" si="10"/>
        <v>0</v>
      </c>
      <c r="O33" s="140">
        <f t="shared" si="11"/>
        <v>0</v>
      </c>
    </row>
    <row r="34" spans="1:23" s="30" customFormat="1" ht="30" x14ac:dyDescent="0.2">
      <c r="A34" s="121">
        <v>12</v>
      </c>
      <c r="B34" s="139" t="s">
        <v>369</v>
      </c>
      <c r="C34" s="140" t="s">
        <v>157</v>
      </c>
      <c r="D34" s="141">
        <v>1</v>
      </c>
      <c r="E34" s="140"/>
      <c r="F34" s="140"/>
      <c r="G34" s="140"/>
      <c r="H34" s="140"/>
      <c r="I34" s="140"/>
      <c r="J34" s="140">
        <f t="shared" si="6"/>
        <v>0</v>
      </c>
      <c r="K34" s="140">
        <f t="shared" si="7"/>
        <v>0</v>
      </c>
      <c r="L34" s="140">
        <f t="shared" si="8"/>
        <v>0</v>
      </c>
      <c r="M34" s="140">
        <f t="shared" si="9"/>
        <v>0</v>
      </c>
      <c r="N34" s="140">
        <f t="shared" si="10"/>
        <v>0</v>
      </c>
      <c r="O34" s="140">
        <f t="shared" si="11"/>
        <v>0</v>
      </c>
    </row>
    <row r="35" spans="1:23" s="30" customFormat="1" ht="30" x14ac:dyDescent="0.2">
      <c r="A35" s="121">
        <v>13</v>
      </c>
      <c r="B35" s="139" t="s">
        <v>430</v>
      </c>
      <c r="C35" s="140" t="s">
        <v>157</v>
      </c>
      <c r="D35" s="141">
        <v>1</v>
      </c>
      <c r="E35" s="140"/>
      <c r="F35" s="140"/>
      <c r="G35" s="140"/>
      <c r="H35" s="140"/>
      <c r="I35" s="140"/>
      <c r="J35" s="140">
        <f t="shared" si="6"/>
        <v>0</v>
      </c>
      <c r="K35" s="140">
        <f t="shared" si="7"/>
        <v>0</v>
      </c>
      <c r="L35" s="140">
        <f t="shared" si="8"/>
        <v>0</v>
      </c>
      <c r="M35" s="140">
        <f t="shared" si="9"/>
        <v>0</v>
      </c>
      <c r="N35" s="140">
        <f t="shared" si="10"/>
        <v>0</v>
      </c>
      <c r="O35" s="140">
        <f t="shared" si="11"/>
        <v>0</v>
      </c>
    </row>
    <row r="36" spans="1:23" s="30" customFormat="1" ht="15" x14ac:dyDescent="0.2">
      <c r="A36" s="121">
        <v>14</v>
      </c>
      <c r="B36" s="139" t="s">
        <v>159</v>
      </c>
      <c r="C36" s="140" t="s">
        <v>157</v>
      </c>
      <c r="D36" s="141">
        <v>2</v>
      </c>
      <c r="E36" s="140"/>
      <c r="F36" s="140"/>
      <c r="G36" s="140"/>
      <c r="H36" s="140"/>
      <c r="I36" s="140"/>
      <c r="J36" s="140">
        <f t="shared" si="6"/>
        <v>0</v>
      </c>
      <c r="K36" s="140">
        <f t="shared" si="7"/>
        <v>0</v>
      </c>
      <c r="L36" s="140">
        <f t="shared" si="8"/>
        <v>0</v>
      </c>
      <c r="M36" s="140">
        <f t="shared" si="9"/>
        <v>0</v>
      </c>
      <c r="N36" s="140">
        <f t="shared" si="10"/>
        <v>0</v>
      </c>
      <c r="O36" s="140">
        <f t="shared" si="11"/>
        <v>0</v>
      </c>
      <c r="P36" s="137"/>
    </row>
    <row r="37" spans="1:23" s="30" customFormat="1" ht="30" x14ac:dyDescent="0.2">
      <c r="A37" s="121">
        <v>15</v>
      </c>
      <c r="B37" s="139" t="s">
        <v>345</v>
      </c>
      <c r="C37" s="140" t="s">
        <v>308</v>
      </c>
      <c r="D37" s="141">
        <v>6</v>
      </c>
      <c r="E37" s="140"/>
      <c r="F37" s="140"/>
      <c r="G37" s="140"/>
      <c r="H37" s="140"/>
      <c r="I37" s="140"/>
      <c r="J37" s="140">
        <f t="shared" si="6"/>
        <v>0</v>
      </c>
      <c r="K37" s="140">
        <f t="shared" si="7"/>
        <v>0</v>
      </c>
      <c r="L37" s="140">
        <f t="shared" si="8"/>
        <v>0</v>
      </c>
      <c r="M37" s="140">
        <f t="shared" si="9"/>
        <v>0</v>
      </c>
      <c r="N37" s="140">
        <f t="shared" si="10"/>
        <v>0</v>
      </c>
      <c r="O37" s="140">
        <f t="shared" si="11"/>
        <v>0</v>
      </c>
      <c r="P37" s="137"/>
    </row>
    <row r="38" spans="1:23" s="30" customFormat="1" ht="30" x14ac:dyDescent="0.2">
      <c r="A38" s="121">
        <v>16</v>
      </c>
      <c r="B38" s="139" t="s">
        <v>346</v>
      </c>
      <c r="C38" s="140" t="s">
        <v>292</v>
      </c>
      <c r="D38" s="141">
        <v>3</v>
      </c>
      <c r="E38" s="140"/>
      <c r="F38" s="140"/>
      <c r="G38" s="140"/>
      <c r="H38" s="140"/>
      <c r="I38" s="140"/>
      <c r="J38" s="140">
        <f t="shared" si="6"/>
        <v>0</v>
      </c>
      <c r="K38" s="140">
        <f t="shared" si="7"/>
        <v>0</v>
      </c>
      <c r="L38" s="140">
        <f t="shared" si="8"/>
        <v>0</v>
      </c>
      <c r="M38" s="140">
        <f t="shared" si="9"/>
        <v>0</v>
      </c>
      <c r="N38" s="140">
        <f t="shared" si="10"/>
        <v>0</v>
      </c>
      <c r="O38" s="140">
        <f t="shared" si="11"/>
        <v>0</v>
      </c>
      <c r="P38" s="137"/>
    </row>
    <row r="39" spans="1:23" s="30" customFormat="1" ht="15" x14ac:dyDescent="0.2">
      <c r="A39" s="121">
        <v>17</v>
      </c>
      <c r="B39" s="139" t="s">
        <v>220</v>
      </c>
      <c r="C39" s="140" t="s">
        <v>221</v>
      </c>
      <c r="D39" s="141">
        <v>2</v>
      </c>
      <c r="E39" s="140"/>
      <c r="F39" s="140"/>
      <c r="G39" s="140"/>
      <c r="H39" s="140"/>
      <c r="I39" s="140"/>
      <c r="J39" s="140">
        <f t="shared" si="6"/>
        <v>0</v>
      </c>
      <c r="K39" s="140">
        <f t="shared" si="7"/>
        <v>0</v>
      </c>
      <c r="L39" s="140">
        <f t="shared" si="8"/>
        <v>0</v>
      </c>
      <c r="M39" s="140">
        <f t="shared" si="9"/>
        <v>0</v>
      </c>
      <c r="N39" s="140">
        <f t="shared" si="10"/>
        <v>0</v>
      </c>
      <c r="O39" s="140">
        <f t="shared" si="11"/>
        <v>0</v>
      </c>
      <c r="P39" s="137"/>
    </row>
    <row r="40" spans="1:23" s="30" customFormat="1" ht="30" x14ac:dyDescent="0.2">
      <c r="A40" s="121">
        <v>18</v>
      </c>
      <c r="B40" s="139" t="s">
        <v>486</v>
      </c>
      <c r="C40" s="140" t="s">
        <v>157</v>
      </c>
      <c r="D40" s="141">
        <v>1</v>
      </c>
      <c r="E40" s="140"/>
      <c r="F40" s="140"/>
      <c r="G40" s="140"/>
      <c r="H40" s="140"/>
      <c r="I40" s="140"/>
      <c r="J40" s="140">
        <f t="shared" si="6"/>
        <v>0</v>
      </c>
      <c r="K40" s="140">
        <f t="shared" si="7"/>
        <v>0</v>
      </c>
      <c r="L40" s="140">
        <f t="shared" si="8"/>
        <v>0</v>
      </c>
      <c r="M40" s="140">
        <f t="shared" si="9"/>
        <v>0</v>
      </c>
      <c r="N40" s="140">
        <f t="shared" si="10"/>
        <v>0</v>
      </c>
      <c r="O40" s="140">
        <f t="shared" si="11"/>
        <v>0</v>
      </c>
      <c r="P40" s="137"/>
    </row>
    <row r="41" spans="1:23" s="138" customFormat="1" ht="15" x14ac:dyDescent="0.25">
      <c r="A41" s="133"/>
      <c r="B41" s="134" t="s">
        <v>161</v>
      </c>
      <c r="C41" s="135"/>
      <c r="D41" s="136"/>
      <c r="E41" s="135"/>
      <c r="F41" s="135"/>
      <c r="G41" s="135"/>
      <c r="H41" s="135"/>
      <c r="I41" s="135"/>
      <c r="J41" s="135"/>
      <c r="K41" s="135"/>
      <c r="L41" s="135"/>
      <c r="M41" s="135"/>
      <c r="N41" s="135"/>
      <c r="O41" s="135"/>
      <c r="P41" s="137"/>
      <c r="Q41" s="137"/>
      <c r="R41" s="137"/>
      <c r="S41" s="137"/>
      <c r="T41" s="137"/>
      <c r="U41" s="137"/>
      <c r="V41" s="137"/>
      <c r="W41" s="137"/>
    </row>
    <row r="42" spans="1:23" s="30" customFormat="1" ht="225" x14ac:dyDescent="0.2">
      <c r="A42" s="121">
        <v>19</v>
      </c>
      <c r="B42" s="139" t="s">
        <v>469</v>
      </c>
      <c r="C42" s="140" t="s">
        <v>155</v>
      </c>
      <c r="D42" s="141">
        <v>8.9</v>
      </c>
      <c r="E42" s="140"/>
      <c r="F42" s="140"/>
      <c r="G42" s="140"/>
      <c r="H42" s="140"/>
      <c r="I42" s="140"/>
      <c r="J42" s="140">
        <f t="shared" ref="J42:J55" si="12">I42+H42+G42</f>
        <v>0</v>
      </c>
      <c r="K42" s="140">
        <f t="shared" ref="K42:K55" si="13">ROUND(D42*E42,2)</f>
        <v>0</v>
      </c>
      <c r="L42" s="140">
        <f t="shared" ref="L42:L55" si="14">ROUND(G42*D42,2)</f>
        <v>0</v>
      </c>
      <c r="M42" s="140">
        <f t="shared" ref="M42:M55" si="15">ROUND(D42*H42,2)</f>
        <v>0</v>
      </c>
      <c r="N42" s="140">
        <f t="shared" ref="N42:N55" si="16">ROUND(I42*D42,2)</f>
        <v>0</v>
      </c>
      <c r="O42" s="140">
        <f t="shared" ref="O42:O55" si="17">SUM(L42:N42)</f>
        <v>0</v>
      </c>
    </row>
    <row r="43" spans="1:23" s="30" customFormat="1" ht="45" x14ac:dyDescent="0.2">
      <c r="A43" s="121">
        <v>20</v>
      </c>
      <c r="B43" s="139" t="s">
        <v>456</v>
      </c>
      <c r="C43" s="140" t="s">
        <v>155</v>
      </c>
      <c r="D43" s="141">
        <v>0.7</v>
      </c>
      <c r="E43" s="140"/>
      <c r="F43" s="140"/>
      <c r="G43" s="140"/>
      <c r="H43" s="140"/>
      <c r="I43" s="140"/>
      <c r="J43" s="140">
        <f t="shared" si="12"/>
        <v>0</v>
      </c>
      <c r="K43" s="140">
        <f t="shared" si="13"/>
        <v>0</v>
      </c>
      <c r="L43" s="140">
        <f t="shared" si="14"/>
        <v>0</v>
      </c>
      <c r="M43" s="140">
        <f t="shared" si="15"/>
        <v>0</v>
      </c>
      <c r="N43" s="140">
        <f t="shared" si="16"/>
        <v>0</v>
      </c>
      <c r="O43" s="140">
        <f t="shared" si="17"/>
        <v>0</v>
      </c>
    </row>
    <row r="44" spans="1:23" s="30" customFormat="1" ht="15" x14ac:dyDescent="0.2">
      <c r="A44" s="121">
        <v>21</v>
      </c>
      <c r="B44" s="139" t="s">
        <v>457</v>
      </c>
      <c r="C44" s="140" t="s">
        <v>155</v>
      </c>
      <c r="D44" s="141">
        <v>1.3</v>
      </c>
      <c r="E44" s="140"/>
      <c r="F44" s="140"/>
      <c r="G44" s="140"/>
      <c r="H44" s="140"/>
      <c r="I44" s="140"/>
      <c r="J44" s="140">
        <f t="shared" si="12"/>
        <v>0</v>
      </c>
      <c r="K44" s="140">
        <f t="shared" si="13"/>
        <v>0</v>
      </c>
      <c r="L44" s="140">
        <f t="shared" si="14"/>
        <v>0</v>
      </c>
      <c r="M44" s="140">
        <f t="shared" si="15"/>
        <v>0</v>
      </c>
      <c r="N44" s="140">
        <f t="shared" si="16"/>
        <v>0</v>
      </c>
      <c r="O44" s="140">
        <f t="shared" si="17"/>
        <v>0</v>
      </c>
    </row>
    <row r="45" spans="1:23" s="30" customFormat="1" ht="30" x14ac:dyDescent="0.2">
      <c r="A45" s="121">
        <v>22</v>
      </c>
      <c r="B45" s="139" t="s">
        <v>458</v>
      </c>
      <c r="C45" s="140" t="s">
        <v>155</v>
      </c>
      <c r="D45" s="141">
        <v>0.7</v>
      </c>
      <c r="E45" s="140"/>
      <c r="F45" s="140"/>
      <c r="G45" s="140"/>
      <c r="H45" s="140"/>
      <c r="I45" s="140"/>
      <c r="J45" s="140">
        <f t="shared" si="12"/>
        <v>0</v>
      </c>
      <c r="K45" s="140">
        <f t="shared" si="13"/>
        <v>0</v>
      </c>
      <c r="L45" s="140">
        <f t="shared" si="14"/>
        <v>0</v>
      </c>
      <c r="M45" s="140">
        <f t="shared" si="15"/>
        <v>0</v>
      </c>
      <c r="N45" s="140">
        <f t="shared" si="16"/>
        <v>0</v>
      </c>
      <c r="O45" s="140">
        <f t="shared" si="17"/>
        <v>0</v>
      </c>
    </row>
    <row r="46" spans="1:23" s="30" customFormat="1" ht="45" x14ac:dyDescent="0.2">
      <c r="A46" s="121">
        <v>23</v>
      </c>
      <c r="B46" s="139" t="s">
        <v>565</v>
      </c>
      <c r="C46" s="140" t="s">
        <v>165</v>
      </c>
      <c r="D46" s="141">
        <v>1</v>
      </c>
      <c r="E46" s="140"/>
      <c r="F46" s="140"/>
      <c r="G46" s="140"/>
      <c r="H46" s="140"/>
      <c r="I46" s="140"/>
      <c r="J46" s="140">
        <f t="shared" si="12"/>
        <v>0</v>
      </c>
      <c r="K46" s="140">
        <f t="shared" si="13"/>
        <v>0</v>
      </c>
      <c r="L46" s="140">
        <f t="shared" si="14"/>
        <v>0</v>
      </c>
      <c r="M46" s="140">
        <f t="shared" si="15"/>
        <v>0</v>
      </c>
      <c r="N46" s="140">
        <f t="shared" si="16"/>
        <v>0</v>
      </c>
      <c r="O46" s="140">
        <f t="shared" si="17"/>
        <v>0</v>
      </c>
    </row>
    <row r="47" spans="1:23" s="30" customFormat="1" ht="60" x14ac:dyDescent="0.2">
      <c r="A47" s="121">
        <v>24</v>
      </c>
      <c r="B47" s="139" t="s">
        <v>459</v>
      </c>
      <c r="C47" s="140" t="s">
        <v>165</v>
      </c>
      <c r="D47" s="141">
        <v>1</v>
      </c>
      <c r="E47" s="140"/>
      <c r="F47" s="140"/>
      <c r="G47" s="140"/>
      <c r="H47" s="140"/>
      <c r="I47" s="140"/>
      <c r="J47" s="140">
        <f t="shared" si="12"/>
        <v>0</v>
      </c>
      <c r="K47" s="140">
        <f t="shared" si="13"/>
        <v>0</v>
      </c>
      <c r="L47" s="140">
        <f t="shared" si="14"/>
        <v>0</v>
      </c>
      <c r="M47" s="140">
        <f t="shared" si="15"/>
        <v>0</v>
      </c>
      <c r="N47" s="140">
        <f t="shared" si="16"/>
        <v>0</v>
      </c>
      <c r="O47" s="140">
        <f t="shared" si="17"/>
        <v>0</v>
      </c>
    </row>
    <row r="48" spans="1:23" s="30" customFormat="1" ht="45" x14ac:dyDescent="0.2">
      <c r="A48" s="121">
        <v>25</v>
      </c>
      <c r="B48" s="139" t="s">
        <v>239</v>
      </c>
      <c r="C48" s="140" t="s">
        <v>165</v>
      </c>
      <c r="D48" s="141">
        <v>1</v>
      </c>
      <c r="E48" s="140"/>
      <c r="F48" s="140"/>
      <c r="G48" s="140"/>
      <c r="H48" s="140"/>
      <c r="I48" s="140"/>
      <c r="J48" s="140">
        <f t="shared" si="12"/>
        <v>0</v>
      </c>
      <c r="K48" s="140">
        <f t="shared" si="13"/>
        <v>0</v>
      </c>
      <c r="L48" s="140">
        <f t="shared" si="14"/>
        <v>0</v>
      </c>
      <c r="M48" s="140">
        <f t="shared" si="15"/>
        <v>0</v>
      </c>
      <c r="N48" s="140">
        <f t="shared" si="16"/>
        <v>0</v>
      </c>
      <c r="O48" s="140">
        <f t="shared" si="17"/>
        <v>0</v>
      </c>
    </row>
    <row r="49" spans="1:23" s="30" customFormat="1" ht="30" x14ac:dyDescent="0.2">
      <c r="A49" s="121">
        <v>26</v>
      </c>
      <c r="B49" s="139" t="s">
        <v>168</v>
      </c>
      <c r="C49" s="140" t="s">
        <v>157</v>
      </c>
      <c r="D49" s="141">
        <v>1</v>
      </c>
      <c r="E49" s="140"/>
      <c r="F49" s="140"/>
      <c r="G49" s="140"/>
      <c r="H49" s="140"/>
      <c r="I49" s="140"/>
      <c r="J49" s="140">
        <f t="shared" si="12"/>
        <v>0</v>
      </c>
      <c r="K49" s="140">
        <f t="shared" si="13"/>
        <v>0</v>
      </c>
      <c r="L49" s="140">
        <f t="shared" si="14"/>
        <v>0</v>
      </c>
      <c r="M49" s="140">
        <f t="shared" si="15"/>
        <v>0</v>
      </c>
      <c r="N49" s="140">
        <f t="shared" si="16"/>
        <v>0</v>
      </c>
      <c r="O49" s="140">
        <f t="shared" si="17"/>
        <v>0</v>
      </c>
    </row>
    <row r="50" spans="1:23" s="30" customFormat="1" ht="30" x14ac:dyDescent="0.2">
      <c r="A50" s="121">
        <v>27</v>
      </c>
      <c r="B50" s="139" t="s">
        <v>479</v>
      </c>
      <c r="C50" s="140" t="s">
        <v>155</v>
      </c>
      <c r="D50" s="141">
        <v>3</v>
      </c>
      <c r="E50" s="140"/>
      <c r="F50" s="140"/>
      <c r="G50" s="140"/>
      <c r="H50" s="140"/>
      <c r="I50" s="140"/>
      <c r="J50" s="140">
        <f t="shared" si="12"/>
        <v>0</v>
      </c>
      <c r="K50" s="140">
        <f t="shared" si="13"/>
        <v>0</v>
      </c>
      <c r="L50" s="140">
        <f t="shared" si="14"/>
        <v>0</v>
      </c>
      <c r="M50" s="140">
        <f t="shared" si="15"/>
        <v>0</v>
      </c>
      <c r="N50" s="140">
        <f t="shared" si="16"/>
        <v>0</v>
      </c>
      <c r="O50" s="140">
        <f t="shared" si="17"/>
        <v>0</v>
      </c>
    </row>
    <row r="51" spans="1:23" s="30" customFormat="1" ht="30" x14ac:dyDescent="0.2">
      <c r="A51" s="121">
        <v>28</v>
      </c>
      <c r="B51" s="139" t="s">
        <v>348</v>
      </c>
      <c r="C51" s="140" t="s">
        <v>155</v>
      </c>
      <c r="D51" s="141">
        <v>2.8</v>
      </c>
      <c r="E51" s="140"/>
      <c r="F51" s="140"/>
      <c r="G51" s="140"/>
      <c r="H51" s="140"/>
      <c r="I51" s="140"/>
      <c r="J51" s="140">
        <f t="shared" si="12"/>
        <v>0</v>
      </c>
      <c r="K51" s="140">
        <f t="shared" si="13"/>
        <v>0</v>
      </c>
      <c r="L51" s="140">
        <f t="shared" si="14"/>
        <v>0</v>
      </c>
      <c r="M51" s="140">
        <f t="shared" si="15"/>
        <v>0</v>
      </c>
      <c r="N51" s="140">
        <f t="shared" si="16"/>
        <v>0</v>
      </c>
      <c r="O51" s="140">
        <f t="shared" si="17"/>
        <v>0</v>
      </c>
    </row>
    <row r="52" spans="1:23" s="30" customFormat="1" ht="60" x14ac:dyDescent="0.2">
      <c r="A52" s="121">
        <v>29</v>
      </c>
      <c r="B52" s="139" t="s">
        <v>314</v>
      </c>
      <c r="C52" s="140" t="s">
        <v>155</v>
      </c>
      <c r="D52" s="141">
        <v>4.3</v>
      </c>
      <c r="E52" s="140"/>
      <c r="F52" s="140"/>
      <c r="G52" s="140"/>
      <c r="H52" s="140"/>
      <c r="I52" s="140"/>
      <c r="J52" s="140">
        <f t="shared" si="12"/>
        <v>0</v>
      </c>
      <c r="K52" s="140">
        <f t="shared" si="13"/>
        <v>0</v>
      </c>
      <c r="L52" s="140">
        <f t="shared" si="14"/>
        <v>0</v>
      </c>
      <c r="M52" s="140">
        <f t="shared" si="15"/>
        <v>0</v>
      </c>
      <c r="N52" s="140">
        <f t="shared" si="16"/>
        <v>0</v>
      </c>
      <c r="O52" s="140">
        <f t="shared" si="17"/>
        <v>0</v>
      </c>
    </row>
    <row r="53" spans="1:23" s="30" customFormat="1" ht="15" x14ac:dyDescent="0.2">
      <c r="A53" s="121">
        <v>30</v>
      </c>
      <c r="B53" s="139" t="s">
        <v>315</v>
      </c>
      <c r="C53" s="140" t="s">
        <v>155</v>
      </c>
      <c r="D53" s="141">
        <v>2.8</v>
      </c>
      <c r="E53" s="140"/>
      <c r="F53" s="140"/>
      <c r="G53" s="140"/>
      <c r="H53" s="140"/>
      <c r="I53" s="140"/>
      <c r="J53" s="140">
        <f t="shared" si="12"/>
        <v>0</v>
      </c>
      <c r="K53" s="140">
        <f t="shared" si="13"/>
        <v>0</v>
      </c>
      <c r="L53" s="140">
        <f t="shared" si="14"/>
        <v>0</v>
      </c>
      <c r="M53" s="140">
        <f t="shared" si="15"/>
        <v>0</v>
      </c>
      <c r="N53" s="140">
        <f t="shared" si="16"/>
        <v>0</v>
      </c>
      <c r="O53" s="140">
        <f t="shared" si="17"/>
        <v>0</v>
      </c>
    </row>
    <row r="54" spans="1:23" s="30" customFormat="1" ht="45" x14ac:dyDescent="0.2">
      <c r="A54" s="121">
        <v>31</v>
      </c>
      <c r="B54" s="139" t="s">
        <v>166</v>
      </c>
      <c r="C54" s="140" t="s">
        <v>155</v>
      </c>
      <c r="D54" s="141">
        <v>41.7</v>
      </c>
      <c r="E54" s="140"/>
      <c r="F54" s="140"/>
      <c r="G54" s="140"/>
      <c r="H54" s="140"/>
      <c r="I54" s="140"/>
      <c r="J54" s="140">
        <f t="shared" si="12"/>
        <v>0</v>
      </c>
      <c r="K54" s="140">
        <f t="shared" si="13"/>
        <v>0</v>
      </c>
      <c r="L54" s="140">
        <f t="shared" si="14"/>
        <v>0</v>
      </c>
      <c r="M54" s="140">
        <f t="shared" si="15"/>
        <v>0</v>
      </c>
      <c r="N54" s="140">
        <f t="shared" si="16"/>
        <v>0</v>
      </c>
      <c r="O54" s="140">
        <f t="shared" si="17"/>
        <v>0</v>
      </c>
    </row>
    <row r="55" spans="1:23" s="30" customFormat="1" ht="15" x14ac:dyDescent="0.2">
      <c r="A55" s="121">
        <v>32</v>
      </c>
      <c r="B55" s="139" t="s">
        <v>222</v>
      </c>
      <c r="C55" s="140" t="s">
        <v>157</v>
      </c>
      <c r="D55" s="141">
        <v>2</v>
      </c>
      <c r="E55" s="140"/>
      <c r="F55" s="140"/>
      <c r="G55" s="140"/>
      <c r="H55" s="140"/>
      <c r="I55" s="140"/>
      <c r="J55" s="140">
        <f t="shared" si="12"/>
        <v>0</v>
      </c>
      <c r="K55" s="140">
        <f t="shared" si="13"/>
        <v>0</v>
      </c>
      <c r="L55" s="140">
        <f t="shared" si="14"/>
        <v>0</v>
      </c>
      <c r="M55" s="140">
        <f t="shared" si="15"/>
        <v>0</v>
      </c>
      <c r="N55" s="140">
        <f t="shared" si="16"/>
        <v>0</v>
      </c>
      <c r="O55" s="140">
        <f t="shared" si="17"/>
        <v>0</v>
      </c>
    </row>
    <row r="56" spans="1:23" s="138" customFormat="1" ht="14.25" customHeight="1" x14ac:dyDescent="0.25">
      <c r="A56" s="133"/>
      <c r="B56" s="134" t="s">
        <v>170</v>
      </c>
      <c r="C56" s="135"/>
      <c r="D56" s="136"/>
      <c r="E56" s="135"/>
      <c r="F56" s="135"/>
      <c r="G56" s="135"/>
      <c r="H56" s="135"/>
      <c r="I56" s="135"/>
      <c r="J56" s="135"/>
      <c r="K56" s="135"/>
      <c r="L56" s="135"/>
      <c r="M56" s="135"/>
      <c r="N56" s="135"/>
      <c r="O56" s="135"/>
      <c r="P56" s="137"/>
      <c r="Q56" s="137"/>
      <c r="R56" s="137"/>
      <c r="S56" s="137"/>
      <c r="T56" s="137"/>
      <c r="U56" s="137"/>
      <c r="V56" s="137"/>
      <c r="W56" s="137"/>
    </row>
    <row r="57" spans="1:23" s="30" customFormat="1" ht="15" x14ac:dyDescent="0.2">
      <c r="A57" s="121">
        <v>33</v>
      </c>
      <c r="B57" s="139" t="s">
        <v>223</v>
      </c>
      <c r="C57" s="140" t="s">
        <v>157</v>
      </c>
      <c r="D57" s="141">
        <v>2</v>
      </c>
      <c r="E57" s="140"/>
      <c r="F57" s="140"/>
      <c r="G57" s="140"/>
      <c r="H57" s="140"/>
      <c r="I57" s="140"/>
      <c r="J57" s="140">
        <f t="shared" ref="J57:J71" si="18">I57+H57+G57</f>
        <v>0</v>
      </c>
      <c r="K57" s="140">
        <f t="shared" ref="K57:K71" si="19">ROUND(D57*E57,2)</f>
        <v>0</v>
      </c>
      <c r="L57" s="140">
        <f t="shared" ref="L57:L71" si="20">ROUND(G57*D57,2)</f>
        <v>0</v>
      </c>
      <c r="M57" s="140">
        <f t="shared" ref="M57:M71" si="21">ROUND(D57*H57,2)</f>
        <v>0</v>
      </c>
      <c r="N57" s="140">
        <f t="shared" ref="N57:N71" si="22">ROUND(I57*D57,2)</f>
        <v>0</v>
      </c>
      <c r="O57" s="140">
        <f t="shared" ref="O57:O71" si="23">SUM(L57:N57)</f>
        <v>0</v>
      </c>
    </row>
    <row r="58" spans="1:23" s="30" customFormat="1" ht="15" x14ac:dyDescent="0.2">
      <c r="A58" s="121">
        <v>34</v>
      </c>
      <c r="B58" s="139" t="s">
        <v>224</v>
      </c>
      <c r="C58" s="140" t="s">
        <v>157</v>
      </c>
      <c r="D58" s="141">
        <v>2</v>
      </c>
      <c r="E58" s="140"/>
      <c r="F58" s="140"/>
      <c r="G58" s="140"/>
      <c r="H58" s="140"/>
      <c r="I58" s="140"/>
      <c r="J58" s="140">
        <f t="shared" si="18"/>
        <v>0</v>
      </c>
      <c r="K58" s="140">
        <f t="shared" si="19"/>
        <v>0</v>
      </c>
      <c r="L58" s="140">
        <f t="shared" si="20"/>
        <v>0</v>
      </c>
      <c r="M58" s="140">
        <f t="shared" si="21"/>
        <v>0</v>
      </c>
      <c r="N58" s="140">
        <f t="shared" si="22"/>
        <v>0</v>
      </c>
      <c r="O58" s="140">
        <f t="shared" si="23"/>
        <v>0</v>
      </c>
    </row>
    <row r="59" spans="1:23" s="30" customFormat="1" ht="30" x14ac:dyDescent="0.2">
      <c r="A59" s="121">
        <v>35</v>
      </c>
      <c r="B59" s="139" t="s">
        <v>225</v>
      </c>
      <c r="C59" s="140" t="s">
        <v>157</v>
      </c>
      <c r="D59" s="141">
        <v>2</v>
      </c>
      <c r="E59" s="140"/>
      <c r="F59" s="140"/>
      <c r="G59" s="140"/>
      <c r="H59" s="140"/>
      <c r="I59" s="140"/>
      <c r="J59" s="140">
        <f t="shared" si="18"/>
        <v>0</v>
      </c>
      <c r="K59" s="140">
        <f t="shared" si="19"/>
        <v>0</v>
      </c>
      <c r="L59" s="140">
        <f t="shared" si="20"/>
        <v>0</v>
      </c>
      <c r="M59" s="140">
        <f t="shared" si="21"/>
        <v>0</v>
      </c>
      <c r="N59" s="140">
        <f t="shared" si="22"/>
        <v>0</v>
      </c>
      <c r="O59" s="140">
        <f t="shared" si="23"/>
        <v>0</v>
      </c>
    </row>
    <row r="60" spans="1:23" s="30" customFormat="1" ht="30" x14ac:dyDescent="0.2">
      <c r="A60" s="121">
        <v>36</v>
      </c>
      <c r="B60" s="139" t="s">
        <v>171</v>
      </c>
      <c r="C60" s="140" t="s">
        <v>157</v>
      </c>
      <c r="D60" s="141">
        <v>6</v>
      </c>
      <c r="E60" s="140"/>
      <c r="F60" s="140"/>
      <c r="G60" s="140"/>
      <c r="H60" s="140"/>
      <c r="I60" s="140"/>
      <c r="J60" s="140">
        <f t="shared" si="18"/>
        <v>0</v>
      </c>
      <c r="K60" s="140">
        <f t="shared" si="19"/>
        <v>0</v>
      </c>
      <c r="L60" s="140">
        <f t="shared" si="20"/>
        <v>0</v>
      </c>
      <c r="M60" s="140">
        <f t="shared" si="21"/>
        <v>0</v>
      </c>
      <c r="N60" s="140">
        <f t="shared" si="22"/>
        <v>0</v>
      </c>
      <c r="O60" s="140">
        <f t="shared" si="23"/>
        <v>0</v>
      </c>
    </row>
    <row r="61" spans="1:23" s="30" customFormat="1" ht="45" x14ac:dyDescent="0.2">
      <c r="A61" s="121">
        <v>37</v>
      </c>
      <c r="B61" s="139" t="s">
        <v>349</v>
      </c>
      <c r="C61" s="140" t="s">
        <v>292</v>
      </c>
      <c r="D61" s="141">
        <v>6</v>
      </c>
      <c r="E61" s="140"/>
      <c r="F61" s="140"/>
      <c r="G61" s="140"/>
      <c r="H61" s="140"/>
      <c r="I61" s="140"/>
      <c r="J61" s="140">
        <f t="shared" si="18"/>
        <v>0</v>
      </c>
      <c r="K61" s="140">
        <f t="shared" si="19"/>
        <v>0</v>
      </c>
      <c r="L61" s="140">
        <f t="shared" si="20"/>
        <v>0</v>
      </c>
      <c r="M61" s="140">
        <f t="shared" si="21"/>
        <v>0</v>
      </c>
      <c r="N61" s="140">
        <f t="shared" si="22"/>
        <v>0</v>
      </c>
      <c r="O61" s="140">
        <f t="shared" si="23"/>
        <v>0</v>
      </c>
    </row>
    <row r="62" spans="1:23" s="30" customFormat="1" ht="15" x14ac:dyDescent="0.2">
      <c r="A62" s="121">
        <v>38</v>
      </c>
      <c r="B62" s="139" t="s">
        <v>226</v>
      </c>
      <c r="C62" s="140" t="s">
        <v>173</v>
      </c>
      <c r="D62" s="141">
        <v>0.06</v>
      </c>
      <c r="E62" s="140"/>
      <c r="F62" s="140"/>
      <c r="G62" s="140"/>
      <c r="H62" s="140"/>
      <c r="I62" s="140"/>
      <c r="J62" s="140">
        <f t="shared" si="18"/>
        <v>0</v>
      </c>
      <c r="K62" s="140">
        <f t="shared" si="19"/>
        <v>0</v>
      </c>
      <c r="L62" s="140">
        <f t="shared" si="20"/>
        <v>0</v>
      </c>
      <c r="M62" s="140">
        <f t="shared" si="21"/>
        <v>0</v>
      </c>
      <c r="N62" s="140">
        <f t="shared" si="22"/>
        <v>0</v>
      </c>
      <c r="O62" s="140">
        <f t="shared" si="23"/>
        <v>0</v>
      </c>
    </row>
    <row r="63" spans="1:23" s="30" customFormat="1" ht="60" x14ac:dyDescent="0.2">
      <c r="A63" s="121">
        <v>39</v>
      </c>
      <c r="B63" s="139" t="s">
        <v>350</v>
      </c>
      <c r="C63" s="140" t="s">
        <v>292</v>
      </c>
      <c r="D63" s="141">
        <v>3</v>
      </c>
      <c r="E63" s="140"/>
      <c r="F63" s="140"/>
      <c r="G63" s="140"/>
      <c r="H63" s="140"/>
      <c r="I63" s="140"/>
      <c r="J63" s="140">
        <f t="shared" si="18"/>
        <v>0</v>
      </c>
      <c r="K63" s="140">
        <f t="shared" si="19"/>
        <v>0</v>
      </c>
      <c r="L63" s="140">
        <f t="shared" si="20"/>
        <v>0</v>
      </c>
      <c r="M63" s="140">
        <f t="shared" si="21"/>
        <v>0</v>
      </c>
      <c r="N63" s="140">
        <f t="shared" si="22"/>
        <v>0</v>
      </c>
      <c r="O63" s="140">
        <f t="shared" si="23"/>
        <v>0</v>
      </c>
    </row>
    <row r="64" spans="1:23" s="30" customFormat="1" ht="45" x14ac:dyDescent="0.2">
      <c r="A64" s="121">
        <v>40</v>
      </c>
      <c r="B64" s="139" t="s">
        <v>241</v>
      </c>
      <c r="C64" s="140" t="s">
        <v>157</v>
      </c>
      <c r="D64" s="141">
        <v>1</v>
      </c>
      <c r="E64" s="140"/>
      <c r="F64" s="140"/>
      <c r="G64" s="140"/>
      <c r="H64" s="140"/>
      <c r="I64" s="140"/>
      <c r="J64" s="140">
        <f t="shared" si="18"/>
        <v>0</v>
      </c>
      <c r="K64" s="140">
        <f t="shared" si="19"/>
        <v>0</v>
      </c>
      <c r="L64" s="140">
        <f t="shared" si="20"/>
        <v>0</v>
      </c>
      <c r="M64" s="140">
        <f t="shared" si="21"/>
        <v>0</v>
      </c>
      <c r="N64" s="140">
        <f t="shared" si="22"/>
        <v>0</v>
      </c>
      <c r="O64" s="140">
        <f t="shared" si="23"/>
        <v>0</v>
      </c>
    </row>
    <row r="65" spans="1:23" s="30" customFormat="1" ht="30" x14ac:dyDescent="0.2">
      <c r="A65" s="121">
        <v>41</v>
      </c>
      <c r="B65" s="139" t="s">
        <v>461</v>
      </c>
      <c r="C65" s="140" t="s">
        <v>157</v>
      </c>
      <c r="D65" s="141">
        <v>1</v>
      </c>
      <c r="E65" s="140"/>
      <c r="F65" s="140"/>
      <c r="G65" s="140"/>
      <c r="H65" s="140"/>
      <c r="I65" s="140"/>
      <c r="J65" s="140">
        <f t="shared" si="18"/>
        <v>0</v>
      </c>
      <c r="K65" s="140">
        <f t="shared" si="19"/>
        <v>0</v>
      </c>
      <c r="L65" s="140">
        <f t="shared" si="20"/>
        <v>0</v>
      </c>
      <c r="M65" s="140">
        <f t="shared" si="21"/>
        <v>0</v>
      </c>
      <c r="N65" s="140">
        <f t="shared" si="22"/>
        <v>0</v>
      </c>
      <c r="O65" s="140">
        <f t="shared" si="23"/>
        <v>0</v>
      </c>
    </row>
    <row r="66" spans="1:23" s="30" customFormat="1" ht="45" x14ac:dyDescent="0.2">
      <c r="A66" s="121">
        <v>42</v>
      </c>
      <c r="B66" s="139" t="s">
        <v>243</v>
      </c>
      <c r="C66" s="140" t="s">
        <v>157</v>
      </c>
      <c r="D66" s="141">
        <v>1</v>
      </c>
      <c r="E66" s="140"/>
      <c r="F66" s="140"/>
      <c r="G66" s="140"/>
      <c r="H66" s="140"/>
      <c r="I66" s="140"/>
      <c r="J66" s="140">
        <f t="shared" si="18"/>
        <v>0</v>
      </c>
      <c r="K66" s="140">
        <f t="shared" si="19"/>
        <v>0</v>
      </c>
      <c r="L66" s="140">
        <f t="shared" si="20"/>
        <v>0</v>
      </c>
      <c r="M66" s="140">
        <f t="shared" si="21"/>
        <v>0</v>
      </c>
      <c r="N66" s="140">
        <f t="shared" si="22"/>
        <v>0</v>
      </c>
      <c r="O66" s="140">
        <f t="shared" si="23"/>
        <v>0</v>
      </c>
    </row>
    <row r="67" spans="1:23" s="30" customFormat="1" ht="45" x14ac:dyDescent="0.2">
      <c r="A67" s="121">
        <v>43</v>
      </c>
      <c r="B67" s="139" t="s">
        <v>385</v>
      </c>
      <c r="C67" s="140" t="s">
        <v>157</v>
      </c>
      <c r="D67" s="141">
        <v>1</v>
      </c>
      <c r="E67" s="140"/>
      <c r="F67" s="140"/>
      <c r="G67" s="140"/>
      <c r="H67" s="140"/>
      <c r="I67" s="140"/>
      <c r="J67" s="140">
        <f t="shared" si="18"/>
        <v>0</v>
      </c>
      <c r="K67" s="140">
        <f t="shared" si="19"/>
        <v>0</v>
      </c>
      <c r="L67" s="140">
        <f t="shared" si="20"/>
        <v>0</v>
      </c>
      <c r="M67" s="140">
        <f t="shared" si="21"/>
        <v>0</v>
      </c>
      <c r="N67" s="140">
        <f t="shared" si="22"/>
        <v>0</v>
      </c>
      <c r="O67" s="140">
        <f t="shared" si="23"/>
        <v>0</v>
      </c>
    </row>
    <row r="68" spans="1:23" s="30" customFormat="1" ht="30" x14ac:dyDescent="0.2">
      <c r="A68" s="121">
        <v>44</v>
      </c>
      <c r="B68" s="139" t="s">
        <v>541</v>
      </c>
      <c r="C68" s="140" t="s">
        <v>157</v>
      </c>
      <c r="D68" s="141">
        <v>1</v>
      </c>
      <c r="E68" s="140"/>
      <c r="F68" s="140"/>
      <c r="G68" s="140"/>
      <c r="H68" s="140"/>
      <c r="I68" s="140"/>
      <c r="J68" s="140">
        <f t="shared" si="18"/>
        <v>0</v>
      </c>
      <c r="K68" s="140">
        <f t="shared" si="19"/>
        <v>0</v>
      </c>
      <c r="L68" s="140">
        <f t="shared" si="20"/>
        <v>0</v>
      </c>
      <c r="M68" s="140">
        <f t="shared" si="21"/>
        <v>0</v>
      </c>
      <c r="N68" s="140">
        <f t="shared" si="22"/>
        <v>0</v>
      </c>
      <c r="O68" s="140">
        <f t="shared" si="23"/>
        <v>0</v>
      </c>
    </row>
    <row r="69" spans="1:23" s="30" customFormat="1" ht="15" x14ac:dyDescent="0.2">
      <c r="A69" s="121">
        <v>45</v>
      </c>
      <c r="B69" s="139" t="s">
        <v>181</v>
      </c>
      <c r="C69" s="140" t="s">
        <v>157</v>
      </c>
      <c r="D69" s="141">
        <v>1</v>
      </c>
      <c r="E69" s="140"/>
      <c r="F69" s="140"/>
      <c r="G69" s="140"/>
      <c r="H69" s="140"/>
      <c r="I69" s="140"/>
      <c r="J69" s="140">
        <f t="shared" si="18"/>
        <v>0</v>
      </c>
      <c r="K69" s="140">
        <f t="shared" si="19"/>
        <v>0</v>
      </c>
      <c r="L69" s="140">
        <f t="shared" si="20"/>
        <v>0</v>
      </c>
      <c r="M69" s="140">
        <f t="shared" si="21"/>
        <v>0</v>
      </c>
      <c r="N69" s="140">
        <f t="shared" si="22"/>
        <v>0</v>
      </c>
      <c r="O69" s="140">
        <f t="shared" si="23"/>
        <v>0</v>
      </c>
    </row>
    <row r="70" spans="1:23" s="30" customFormat="1" ht="30" x14ac:dyDescent="0.2">
      <c r="A70" s="121">
        <v>46</v>
      </c>
      <c r="B70" s="139" t="s">
        <v>182</v>
      </c>
      <c r="C70" s="140" t="s">
        <v>157</v>
      </c>
      <c r="D70" s="141">
        <v>2</v>
      </c>
      <c r="E70" s="140"/>
      <c r="F70" s="140"/>
      <c r="G70" s="140"/>
      <c r="H70" s="140"/>
      <c r="I70" s="140"/>
      <c r="J70" s="140">
        <f t="shared" si="18"/>
        <v>0</v>
      </c>
      <c r="K70" s="140">
        <f t="shared" si="19"/>
        <v>0</v>
      </c>
      <c r="L70" s="140">
        <f t="shared" si="20"/>
        <v>0</v>
      </c>
      <c r="M70" s="140">
        <f t="shared" si="21"/>
        <v>0</v>
      </c>
      <c r="N70" s="140">
        <f t="shared" si="22"/>
        <v>0</v>
      </c>
      <c r="O70" s="140">
        <f t="shared" si="23"/>
        <v>0</v>
      </c>
    </row>
    <row r="71" spans="1:23" s="30" customFormat="1" ht="30" x14ac:dyDescent="0.2">
      <c r="A71" s="121">
        <v>47</v>
      </c>
      <c r="B71" s="139" t="s">
        <v>434</v>
      </c>
      <c r="C71" s="140" t="s">
        <v>157</v>
      </c>
      <c r="D71" s="141">
        <v>1</v>
      </c>
      <c r="E71" s="140"/>
      <c r="F71" s="140"/>
      <c r="G71" s="140"/>
      <c r="H71" s="140"/>
      <c r="I71" s="140"/>
      <c r="J71" s="140">
        <f t="shared" si="18"/>
        <v>0</v>
      </c>
      <c r="K71" s="140">
        <f t="shared" si="19"/>
        <v>0</v>
      </c>
      <c r="L71" s="140">
        <f t="shared" si="20"/>
        <v>0</v>
      </c>
      <c r="M71" s="140">
        <f t="shared" si="21"/>
        <v>0</v>
      </c>
      <c r="N71" s="140">
        <f t="shared" si="22"/>
        <v>0</v>
      </c>
      <c r="O71" s="140">
        <f t="shared" si="23"/>
        <v>0</v>
      </c>
    </row>
    <row r="72" spans="1:23" s="138" customFormat="1" ht="15" x14ac:dyDescent="0.25">
      <c r="A72" s="133"/>
      <c r="B72" s="134" t="s">
        <v>183</v>
      </c>
      <c r="C72" s="135"/>
      <c r="D72" s="136"/>
      <c r="E72" s="135"/>
      <c r="F72" s="135"/>
      <c r="G72" s="135"/>
      <c r="H72" s="135"/>
      <c r="I72" s="135"/>
      <c r="J72" s="135"/>
      <c r="K72" s="135"/>
      <c r="L72" s="135"/>
      <c r="M72" s="135"/>
      <c r="N72" s="135"/>
      <c r="O72" s="135"/>
      <c r="P72" s="137"/>
      <c r="Q72" s="137"/>
      <c r="R72" s="137"/>
      <c r="S72" s="137"/>
      <c r="T72" s="137"/>
      <c r="U72" s="137"/>
      <c r="V72" s="137"/>
      <c r="W72" s="137"/>
    </row>
    <row r="73" spans="1:23" s="30" customFormat="1" ht="105" x14ac:dyDescent="0.2">
      <c r="A73" s="121">
        <v>48</v>
      </c>
      <c r="B73" s="139" t="s">
        <v>554</v>
      </c>
      <c r="C73" s="140" t="s">
        <v>157</v>
      </c>
      <c r="D73" s="141">
        <v>1</v>
      </c>
      <c r="E73" s="140"/>
      <c r="F73" s="140"/>
      <c r="G73" s="140"/>
      <c r="H73" s="140"/>
      <c r="I73" s="140"/>
      <c r="J73" s="140">
        <f t="shared" ref="J73:J83" si="24">I73+H73+G73</f>
        <v>0</v>
      </c>
      <c r="K73" s="140">
        <f t="shared" ref="K73:K83" si="25">ROUND(D73*E73,2)</f>
        <v>0</v>
      </c>
      <c r="L73" s="140">
        <f t="shared" ref="L73:L83" si="26">ROUND(G73*D73,2)</f>
        <v>0</v>
      </c>
      <c r="M73" s="140">
        <f t="shared" ref="M73:M83" si="27">ROUND(D73*H73,2)</f>
        <v>0</v>
      </c>
      <c r="N73" s="140">
        <f t="shared" ref="N73:N83" si="28">ROUND(I73*D73,2)</f>
        <v>0</v>
      </c>
      <c r="O73" s="140">
        <f t="shared" ref="O73:O83" si="29">SUM(L73:N73)</f>
        <v>0</v>
      </c>
    </row>
    <row r="74" spans="1:23" s="30" customFormat="1" ht="60" x14ac:dyDescent="0.2">
      <c r="A74" s="121">
        <v>49</v>
      </c>
      <c r="B74" s="139" t="s">
        <v>325</v>
      </c>
      <c r="C74" s="140" t="s">
        <v>292</v>
      </c>
      <c r="D74" s="141">
        <v>60</v>
      </c>
      <c r="E74" s="140"/>
      <c r="F74" s="140"/>
      <c r="G74" s="140"/>
      <c r="H74" s="140"/>
      <c r="I74" s="140"/>
      <c r="J74" s="140">
        <f t="shared" si="24"/>
        <v>0</v>
      </c>
      <c r="K74" s="140">
        <f t="shared" si="25"/>
        <v>0</v>
      </c>
      <c r="L74" s="140">
        <f t="shared" si="26"/>
        <v>0</v>
      </c>
      <c r="M74" s="140">
        <f t="shared" si="27"/>
        <v>0</v>
      </c>
      <c r="N74" s="140">
        <f t="shared" si="28"/>
        <v>0</v>
      </c>
      <c r="O74" s="140">
        <f t="shared" si="29"/>
        <v>0</v>
      </c>
    </row>
    <row r="75" spans="1:23" s="30" customFormat="1" ht="30" x14ac:dyDescent="0.2">
      <c r="A75" s="121">
        <v>50</v>
      </c>
      <c r="B75" s="139" t="s">
        <v>184</v>
      </c>
      <c r="C75" s="140" t="s">
        <v>157</v>
      </c>
      <c r="D75" s="141">
        <v>5</v>
      </c>
      <c r="E75" s="140"/>
      <c r="F75" s="140"/>
      <c r="G75" s="140"/>
      <c r="H75" s="140"/>
      <c r="I75" s="140"/>
      <c r="J75" s="140">
        <f t="shared" si="24"/>
        <v>0</v>
      </c>
      <c r="K75" s="140">
        <f t="shared" si="25"/>
        <v>0</v>
      </c>
      <c r="L75" s="140">
        <f t="shared" si="26"/>
        <v>0</v>
      </c>
      <c r="M75" s="140">
        <f t="shared" si="27"/>
        <v>0</v>
      </c>
      <c r="N75" s="140">
        <f t="shared" si="28"/>
        <v>0</v>
      </c>
      <c r="O75" s="140">
        <f t="shared" si="29"/>
        <v>0</v>
      </c>
    </row>
    <row r="76" spans="1:23" s="30" customFormat="1" ht="30" x14ac:dyDescent="0.2">
      <c r="A76" s="121">
        <v>51</v>
      </c>
      <c r="B76" s="139" t="s">
        <v>185</v>
      </c>
      <c r="C76" s="140" t="s">
        <v>157</v>
      </c>
      <c r="D76" s="141">
        <v>11</v>
      </c>
      <c r="E76" s="140"/>
      <c r="F76" s="140"/>
      <c r="G76" s="140"/>
      <c r="H76" s="140"/>
      <c r="I76" s="140"/>
      <c r="J76" s="140">
        <f t="shared" si="24"/>
        <v>0</v>
      </c>
      <c r="K76" s="140">
        <f t="shared" si="25"/>
        <v>0</v>
      </c>
      <c r="L76" s="140">
        <f t="shared" si="26"/>
        <v>0</v>
      </c>
      <c r="M76" s="140">
        <f t="shared" si="27"/>
        <v>0</v>
      </c>
      <c r="N76" s="140">
        <f t="shared" si="28"/>
        <v>0</v>
      </c>
      <c r="O76" s="140">
        <f t="shared" si="29"/>
        <v>0</v>
      </c>
    </row>
    <row r="77" spans="1:23" s="30" customFormat="1" ht="45" x14ac:dyDescent="0.2">
      <c r="A77" s="121">
        <v>52</v>
      </c>
      <c r="B77" s="139" t="s">
        <v>186</v>
      </c>
      <c r="C77" s="140" t="s">
        <v>157</v>
      </c>
      <c r="D77" s="141">
        <v>1</v>
      </c>
      <c r="E77" s="140"/>
      <c r="F77" s="140"/>
      <c r="G77" s="140"/>
      <c r="H77" s="140"/>
      <c r="I77" s="140"/>
      <c r="J77" s="140">
        <f t="shared" si="24"/>
        <v>0</v>
      </c>
      <c r="K77" s="140">
        <f t="shared" si="25"/>
        <v>0</v>
      </c>
      <c r="L77" s="140">
        <f t="shared" si="26"/>
        <v>0</v>
      </c>
      <c r="M77" s="140">
        <f t="shared" si="27"/>
        <v>0</v>
      </c>
      <c r="N77" s="140">
        <f t="shared" si="28"/>
        <v>0</v>
      </c>
      <c r="O77" s="140">
        <f t="shared" si="29"/>
        <v>0</v>
      </c>
    </row>
    <row r="78" spans="1:23" s="30" customFormat="1" ht="30" x14ac:dyDescent="0.2">
      <c r="A78" s="121">
        <v>53</v>
      </c>
      <c r="B78" s="139" t="s">
        <v>437</v>
      </c>
      <c r="C78" s="140" t="s">
        <v>157</v>
      </c>
      <c r="D78" s="141">
        <v>4</v>
      </c>
      <c r="E78" s="140"/>
      <c r="F78" s="140"/>
      <c r="G78" s="140"/>
      <c r="H78" s="140"/>
      <c r="I78" s="140"/>
      <c r="J78" s="140">
        <f t="shared" si="24"/>
        <v>0</v>
      </c>
      <c r="K78" s="140">
        <f t="shared" si="25"/>
        <v>0</v>
      </c>
      <c r="L78" s="140">
        <f t="shared" si="26"/>
        <v>0</v>
      </c>
      <c r="M78" s="140">
        <f t="shared" si="27"/>
        <v>0</v>
      </c>
      <c r="N78" s="140">
        <f t="shared" si="28"/>
        <v>0</v>
      </c>
      <c r="O78" s="140">
        <f t="shared" si="29"/>
        <v>0</v>
      </c>
    </row>
    <row r="79" spans="1:23" s="30" customFormat="1" ht="15" x14ac:dyDescent="0.2">
      <c r="A79" s="121">
        <v>54</v>
      </c>
      <c r="B79" s="139" t="s">
        <v>326</v>
      </c>
      <c r="C79" s="140" t="s">
        <v>157</v>
      </c>
      <c r="D79" s="141">
        <v>1</v>
      </c>
      <c r="E79" s="140"/>
      <c r="F79" s="140"/>
      <c r="G79" s="140"/>
      <c r="H79" s="140"/>
      <c r="I79" s="140"/>
      <c r="J79" s="140">
        <f t="shared" si="24"/>
        <v>0</v>
      </c>
      <c r="K79" s="140">
        <f t="shared" si="25"/>
        <v>0</v>
      </c>
      <c r="L79" s="140">
        <f t="shared" si="26"/>
        <v>0</v>
      </c>
      <c r="M79" s="140">
        <f t="shared" si="27"/>
        <v>0</v>
      </c>
      <c r="N79" s="140">
        <f t="shared" si="28"/>
        <v>0</v>
      </c>
      <c r="O79" s="140">
        <f t="shared" si="29"/>
        <v>0</v>
      </c>
    </row>
    <row r="80" spans="1:23" s="30" customFormat="1" ht="15" x14ac:dyDescent="0.2">
      <c r="A80" s="121">
        <v>55</v>
      </c>
      <c r="B80" s="139" t="s">
        <v>193</v>
      </c>
      <c r="C80" s="140" t="s">
        <v>157</v>
      </c>
      <c r="D80" s="141">
        <v>1</v>
      </c>
      <c r="E80" s="140"/>
      <c r="F80" s="140"/>
      <c r="G80" s="140"/>
      <c r="H80" s="140"/>
      <c r="I80" s="140"/>
      <c r="J80" s="140">
        <f t="shared" si="24"/>
        <v>0</v>
      </c>
      <c r="K80" s="140">
        <f t="shared" si="25"/>
        <v>0</v>
      </c>
      <c r="L80" s="140">
        <f t="shared" si="26"/>
        <v>0</v>
      </c>
      <c r="M80" s="140">
        <f t="shared" si="27"/>
        <v>0</v>
      </c>
      <c r="N80" s="140">
        <f t="shared" si="28"/>
        <v>0</v>
      </c>
      <c r="O80" s="140">
        <f t="shared" si="29"/>
        <v>0</v>
      </c>
    </row>
    <row r="81" spans="1:23" s="30" customFormat="1" ht="15" x14ac:dyDescent="0.2">
      <c r="A81" s="121">
        <v>56</v>
      </c>
      <c r="B81" s="139" t="s">
        <v>194</v>
      </c>
      <c r="C81" s="140" t="s">
        <v>157</v>
      </c>
      <c r="D81" s="141">
        <v>1</v>
      </c>
      <c r="E81" s="140"/>
      <c r="F81" s="140"/>
      <c r="G81" s="140"/>
      <c r="H81" s="140"/>
      <c r="I81" s="140"/>
      <c r="J81" s="140">
        <f t="shared" si="24"/>
        <v>0</v>
      </c>
      <c r="K81" s="140">
        <f t="shared" si="25"/>
        <v>0</v>
      </c>
      <c r="L81" s="140">
        <f t="shared" si="26"/>
        <v>0</v>
      </c>
      <c r="M81" s="140">
        <f t="shared" si="27"/>
        <v>0</v>
      </c>
      <c r="N81" s="140">
        <f t="shared" si="28"/>
        <v>0</v>
      </c>
      <c r="O81" s="140">
        <f t="shared" si="29"/>
        <v>0</v>
      </c>
    </row>
    <row r="82" spans="1:23" s="30" customFormat="1" ht="60" x14ac:dyDescent="0.2">
      <c r="A82" s="121">
        <v>57</v>
      </c>
      <c r="B82" s="139" t="s">
        <v>556</v>
      </c>
      <c r="C82" s="140" t="s">
        <v>292</v>
      </c>
      <c r="D82" s="141">
        <v>10</v>
      </c>
      <c r="E82" s="140"/>
      <c r="F82" s="140"/>
      <c r="G82" s="140"/>
      <c r="H82" s="140"/>
      <c r="I82" s="140"/>
      <c r="J82" s="140">
        <f t="shared" si="24"/>
        <v>0</v>
      </c>
      <c r="K82" s="140">
        <f t="shared" si="25"/>
        <v>0</v>
      </c>
      <c r="L82" s="140">
        <f t="shared" si="26"/>
        <v>0</v>
      </c>
      <c r="M82" s="140">
        <f t="shared" si="27"/>
        <v>0</v>
      </c>
      <c r="N82" s="140">
        <f t="shared" si="28"/>
        <v>0</v>
      </c>
      <c r="O82" s="140">
        <f t="shared" si="29"/>
        <v>0</v>
      </c>
    </row>
    <row r="83" spans="1:23" s="30" customFormat="1" ht="30" x14ac:dyDescent="0.2">
      <c r="A83" s="121">
        <v>58</v>
      </c>
      <c r="B83" s="139" t="s">
        <v>557</v>
      </c>
      <c r="C83" s="140" t="s">
        <v>157</v>
      </c>
      <c r="D83" s="141">
        <v>2</v>
      </c>
      <c r="E83" s="140"/>
      <c r="F83" s="140"/>
      <c r="G83" s="140"/>
      <c r="H83" s="140"/>
      <c r="I83" s="140"/>
      <c r="J83" s="140">
        <f t="shared" si="24"/>
        <v>0</v>
      </c>
      <c r="K83" s="140">
        <f t="shared" si="25"/>
        <v>0</v>
      </c>
      <c r="L83" s="140">
        <f t="shared" si="26"/>
        <v>0</v>
      </c>
      <c r="M83" s="140">
        <f t="shared" si="27"/>
        <v>0</v>
      </c>
      <c r="N83" s="140">
        <f t="shared" si="28"/>
        <v>0</v>
      </c>
      <c r="O83" s="140">
        <f t="shared" si="29"/>
        <v>0</v>
      </c>
    </row>
    <row r="84" spans="1:23" s="138" customFormat="1" ht="15" x14ac:dyDescent="0.25">
      <c r="A84" s="133"/>
      <c r="B84" s="134" t="s">
        <v>195</v>
      </c>
      <c r="C84" s="135"/>
      <c r="D84" s="136"/>
      <c r="E84" s="135"/>
      <c r="F84" s="135"/>
      <c r="G84" s="135"/>
      <c r="H84" s="135"/>
      <c r="I84" s="135"/>
      <c r="J84" s="135"/>
      <c r="K84" s="135"/>
      <c r="L84" s="135"/>
      <c r="M84" s="135"/>
      <c r="N84" s="135"/>
      <c r="O84" s="135"/>
      <c r="P84" s="137"/>
      <c r="Q84" s="137"/>
      <c r="R84" s="137"/>
      <c r="S84" s="137"/>
      <c r="T84" s="137"/>
      <c r="U84" s="137"/>
      <c r="V84" s="137"/>
      <c r="W84" s="137"/>
    </row>
    <row r="85" spans="1:23" s="30" customFormat="1" ht="30" x14ac:dyDescent="0.2">
      <c r="A85" s="121">
        <v>59</v>
      </c>
      <c r="B85" s="139" t="s">
        <v>196</v>
      </c>
      <c r="C85" s="140" t="s">
        <v>155</v>
      </c>
      <c r="D85" s="141">
        <v>165</v>
      </c>
      <c r="E85" s="140"/>
      <c r="F85" s="140"/>
      <c r="G85" s="140"/>
      <c r="H85" s="140"/>
      <c r="I85" s="140"/>
      <c r="J85" s="140">
        <f t="shared" ref="J85:J99" si="30">I85+H85+G85</f>
        <v>0</v>
      </c>
      <c r="K85" s="140">
        <f t="shared" ref="K85:K99" si="31">ROUND(D85*E85,2)</f>
        <v>0</v>
      </c>
      <c r="L85" s="140">
        <f t="shared" ref="L85:L99" si="32">ROUND(G85*D85,2)</f>
        <v>0</v>
      </c>
      <c r="M85" s="140">
        <f t="shared" ref="M85:M99" si="33">ROUND(D85*H85,2)</f>
        <v>0</v>
      </c>
      <c r="N85" s="140">
        <f t="shared" ref="N85:N99" si="34">ROUND(I85*D85,2)</f>
        <v>0</v>
      </c>
      <c r="O85" s="140">
        <f t="shared" ref="O85:O99" si="35">SUM(L85:N85)</f>
        <v>0</v>
      </c>
    </row>
    <row r="86" spans="1:23" s="30" customFormat="1" ht="30" x14ac:dyDescent="0.2">
      <c r="A86" s="121">
        <v>60</v>
      </c>
      <c r="B86" s="139" t="s">
        <v>495</v>
      </c>
      <c r="C86" s="140" t="s">
        <v>155</v>
      </c>
      <c r="D86" s="141">
        <v>9</v>
      </c>
      <c r="E86" s="140"/>
      <c r="F86" s="140"/>
      <c r="G86" s="140"/>
      <c r="H86" s="140"/>
      <c r="I86" s="140"/>
      <c r="J86" s="140">
        <f t="shared" si="30"/>
        <v>0</v>
      </c>
      <c r="K86" s="140">
        <f t="shared" si="31"/>
        <v>0</v>
      </c>
      <c r="L86" s="140">
        <f t="shared" si="32"/>
        <v>0</v>
      </c>
      <c r="M86" s="140">
        <f t="shared" si="33"/>
        <v>0</v>
      </c>
      <c r="N86" s="140">
        <f t="shared" si="34"/>
        <v>0</v>
      </c>
      <c r="O86" s="140">
        <f t="shared" si="35"/>
        <v>0</v>
      </c>
    </row>
    <row r="87" spans="1:23" s="30" customFormat="1" ht="30" x14ac:dyDescent="0.2">
      <c r="A87" s="121">
        <v>61</v>
      </c>
      <c r="B87" s="139" t="s">
        <v>496</v>
      </c>
      <c r="C87" s="140" t="s">
        <v>155</v>
      </c>
      <c r="D87" s="141">
        <v>24</v>
      </c>
      <c r="E87" s="140"/>
      <c r="F87" s="140"/>
      <c r="G87" s="140"/>
      <c r="H87" s="140"/>
      <c r="I87" s="140"/>
      <c r="J87" s="140">
        <f t="shared" si="30"/>
        <v>0</v>
      </c>
      <c r="K87" s="140">
        <f t="shared" si="31"/>
        <v>0</v>
      </c>
      <c r="L87" s="140">
        <f t="shared" si="32"/>
        <v>0</v>
      </c>
      <c r="M87" s="140">
        <f t="shared" si="33"/>
        <v>0</v>
      </c>
      <c r="N87" s="140">
        <f t="shared" si="34"/>
        <v>0</v>
      </c>
      <c r="O87" s="140">
        <f t="shared" si="35"/>
        <v>0</v>
      </c>
    </row>
    <row r="88" spans="1:23" s="30" customFormat="1" ht="15" x14ac:dyDescent="0.2">
      <c r="A88" s="121">
        <v>62</v>
      </c>
      <c r="B88" s="139" t="s">
        <v>328</v>
      </c>
      <c r="C88" s="140" t="s">
        <v>155</v>
      </c>
      <c r="D88" s="141">
        <v>44</v>
      </c>
      <c r="E88" s="140"/>
      <c r="F88" s="140"/>
      <c r="G88" s="140"/>
      <c r="H88" s="140"/>
      <c r="I88" s="140"/>
      <c r="J88" s="140">
        <f t="shared" si="30"/>
        <v>0</v>
      </c>
      <c r="K88" s="140">
        <f t="shared" si="31"/>
        <v>0</v>
      </c>
      <c r="L88" s="140">
        <f t="shared" si="32"/>
        <v>0</v>
      </c>
      <c r="M88" s="140">
        <f t="shared" si="33"/>
        <v>0</v>
      </c>
      <c r="N88" s="140">
        <f t="shared" si="34"/>
        <v>0</v>
      </c>
      <c r="O88" s="140">
        <f t="shared" si="35"/>
        <v>0</v>
      </c>
    </row>
    <row r="89" spans="1:23" s="30" customFormat="1" ht="30" x14ac:dyDescent="0.2">
      <c r="A89" s="121">
        <v>63</v>
      </c>
      <c r="B89" s="139" t="s">
        <v>199</v>
      </c>
      <c r="C89" s="140" t="s">
        <v>155</v>
      </c>
      <c r="D89" s="141">
        <v>2.9</v>
      </c>
      <c r="E89" s="140"/>
      <c r="F89" s="140"/>
      <c r="G89" s="140"/>
      <c r="H89" s="140"/>
      <c r="I89" s="140"/>
      <c r="J89" s="140">
        <f t="shared" si="30"/>
        <v>0</v>
      </c>
      <c r="K89" s="140">
        <f t="shared" si="31"/>
        <v>0</v>
      </c>
      <c r="L89" s="140">
        <f t="shared" si="32"/>
        <v>0</v>
      </c>
      <c r="M89" s="140">
        <f t="shared" si="33"/>
        <v>0</v>
      </c>
      <c r="N89" s="140">
        <f t="shared" si="34"/>
        <v>0</v>
      </c>
      <c r="O89" s="140">
        <f t="shared" si="35"/>
        <v>0</v>
      </c>
    </row>
    <row r="90" spans="1:23" s="30" customFormat="1" ht="15" x14ac:dyDescent="0.2">
      <c r="A90" s="121">
        <v>64</v>
      </c>
      <c r="B90" s="139" t="s">
        <v>200</v>
      </c>
      <c r="C90" s="140" t="s">
        <v>155</v>
      </c>
      <c r="D90" s="141">
        <v>44.5</v>
      </c>
      <c r="E90" s="140"/>
      <c r="F90" s="140"/>
      <c r="G90" s="140"/>
      <c r="H90" s="140"/>
      <c r="I90" s="140"/>
      <c r="J90" s="140">
        <f t="shared" si="30"/>
        <v>0</v>
      </c>
      <c r="K90" s="140">
        <f t="shared" si="31"/>
        <v>0</v>
      </c>
      <c r="L90" s="140">
        <f t="shared" si="32"/>
        <v>0</v>
      </c>
      <c r="M90" s="140">
        <f t="shared" si="33"/>
        <v>0</v>
      </c>
      <c r="N90" s="140">
        <f t="shared" si="34"/>
        <v>0</v>
      </c>
      <c r="O90" s="140">
        <f t="shared" si="35"/>
        <v>0</v>
      </c>
    </row>
    <row r="91" spans="1:23" s="30" customFormat="1" ht="30" x14ac:dyDescent="0.2">
      <c r="A91" s="121">
        <v>65</v>
      </c>
      <c r="B91" s="139" t="s">
        <v>201</v>
      </c>
      <c r="C91" s="140" t="s">
        <v>155</v>
      </c>
      <c r="D91" s="141">
        <f>D90</f>
        <v>44.5</v>
      </c>
      <c r="E91" s="140"/>
      <c r="F91" s="140"/>
      <c r="G91" s="140"/>
      <c r="H91" s="140"/>
      <c r="I91" s="140"/>
      <c r="J91" s="140">
        <f t="shared" si="30"/>
        <v>0</v>
      </c>
      <c r="K91" s="140">
        <f t="shared" si="31"/>
        <v>0</v>
      </c>
      <c r="L91" s="140">
        <f t="shared" si="32"/>
        <v>0</v>
      </c>
      <c r="M91" s="140">
        <f t="shared" si="33"/>
        <v>0</v>
      </c>
      <c r="N91" s="140">
        <f t="shared" si="34"/>
        <v>0</v>
      </c>
      <c r="O91" s="140">
        <f t="shared" si="35"/>
        <v>0</v>
      </c>
    </row>
    <row r="92" spans="1:23" s="30" customFormat="1" ht="30" x14ac:dyDescent="0.2">
      <c r="A92" s="121">
        <v>66</v>
      </c>
      <c r="B92" s="139" t="s">
        <v>202</v>
      </c>
      <c r="C92" s="140" t="s">
        <v>155</v>
      </c>
      <c r="D92" s="141">
        <f>D90</f>
        <v>44.5</v>
      </c>
      <c r="E92" s="140"/>
      <c r="F92" s="140"/>
      <c r="G92" s="140"/>
      <c r="H92" s="140"/>
      <c r="I92" s="140"/>
      <c r="J92" s="140">
        <f t="shared" si="30"/>
        <v>0</v>
      </c>
      <c r="K92" s="140">
        <f t="shared" si="31"/>
        <v>0</v>
      </c>
      <c r="L92" s="140">
        <f t="shared" si="32"/>
        <v>0</v>
      </c>
      <c r="M92" s="140">
        <f t="shared" si="33"/>
        <v>0</v>
      </c>
      <c r="N92" s="140">
        <f t="shared" si="34"/>
        <v>0</v>
      </c>
      <c r="O92" s="140">
        <f t="shared" si="35"/>
        <v>0</v>
      </c>
    </row>
    <row r="93" spans="1:23" s="30" customFormat="1" ht="15" x14ac:dyDescent="0.2">
      <c r="A93" s="121">
        <v>67</v>
      </c>
      <c r="B93" s="139" t="s">
        <v>203</v>
      </c>
      <c r="C93" s="140" t="s">
        <v>155</v>
      </c>
      <c r="D93" s="141">
        <v>118</v>
      </c>
      <c r="E93" s="140"/>
      <c r="F93" s="140"/>
      <c r="G93" s="140"/>
      <c r="H93" s="140"/>
      <c r="I93" s="140"/>
      <c r="J93" s="140">
        <f t="shared" si="30"/>
        <v>0</v>
      </c>
      <c r="K93" s="140">
        <f t="shared" si="31"/>
        <v>0</v>
      </c>
      <c r="L93" s="140">
        <f t="shared" si="32"/>
        <v>0</v>
      </c>
      <c r="M93" s="140">
        <f t="shared" si="33"/>
        <v>0</v>
      </c>
      <c r="N93" s="140">
        <f t="shared" si="34"/>
        <v>0</v>
      </c>
      <c r="O93" s="140">
        <f t="shared" si="35"/>
        <v>0</v>
      </c>
    </row>
    <row r="94" spans="1:23" s="30" customFormat="1" ht="30" x14ac:dyDescent="0.2">
      <c r="A94" s="121">
        <v>68</v>
      </c>
      <c r="B94" s="139" t="s">
        <v>204</v>
      </c>
      <c r="C94" s="140" t="s">
        <v>155</v>
      </c>
      <c r="D94" s="141">
        <f>D93</f>
        <v>118</v>
      </c>
      <c r="E94" s="140"/>
      <c r="F94" s="140"/>
      <c r="G94" s="140"/>
      <c r="H94" s="140"/>
      <c r="I94" s="140"/>
      <c r="J94" s="140">
        <f t="shared" si="30"/>
        <v>0</v>
      </c>
      <c r="K94" s="140">
        <f t="shared" si="31"/>
        <v>0</v>
      </c>
      <c r="L94" s="140">
        <f t="shared" si="32"/>
        <v>0</v>
      </c>
      <c r="M94" s="140">
        <f t="shared" si="33"/>
        <v>0</v>
      </c>
      <c r="N94" s="140">
        <f t="shared" si="34"/>
        <v>0</v>
      </c>
      <c r="O94" s="140">
        <f t="shared" si="35"/>
        <v>0</v>
      </c>
    </row>
    <row r="95" spans="1:23" s="30" customFormat="1" ht="30" x14ac:dyDescent="0.2">
      <c r="A95" s="121">
        <v>69</v>
      </c>
      <c r="B95" s="139" t="s">
        <v>205</v>
      </c>
      <c r="C95" s="140" t="s">
        <v>155</v>
      </c>
      <c r="D95" s="141">
        <f>D93</f>
        <v>118</v>
      </c>
      <c r="E95" s="140"/>
      <c r="F95" s="140"/>
      <c r="G95" s="140"/>
      <c r="H95" s="140"/>
      <c r="I95" s="140"/>
      <c r="J95" s="140">
        <f t="shared" si="30"/>
        <v>0</v>
      </c>
      <c r="K95" s="140">
        <f t="shared" si="31"/>
        <v>0</v>
      </c>
      <c r="L95" s="140">
        <f t="shared" si="32"/>
        <v>0</v>
      </c>
      <c r="M95" s="140">
        <f t="shared" si="33"/>
        <v>0</v>
      </c>
      <c r="N95" s="140">
        <f t="shared" si="34"/>
        <v>0</v>
      </c>
      <c r="O95" s="140">
        <f t="shared" si="35"/>
        <v>0</v>
      </c>
    </row>
    <row r="96" spans="1:23" s="30" customFormat="1" ht="15" x14ac:dyDescent="0.2">
      <c r="A96" s="121">
        <v>70</v>
      </c>
      <c r="B96" s="139" t="s">
        <v>451</v>
      </c>
      <c r="C96" s="140" t="s">
        <v>155</v>
      </c>
      <c r="D96" s="141">
        <v>3</v>
      </c>
      <c r="E96" s="140"/>
      <c r="F96" s="140"/>
      <c r="G96" s="140"/>
      <c r="H96" s="140"/>
      <c r="I96" s="140"/>
      <c r="J96" s="140">
        <f t="shared" si="30"/>
        <v>0</v>
      </c>
      <c r="K96" s="140">
        <f t="shared" si="31"/>
        <v>0</v>
      </c>
      <c r="L96" s="140">
        <f t="shared" si="32"/>
        <v>0</v>
      </c>
      <c r="M96" s="140">
        <f t="shared" si="33"/>
        <v>0</v>
      </c>
      <c r="N96" s="140">
        <f t="shared" si="34"/>
        <v>0</v>
      </c>
      <c r="O96" s="140">
        <f t="shared" si="35"/>
        <v>0</v>
      </c>
    </row>
    <row r="97" spans="1:23" s="30" customFormat="1" ht="30" x14ac:dyDescent="0.2">
      <c r="A97" s="121">
        <v>71</v>
      </c>
      <c r="B97" s="139" t="s">
        <v>207</v>
      </c>
      <c r="C97" s="140" t="s">
        <v>155</v>
      </c>
      <c r="D97" s="141">
        <v>7</v>
      </c>
      <c r="E97" s="140"/>
      <c r="F97" s="140"/>
      <c r="G97" s="140"/>
      <c r="H97" s="140"/>
      <c r="I97" s="140"/>
      <c r="J97" s="140">
        <f t="shared" si="30"/>
        <v>0</v>
      </c>
      <c r="K97" s="140">
        <f t="shared" si="31"/>
        <v>0</v>
      </c>
      <c r="L97" s="140">
        <f t="shared" si="32"/>
        <v>0</v>
      </c>
      <c r="M97" s="140">
        <f t="shared" si="33"/>
        <v>0</v>
      </c>
      <c r="N97" s="140">
        <f t="shared" si="34"/>
        <v>0</v>
      </c>
      <c r="O97" s="140">
        <f t="shared" si="35"/>
        <v>0</v>
      </c>
    </row>
    <row r="98" spans="1:23" s="30" customFormat="1" ht="45" x14ac:dyDescent="0.2">
      <c r="A98" s="121">
        <v>72</v>
      </c>
      <c r="B98" s="139" t="s">
        <v>329</v>
      </c>
      <c r="C98" s="140" t="s">
        <v>155</v>
      </c>
      <c r="D98" s="141">
        <v>4.5</v>
      </c>
      <c r="E98" s="140"/>
      <c r="F98" s="140"/>
      <c r="G98" s="140"/>
      <c r="H98" s="140"/>
      <c r="I98" s="140"/>
      <c r="J98" s="140">
        <f t="shared" si="30"/>
        <v>0</v>
      </c>
      <c r="K98" s="140">
        <f t="shared" si="31"/>
        <v>0</v>
      </c>
      <c r="L98" s="140">
        <f t="shared" si="32"/>
        <v>0</v>
      </c>
      <c r="M98" s="140">
        <f t="shared" si="33"/>
        <v>0</v>
      </c>
      <c r="N98" s="140">
        <f t="shared" si="34"/>
        <v>0</v>
      </c>
      <c r="O98" s="140">
        <f t="shared" si="35"/>
        <v>0</v>
      </c>
    </row>
    <row r="99" spans="1:23" s="30" customFormat="1" ht="45" x14ac:dyDescent="0.2">
      <c r="A99" s="121">
        <v>73</v>
      </c>
      <c r="B99" s="139" t="s">
        <v>330</v>
      </c>
      <c r="C99" s="140" t="s">
        <v>155</v>
      </c>
      <c r="D99" s="141">
        <v>12.7</v>
      </c>
      <c r="E99" s="140"/>
      <c r="F99" s="140"/>
      <c r="G99" s="140"/>
      <c r="H99" s="140"/>
      <c r="I99" s="140"/>
      <c r="J99" s="140">
        <f t="shared" si="30"/>
        <v>0</v>
      </c>
      <c r="K99" s="140">
        <f t="shared" si="31"/>
        <v>0</v>
      </c>
      <c r="L99" s="140">
        <f t="shared" si="32"/>
        <v>0</v>
      </c>
      <c r="M99" s="140">
        <f t="shared" si="33"/>
        <v>0</v>
      </c>
      <c r="N99" s="140">
        <f t="shared" si="34"/>
        <v>0</v>
      </c>
      <c r="O99" s="140">
        <f t="shared" si="35"/>
        <v>0</v>
      </c>
    </row>
    <row r="100" spans="1:23" s="138" customFormat="1" ht="15" x14ac:dyDescent="0.25">
      <c r="A100" s="133"/>
      <c r="B100" s="134" t="s">
        <v>208</v>
      </c>
      <c r="C100" s="135"/>
      <c r="D100" s="136"/>
      <c r="E100" s="135"/>
      <c r="F100" s="135"/>
      <c r="G100" s="135"/>
      <c r="H100" s="135"/>
      <c r="I100" s="135"/>
      <c r="J100" s="135"/>
      <c r="K100" s="135"/>
      <c r="L100" s="135"/>
      <c r="M100" s="135"/>
      <c r="N100" s="135"/>
      <c r="O100" s="135"/>
      <c r="P100" s="137"/>
      <c r="Q100" s="137"/>
      <c r="R100" s="137"/>
      <c r="S100" s="137"/>
      <c r="T100" s="137"/>
      <c r="U100" s="137"/>
      <c r="V100" s="137"/>
      <c r="W100" s="137"/>
    </row>
    <row r="101" spans="1:23" s="30" customFormat="1" ht="30" x14ac:dyDescent="0.2">
      <c r="A101" s="121">
        <v>74</v>
      </c>
      <c r="B101" s="139" t="s">
        <v>491</v>
      </c>
      <c r="C101" s="140" t="s">
        <v>157</v>
      </c>
      <c r="D101" s="141">
        <v>1</v>
      </c>
      <c r="E101" s="140"/>
      <c r="F101" s="140"/>
      <c r="G101" s="140"/>
      <c r="H101" s="140"/>
      <c r="I101" s="140"/>
      <c r="J101" s="140">
        <f t="shared" ref="J101" si="36">I101+H101+G101</f>
        <v>0</v>
      </c>
      <c r="K101" s="140">
        <f t="shared" ref="K101" si="37">ROUND(D101*E101,2)</f>
        <v>0</v>
      </c>
      <c r="L101" s="140">
        <f t="shared" ref="L101" si="38">ROUND(G101*D101,2)</f>
        <v>0</v>
      </c>
      <c r="M101" s="140">
        <f t="shared" ref="M101" si="39">ROUND(D101*H101,2)</f>
        <v>0</v>
      </c>
      <c r="N101" s="140">
        <f t="shared" ref="N101" si="40">ROUND(I101*D101,2)</f>
        <v>0</v>
      </c>
      <c r="O101" s="140">
        <f t="shared" ref="O101" si="41">SUM(L101:N101)</f>
        <v>0</v>
      </c>
    </row>
    <row r="102" spans="1:23" s="138" customFormat="1" ht="15" x14ac:dyDescent="0.25">
      <c r="A102" s="133"/>
      <c r="B102" s="134" t="s">
        <v>209</v>
      </c>
      <c r="C102" s="135"/>
      <c r="D102" s="136"/>
      <c r="E102" s="135"/>
      <c r="F102" s="135"/>
      <c r="G102" s="135"/>
      <c r="H102" s="135"/>
      <c r="I102" s="135"/>
      <c r="J102" s="135"/>
      <c r="K102" s="135"/>
      <c r="L102" s="135"/>
      <c r="M102" s="135"/>
      <c r="N102" s="135"/>
      <c r="O102" s="135"/>
      <c r="P102" s="137"/>
      <c r="Q102" s="137"/>
      <c r="R102" s="137"/>
      <c r="S102" s="137"/>
      <c r="T102" s="137"/>
      <c r="U102" s="137"/>
      <c r="V102" s="137"/>
      <c r="W102" s="137"/>
    </row>
    <row r="103" spans="1:23" s="30" customFormat="1" ht="45" x14ac:dyDescent="0.2">
      <c r="A103" s="121">
        <v>75</v>
      </c>
      <c r="B103" s="139" t="s">
        <v>210</v>
      </c>
      <c r="C103" s="140" t="s">
        <v>211</v>
      </c>
      <c r="D103" s="141">
        <v>3.9</v>
      </c>
      <c r="E103" s="140"/>
      <c r="F103" s="140"/>
      <c r="G103" s="140"/>
      <c r="H103" s="140"/>
      <c r="I103" s="140"/>
      <c r="J103" s="140">
        <f t="shared" ref="J103:J120" si="42">I103+H103+G103</f>
        <v>0</v>
      </c>
      <c r="K103" s="140">
        <f t="shared" ref="K103:K107" si="43">ROUND(D103*E103,2)</f>
        <v>0</v>
      </c>
      <c r="L103" s="140">
        <f t="shared" ref="L103:L107" si="44">ROUND(G103*D103,2)</f>
        <v>0</v>
      </c>
      <c r="M103" s="140">
        <f t="shared" ref="M103:M120" si="45">ROUND(D103*H103,2)</f>
        <v>0</v>
      </c>
      <c r="N103" s="140">
        <f t="shared" ref="N103:N107" si="46">ROUND(I103*D103,2)</f>
        <v>0</v>
      </c>
      <c r="O103" s="140">
        <f t="shared" ref="O103:O107" si="47">SUM(L103:N103)</f>
        <v>0</v>
      </c>
    </row>
    <row r="104" spans="1:23" s="30" customFormat="1" ht="45" x14ac:dyDescent="0.2">
      <c r="A104" s="121">
        <v>76</v>
      </c>
      <c r="B104" s="139" t="s">
        <v>212</v>
      </c>
      <c r="C104" s="140" t="s">
        <v>211</v>
      </c>
      <c r="D104" s="141">
        <v>3.9</v>
      </c>
      <c r="E104" s="140"/>
      <c r="F104" s="140"/>
      <c r="G104" s="140"/>
      <c r="H104" s="140"/>
      <c r="I104" s="140"/>
      <c r="J104" s="140">
        <f t="shared" si="42"/>
        <v>0</v>
      </c>
      <c r="K104" s="140">
        <f t="shared" si="43"/>
        <v>0</v>
      </c>
      <c r="L104" s="140">
        <f t="shared" si="44"/>
        <v>0</v>
      </c>
      <c r="M104" s="140">
        <f t="shared" si="45"/>
        <v>0</v>
      </c>
      <c r="N104" s="140">
        <f t="shared" si="46"/>
        <v>0</v>
      </c>
      <c r="O104" s="140">
        <f t="shared" si="47"/>
        <v>0</v>
      </c>
    </row>
    <row r="105" spans="1:23" s="30" customFormat="1" ht="15" x14ac:dyDescent="0.2">
      <c r="A105" s="121">
        <v>77</v>
      </c>
      <c r="B105" s="139" t="s">
        <v>213</v>
      </c>
      <c r="C105" s="140" t="s">
        <v>155</v>
      </c>
      <c r="D105" s="141">
        <v>44.5</v>
      </c>
      <c r="E105" s="140"/>
      <c r="F105" s="140"/>
      <c r="G105" s="140"/>
      <c r="H105" s="140"/>
      <c r="I105" s="140"/>
      <c r="J105" s="140">
        <f t="shared" si="42"/>
        <v>0</v>
      </c>
      <c r="K105" s="140">
        <f t="shared" si="43"/>
        <v>0</v>
      </c>
      <c r="L105" s="140">
        <f t="shared" si="44"/>
        <v>0</v>
      </c>
      <c r="M105" s="140">
        <f t="shared" si="45"/>
        <v>0</v>
      </c>
      <c r="N105" s="140">
        <f t="shared" si="46"/>
        <v>0</v>
      </c>
      <c r="O105" s="140">
        <f t="shared" si="47"/>
        <v>0</v>
      </c>
    </row>
    <row r="106" spans="1:23" s="30" customFormat="1" ht="30" x14ac:dyDescent="0.2">
      <c r="A106" s="121">
        <v>78</v>
      </c>
      <c r="B106" s="139" t="s">
        <v>566</v>
      </c>
      <c r="C106" s="140" t="s">
        <v>157</v>
      </c>
      <c r="D106" s="141">
        <v>1</v>
      </c>
      <c r="E106" s="140"/>
      <c r="F106" s="140"/>
      <c r="G106" s="140"/>
      <c r="H106" s="140"/>
      <c r="I106" s="140"/>
      <c r="J106" s="140">
        <f t="shared" si="42"/>
        <v>0</v>
      </c>
      <c r="K106" s="140">
        <f t="shared" si="43"/>
        <v>0</v>
      </c>
      <c r="L106" s="140">
        <f t="shared" si="44"/>
        <v>0</v>
      </c>
      <c r="M106" s="140">
        <f t="shared" si="45"/>
        <v>0</v>
      </c>
      <c r="N106" s="140">
        <f t="shared" si="46"/>
        <v>0</v>
      </c>
      <c r="O106" s="140">
        <f t="shared" si="47"/>
        <v>0</v>
      </c>
    </row>
    <row r="107" spans="1:23" s="30" customFormat="1" ht="30" x14ac:dyDescent="0.2">
      <c r="A107" s="121">
        <v>79</v>
      </c>
      <c r="B107" s="139" t="s">
        <v>497</v>
      </c>
      <c r="C107" s="140" t="s">
        <v>155</v>
      </c>
      <c r="D107" s="141">
        <v>1.9</v>
      </c>
      <c r="E107" s="140"/>
      <c r="F107" s="140"/>
      <c r="G107" s="140"/>
      <c r="H107" s="140"/>
      <c r="I107" s="140"/>
      <c r="J107" s="140">
        <f t="shared" si="42"/>
        <v>0</v>
      </c>
      <c r="K107" s="140">
        <f t="shared" si="43"/>
        <v>0</v>
      </c>
      <c r="L107" s="140">
        <f t="shared" si="44"/>
        <v>0</v>
      </c>
      <c r="M107" s="140">
        <f t="shared" si="45"/>
        <v>0</v>
      </c>
      <c r="N107" s="140">
        <f t="shared" si="46"/>
        <v>0</v>
      </c>
      <c r="O107" s="140">
        <f t="shared" si="47"/>
        <v>0</v>
      </c>
    </row>
    <row r="108" spans="1:23" s="7" customFormat="1" ht="15" hidden="1" x14ac:dyDescent="0.25">
      <c r="A108" s="89">
        <v>88</v>
      </c>
      <c r="B108" s="105"/>
      <c r="C108" s="90"/>
      <c r="D108" s="106"/>
      <c r="E108" s="110"/>
      <c r="F108" s="110"/>
      <c r="G108" s="77"/>
      <c r="H108" s="77"/>
      <c r="I108" s="77"/>
      <c r="J108" s="77">
        <f t="shared" si="42"/>
        <v>0</v>
      </c>
      <c r="K108" s="78">
        <f t="shared" ref="K108:K120" si="48">ROUND(D108*E108,1)</f>
        <v>0</v>
      </c>
      <c r="L108" s="77">
        <f t="shared" ref="L108:L120" si="49">ROUND(D108*G108,2)</f>
        <v>0</v>
      </c>
      <c r="M108" s="77">
        <f t="shared" si="45"/>
        <v>0</v>
      </c>
      <c r="N108" s="77">
        <f t="shared" ref="N108:N120" si="50">ROUND(D108*I108,2)</f>
        <v>0</v>
      </c>
      <c r="O108" s="77">
        <f t="shared" ref="O108:O120" si="51">N108+M108+L108</f>
        <v>0</v>
      </c>
    </row>
    <row r="109" spans="1:23" s="7" customFormat="1" ht="15" hidden="1" x14ac:dyDescent="0.25">
      <c r="A109" s="90">
        <v>89</v>
      </c>
      <c r="B109" s="108"/>
      <c r="C109" s="89"/>
      <c r="D109" s="109"/>
      <c r="E109" s="110"/>
      <c r="F109" s="110"/>
      <c r="G109" s="77"/>
      <c r="H109" s="77"/>
      <c r="I109" s="77"/>
      <c r="J109" s="77">
        <f t="shared" si="42"/>
        <v>0</v>
      </c>
      <c r="K109" s="78">
        <f t="shared" si="48"/>
        <v>0</v>
      </c>
      <c r="L109" s="77">
        <f t="shared" si="49"/>
        <v>0</v>
      </c>
      <c r="M109" s="77">
        <f t="shared" si="45"/>
        <v>0</v>
      </c>
      <c r="N109" s="77">
        <f t="shared" si="50"/>
        <v>0</v>
      </c>
      <c r="O109" s="77">
        <f t="shared" si="51"/>
        <v>0</v>
      </c>
    </row>
    <row r="110" spans="1:23" s="7" customFormat="1" ht="15" hidden="1" x14ac:dyDescent="0.25">
      <c r="A110" s="89">
        <v>90</v>
      </c>
      <c r="B110" s="108"/>
      <c r="C110" s="89"/>
      <c r="D110" s="109"/>
      <c r="E110" s="110"/>
      <c r="F110" s="110"/>
      <c r="G110" s="77"/>
      <c r="H110" s="77"/>
      <c r="I110" s="77"/>
      <c r="J110" s="77">
        <f t="shared" si="42"/>
        <v>0</v>
      </c>
      <c r="K110" s="78">
        <f t="shared" si="48"/>
        <v>0</v>
      </c>
      <c r="L110" s="77">
        <f t="shared" si="49"/>
        <v>0</v>
      </c>
      <c r="M110" s="77">
        <f t="shared" si="45"/>
        <v>0</v>
      </c>
      <c r="N110" s="77">
        <f t="shared" si="50"/>
        <v>0</v>
      </c>
      <c r="O110" s="77">
        <f t="shared" si="51"/>
        <v>0</v>
      </c>
    </row>
    <row r="111" spans="1:23" s="7" customFormat="1" ht="15" hidden="1" x14ac:dyDescent="0.25">
      <c r="A111" s="89">
        <v>91</v>
      </c>
      <c r="B111" s="105"/>
      <c r="C111" s="90"/>
      <c r="D111" s="106"/>
      <c r="E111" s="110"/>
      <c r="F111" s="110"/>
      <c r="G111" s="77"/>
      <c r="H111" s="77"/>
      <c r="I111" s="77"/>
      <c r="J111" s="77">
        <f t="shared" si="42"/>
        <v>0</v>
      </c>
      <c r="K111" s="78">
        <f t="shared" si="48"/>
        <v>0</v>
      </c>
      <c r="L111" s="77">
        <f t="shared" si="49"/>
        <v>0</v>
      </c>
      <c r="M111" s="77">
        <f t="shared" si="45"/>
        <v>0</v>
      </c>
      <c r="N111" s="77">
        <f t="shared" si="50"/>
        <v>0</v>
      </c>
      <c r="O111" s="77">
        <f t="shared" si="51"/>
        <v>0</v>
      </c>
    </row>
    <row r="112" spans="1:23" s="7" customFormat="1" ht="15" hidden="1" x14ac:dyDescent="0.25">
      <c r="A112" s="89">
        <v>92</v>
      </c>
      <c r="B112" s="105"/>
      <c r="C112" s="90"/>
      <c r="D112" s="106"/>
      <c r="E112" s="110"/>
      <c r="F112" s="110"/>
      <c r="G112" s="77"/>
      <c r="H112" s="77"/>
      <c r="I112" s="77"/>
      <c r="J112" s="77">
        <f t="shared" si="42"/>
        <v>0</v>
      </c>
      <c r="K112" s="78">
        <f t="shared" si="48"/>
        <v>0</v>
      </c>
      <c r="L112" s="77">
        <f t="shared" si="49"/>
        <v>0</v>
      </c>
      <c r="M112" s="77">
        <f t="shared" si="45"/>
        <v>0</v>
      </c>
      <c r="N112" s="77">
        <f t="shared" si="50"/>
        <v>0</v>
      </c>
      <c r="O112" s="77">
        <f t="shared" si="51"/>
        <v>0</v>
      </c>
    </row>
    <row r="113" spans="1:16" s="7" customFormat="1" ht="15" hidden="1" x14ac:dyDescent="0.25">
      <c r="A113" s="90">
        <v>93</v>
      </c>
      <c r="B113" s="108"/>
      <c r="C113" s="89"/>
      <c r="D113" s="109"/>
      <c r="E113" s="110"/>
      <c r="F113" s="110"/>
      <c r="G113" s="77"/>
      <c r="H113" s="77"/>
      <c r="I113" s="77"/>
      <c r="J113" s="77">
        <f t="shared" si="42"/>
        <v>0</v>
      </c>
      <c r="K113" s="78">
        <f t="shared" si="48"/>
        <v>0</v>
      </c>
      <c r="L113" s="77">
        <f t="shared" si="49"/>
        <v>0</v>
      </c>
      <c r="M113" s="77">
        <f t="shared" si="45"/>
        <v>0</v>
      </c>
      <c r="N113" s="77">
        <f t="shared" si="50"/>
        <v>0</v>
      </c>
      <c r="O113" s="77">
        <f t="shared" si="51"/>
        <v>0</v>
      </c>
    </row>
    <row r="114" spans="1:16" s="7" customFormat="1" ht="15" hidden="1" x14ac:dyDescent="0.25">
      <c r="A114" s="89">
        <v>94</v>
      </c>
      <c r="B114" s="108"/>
      <c r="C114" s="89"/>
      <c r="D114" s="109"/>
      <c r="E114" s="110"/>
      <c r="F114" s="110"/>
      <c r="G114" s="77"/>
      <c r="H114" s="77"/>
      <c r="I114" s="77"/>
      <c r="J114" s="77">
        <f t="shared" si="42"/>
        <v>0</v>
      </c>
      <c r="K114" s="78">
        <f t="shared" si="48"/>
        <v>0</v>
      </c>
      <c r="L114" s="77">
        <f t="shared" si="49"/>
        <v>0</v>
      </c>
      <c r="M114" s="77">
        <f t="shared" si="45"/>
        <v>0</v>
      </c>
      <c r="N114" s="77">
        <f t="shared" si="50"/>
        <v>0</v>
      </c>
      <c r="O114" s="77">
        <f t="shared" si="51"/>
        <v>0</v>
      </c>
    </row>
    <row r="115" spans="1:16" s="7" customFormat="1" ht="15" hidden="1" x14ac:dyDescent="0.25">
      <c r="A115" s="89">
        <v>95</v>
      </c>
      <c r="B115" s="105"/>
      <c r="C115" s="90"/>
      <c r="D115" s="106"/>
      <c r="E115" s="110"/>
      <c r="F115" s="110"/>
      <c r="G115" s="77"/>
      <c r="H115" s="77"/>
      <c r="I115" s="77"/>
      <c r="J115" s="77">
        <f t="shared" si="42"/>
        <v>0</v>
      </c>
      <c r="K115" s="78">
        <f t="shared" si="48"/>
        <v>0</v>
      </c>
      <c r="L115" s="77">
        <f t="shared" si="49"/>
        <v>0</v>
      </c>
      <c r="M115" s="77">
        <f t="shared" si="45"/>
        <v>0</v>
      </c>
      <c r="N115" s="77">
        <f t="shared" si="50"/>
        <v>0</v>
      </c>
      <c r="O115" s="77">
        <f t="shared" si="51"/>
        <v>0</v>
      </c>
    </row>
    <row r="116" spans="1:16" s="7" customFormat="1" ht="15" hidden="1" x14ac:dyDescent="0.25">
      <c r="A116" s="89">
        <v>96</v>
      </c>
      <c r="B116" s="105"/>
      <c r="C116" s="90"/>
      <c r="D116" s="106"/>
      <c r="E116" s="110"/>
      <c r="F116" s="110"/>
      <c r="G116" s="77"/>
      <c r="H116" s="77"/>
      <c r="I116" s="77"/>
      <c r="J116" s="77">
        <f t="shared" si="42"/>
        <v>0</v>
      </c>
      <c r="K116" s="78">
        <f t="shared" si="48"/>
        <v>0</v>
      </c>
      <c r="L116" s="77">
        <f t="shared" si="49"/>
        <v>0</v>
      </c>
      <c r="M116" s="77">
        <f t="shared" si="45"/>
        <v>0</v>
      </c>
      <c r="N116" s="77">
        <f t="shared" si="50"/>
        <v>0</v>
      </c>
      <c r="O116" s="77">
        <f t="shared" si="51"/>
        <v>0</v>
      </c>
    </row>
    <row r="117" spans="1:16" s="7" customFormat="1" ht="15" hidden="1" x14ac:dyDescent="0.25">
      <c r="A117" s="90">
        <v>97</v>
      </c>
      <c r="B117" s="108"/>
      <c r="C117" s="89"/>
      <c r="D117" s="109"/>
      <c r="E117" s="110"/>
      <c r="F117" s="110"/>
      <c r="G117" s="77"/>
      <c r="H117" s="77"/>
      <c r="I117" s="77"/>
      <c r="J117" s="77">
        <f t="shared" si="42"/>
        <v>0</v>
      </c>
      <c r="K117" s="78">
        <f t="shared" si="48"/>
        <v>0</v>
      </c>
      <c r="L117" s="77">
        <f t="shared" si="49"/>
        <v>0</v>
      </c>
      <c r="M117" s="77">
        <f t="shared" si="45"/>
        <v>0</v>
      </c>
      <c r="N117" s="77">
        <f t="shared" si="50"/>
        <v>0</v>
      </c>
      <c r="O117" s="77">
        <f t="shared" si="51"/>
        <v>0</v>
      </c>
    </row>
    <row r="118" spans="1:16" s="7" customFormat="1" ht="15" hidden="1" x14ac:dyDescent="0.25">
      <c r="A118" s="89">
        <v>98</v>
      </c>
      <c r="B118" s="108"/>
      <c r="C118" s="89"/>
      <c r="D118" s="109"/>
      <c r="E118" s="110"/>
      <c r="F118" s="110"/>
      <c r="G118" s="77"/>
      <c r="H118" s="77"/>
      <c r="I118" s="77"/>
      <c r="J118" s="77">
        <f t="shared" si="42"/>
        <v>0</v>
      </c>
      <c r="K118" s="78">
        <f t="shared" si="48"/>
        <v>0</v>
      </c>
      <c r="L118" s="77">
        <f t="shared" si="49"/>
        <v>0</v>
      </c>
      <c r="M118" s="77">
        <f t="shared" si="45"/>
        <v>0</v>
      </c>
      <c r="N118" s="77">
        <f t="shared" si="50"/>
        <v>0</v>
      </c>
      <c r="O118" s="77">
        <f t="shared" si="51"/>
        <v>0</v>
      </c>
    </row>
    <row r="119" spans="1:16" s="7" customFormat="1" ht="15" hidden="1" x14ac:dyDescent="0.25">
      <c r="A119" s="89">
        <v>99</v>
      </c>
      <c r="B119" s="105"/>
      <c r="C119" s="90"/>
      <c r="D119" s="106"/>
      <c r="E119" s="110"/>
      <c r="F119" s="110"/>
      <c r="G119" s="77">
        <f t="shared" ref="G119:G120" si="52">ROUND(E119*F119,2)</f>
        <v>0</v>
      </c>
      <c r="H119" s="77"/>
      <c r="I119" s="77"/>
      <c r="J119" s="77">
        <f t="shared" si="42"/>
        <v>0</v>
      </c>
      <c r="K119" s="78">
        <f t="shared" si="48"/>
        <v>0</v>
      </c>
      <c r="L119" s="77">
        <f t="shared" si="49"/>
        <v>0</v>
      </c>
      <c r="M119" s="77">
        <f t="shared" si="45"/>
        <v>0</v>
      </c>
      <c r="N119" s="77">
        <f t="shared" si="50"/>
        <v>0</v>
      </c>
      <c r="O119" s="77">
        <f t="shared" si="51"/>
        <v>0</v>
      </c>
    </row>
    <row r="120" spans="1:16" s="7" customFormat="1" ht="15" hidden="1" x14ac:dyDescent="0.25">
      <c r="A120" s="89">
        <v>100</v>
      </c>
      <c r="B120" s="105"/>
      <c r="C120" s="90"/>
      <c r="D120" s="106"/>
      <c r="E120" s="110"/>
      <c r="F120" s="110"/>
      <c r="G120" s="77">
        <f t="shared" si="52"/>
        <v>0</v>
      </c>
      <c r="H120" s="77"/>
      <c r="I120" s="77"/>
      <c r="J120" s="77">
        <f t="shared" si="42"/>
        <v>0</v>
      </c>
      <c r="K120" s="78">
        <f t="shared" si="48"/>
        <v>0</v>
      </c>
      <c r="L120" s="77">
        <f t="shared" si="49"/>
        <v>0</v>
      </c>
      <c r="M120" s="77">
        <f t="shared" si="45"/>
        <v>0</v>
      </c>
      <c r="N120" s="77">
        <f t="shared" si="50"/>
        <v>0</v>
      </c>
      <c r="O120" s="77">
        <f t="shared" si="51"/>
        <v>0</v>
      </c>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P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128</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522</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298</v>
      </c>
      <c r="C21" s="113"/>
      <c r="D21" s="114"/>
      <c r="E21" s="115"/>
      <c r="F21" s="116"/>
      <c r="G21" s="116"/>
      <c r="H21" s="116"/>
      <c r="I21" s="116"/>
      <c r="J21" s="116"/>
      <c r="K21" s="117"/>
      <c r="L21" s="116"/>
      <c r="M21" s="116"/>
      <c r="N21" s="116"/>
      <c r="O21" s="116"/>
    </row>
    <row r="22" spans="1:16" s="7" customFormat="1" ht="30" x14ac:dyDescent="0.25">
      <c r="A22" s="90">
        <v>1</v>
      </c>
      <c r="B22" s="108" t="s">
        <v>334</v>
      </c>
      <c r="C22" s="90" t="s">
        <v>157</v>
      </c>
      <c r="D22" s="109">
        <v>1</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60" x14ac:dyDescent="0.25">
      <c r="A23" s="89">
        <v>2</v>
      </c>
      <c r="B23" s="108" t="s">
        <v>299</v>
      </c>
      <c r="C23" s="89" t="s">
        <v>157</v>
      </c>
      <c r="D23" s="109">
        <v>1</v>
      </c>
      <c r="E23" s="107"/>
      <c r="F23" s="77"/>
      <c r="G23" s="77"/>
      <c r="H23" s="77"/>
      <c r="I23" s="77"/>
      <c r="J23" s="77">
        <f t="shared" si="0"/>
        <v>0</v>
      </c>
      <c r="K23" s="78">
        <f t="shared" ref="K23:K86" si="5">ROUND(D23*E23,1)</f>
        <v>0</v>
      </c>
      <c r="L23" s="77">
        <f t="shared" si="1"/>
        <v>0</v>
      </c>
      <c r="M23" s="77">
        <f t="shared" si="2"/>
        <v>0</v>
      </c>
      <c r="N23" s="77">
        <f t="shared" si="3"/>
        <v>0</v>
      </c>
      <c r="O23" s="77">
        <f t="shared" si="4"/>
        <v>0</v>
      </c>
    </row>
    <row r="24" spans="1:16" s="7" customFormat="1" ht="15" x14ac:dyDescent="0.25">
      <c r="A24" s="111"/>
      <c r="B24" s="112" t="s">
        <v>153</v>
      </c>
      <c r="C24" s="113"/>
      <c r="D24" s="114"/>
      <c r="E24" s="115"/>
      <c r="F24" s="116"/>
      <c r="G24" s="116"/>
      <c r="H24" s="116"/>
      <c r="I24" s="116"/>
      <c r="J24" s="116"/>
      <c r="K24" s="117"/>
      <c r="L24" s="116"/>
      <c r="M24" s="116"/>
      <c r="N24" s="116"/>
      <c r="O24" s="116"/>
    </row>
    <row r="25" spans="1:16" s="7" customFormat="1" ht="15" x14ac:dyDescent="0.25">
      <c r="A25" s="89">
        <v>3</v>
      </c>
      <c r="B25" s="108" t="s">
        <v>154</v>
      </c>
      <c r="C25" s="89" t="s">
        <v>155</v>
      </c>
      <c r="D25" s="106">
        <v>28.2</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30" x14ac:dyDescent="0.25">
      <c r="A26" s="90">
        <v>4</v>
      </c>
      <c r="B26" s="105" t="s">
        <v>523</v>
      </c>
      <c r="C26" s="90" t="s">
        <v>155</v>
      </c>
      <c r="D26" s="106">
        <v>4.9000000000000004</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15" x14ac:dyDescent="0.25">
      <c r="A27" s="89">
        <v>5</v>
      </c>
      <c r="B27" s="108" t="s">
        <v>156</v>
      </c>
      <c r="C27" s="90" t="s">
        <v>157</v>
      </c>
      <c r="D27" s="109">
        <v>1</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30" x14ac:dyDescent="0.25">
      <c r="A28" s="89">
        <v>6</v>
      </c>
      <c r="B28" s="108" t="s">
        <v>304</v>
      </c>
      <c r="C28" s="90" t="s">
        <v>155</v>
      </c>
      <c r="D28" s="109">
        <v>6.1</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30" x14ac:dyDescent="0.25">
      <c r="A29" s="90">
        <v>7</v>
      </c>
      <c r="B29" s="108" t="s">
        <v>452</v>
      </c>
      <c r="C29" s="90" t="s">
        <v>157</v>
      </c>
      <c r="D29" s="109">
        <v>5</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15" x14ac:dyDescent="0.25">
      <c r="A30" s="89">
        <v>8</v>
      </c>
      <c r="B30" s="108" t="s">
        <v>305</v>
      </c>
      <c r="C30" s="90" t="s">
        <v>292</v>
      </c>
      <c r="D30" s="109">
        <v>40</v>
      </c>
      <c r="E30" s="107"/>
      <c r="F30" s="77"/>
      <c r="G30" s="77"/>
      <c r="H30" s="77"/>
      <c r="I30" s="77"/>
      <c r="J30" s="77">
        <f t="shared" si="0"/>
        <v>0</v>
      </c>
      <c r="K30" s="78">
        <f t="shared" si="5"/>
        <v>0</v>
      </c>
      <c r="L30" s="77">
        <f t="shared" si="1"/>
        <v>0</v>
      </c>
      <c r="M30" s="77">
        <f t="shared" si="2"/>
        <v>0</v>
      </c>
      <c r="N30" s="77">
        <f t="shared" si="3"/>
        <v>0</v>
      </c>
      <c r="O30" s="77">
        <f t="shared" si="4"/>
        <v>0</v>
      </c>
    </row>
    <row r="31" spans="1:16" s="7" customFormat="1" ht="15" x14ac:dyDescent="0.25">
      <c r="A31" s="90">
        <v>9</v>
      </c>
      <c r="B31" s="108" t="s">
        <v>237</v>
      </c>
      <c r="C31" s="90" t="s">
        <v>157</v>
      </c>
      <c r="D31" s="106">
        <v>1</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30" x14ac:dyDescent="0.25">
      <c r="A32" s="89">
        <v>10</v>
      </c>
      <c r="B32" s="105" t="s">
        <v>158</v>
      </c>
      <c r="C32" s="89" t="s">
        <v>157</v>
      </c>
      <c r="D32" s="106">
        <v>1</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30" x14ac:dyDescent="0.25">
      <c r="A33" s="89">
        <v>11</v>
      </c>
      <c r="B33" s="108" t="s">
        <v>369</v>
      </c>
      <c r="C33" s="89" t="s">
        <v>157</v>
      </c>
      <c r="D33" s="109">
        <v>1</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30" x14ac:dyDescent="0.25">
      <c r="A34" s="90">
        <v>12</v>
      </c>
      <c r="B34" s="108" t="s">
        <v>430</v>
      </c>
      <c r="C34" s="90" t="s">
        <v>157</v>
      </c>
      <c r="D34" s="109">
        <v>1</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15" x14ac:dyDescent="0.25">
      <c r="A35" s="89">
        <v>13</v>
      </c>
      <c r="B35" s="108" t="s">
        <v>159</v>
      </c>
      <c r="C35" s="89" t="s">
        <v>157</v>
      </c>
      <c r="D35" s="109">
        <v>2</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30" x14ac:dyDescent="0.25">
      <c r="A36" s="90">
        <v>14</v>
      </c>
      <c r="B36" s="108" t="s">
        <v>345</v>
      </c>
      <c r="C36" s="89" t="s">
        <v>308</v>
      </c>
      <c r="D36" s="109">
        <v>7</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30" x14ac:dyDescent="0.25">
      <c r="A37" s="89">
        <v>15</v>
      </c>
      <c r="B37" s="108" t="s">
        <v>346</v>
      </c>
      <c r="C37" s="89" t="s">
        <v>292</v>
      </c>
      <c r="D37" s="109">
        <v>3</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15" x14ac:dyDescent="0.25">
      <c r="A38" s="89">
        <v>16</v>
      </c>
      <c r="B38" s="108" t="s">
        <v>220</v>
      </c>
      <c r="C38" s="90" t="s">
        <v>221</v>
      </c>
      <c r="D38" s="106">
        <v>2</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30" x14ac:dyDescent="0.25">
      <c r="A39" s="90">
        <v>17</v>
      </c>
      <c r="B39" s="105" t="s">
        <v>371</v>
      </c>
      <c r="C39" s="90" t="s">
        <v>157</v>
      </c>
      <c r="D39" s="106">
        <v>1</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15" x14ac:dyDescent="0.25">
      <c r="A40" s="111"/>
      <c r="B40" s="112" t="s">
        <v>161</v>
      </c>
      <c r="C40" s="113"/>
      <c r="D40" s="114"/>
      <c r="E40" s="115"/>
      <c r="F40" s="116"/>
      <c r="G40" s="116"/>
      <c r="H40" s="116"/>
      <c r="I40" s="116"/>
      <c r="J40" s="116"/>
      <c r="K40" s="117"/>
      <c r="L40" s="116"/>
      <c r="M40" s="116"/>
      <c r="N40" s="116"/>
      <c r="O40" s="116"/>
    </row>
    <row r="41" spans="1:15" s="7" customFormat="1" ht="30" x14ac:dyDescent="0.25">
      <c r="A41" s="89">
        <v>18</v>
      </c>
      <c r="B41" s="108" t="s">
        <v>162</v>
      </c>
      <c r="C41" s="89" t="s">
        <v>157</v>
      </c>
      <c r="D41" s="109">
        <v>2</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60" x14ac:dyDescent="0.25">
      <c r="A42" s="90">
        <v>19</v>
      </c>
      <c r="B42" s="108" t="s">
        <v>524</v>
      </c>
      <c r="C42" s="90" t="s">
        <v>155</v>
      </c>
      <c r="D42" s="109">
        <v>1.9</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75" x14ac:dyDescent="0.25">
      <c r="A43" s="89">
        <v>20</v>
      </c>
      <c r="B43" s="108" t="s">
        <v>240</v>
      </c>
      <c r="C43" s="89" t="s">
        <v>157</v>
      </c>
      <c r="D43" s="109">
        <v>1</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30" x14ac:dyDescent="0.25">
      <c r="A44" s="89">
        <v>21</v>
      </c>
      <c r="B44" s="108" t="s">
        <v>168</v>
      </c>
      <c r="C44" s="90" t="s">
        <v>157</v>
      </c>
      <c r="D44" s="106">
        <v>1</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15" x14ac:dyDescent="0.25">
      <c r="A45" s="90">
        <v>22</v>
      </c>
      <c r="B45" s="105" t="s">
        <v>311</v>
      </c>
      <c r="C45" s="90" t="s">
        <v>157</v>
      </c>
      <c r="D45" s="106">
        <v>1</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15" x14ac:dyDescent="0.25">
      <c r="A46" s="89">
        <v>23</v>
      </c>
      <c r="B46" s="108" t="s">
        <v>312</v>
      </c>
      <c r="C46" s="89" t="s">
        <v>157</v>
      </c>
      <c r="D46" s="109">
        <v>2</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45" x14ac:dyDescent="0.25">
      <c r="A47" s="89">
        <v>24</v>
      </c>
      <c r="B47" s="108" t="s">
        <v>166</v>
      </c>
      <c r="C47" s="89" t="s">
        <v>155</v>
      </c>
      <c r="D47" s="109">
        <v>28.2</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30" x14ac:dyDescent="0.25">
      <c r="A48" s="90">
        <v>25</v>
      </c>
      <c r="B48" s="108" t="s">
        <v>169</v>
      </c>
      <c r="C48" s="90" t="s">
        <v>157</v>
      </c>
      <c r="D48" s="109">
        <v>2</v>
      </c>
      <c r="E48" s="110"/>
      <c r="F48" s="110"/>
      <c r="G48" s="77"/>
      <c r="H48" s="77"/>
      <c r="I48" s="77"/>
      <c r="J48" s="77">
        <f t="shared" si="0"/>
        <v>0</v>
      </c>
      <c r="K48" s="78">
        <f t="shared" si="5"/>
        <v>0</v>
      </c>
      <c r="L48" s="77">
        <f t="shared" si="1"/>
        <v>0</v>
      </c>
      <c r="M48" s="77">
        <f t="shared" si="2"/>
        <v>0</v>
      </c>
      <c r="N48" s="77">
        <f t="shared" si="3"/>
        <v>0</v>
      </c>
      <c r="O48" s="77">
        <f t="shared" si="4"/>
        <v>0</v>
      </c>
    </row>
    <row r="49" spans="1:15" s="7" customFormat="1" ht="30" x14ac:dyDescent="0.25">
      <c r="A49" s="89">
        <v>26</v>
      </c>
      <c r="B49" s="108" t="s">
        <v>372</v>
      </c>
      <c r="C49" s="89" t="s">
        <v>157</v>
      </c>
      <c r="D49" s="109">
        <v>1</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15" x14ac:dyDescent="0.25">
      <c r="A50" s="111"/>
      <c r="B50" s="112" t="s">
        <v>170</v>
      </c>
      <c r="C50" s="113"/>
      <c r="D50" s="114"/>
      <c r="E50" s="115"/>
      <c r="F50" s="116"/>
      <c r="G50" s="116"/>
      <c r="H50" s="116"/>
      <c r="I50" s="116"/>
      <c r="J50" s="116"/>
      <c r="K50" s="117"/>
      <c r="L50" s="116"/>
      <c r="M50" s="116"/>
      <c r="N50" s="116"/>
      <c r="O50" s="116"/>
    </row>
    <row r="51" spans="1:15" s="7" customFormat="1" ht="15" x14ac:dyDescent="0.25">
      <c r="A51" s="89">
        <v>27</v>
      </c>
      <c r="B51" s="105" t="s">
        <v>223</v>
      </c>
      <c r="C51" s="90" t="s">
        <v>157</v>
      </c>
      <c r="D51" s="106">
        <v>2</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15" x14ac:dyDescent="0.25">
      <c r="A52" s="90">
        <v>28</v>
      </c>
      <c r="B52" s="108" t="s">
        <v>224</v>
      </c>
      <c r="C52" s="89" t="s">
        <v>157</v>
      </c>
      <c r="D52" s="109">
        <v>2</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30" x14ac:dyDescent="0.25">
      <c r="A53" s="89">
        <v>29</v>
      </c>
      <c r="B53" s="108" t="s">
        <v>225</v>
      </c>
      <c r="C53" s="89" t="s">
        <v>157</v>
      </c>
      <c r="D53" s="109">
        <v>2</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30" x14ac:dyDescent="0.25">
      <c r="A54" s="89">
        <v>30</v>
      </c>
      <c r="B54" s="108" t="s">
        <v>171</v>
      </c>
      <c r="C54" s="90" t="s">
        <v>157</v>
      </c>
      <c r="D54" s="109">
        <v>3</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45" x14ac:dyDescent="0.25">
      <c r="A55" s="90">
        <v>31</v>
      </c>
      <c r="B55" s="108" t="s">
        <v>349</v>
      </c>
      <c r="C55" s="89" t="s">
        <v>292</v>
      </c>
      <c r="D55" s="109">
        <v>7</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15" x14ac:dyDescent="0.25">
      <c r="A56" s="89">
        <v>32</v>
      </c>
      <c r="B56" s="108" t="s">
        <v>172</v>
      </c>
      <c r="C56" s="90" t="s">
        <v>173</v>
      </c>
      <c r="D56" s="106">
        <v>7.0000000000000007E-2</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60" x14ac:dyDescent="0.25">
      <c r="A57" s="90">
        <v>33</v>
      </c>
      <c r="B57" s="105" t="s">
        <v>350</v>
      </c>
      <c r="C57" s="90" t="s">
        <v>292</v>
      </c>
      <c r="D57" s="106">
        <v>3</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45" x14ac:dyDescent="0.25">
      <c r="A58" s="89">
        <v>34</v>
      </c>
      <c r="B58" s="108" t="s">
        <v>241</v>
      </c>
      <c r="C58" s="89" t="s">
        <v>157</v>
      </c>
      <c r="D58" s="109">
        <v>1</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45" x14ac:dyDescent="0.25">
      <c r="A59" s="89">
        <v>35</v>
      </c>
      <c r="B59" s="108" t="s">
        <v>243</v>
      </c>
      <c r="C59" s="89" t="s">
        <v>157</v>
      </c>
      <c r="D59" s="109">
        <v>1</v>
      </c>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45" x14ac:dyDescent="0.25">
      <c r="A60" s="90">
        <v>36</v>
      </c>
      <c r="B60" s="108" t="s">
        <v>385</v>
      </c>
      <c r="C60" s="90" t="s">
        <v>157</v>
      </c>
      <c r="D60" s="109">
        <v>1</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15" x14ac:dyDescent="0.25">
      <c r="A61" s="89">
        <v>37</v>
      </c>
      <c r="B61" s="108" t="s">
        <v>352</v>
      </c>
      <c r="C61" s="89" t="s">
        <v>157</v>
      </c>
      <c r="D61" s="109">
        <v>1</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15" x14ac:dyDescent="0.25">
      <c r="A62" s="90">
        <v>38</v>
      </c>
      <c r="B62" s="108" t="s">
        <v>181</v>
      </c>
      <c r="C62" s="90" t="s">
        <v>157</v>
      </c>
      <c r="D62" s="106">
        <v>1</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30" x14ac:dyDescent="0.25">
      <c r="A63" s="89">
        <v>39</v>
      </c>
      <c r="B63" s="105" t="s">
        <v>182</v>
      </c>
      <c r="C63" s="90" t="s">
        <v>157</v>
      </c>
      <c r="D63" s="106">
        <v>1</v>
      </c>
      <c r="E63" s="110"/>
      <c r="F63" s="110"/>
      <c r="G63" s="77"/>
      <c r="H63" s="77"/>
      <c r="I63" s="77"/>
      <c r="J63" s="77">
        <f t="shared" si="0"/>
        <v>0</v>
      </c>
      <c r="K63" s="78">
        <f t="shared" si="5"/>
        <v>0</v>
      </c>
      <c r="L63" s="77">
        <f t="shared" si="1"/>
        <v>0</v>
      </c>
      <c r="M63" s="77">
        <f t="shared" si="2"/>
        <v>0</v>
      </c>
      <c r="N63" s="77">
        <f t="shared" si="3"/>
        <v>0</v>
      </c>
      <c r="O63" s="77">
        <f t="shared" si="4"/>
        <v>0</v>
      </c>
    </row>
    <row r="64" spans="1:15" s="7" customFormat="1" ht="30" x14ac:dyDescent="0.25">
      <c r="A64" s="89">
        <v>40</v>
      </c>
      <c r="B64" s="108" t="s">
        <v>434</v>
      </c>
      <c r="C64" s="89" t="s">
        <v>157</v>
      </c>
      <c r="D64" s="109">
        <v>1</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15" x14ac:dyDescent="0.25">
      <c r="A65" s="111"/>
      <c r="B65" s="112" t="s">
        <v>183</v>
      </c>
      <c r="C65" s="113"/>
      <c r="D65" s="114"/>
      <c r="E65" s="115"/>
      <c r="F65" s="116"/>
      <c r="G65" s="116"/>
      <c r="H65" s="116"/>
      <c r="I65" s="116"/>
      <c r="J65" s="116"/>
      <c r="K65" s="117"/>
      <c r="L65" s="116"/>
      <c r="M65" s="116"/>
      <c r="N65" s="116"/>
      <c r="O65" s="116"/>
    </row>
    <row r="66" spans="1:15" s="7" customFormat="1" ht="45" x14ac:dyDescent="0.25">
      <c r="A66" s="90">
        <v>41</v>
      </c>
      <c r="B66" s="108" t="s">
        <v>435</v>
      </c>
      <c r="C66" s="90" t="s">
        <v>157</v>
      </c>
      <c r="D66" s="109">
        <v>1</v>
      </c>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45" x14ac:dyDescent="0.25">
      <c r="A67" s="89">
        <v>42</v>
      </c>
      <c r="B67" s="108" t="s">
        <v>189</v>
      </c>
      <c r="C67" s="89" t="s">
        <v>157</v>
      </c>
      <c r="D67" s="109">
        <v>1</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60" x14ac:dyDescent="0.25">
      <c r="A68" s="90">
        <v>43</v>
      </c>
      <c r="B68" s="108" t="s">
        <v>190</v>
      </c>
      <c r="C68" s="90" t="s">
        <v>157</v>
      </c>
      <c r="D68" s="106">
        <v>1</v>
      </c>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60" x14ac:dyDescent="0.25">
      <c r="A69" s="90">
        <v>44</v>
      </c>
      <c r="B69" s="105" t="s">
        <v>391</v>
      </c>
      <c r="C69" s="90" t="s">
        <v>292</v>
      </c>
      <c r="D69" s="106">
        <v>40</v>
      </c>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30" x14ac:dyDescent="0.25">
      <c r="A70" s="89">
        <v>45</v>
      </c>
      <c r="B70" s="108" t="s">
        <v>184</v>
      </c>
      <c r="C70" s="89" t="s">
        <v>157</v>
      </c>
      <c r="D70" s="109">
        <v>4</v>
      </c>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45" x14ac:dyDescent="0.25">
      <c r="A71" s="90">
        <v>46</v>
      </c>
      <c r="B71" s="108" t="s">
        <v>436</v>
      </c>
      <c r="C71" s="89" t="s">
        <v>157</v>
      </c>
      <c r="D71" s="109">
        <v>8</v>
      </c>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30" x14ac:dyDescent="0.25">
      <c r="A72" s="90">
        <v>47</v>
      </c>
      <c r="B72" s="108" t="s">
        <v>437</v>
      </c>
      <c r="C72" s="90" t="s">
        <v>157</v>
      </c>
      <c r="D72" s="109">
        <v>3</v>
      </c>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15" x14ac:dyDescent="0.25">
      <c r="A73" s="89">
        <v>48</v>
      </c>
      <c r="B73" s="108" t="s">
        <v>326</v>
      </c>
      <c r="C73" s="89" t="s">
        <v>157</v>
      </c>
      <c r="D73" s="109">
        <v>1</v>
      </c>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15" x14ac:dyDescent="0.25">
      <c r="A74" s="90">
        <v>49</v>
      </c>
      <c r="B74" s="108" t="s">
        <v>193</v>
      </c>
      <c r="C74" s="90" t="s">
        <v>157</v>
      </c>
      <c r="D74" s="106">
        <v>1</v>
      </c>
      <c r="E74" s="107"/>
      <c r="F74" s="77"/>
      <c r="G74" s="77"/>
      <c r="H74" s="77"/>
      <c r="I74" s="77"/>
      <c r="J74" s="77">
        <f t="shared" si="0"/>
        <v>0</v>
      </c>
      <c r="K74" s="78">
        <f t="shared" si="5"/>
        <v>0</v>
      </c>
      <c r="L74" s="77">
        <f t="shared" si="1"/>
        <v>0</v>
      </c>
      <c r="M74" s="77">
        <f t="shared" si="2"/>
        <v>0</v>
      </c>
      <c r="N74" s="77">
        <f t="shared" si="3"/>
        <v>0</v>
      </c>
      <c r="O74" s="77">
        <f t="shared" si="4"/>
        <v>0</v>
      </c>
    </row>
    <row r="75" spans="1:15" s="7" customFormat="1" ht="15" x14ac:dyDescent="0.25">
      <c r="A75" s="90">
        <v>50</v>
      </c>
      <c r="B75" s="105" t="s">
        <v>194</v>
      </c>
      <c r="C75" s="90" t="s">
        <v>157</v>
      </c>
      <c r="D75" s="106">
        <v>1</v>
      </c>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60" x14ac:dyDescent="0.25">
      <c r="A76" s="89">
        <v>51</v>
      </c>
      <c r="B76" s="108" t="s">
        <v>191</v>
      </c>
      <c r="C76" s="89" t="s">
        <v>157</v>
      </c>
      <c r="D76" s="109">
        <v>1</v>
      </c>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15" x14ac:dyDescent="0.25">
      <c r="A77" s="111"/>
      <c r="B77" s="112" t="s">
        <v>195</v>
      </c>
      <c r="C77" s="113"/>
      <c r="D77" s="114"/>
      <c r="E77" s="115"/>
      <c r="F77" s="116"/>
      <c r="G77" s="116"/>
      <c r="H77" s="116"/>
      <c r="I77" s="116"/>
      <c r="J77" s="116"/>
      <c r="K77" s="117"/>
      <c r="L77" s="116"/>
      <c r="M77" s="116"/>
      <c r="N77" s="116"/>
      <c r="O77" s="116"/>
    </row>
    <row r="78" spans="1:15" s="7" customFormat="1" ht="30" x14ac:dyDescent="0.25">
      <c r="A78" s="90">
        <v>52</v>
      </c>
      <c r="B78" s="108" t="s">
        <v>196</v>
      </c>
      <c r="C78" s="90" t="s">
        <v>155</v>
      </c>
      <c r="D78" s="109">
        <v>112</v>
      </c>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30" x14ac:dyDescent="0.25">
      <c r="A79" s="90">
        <v>53</v>
      </c>
      <c r="B79" s="108" t="s">
        <v>525</v>
      </c>
      <c r="C79" s="89" t="s">
        <v>155</v>
      </c>
      <c r="D79" s="109">
        <v>12</v>
      </c>
      <c r="E79" s="107"/>
      <c r="F79" s="77"/>
      <c r="G79" s="77"/>
      <c r="H79" s="77"/>
      <c r="I79" s="77"/>
      <c r="J79" s="77">
        <f t="shared" si="0"/>
        <v>0</v>
      </c>
      <c r="K79" s="78">
        <f t="shared" si="5"/>
        <v>0</v>
      </c>
      <c r="L79" s="77">
        <f t="shared" si="1"/>
        <v>0</v>
      </c>
      <c r="M79" s="77">
        <f t="shared" si="2"/>
        <v>0</v>
      </c>
      <c r="N79" s="77">
        <f t="shared" si="3"/>
        <v>0</v>
      </c>
      <c r="O79" s="77">
        <f t="shared" si="4"/>
        <v>0</v>
      </c>
    </row>
    <row r="80" spans="1:15" s="7" customFormat="1" ht="30" x14ac:dyDescent="0.25">
      <c r="A80" s="89">
        <v>54</v>
      </c>
      <c r="B80" s="108" t="s">
        <v>198</v>
      </c>
      <c r="C80" s="90" t="s">
        <v>155</v>
      </c>
      <c r="D80" s="106">
        <v>33</v>
      </c>
      <c r="E80" s="107"/>
      <c r="F80" s="77"/>
      <c r="G80" s="77"/>
      <c r="H80" s="77"/>
      <c r="I80" s="77"/>
      <c r="J80" s="77">
        <f t="shared" si="0"/>
        <v>0</v>
      </c>
      <c r="K80" s="78">
        <f t="shared" si="5"/>
        <v>0</v>
      </c>
      <c r="L80" s="77">
        <f t="shared" si="1"/>
        <v>0</v>
      </c>
      <c r="M80" s="77">
        <f t="shared" si="2"/>
        <v>0</v>
      </c>
      <c r="N80" s="77">
        <f t="shared" si="3"/>
        <v>0</v>
      </c>
      <c r="O80" s="77">
        <f t="shared" si="4"/>
        <v>0</v>
      </c>
    </row>
    <row r="81" spans="1:15" s="7" customFormat="1" ht="15" x14ac:dyDescent="0.25">
      <c r="A81" s="90">
        <v>55</v>
      </c>
      <c r="B81" s="105" t="s">
        <v>328</v>
      </c>
      <c r="C81" s="90" t="s">
        <v>155</v>
      </c>
      <c r="D81" s="106">
        <v>20</v>
      </c>
      <c r="E81" s="110"/>
      <c r="F81" s="110"/>
      <c r="G81" s="77"/>
      <c r="H81" s="77"/>
      <c r="I81" s="77"/>
      <c r="J81" s="77">
        <f t="shared" si="0"/>
        <v>0</v>
      </c>
      <c r="K81" s="78">
        <f t="shared" si="5"/>
        <v>0</v>
      </c>
      <c r="L81" s="77">
        <f t="shared" si="1"/>
        <v>0</v>
      </c>
      <c r="M81" s="77">
        <f t="shared" si="2"/>
        <v>0</v>
      </c>
      <c r="N81" s="77">
        <f t="shared" si="3"/>
        <v>0</v>
      </c>
      <c r="O81" s="77">
        <f t="shared" si="4"/>
        <v>0</v>
      </c>
    </row>
    <row r="82" spans="1:15" s="7" customFormat="1" ht="30" x14ac:dyDescent="0.25">
      <c r="A82" s="90">
        <v>56</v>
      </c>
      <c r="B82" s="108" t="s">
        <v>199</v>
      </c>
      <c r="C82" s="89" t="s">
        <v>155</v>
      </c>
      <c r="D82" s="109">
        <v>4.9000000000000004</v>
      </c>
      <c r="E82" s="110"/>
      <c r="F82" s="110"/>
      <c r="G82" s="77"/>
      <c r="H82" s="77"/>
      <c r="I82" s="77"/>
      <c r="J82" s="77">
        <f t="shared" si="0"/>
        <v>0</v>
      </c>
      <c r="K82" s="78">
        <f t="shared" si="5"/>
        <v>0</v>
      </c>
      <c r="L82" s="77">
        <f t="shared" si="1"/>
        <v>0</v>
      </c>
      <c r="M82" s="77">
        <f t="shared" si="2"/>
        <v>0</v>
      </c>
      <c r="N82" s="77">
        <f t="shared" si="3"/>
        <v>0</v>
      </c>
      <c r="O82" s="77">
        <f t="shared" si="4"/>
        <v>0</v>
      </c>
    </row>
    <row r="83" spans="1:15" s="7" customFormat="1" ht="15" x14ac:dyDescent="0.25">
      <c r="A83" s="89">
        <v>57</v>
      </c>
      <c r="B83" s="108" t="s">
        <v>200</v>
      </c>
      <c r="C83" s="89" t="s">
        <v>155</v>
      </c>
      <c r="D83" s="109">
        <v>30.6</v>
      </c>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30" x14ac:dyDescent="0.25">
      <c r="A84" s="90">
        <v>58</v>
      </c>
      <c r="B84" s="108" t="s">
        <v>201</v>
      </c>
      <c r="C84" s="90" t="s">
        <v>155</v>
      </c>
      <c r="D84" s="109">
        <v>30.6</v>
      </c>
      <c r="E84" s="110"/>
      <c r="F84" s="110"/>
      <c r="G84" s="77"/>
      <c r="H84" s="77"/>
      <c r="I84" s="77"/>
      <c r="J84" s="77">
        <f t="shared" si="0"/>
        <v>0</v>
      </c>
      <c r="K84" s="78">
        <f t="shared" si="5"/>
        <v>0</v>
      </c>
      <c r="L84" s="77">
        <f t="shared" si="1"/>
        <v>0</v>
      </c>
      <c r="M84" s="77">
        <f t="shared" si="2"/>
        <v>0</v>
      </c>
      <c r="N84" s="77">
        <f t="shared" si="3"/>
        <v>0</v>
      </c>
      <c r="O84" s="77">
        <f t="shared" si="4"/>
        <v>0</v>
      </c>
    </row>
    <row r="85" spans="1:15" s="7" customFormat="1" ht="15" x14ac:dyDescent="0.25">
      <c r="A85" s="90">
        <v>59</v>
      </c>
      <c r="B85" s="108" t="s">
        <v>400</v>
      </c>
      <c r="C85" s="89" t="s">
        <v>155</v>
      </c>
      <c r="D85" s="109">
        <v>30.6</v>
      </c>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5" s="7" customFormat="1" ht="15" x14ac:dyDescent="0.25">
      <c r="A86" s="89">
        <v>60</v>
      </c>
      <c r="B86" s="108" t="s">
        <v>203</v>
      </c>
      <c r="C86" s="89" t="s">
        <v>155</v>
      </c>
      <c r="D86" s="109">
        <v>82</v>
      </c>
      <c r="E86" s="107"/>
      <c r="F86" s="77"/>
      <c r="G86" s="77"/>
      <c r="H86" s="77"/>
      <c r="I86" s="77"/>
      <c r="J86" s="77">
        <f t="shared" si="6"/>
        <v>0</v>
      </c>
      <c r="K86" s="78">
        <f t="shared" si="5"/>
        <v>0</v>
      </c>
      <c r="L86" s="77">
        <f t="shared" si="7"/>
        <v>0</v>
      </c>
      <c r="M86" s="77">
        <f t="shared" si="8"/>
        <v>0</v>
      </c>
      <c r="N86" s="77">
        <f t="shared" si="9"/>
        <v>0</v>
      </c>
      <c r="O86" s="77">
        <f t="shared" si="10"/>
        <v>0</v>
      </c>
    </row>
    <row r="87" spans="1:15" s="7" customFormat="1" ht="30" x14ac:dyDescent="0.25">
      <c r="A87" s="90">
        <v>61</v>
      </c>
      <c r="B87" s="108" t="s">
        <v>204</v>
      </c>
      <c r="C87" s="90" t="s">
        <v>155</v>
      </c>
      <c r="D87" s="106">
        <v>82</v>
      </c>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5" s="7" customFormat="1" ht="30" x14ac:dyDescent="0.25">
      <c r="A88" s="90">
        <v>62</v>
      </c>
      <c r="B88" s="105" t="s">
        <v>403</v>
      </c>
      <c r="C88" s="90" t="s">
        <v>155</v>
      </c>
      <c r="D88" s="106">
        <v>82</v>
      </c>
      <c r="E88" s="110"/>
      <c r="F88" s="110"/>
      <c r="G88" s="77"/>
      <c r="H88" s="77"/>
      <c r="I88" s="77"/>
      <c r="J88" s="77">
        <f t="shared" si="6"/>
        <v>0</v>
      </c>
      <c r="K88" s="78">
        <f t="shared" si="11"/>
        <v>0</v>
      </c>
      <c r="L88" s="77">
        <f t="shared" si="7"/>
        <v>0</v>
      </c>
      <c r="M88" s="77">
        <f t="shared" si="8"/>
        <v>0</v>
      </c>
      <c r="N88" s="77">
        <f t="shared" si="9"/>
        <v>0</v>
      </c>
      <c r="O88" s="77">
        <f t="shared" si="10"/>
        <v>0</v>
      </c>
    </row>
    <row r="89" spans="1:15" s="7" customFormat="1" ht="30" x14ac:dyDescent="0.25">
      <c r="A89" s="89">
        <v>63</v>
      </c>
      <c r="B89" s="108" t="s">
        <v>526</v>
      </c>
      <c r="C89" s="89" t="s">
        <v>155</v>
      </c>
      <c r="D89" s="109">
        <v>2.4</v>
      </c>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15" x14ac:dyDescent="0.25">
      <c r="A90" s="90">
        <v>64</v>
      </c>
      <c r="B90" s="108" t="s">
        <v>206</v>
      </c>
      <c r="C90" s="89" t="s">
        <v>155</v>
      </c>
      <c r="D90" s="109">
        <v>7.6</v>
      </c>
      <c r="E90" s="110"/>
      <c r="F90" s="110"/>
      <c r="G90" s="77"/>
      <c r="H90" s="77"/>
      <c r="I90" s="77"/>
      <c r="J90" s="77">
        <f t="shared" si="6"/>
        <v>0</v>
      </c>
      <c r="K90" s="78">
        <f t="shared" si="11"/>
        <v>0</v>
      </c>
      <c r="L90" s="77">
        <f t="shared" si="7"/>
        <v>0</v>
      </c>
      <c r="M90" s="77">
        <f t="shared" si="8"/>
        <v>0</v>
      </c>
      <c r="N90" s="77">
        <f t="shared" si="9"/>
        <v>0</v>
      </c>
      <c r="O90" s="77">
        <f t="shared" si="10"/>
        <v>0</v>
      </c>
    </row>
    <row r="91" spans="1:15" s="7" customFormat="1" ht="30" x14ac:dyDescent="0.25">
      <c r="A91" s="90">
        <v>65</v>
      </c>
      <c r="B91" s="108" t="s">
        <v>207</v>
      </c>
      <c r="C91" s="90" t="s">
        <v>155</v>
      </c>
      <c r="D91" s="109">
        <v>1.5</v>
      </c>
      <c r="E91" s="110"/>
      <c r="F91" s="110"/>
      <c r="G91" s="77"/>
      <c r="H91" s="77"/>
      <c r="I91" s="77"/>
      <c r="J91" s="77">
        <f t="shared" si="6"/>
        <v>0</v>
      </c>
      <c r="K91" s="78">
        <f t="shared" si="11"/>
        <v>0</v>
      </c>
      <c r="L91" s="77">
        <f t="shared" si="7"/>
        <v>0</v>
      </c>
      <c r="M91" s="77">
        <f t="shared" si="8"/>
        <v>0</v>
      </c>
      <c r="N91" s="77">
        <f t="shared" si="9"/>
        <v>0</v>
      </c>
      <c r="O91" s="77">
        <f t="shared" si="10"/>
        <v>0</v>
      </c>
    </row>
    <row r="92" spans="1:15" s="7" customFormat="1" ht="45" x14ac:dyDescent="0.25">
      <c r="A92" s="89">
        <v>66</v>
      </c>
      <c r="B92" s="108" t="s">
        <v>329</v>
      </c>
      <c r="C92" s="89" t="s">
        <v>155</v>
      </c>
      <c r="D92" s="109">
        <v>4.5</v>
      </c>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45" x14ac:dyDescent="0.25">
      <c r="A93" s="90">
        <v>67</v>
      </c>
      <c r="B93" s="108" t="s">
        <v>330</v>
      </c>
      <c r="C93" s="90" t="s">
        <v>155</v>
      </c>
      <c r="D93" s="106">
        <v>11.4</v>
      </c>
      <c r="E93" s="107"/>
      <c r="F93" s="77"/>
      <c r="G93" s="77"/>
      <c r="H93" s="77"/>
      <c r="I93" s="77"/>
      <c r="J93" s="77">
        <f t="shared" si="6"/>
        <v>0</v>
      </c>
      <c r="K93" s="78">
        <f t="shared" si="11"/>
        <v>0</v>
      </c>
      <c r="L93" s="77">
        <f t="shared" si="7"/>
        <v>0</v>
      </c>
      <c r="M93" s="77">
        <f t="shared" si="8"/>
        <v>0</v>
      </c>
      <c r="N93" s="77">
        <f t="shared" si="9"/>
        <v>0</v>
      </c>
      <c r="O93" s="77">
        <f t="shared" si="10"/>
        <v>0</v>
      </c>
    </row>
    <row r="94" spans="1:15" s="7" customFormat="1" ht="15" x14ac:dyDescent="0.25">
      <c r="A94" s="90">
        <v>68</v>
      </c>
      <c r="B94" s="105" t="s">
        <v>527</v>
      </c>
      <c r="C94" s="90" t="s">
        <v>155</v>
      </c>
      <c r="D94" s="106">
        <v>0.4</v>
      </c>
      <c r="E94" s="110"/>
      <c r="F94" s="110"/>
      <c r="G94" s="77"/>
      <c r="H94" s="77"/>
      <c r="I94" s="77"/>
      <c r="J94" s="77">
        <f t="shared" si="6"/>
        <v>0</v>
      </c>
      <c r="K94" s="78">
        <f t="shared" si="11"/>
        <v>0</v>
      </c>
      <c r="L94" s="77">
        <f t="shared" si="7"/>
        <v>0</v>
      </c>
      <c r="M94" s="77">
        <f t="shared" si="8"/>
        <v>0</v>
      </c>
      <c r="N94" s="77">
        <f t="shared" si="9"/>
        <v>0</v>
      </c>
      <c r="O94" s="77">
        <f t="shared" si="10"/>
        <v>0</v>
      </c>
    </row>
    <row r="95" spans="1:15" s="7" customFormat="1" ht="15" x14ac:dyDescent="0.25">
      <c r="A95" s="111"/>
      <c r="B95" s="112" t="s">
        <v>208</v>
      </c>
      <c r="C95" s="113"/>
      <c r="D95" s="114"/>
      <c r="E95" s="115"/>
      <c r="F95" s="116"/>
      <c r="G95" s="116"/>
      <c r="H95" s="116"/>
      <c r="I95" s="116"/>
      <c r="J95" s="116"/>
      <c r="K95" s="117"/>
      <c r="L95" s="116"/>
      <c r="M95" s="116"/>
      <c r="N95" s="116"/>
      <c r="O95" s="116"/>
    </row>
    <row r="96" spans="1:15" s="7" customFormat="1" ht="30" x14ac:dyDescent="0.25">
      <c r="A96" s="89">
        <v>69</v>
      </c>
      <c r="B96" s="108" t="s">
        <v>438</v>
      </c>
      <c r="C96" s="89" t="s">
        <v>157</v>
      </c>
      <c r="D96" s="109">
        <v>1</v>
      </c>
      <c r="E96" s="110"/>
      <c r="F96" s="110"/>
      <c r="G96" s="77"/>
      <c r="H96" s="77"/>
      <c r="I96" s="77"/>
      <c r="J96" s="77">
        <f t="shared" si="6"/>
        <v>0</v>
      </c>
      <c r="K96" s="78">
        <f t="shared" si="11"/>
        <v>0</v>
      </c>
      <c r="L96" s="77">
        <f t="shared" si="7"/>
        <v>0</v>
      </c>
      <c r="M96" s="77">
        <f t="shared" si="8"/>
        <v>0</v>
      </c>
      <c r="N96" s="77">
        <f t="shared" si="9"/>
        <v>0</v>
      </c>
      <c r="O96" s="77">
        <f t="shared" si="10"/>
        <v>0</v>
      </c>
    </row>
    <row r="97" spans="1:16" s="7" customFormat="1" ht="15" x14ac:dyDescent="0.25">
      <c r="A97" s="111"/>
      <c r="B97" s="112" t="s">
        <v>209</v>
      </c>
      <c r="C97" s="113"/>
      <c r="D97" s="114"/>
      <c r="E97" s="115"/>
      <c r="F97" s="116"/>
      <c r="G97" s="116"/>
      <c r="H97" s="116"/>
      <c r="I97" s="116"/>
      <c r="J97" s="116"/>
      <c r="K97" s="117"/>
      <c r="L97" s="116"/>
      <c r="M97" s="116"/>
      <c r="N97" s="116"/>
      <c r="O97" s="116"/>
    </row>
    <row r="98" spans="1:16" s="7" customFormat="1" ht="45" x14ac:dyDescent="0.25">
      <c r="A98" s="90">
        <v>70</v>
      </c>
      <c r="B98" s="108" t="s">
        <v>210</v>
      </c>
      <c r="C98" s="89" t="s">
        <v>211</v>
      </c>
      <c r="D98" s="109">
        <v>4.9000000000000004</v>
      </c>
      <c r="E98" s="107"/>
      <c r="F98" s="77"/>
      <c r="G98" s="77"/>
      <c r="H98" s="77"/>
      <c r="I98" s="77"/>
      <c r="J98" s="77">
        <f t="shared" si="6"/>
        <v>0</v>
      </c>
      <c r="K98" s="78">
        <f t="shared" si="11"/>
        <v>0</v>
      </c>
      <c r="L98" s="77">
        <f t="shared" si="7"/>
        <v>0</v>
      </c>
      <c r="M98" s="77">
        <f t="shared" si="8"/>
        <v>0</v>
      </c>
      <c r="N98" s="77">
        <f t="shared" si="9"/>
        <v>0</v>
      </c>
      <c r="O98" s="77">
        <f t="shared" si="10"/>
        <v>0</v>
      </c>
    </row>
    <row r="99" spans="1:16" s="7" customFormat="1" ht="45" x14ac:dyDescent="0.25">
      <c r="A99" s="90">
        <v>71</v>
      </c>
      <c r="B99" s="108" t="s">
        <v>212</v>
      </c>
      <c r="C99" s="90" t="s">
        <v>211</v>
      </c>
      <c r="D99" s="106">
        <v>4.9000000000000004</v>
      </c>
      <c r="E99" s="107"/>
      <c r="F99" s="77"/>
      <c r="G99" s="77"/>
      <c r="H99" s="77"/>
      <c r="I99" s="77"/>
      <c r="J99" s="77">
        <f t="shared" si="6"/>
        <v>0</v>
      </c>
      <c r="K99" s="78">
        <f t="shared" si="11"/>
        <v>0</v>
      </c>
      <c r="L99" s="77">
        <f t="shared" si="7"/>
        <v>0</v>
      </c>
      <c r="M99" s="77">
        <f t="shared" si="8"/>
        <v>0</v>
      </c>
      <c r="N99" s="77">
        <f t="shared" si="9"/>
        <v>0</v>
      </c>
      <c r="O99" s="77">
        <f t="shared" si="10"/>
        <v>0</v>
      </c>
    </row>
    <row r="100" spans="1:16" s="7" customFormat="1" ht="15" x14ac:dyDescent="0.25">
      <c r="A100" s="89">
        <v>72</v>
      </c>
      <c r="B100" s="105" t="s">
        <v>213</v>
      </c>
      <c r="C100" s="90" t="s">
        <v>155</v>
      </c>
      <c r="D100" s="106">
        <v>30.6</v>
      </c>
      <c r="E100" s="110"/>
      <c r="F100" s="110"/>
      <c r="G100" s="77"/>
      <c r="H100" s="77"/>
      <c r="I100" s="77"/>
      <c r="J100" s="77">
        <f t="shared" si="6"/>
        <v>0</v>
      </c>
      <c r="K100" s="78">
        <f t="shared" si="11"/>
        <v>0</v>
      </c>
      <c r="L100" s="77">
        <f t="shared" si="7"/>
        <v>0</v>
      </c>
      <c r="M100" s="77">
        <f t="shared" si="8"/>
        <v>0</v>
      </c>
      <c r="N100" s="77">
        <f t="shared" si="9"/>
        <v>0</v>
      </c>
      <c r="O100" s="77">
        <f t="shared" si="10"/>
        <v>0</v>
      </c>
    </row>
    <row r="101" spans="1:16" s="7" customFormat="1" ht="60" x14ac:dyDescent="0.25">
      <c r="A101" s="90">
        <v>73</v>
      </c>
      <c r="B101" s="105" t="s">
        <v>214</v>
      </c>
      <c r="C101" s="90" t="s">
        <v>155</v>
      </c>
      <c r="D101" s="106">
        <v>5.2</v>
      </c>
      <c r="E101" s="110"/>
      <c r="F101" s="110"/>
      <c r="G101" s="77"/>
      <c r="H101" s="77"/>
      <c r="I101" s="77"/>
      <c r="J101" s="77">
        <f t="shared" si="6"/>
        <v>0</v>
      </c>
      <c r="K101" s="78">
        <f t="shared" si="11"/>
        <v>0</v>
      </c>
      <c r="L101" s="77">
        <f t="shared" si="7"/>
        <v>0</v>
      </c>
      <c r="M101" s="77">
        <f t="shared" si="8"/>
        <v>0</v>
      </c>
      <c r="N101" s="77">
        <f t="shared" si="9"/>
        <v>0</v>
      </c>
      <c r="O101" s="77">
        <f t="shared" si="10"/>
        <v>0</v>
      </c>
    </row>
    <row r="102" spans="1:16" s="7" customFormat="1" ht="15" hidden="1" x14ac:dyDescent="0.25">
      <c r="A102" s="90">
        <v>82</v>
      </c>
      <c r="B102" s="108"/>
      <c r="C102" s="89"/>
      <c r="D102" s="109"/>
      <c r="E102" s="110"/>
      <c r="F102" s="110"/>
      <c r="G102" s="77"/>
      <c r="H102" s="77"/>
      <c r="I102" s="77"/>
      <c r="J102" s="77">
        <f t="shared" si="6"/>
        <v>0</v>
      </c>
      <c r="K102" s="78">
        <f t="shared" si="11"/>
        <v>0</v>
      </c>
      <c r="L102" s="77">
        <f t="shared" si="7"/>
        <v>0</v>
      </c>
      <c r="M102" s="77">
        <f t="shared" si="8"/>
        <v>0</v>
      </c>
      <c r="N102" s="77">
        <f t="shared" si="9"/>
        <v>0</v>
      </c>
      <c r="O102" s="77">
        <f t="shared" si="10"/>
        <v>0</v>
      </c>
    </row>
    <row r="103" spans="1:16" s="7" customFormat="1" ht="15" hidden="1" x14ac:dyDescent="0.25">
      <c r="A103" s="89">
        <v>83</v>
      </c>
      <c r="B103" s="108"/>
      <c r="C103" s="89"/>
      <c r="D103" s="109"/>
      <c r="E103" s="110"/>
      <c r="F103" s="110"/>
      <c r="G103" s="77"/>
      <c r="H103" s="77"/>
      <c r="I103" s="77"/>
      <c r="J103" s="77">
        <f t="shared" si="6"/>
        <v>0</v>
      </c>
      <c r="K103" s="78">
        <f t="shared" si="11"/>
        <v>0</v>
      </c>
      <c r="L103" s="77">
        <f t="shared" si="7"/>
        <v>0</v>
      </c>
      <c r="M103" s="77">
        <f t="shared" si="8"/>
        <v>0</v>
      </c>
      <c r="N103" s="77">
        <f t="shared" si="9"/>
        <v>0</v>
      </c>
      <c r="O103" s="77">
        <f t="shared" si="10"/>
        <v>0</v>
      </c>
    </row>
    <row r="104" spans="1:16" s="7" customFormat="1" ht="15" hidden="1" x14ac:dyDescent="0.25">
      <c r="A104" s="89">
        <v>84</v>
      </c>
      <c r="B104" s="108"/>
      <c r="C104" s="90"/>
      <c r="D104" s="109"/>
      <c r="E104" s="110"/>
      <c r="F104" s="110"/>
      <c r="G104" s="77"/>
      <c r="H104" s="77"/>
      <c r="I104" s="77"/>
      <c r="J104" s="77">
        <f t="shared" si="6"/>
        <v>0</v>
      </c>
      <c r="K104" s="78">
        <f t="shared" si="11"/>
        <v>0</v>
      </c>
      <c r="L104" s="77">
        <f t="shared" si="7"/>
        <v>0</v>
      </c>
      <c r="M104" s="77">
        <f t="shared" si="8"/>
        <v>0</v>
      </c>
      <c r="N104" s="77">
        <f t="shared" si="9"/>
        <v>0</v>
      </c>
      <c r="O104" s="77">
        <f t="shared" si="10"/>
        <v>0</v>
      </c>
    </row>
    <row r="105" spans="1:16" s="7" customFormat="1" ht="15" hidden="1" x14ac:dyDescent="0.25">
      <c r="A105" s="90">
        <v>85</v>
      </c>
      <c r="B105" s="108"/>
      <c r="C105" s="89"/>
      <c r="D105" s="109"/>
      <c r="E105" s="107"/>
      <c r="F105" s="77"/>
      <c r="G105" s="77"/>
      <c r="H105" s="77"/>
      <c r="I105" s="77"/>
      <c r="J105" s="77">
        <f t="shared" si="6"/>
        <v>0</v>
      </c>
      <c r="K105" s="78">
        <f t="shared" si="11"/>
        <v>0</v>
      </c>
      <c r="L105" s="77">
        <f t="shared" si="7"/>
        <v>0</v>
      </c>
      <c r="M105" s="77">
        <f t="shared" si="8"/>
        <v>0</v>
      </c>
      <c r="N105" s="77">
        <f t="shared" si="9"/>
        <v>0</v>
      </c>
      <c r="O105" s="77">
        <f t="shared" si="10"/>
        <v>0</v>
      </c>
    </row>
    <row r="106" spans="1:16" ht="15" hidden="1" x14ac:dyDescent="0.25">
      <c r="A106" s="89">
        <v>86</v>
      </c>
      <c r="B106" s="79"/>
      <c r="C106" s="74"/>
      <c r="D106" s="75"/>
      <c r="E106" s="76"/>
      <c r="F106" s="77"/>
      <c r="G106" s="77"/>
      <c r="H106" s="77"/>
      <c r="I106" s="77"/>
      <c r="J106" s="77">
        <f t="shared" si="6"/>
        <v>0</v>
      </c>
      <c r="K106" s="78">
        <f t="shared" si="11"/>
        <v>0</v>
      </c>
      <c r="L106" s="77">
        <f t="shared" si="7"/>
        <v>0</v>
      </c>
      <c r="M106" s="77">
        <f t="shared" si="8"/>
        <v>0</v>
      </c>
      <c r="N106" s="77">
        <f t="shared" si="9"/>
        <v>0</v>
      </c>
      <c r="O106" s="77">
        <f t="shared" si="10"/>
        <v>0</v>
      </c>
      <c r="P106" s="7"/>
    </row>
    <row r="107" spans="1:16" ht="15" hidden="1" x14ac:dyDescent="0.25">
      <c r="A107" s="89">
        <v>87</v>
      </c>
      <c r="B107" s="73"/>
      <c r="C107" s="74"/>
      <c r="D107" s="75"/>
      <c r="E107" s="82"/>
      <c r="F107" s="82"/>
      <c r="G107" s="77"/>
      <c r="H107" s="77"/>
      <c r="I107" s="77"/>
      <c r="J107" s="77">
        <f t="shared" si="6"/>
        <v>0</v>
      </c>
      <c r="K107" s="78">
        <f t="shared" si="11"/>
        <v>0</v>
      </c>
      <c r="L107" s="77">
        <f t="shared" si="7"/>
        <v>0</v>
      </c>
      <c r="M107" s="77">
        <f t="shared" si="8"/>
        <v>0</v>
      </c>
      <c r="N107" s="77">
        <f t="shared" si="9"/>
        <v>0</v>
      </c>
      <c r="O107" s="77">
        <f t="shared" si="10"/>
        <v>0</v>
      </c>
      <c r="P107" s="7"/>
    </row>
    <row r="108" spans="1:16" ht="15" hidden="1" x14ac:dyDescent="0.25">
      <c r="A108" s="89">
        <v>88</v>
      </c>
      <c r="B108" s="73"/>
      <c r="C108" s="74"/>
      <c r="D108" s="75"/>
      <c r="E108" s="82"/>
      <c r="F108" s="82"/>
      <c r="G108" s="77"/>
      <c r="H108" s="77"/>
      <c r="I108" s="77"/>
      <c r="J108" s="77">
        <f t="shared" si="6"/>
        <v>0</v>
      </c>
      <c r="K108" s="78">
        <f t="shared" si="11"/>
        <v>0</v>
      </c>
      <c r="L108" s="77">
        <f t="shared" si="7"/>
        <v>0</v>
      </c>
      <c r="M108" s="77">
        <f t="shared" si="8"/>
        <v>0</v>
      </c>
      <c r="N108" s="77">
        <f t="shared" si="9"/>
        <v>0</v>
      </c>
      <c r="O108" s="77">
        <f t="shared" si="10"/>
        <v>0</v>
      </c>
      <c r="P108" s="7"/>
    </row>
    <row r="109" spans="1:16" ht="15" hidden="1" x14ac:dyDescent="0.25">
      <c r="A109" s="90">
        <v>89</v>
      </c>
      <c r="B109" s="79"/>
      <c r="C109" s="81"/>
      <c r="D109" s="80"/>
      <c r="E109" s="82"/>
      <c r="F109" s="82"/>
      <c r="G109" s="77"/>
      <c r="H109" s="77"/>
      <c r="I109" s="77"/>
      <c r="J109" s="77">
        <f t="shared" si="6"/>
        <v>0</v>
      </c>
      <c r="K109" s="78">
        <f t="shared" si="11"/>
        <v>0</v>
      </c>
      <c r="L109" s="77">
        <f t="shared" si="7"/>
        <v>0</v>
      </c>
      <c r="M109" s="77">
        <f t="shared" si="8"/>
        <v>0</v>
      </c>
      <c r="N109" s="77">
        <f t="shared" si="9"/>
        <v>0</v>
      </c>
      <c r="O109" s="77">
        <f t="shared" si="10"/>
        <v>0</v>
      </c>
      <c r="P109" s="7"/>
    </row>
    <row r="110" spans="1:16" ht="15" hidden="1" x14ac:dyDescent="0.25">
      <c r="A110" s="89">
        <v>90</v>
      </c>
      <c r="B110" s="79"/>
      <c r="C110" s="81"/>
      <c r="D110" s="80"/>
      <c r="E110" s="82"/>
      <c r="F110" s="82"/>
      <c r="G110" s="77"/>
      <c r="H110" s="77"/>
      <c r="I110" s="77"/>
      <c r="J110" s="77">
        <f t="shared" si="6"/>
        <v>0</v>
      </c>
      <c r="K110" s="78">
        <f t="shared" si="11"/>
        <v>0</v>
      </c>
      <c r="L110" s="77">
        <f t="shared" si="7"/>
        <v>0</v>
      </c>
      <c r="M110" s="77">
        <f t="shared" si="8"/>
        <v>0</v>
      </c>
      <c r="N110" s="77">
        <f t="shared" si="9"/>
        <v>0</v>
      </c>
      <c r="O110" s="77">
        <f t="shared" si="10"/>
        <v>0</v>
      </c>
      <c r="P110" s="7"/>
    </row>
    <row r="111" spans="1:16" ht="15" hidden="1" x14ac:dyDescent="0.25">
      <c r="A111" s="89">
        <v>91</v>
      </c>
      <c r="B111" s="73"/>
      <c r="C111" s="74"/>
      <c r="D111" s="75"/>
      <c r="E111" s="82"/>
      <c r="F111" s="82"/>
      <c r="G111" s="77"/>
      <c r="H111" s="77"/>
      <c r="I111" s="77"/>
      <c r="J111" s="77">
        <f t="shared" si="6"/>
        <v>0</v>
      </c>
      <c r="K111" s="78">
        <f t="shared" si="11"/>
        <v>0</v>
      </c>
      <c r="L111" s="77">
        <f t="shared" si="7"/>
        <v>0</v>
      </c>
      <c r="M111" s="77">
        <f t="shared" si="8"/>
        <v>0</v>
      </c>
      <c r="N111" s="77">
        <f t="shared" si="9"/>
        <v>0</v>
      </c>
      <c r="O111" s="77">
        <f t="shared" si="10"/>
        <v>0</v>
      </c>
      <c r="P111" s="7"/>
    </row>
    <row r="112" spans="1:16" ht="15" hidden="1" x14ac:dyDescent="0.25">
      <c r="A112" s="89">
        <v>92</v>
      </c>
      <c r="B112" s="73"/>
      <c r="C112" s="74"/>
      <c r="D112" s="75"/>
      <c r="E112" s="82"/>
      <c r="F112" s="82"/>
      <c r="G112" s="77"/>
      <c r="H112" s="77"/>
      <c r="I112" s="77"/>
      <c r="J112" s="77">
        <f t="shared" si="6"/>
        <v>0</v>
      </c>
      <c r="K112" s="78">
        <f t="shared" si="11"/>
        <v>0</v>
      </c>
      <c r="L112" s="77">
        <f t="shared" si="7"/>
        <v>0</v>
      </c>
      <c r="M112" s="77">
        <f t="shared" si="8"/>
        <v>0</v>
      </c>
      <c r="N112" s="77">
        <f t="shared" si="9"/>
        <v>0</v>
      </c>
      <c r="O112" s="77">
        <f t="shared" si="10"/>
        <v>0</v>
      </c>
      <c r="P112" s="7"/>
    </row>
    <row r="113" spans="1:16" ht="15" hidden="1" x14ac:dyDescent="0.25">
      <c r="A113" s="90">
        <v>93</v>
      </c>
      <c r="B113" s="79"/>
      <c r="C113" s="81"/>
      <c r="D113" s="80"/>
      <c r="E113" s="82"/>
      <c r="F113" s="82"/>
      <c r="G113" s="77"/>
      <c r="H113" s="77"/>
      <c r="I113" s="77"/>
      <c r="J113" s="77">
        <f t="shared" si="6"/>
        <v>0</v>
      </c>
      <c r="K113" s="78">
        <f t="shared" si="11"/>
        <v>0</v>
      </c>
      <c r="L113" s="77">
        <f t="shared" si="7"/>
        <v>0</v>
      </c>
      <c r="M113" s="77">
        <f t="shared" si="8"/>
        <v>0</v>
      </c>
      <c r="N113" s="77">
        <f t="shared" si="9"/>
        <v>0</v>
      </c>
      <c r="O113" s="77">
        <f t="shared" si="10"/>
        <v>0</v>
      </c>
      <c r="P113" s="7"/>
    </row>
    <row r="114" spans="1:16" ht="15" hidden="1" x14ac:dyDescent="0.25">
      <c r="A114" s="89">
        <v>94</v>
      </c>
      <c r="B114" s="79"/>
      <c r="C114" s="81"/>
      <c r="D114" s="80"/>
      <c r="E114" s="82"/>
      <c r="F114" s="82"/>
      <c r="G114" s="77"/>
      <c r="H114" s="77"/>
      <c r="I114" s="77"/>
      <c r="J114" s="77">
        <f t="shared" si="6"/>
        <v>0</v>
      </c>
      <c r="K114" s="78">
        <f t="shared" si="11"/>
        <v>0</v>
      </c>
      <c r="L114" s="77">
        <f t="shared" si="7"/>
        <v>0</v>
      </c>
      <c r="M114" s="77">
        <f t="shared" si="8"/>
        <v>0</v>
      </c>
      <c r="N114" s="77">
        <f t="shared" si="9"/>
        <v>0</v>
      </c>
      <c r="O114" s="77">
        <f t="shared" si="10"/>
        <v>0</v>
      </c>
      <c r="P114" s="7"/>
    </row>
    <row r="115" spans="1:16" ht="15" hidden="1" x14ac:dyDescent="0.25">
      <c r="A115" s="89">
        <v>95</v>
      </c>
      <c r="B115" s="73"/>
      <c r="C115" s="74"/>
      <c r="D115" s="75"/>
      <c r="E115" s="82"/>
      <c r="F115" s="82"/>
      <c r="G115" s="77"/>
      <c r="H115" s="77"/>
      <c r="I115" s="77"/>
      <c r="J115" s="77">
        <f t="shared" si="6"/>
        <v>0</v>
      </c>
      <c r="K115" s="78">
        <f t="shared" si="11"/>
        <v>0</v>
      </c>
      <c r="L115" s="77">
        <f t="shared" si="7"/>
        <v>0</v>
      </c>
      <c r="M115" s="77">
        <f t="shared" si="8"/>
        <v>0</v>
      </c>
      <c r="N115" s="77">
        <f t="shared" si="9"/>
        <v>0</v>
      </c>
      <c r="O115" s="77">
        <f t="shared" si="10"/>
        <v>0</v>
      </c>
      <c r="P115" s="7"/>
    </row>
    <row r="116" spans="1:16" ht="15" hidden="1" x14ac:dyDescent="0.25">
      <c r="A116" s="89">
        <v>96</v>
      </c>
      <c r="B116" s="73"/>
      <c r="C116" s="74"/>
      <c r="D116" s="75"/>
      <c r="E116" s="82"/>
      <c r="F116" s="82"/>
      <c r="G116" s="77"/>
      <c r="H116" s="77"/>
      <c r="I116" s="77"/>
      <c r="J116" s="77">
        <f t="shared" si="6"/>
        <v>0</v>
      </c>
      <c r="K116" s="78">
        <f t="shared" si="11"/>
        <v>0</v>
      </c>
      <c r="L116" s="77">
        <f t="shared" si="7"/>
        <v>0</v>
      </c>
      <c r="M116" s="77">
        <f t="shared" si="8"/>
        <v>0</v>
      </c>
      <c r="N116" s="77">
        <f t="shared" si="9"/>
        <v>0</v>
      </c>
      <c r="O116" s="77">
        <f t="shared" si="10"/>
        <v>0</v>
      </c>
      <c r="P116" s="7"/>
    </row>
    <row r="117" spans="1:16" ht="15" hidden="1" x14ac:dyDescent="0.25">
      <c r="A117" s="90">
        <v>97</v>
      </c>
      <c r="B117" s="79"/>
      <c r="C117" s="81"/>
      <c r="D117" s="80"/>
      <c r="E117" s="82"/>
      <c r="F117" s="82"/>
      <c r="G117" s="77"/>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f t="shared" ref="G119:G120" si="12">ROUND(E119*F119,2)</f>
        <v>0</v>
      </c>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f t="shared" si="12"/>
        <v>0</v>
      </c>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P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571</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531</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298</v>
      </c>
      <c r="C21" s="113"/>
      <c r="D21" s="114"/>
      <c r="E21" s="115"/>
      <c r="F21" s="116"/>
      <c r="G21" s="116"/>
      <c r="H21" s="116"/>
      <c r="I21" s="116"/>
      <c r="J21" s="116"/>
      <c r="K21" s="117"/>
      <c r="L21" s="116"/>
      <c r="M21" s="116"/>
      <c r="N21" s="116"/>
      <c r="O21" s="116"/>
    </row>
    <row r="22" spans="1:16" s="7" customFormat="1" ht="30" x14ac:dyDescent="0.25">
      <c r="A22" s="90">
        <v>1</v>
      </c>
      <c r="B22" s="108" t="s">
        <v>334</v>
      </c>
      <c r="C22" s="90" t="s">
        <v>157</v>
      </c>
      <c r="D22" s="109">
        <v>1</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60" x14ac:dyDescent="0.25">
      <c r="A23" s="89">
        <v>2</v>
      </c>
      <c r="B23" s="108" t="s">
        <v>299</v>
      </c>
      <c r="C23" s="89" t="s">
        <v>157</v>
      </c>
      <c r="D23" s="109">
        <v>1</v>
      </c>
      <c r="E23" s="107"/>
      <c r="F23" s="77"/>
      <c r="G23" s="77"/>
      <c r="H23" s="77"/>
      <c r="I23" s="77"/>
      <c r="J23" s="77">
        <f t="shared" si="0"/>
        <v>0</v>
      </c>
      <c r="K23" s="78">
        <f t="shared" ref="K23:K86" si="5">ROUND(D23*E23,1)</f>
        <v>0</v>
      </c>
      <c r="L23" s="77">
        <f t="shared" si="1"/>
        <v>0</v>
      </c>
      <c r="M23" s="77">
        <f t="shared" si="2"/>
        <v>0</v>
      </c>
      <c r="N23" s="77">
        <f t="shared" si="3"/>
        <v>0</v>
      </c>
      <c r="O23" s="77">
        <f t="shared" si="4"/>
        <v>0</v>
      </c>
    </row>
    <row r="24" spans="1:16" s="7" customFormat="1" ht="15" x14ac:dyDescent="0.25">
      <c r="A24" s="111"/>
      <c r="B24" s="112" t="s">
        <v>153</v>
      </c>
      <c r="C24" s="113"/>
      <c r="D24" s="114"/>
      <c r="E24" s="115"/>
      <c r="F24" s="116"/>
      <c r="G24" s="116"/>
      <c r="H24" s="116"/>
      <c r="I24" s="116"/>
      <c r="J24" s="116"/>
      <c r="K24" s="117"/>
      <c r="L24" s="116"/>
      <c r="M24" s="116"/>
      <c r="N24" s="116"/>
      <c r="O24" s="116"/>
    </row>
    <row r="25" spans="1:16" s="7" customFormat="1" ht="30" x14ac:dyDescent="0.25">
      <c r="A25" s="89">
        <v>3</v>
      </c>
      <c r="B25" s="108" t="s">
        <v>300</v>
      </c>
      <c r="C25" s="89" t="s">
        <v>155</v>
      </c>
      <c r="D25" s="106">
        <v>2.9</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15" x14ac:dyDescent="0.25">
      <c r="A26" s="90">
        <v>4</v>
      </c>
      <c r="B26" s="105" t="s">
        <v>154</v>
      </c>
      <c r="C26" s="90" t="s">
        <v>155</v>
      </c>
      <c r="D26" s="106">
        <v>40.9</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30" x14ac:dyDescent="0.25">
      <c r="A27" s="89">
        <v>5</v>
      </c>
      <c r="B27" s="108" t="s">
        <v>419</v>
      </c>
      <c r="C27" s="90" t="s">
        <v>155</v>
      </c>
      <c r="D27" s="109">
        <v>4.7</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15" x14ac:dyDescent="0.25">
      <c r="A28" s="89">
        <v>6</v>
      </c>
      <c r="B28" s="108" t="s">
        <v>454</v>
      </c>
      <c r="C28" s="90" t="s">
        <v>155</v>
      </c>
      <c r="D28" s="109">
        <v>1.9</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15" x14ac:dyDescent="0.25">
      <c r="A29" s="89">
        <v>7</v>
      </c>
      <c r="B29" s="108" t="s">
        <v>528</v>
      </c>
      <c r="C29" s="90" t="s">
        <v>157</v>
      </c>
      <c r="D29" s="109">
        <v>3</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30" x14ac:dyDescent="0.25">
      <c r="A30" s="90">
        <v>8</v>
      </c>
      <c r="B30" s="108" t="s">
        <v>529</v>
      </c>
      <c r="C30" s="90" t="s">
        <v>155</v>
      </c>
      <c r="D30" s="109">
        <v>31</v>
      </c>
      <c r="E30" s="107"/>
      <c r="F30" s="77"/>
      <c r="G30" s="77"/>
      <c r="H30" s="77"/>
      <c r="I30" s="77"/>
      <c r="J30" s="77">
        <f t="shared" si="0"/>
        <v>0</v>
      </c>
      <c r="K30" s="78">
        <f t="shared" si="5"/>
        <v>0</v>
      </c>
      <c r="L30" s="77">
        <f t="shared" si="1"/>
        <v>0</v>
      </c>
      <c r="M30" s="77">
        <f t="shared" si="2"/>
        <v>0</v>
      </c>
      <c r="N30" s="77">
        <f t="shared" si="3"/>
        <v>0</v>
      </c>
      <c r="O30" s="77">
        <f t="shared" si="4"/>
        <v>0</v>
      </c>
    </row>
    <row r="31" spans="1:16" s="7" customFormat="1" ht="15" x14ac:dyDescent="0.25">
      <c r="A31" s="89">
        <v>9</v>
      </c>
      <c r="B31" s="108" t="s">
        <v>305</v>
      </c>
      <c r="C31" s="90" t="s">
        <v>292</v>
      </c>
      <c r="D31" s="106">
        <v>60</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15" x14ac:dyDescent="0.25">
      <c r="A32" s="89">
        <v>10</v>
      </c>
      <c r="B32" s="105" t="s">
        <v>237</v>
      </c>
      <c r="C32" s="89" t="s">
        <v>157</v>
      </c>
      <c r="D32" s="106">
        <v>1</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30" x14ac:dyDescent="0.25">
      <c r="A33" s="89">
        <v>11</v>
      </c>
      <c r="B33" s="108" t="s">
        <v>158</v>
      </c>
      <c r="C33" s="89" t="s">
        <v>157</v>
      </c>
      <c r="D33" s="109">
        <v>2</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30" x14ac:dyDescent="0.25">
      <c r="A34" s="90">
        <v>12</v>
      </c>
      <c r="B34" s="108" t="s">
        <v>369</v>
      </c>
      <c r="C34" s="90" t="s">
        <v>157</v>
      </c>
      <c r="D34" s="109">
        <v>1</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15" x14ac:dyDescent="0.25">
      <c r="A35" s="89">
        <v>13</v>
      </c>
      <c r="B35" s="108" t="s">
        <v>159</v>
      </c>
      <c r="C35" s="89" t="s">
        <v>157</v>
      </c>
      <c r="D35" s="109">
        <v>2</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30" x14ac:dyDescent="0.25">
      <c r="A36" s="89">
        <v>14</v>
      </c>
      <c r="B36" s="108" t="s">
        <v>345</v>
      </c>
      <c r="C36" s="89" t="s">
        <v>308</v>
      </c>
      <c r="D36" s="109">
        <v>6</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30" x14ac:dyDescent="0.25">
      <c r="A37" s="89">
        <v>15</v>
      </c>
      <c r="B37" s="108" t="s">
        <v>346</v>
      </c>
      <c r="C37" s="89" t="s">
        <v>292</v>
      </c>
      <c r="D37" s="109">
        <v>2.5</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15" x14ac:dyDescent="0.25">
      <c r="A38" s="90">
        <v>16</v>
      </c>
      <c r="B38" s="108" t="s">
        <v>220</v>
      </c>
      <c r="C38" s="90" t="s">
        <v>221</v>
      </c>
      <c r="D38" s="106">
        <v>2</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30" x14ac:dyDescent="0.25">
      <c r="A39" s="89">
        <v>17</v>
      </c>
      <c r="B39" s="105" t="s">
        <v>371</v>
      </c>
      <c r="C39" s="90" t="s">
        <v>157</v>
      </c>
      <c r="D39" s="106">
        <v>1</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15" x14ac:dyDescent="0.25">
      <c r="A40" s="111"/>
      <c r="B40" s="112" t="s">
        <v>161</v>
      </c>
      <c r="C40" s="113"/>
      <c r="D40" s="114"/>
      <c r="E40" s="115"/>
      <c r="F40" s="116"/>
      <c r="G40" s="116"/>
      <c r="H40" s="116"/>
      <c r="I40" s="116"/>
      <c r="J40" s="116"/>
      <c r="K40" s="117"/>
      <c r="L40" s="116"/>
      <c r="M40" s="116"/>
      <c r="N40" s="116"/>
      <c r="O40" s="116"/>
    </row>
    <row r="41" spans="1:15" s="7" customFormat="1" ht="180" x14ac:dyDescent="0.25">
      <c r="A41" s="89">
        <v>18</v>
      </c>
      <c r="B41" s="108" t="s">
        <v>431</v>
      </c>
      <c r="C41" s="89" t="s">
        <v>155</v>
      </c>
      <c r="D41" s="109">
        <v>4.7</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30" x14ac:dyDescent="0.25">
      <c r="A42" s="89">
        <v>19</v>
      </c>
      <c r="B42" s="108" t="s">
        <v>162</v>
      </c>
      <c r="C42" s="90" t="s">
        <v>157</v>
      </c>
      <c r="D42" s="109">
        <v>1</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75" x14ac:dyDescent="0.25">
      <c r="A43" s="89">
        <v>20</v>
      </c>
      <c r="B43" s="108" t="s">
        <v>240</v>
      </c>
      <c r="C43" s="89" t="s">
        <v>157</v>
      </c>
      <c r="D43" s="109">
        <v>1</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30" x14ac:dyDescent="0.25">
      <c r="A44" s="89">
        <v>21</v>
      </c>
      <c r="B44" s="108" t="s">
        <v>168</v>
      </c>
      <c r="C44" s="90" t="s">
        <v>157</v>
      </c>
      <c r="D44" s="106">
        <v>1</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15" x14ac:dyDescent="0.25">
      <c r="A45" s="89">
        <v>22</v>
      </c>
      <c r="B45" s="105" t="s">
        <v>311</v>
      </c>
      <c r="C45" s="90" t="s">
        <v>157</v>
      </c>
      <c r="D45" s="106">
        <v>1</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15" x14ac:dyDescent="0.25">
      <c r="A46" s="89">
        <v>23</v>
      </c>
      <c r="B46" s="108" t="s">
        <v>312</v>
      </c>
      <c r="C46" s="89" t="s">
        <v>157</v>
      </c>
      <c r="D46" s="109">
        <v>5</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60" x14ac:dyDescent="0.25">
      <c r="A47" s="89">
        <v>24</v>
      </c>
      <c r="B47" s="108" t="s">
        <v>530</v>
      </c>
      <c r="C47" s="89" t="s">
        <v>155</v>
      </c>
      <c r="D47" s="109">
        <v>0.4</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30" x14ac:dyDescent="0.25">
      <c r="A48" s="89">
        <v>25</v>
      </c>
      <c r="B48" s="108" t="s">
        <v>448</v>
      </c>
      <c r="C48" s="90" t="s">
        <v>155</v>
      </c>
      <c r="D48" s="109">
        <v>5.6</v>
      </c>
      <c r="E48" s="110"/>
      <c r="F48" s="110"/>
      <c r="G48" s="77"/>
      <c r="H48" s="77"/>
      <c r="I48" s="77"/>
      <c r="J48" s="77">
        <f t="shared" si="0"/>
        <v>0</v>
      </c>
      <c r="K48" s="78">
        <f t="shared" si="5"/>
        <v>0</v>
      </c>
      <c r="L48" s="77">
        <f t="shared" si="1"/>
        <v>0</v>
      </c>
      <c r="M48" s="77">
        <f t="shared" si="2"/>
        <v>0</v>
      </c>
      <c r="N48" s="77">
        <f t="shared" si="3"/>
        <v>0</v>
      </c>
      <c r="O48" s="77">
        <f t="shared" si="4"/>
        <v>0</v>
      </c>
    </row>
    <row r="49" spans="1:15" s="7" customFormat="1" ht="30" x14ac:dyDescent="0.25">
      <c r="A49" s="89">
        <v>26</v>
      </c>
      <c r="B49" s="108" t="s">
        <v>374</v>
      </c>
      <c r="C49" s="89" t="s">
        <v>155</v>
      </c>
      <c r="D49" s="109">
        <v>3.5</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15" x14ac:dyDescent="0.25">
      <c r="A50" s="89">
        <v>27</v>
      </c>
      <c r="B50" s="108" t="s">
        <v>315</v>
      </c>
      <c r="C50" s="90" t="s">
        <v>155</v>
      </c>
      <c r="D50" s="106">
        <v>2.9</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45" x14ac:dyDescent="0.25">
      <c r="A51" s="89">
        <v>28</v>
      </c>
      <c r="B51" s="105" t="s">
        <v>166</v>
      </c>
      <c r="C51" s="90" t="s">
        <v>155</v>
      </c>
      <c r="D51" s="106">
        <v>40.9</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30" x14ac:dyDescent="0.25">
      <c r="A52" s="89">
        <v>29</v>
      </c>
      <c r="B52" s="108" t="s">
        <v>169</v>
      </c>
      <c r="C52" s="89" t="s">
        <v>157</v>
      </c>
      <c r="D52" s="109">
        <v>4</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30" x14ac:dyDescent="0.25">
      <c r="A53" s="89">
        <v>30</v>
      </c>
      <c r="B53" s="108" t="s">
        <v>372</v>
      </c>
      <c r="C53" s="89" t="s">
        <v>157</v>
      </c>
      <c r="D53" s="109">
        <v>1</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15" x14ac:dyDescent="0.25">
      <c r="A54" s="111"/>
      <c r="B54" s="112" t="s">
        <v>170</v>
      </c>
      <c r="C54" s="113"/>
      <c r="D54" s="114"/>
      <c r="E54" s="115"/>
      <c r="F54" s="116"/>
      <c r="G54" s="116"/>
      <c r="H54" s="116"/>
      <c r="I54" s="116"/>
      <c r="J54" s="116"/>
      <c r="K54" s="117"/>
      <c r="L54" s="116"/>
      <c r="M54" s="116"/>
      <c r="N54" s="116"/>
      <c r="O54" s="116"/>
    </row>
    <row r="55" spans="1:15" s="7" customFormat="1" ht="15" x14ac:dyDescent="0.25">
      <c r="A55" s="89">
        <v>31</v>
      </c>
      <c r="B55" s="108" t="s">
        <v>223</v>
      </c>
      <c r="C55" s="89" t="s">
        <v>157</v>
      </c>
      <c r="D55" s="109">
        <v>2</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15" x14ac:dyDescent="0.25">
      <c r="A56" s="89">
        <v>32</v>
      </c>
      <c r="B56" s="108" t="s">
        <v>224</v>
      </c>
      <c r="C56" s="90" t="s">
        <v>157</v>
      </c>
      <c r="D56" s="106">
        <v>2</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30" x14ac:dyDescent="0.25">
      <c r="A57" s="89">
        <v>33</v>
      </c>
      <c r="B57" s="105" t="s">
        <v>225</v>
      </c>
      <c r="C57" s="90" t="s">
        <v>157</v>
      </c>
      <c r="D57" s="106">
        <v>2</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30" x14ac:dyDescent="0.25">
      <c r="A58" s="89">
        <v>34</v>
      </c>
      <c r="B58" s="108" t="s">
        <v>171</v>
      </c>
      <c r="C58" s="89" t="s">
        <v>157</v>
      </c>
      <c r="D58" s="109">
        <v>5</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45" x14ac:dyDescent="0.25">
      <c r="A59" s="89">
        <v>35</v>
      </c>
      <c r="B59" s="108" t="s">
        <v>349</v>
      </c>
      <c r="C59" s="89" t="s">
        <v>292</v>
      </c>
      <c r="D59" s="109">
        <v>6</v>
      </c>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15" x14ac:dyDescent="0.25">
      <c r="A60" s="89">
        <v>36</v>
      </c>
      <c r="B60" s="108" t="s">
        <v>172</v>
      </c>
      <c r="C60" s="90" t="s">
        <v>173</v>
      </c>
      <c r="D60" s="109">
        <v>0.06</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60" x14ac:dyDescent="0.25">
      <c r="A61" s="89">
        <v>37</v>
      </c>
      <c r="B61" s="108" t="s">
        <v>350</v>
      </c>
      <c r="C61" s="89" t="s">
        <v>292</v>
      </c>
      <c r="D61" s="109">
        <v>2.5</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45" x14ac:dyDescent="0.25">
      <c r="A62" s="89">
        <v>38</v>
      </c>
      <c r="B62" s="108" t="s">
        <v>241</v>
      </c>
      <c r="C62" s="90" t="s">
        <v>157</v>
      </c>
      <c r="D62" s="106">
        <v>1</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45" x14ac:dyDescent="0.25">
      <c r="A63" s="89">
        <v>39</v>
      </c>
      <c r="B63" s="105" t="s">
        <v>513</v>
      </c>
      <c r="C63" s="90" t="s">
        <v>157</v>
      </c>
      <c r="D63" s="106">
        <v>1</v>
      </c>
      <c r="E63" s="110"/>
      <c r="F63" s="110"/>
      <c r="G63" s="77"/>
      <c r="H63" s="77"/>
      <c r="I63" s="77"/>
      <c r="J63" s="77">
        <f t="shared" si="0"/>
        <v>0</v>
      </c>
      <c r="K63" s="78">
        <f t="shared" si="5"/>
        <v>0</v>
      </c>
      <c r="L63" s="77">
        <f t="shared" si="1"/>
        <v>0</v>
      </c>
      <c r="M63" s="77">
        <f t="shared" si="2"/>
        <v>0</v>
      </c>
      <c r="N63" s="77">
        <f t="shared" si="3"/>
        <v>0</v>
      </c>
      <c r="O63" s="77">
        <f t="shared" si="4"/>
        <v>0</v>
      </c>
    </row>
    <row r="64" spans="1:15" s="7" customFormat="1" ht="45" x14ac:dyDescent="0.25">
      <c r="A64" s="89">
        <v>40</v>
      </c>
      <c r="B64" s="108" t="s">
        <v>243</v>
      </c>
      <c r="C64" s="89" t="s">
        <v>157</v>
      </c>
      <c r="D64" s="109">
        <v>1</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45" x14ac:dyDescent="0.25">
      <c r="A65" s="89">
        <v>41</v>
      </c>
      <c r="B65" s="108" t="s">
        <v>385</v>
      </c>
      <c r="C65" s="89" t="s">
        <v>157</v>
      </c>
      <c r="D65" s="109">
        <v>1</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15" x14ac:dyDescent="0.25">
      <c r="A66" s="89">
        <v>42</v>
      </c>
      <c r="B66" s="108" t="s">
        <v>352</v>
      </c>
      <c r="C66" s="90" t="s">
        <v>157</v>
      </c>
      <c r="D66" s="109">
        <v>1</v>
      </c>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15" x14ac:dyDescent="0.25">
      <c r="A67" s="89">
        <v>43</v>
      </c>
      <c r="B67" s="108" t="s">
        <v>181</v>
      </c>
      <c r="C67" s="89" t="s">
        <v>157</v>
      </c>
      <c r="D67" s="109">
        <v>1</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30" x14ac:dyDescent="0.25">
      <c r="A68" s="89">
        <v>44</v>
      </c>
      <c r="B68" s="108" t="s">
        <v>182</v>
      </c>
      <c r="C68" s="90" t="s">
        <v>157</v>
      </c>
      <c r="D68" s="106">
        <v>2</v>
      </c>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30" x14ac:dyDescent="0.25">
      <c r="A69" s="89">
        <v>45</v>
      </c>
      <c r="B69" s="105" t="s">
        <v>174</v>
      </c>
      <c r="C69" s="90" t="s">
        <v>157</v>
      </c>
      <c r="D69" s="106">
        <v>2</v>
      </c>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15" x14ac:dyDescent="0.25">
      <c r="A70" s="111"/>
      <c r="B70" s="112" t="s">
        <v>183</v>
      </c>
      <c r="C70" s="113"/>
      <c r="D70" s="114"/>
      <c r="E70" s="115"/>
      <c r="F70" s="116"/>
      <c r="G70" s="116"/>
      <c r="H70" s="116"/>
      <c r="I70" s="116"/>
      <c r="J70" s="116"/>
      <c r="K70" s="117"/>
      <c r="L70" s="116"/>
      <c r="M70" s="116"/>
      <c r="N70" s="116"/>
      <c r="O70" s="116"/>
    </row>
    <row r="71" spans="1:15" s="7" customFormat="1" ht="45" x14ac:dyDescent="0.25">
      <c r="A71" s="89">
        <v>46</v>
      </c>
      <c r="B71" s="108" t="s">
        <v>435</v>
      </c>
      <c r="C71" s="89" t="s">
        <v>157</v>
      </c>
      <c r="D71" s="109">
        <v>1</v>
      </c>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45" x14ac:dyDescent="0.25">
      <c r="A72" s="89">
        <v>47</v>
      </c>
      <c r="B72" s="108" t="s">
        <v>189</v>
      </c>
      <c r="C72" s="90" t="s">
        <v>157</v>
      </c>
      <c r="D72" s="109">
        <v>1</v>
      </c>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60" x14ac:dyDescent="0.25">
      <c r="A73" s="89">
        <v>48</v>
      </c>
      <c r="B73" s="108" t="s">
        <v>190</v>
      </c>
      <c r="C73" s="89" t="s">
        <v>157</v>
      </c>
      <c r="D73" s="109">
        <v>1</v>
      </c>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60" x14ac:dyDescent="0.25">
      <c r="A74" s="89">
        <v>49</v>
      </c>
      <c r="B74" s="108" t="s">
        <v>391</v>
      </c>
      <c r="C74" s="90" t="s">
        <v>292</v>
      </c>
      <c r="D74" s="106">
        <v>60</v>
      </c>
      <c r="E74" s="107"/>
      <c r="F74" s="77"/>
      <c r="G74" s="77"/>
      <c r="H74" s="77"/>
      <c r="I74" s="77"/>
      <c r="J74" s="77">
        <f t="shared" si="0"/>
        <v>0</v>
      </c>
      <c r="K74" s="78">
        <f t="shared" si="5"/>
        <v>0</v>
      </c>
      <c r="L74" s="77">
        <f t="shared" si="1"/>
        <v>0</v>
      </c>
      <c r="M74" s="77">
        <f t="shared" si="2"/>
        <v>0</v>
      </c>
      <c r="N74" s="77">
        <f t="shared" si="3"/>
        <v>0</v>
      </c>
      <c r="O74" s="77">
        <f t="shared" si="4"/>
        <v>0</v>
      </c>
    </row>
    <row r="75" spans="1:15" s="7" customFormat="1" ht="30" x14ac:dyDescent="0.25">
      <c r="A75" s="89">
        <v>50</v>
      </c>
      <c r="B75" s="105" t="s">
        <v>184</v>
      </c>
      <c r="C75" s="90" t="s">
        <v>157</v>
      </c>
      <c r="D75" s="106">
        <v>5</v>
      </c>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45" x14ac:dyDescent="0.25">
      <c r="A76" s="89">
        <v>51</v>
      </c>
      <c r="B76" s="108" t="s">
        <v>436</v>
      </c>
      <c r="C76" s="89" t="s">
        <v>157</v>
      </c>
      <c r="D76" s="109">
        <v>10</v>
      </c>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30" x14ac:dyDescent="0.25">
      <c r="A77" s="89">
        <v>52</v>
      </c>
      <c r="B77" s="108" t="s">
        <v>437</v>
      </c>
      <c r="C77" s="89" t="s">
        <v>157</v>
      </c>
      <c r="D77" s="109">
        <v>4</v>
      </c>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15" x14ac:dyDescent="0.25">
      <c r="A78" s="89">
        <v>53</v>
      </c>
      <c r="B78" s="108" t="s">
        <v>326</v>
      </c>
      <c r="C78" s="90" t="s">
        <v>157</v>
      </c>
      <c r="D78" s="109">
        <v>2</v>
      </c>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15" x14ac:dyDescent="0.25">
      <c r="A79" s="89">
        <v>54</v>
      </c>
      <c r="B79" s="108" t="s">
        <v>193</v>
      </c>
      <c r="C79" s="89" t="s">
        <v>157</v>
      </c>
      <c r="D79" s="109">
        <v>1</v>
      </c>
      <c r="E79" s="107"/>
      <c r="F79" s="77"/>
      <c r="G79" s="77"/>
      <c r="H79" s="77"/>
      <c r="I79" s="77"/>
      <c r="J79" s="77">
        <f t="shared" si="0"/>
        <v>0</v>
      </c>
      <c r="K79" s="78">
        <f t="shared" si="5"/>
        <v>0</v>
      </c>
      <c r="L79" s="77">
        <f t="shared" si="1"/>
        <v>0</v>
      </c>
      <c r="M79" s="77">
        <f t="shared" si="2"/>
        <v>0</v>
      </c>
      <c r="N79" s="77">
        <f t="shared" si="3"/>
        <v>0</v>
      </c>
      <c r="O79" s="77">
        <f t="shared" si="4"/>
        <v>0</v>
      </c>
    </row>
    <row r="80" spans="1:15" s="7" customFormat="1" ht="15" x14ac:dyDescent="0.25">
      <c r="A80" s="89">
        <v>55</v>
      </c>
      <c r="B80" s="108" t="s">
        <v>194</v>
      </c>
      <c r="C80" s="90" t="s">
        <v>157</v>
      </c>
      <c r="D80" s="106">
        <v>1</v>
      </c>
      <c r="E80" s="107"/>
      <c r="F80" s="77"/>
      <c r="G80" s="77"/>
      <c r="H80" s="77"/>
      <c r="I80" s="77"/>
      <c r="J80" s="77">
        <f t="shared" si="0"/>
        <v>0</v>
      </c>
      <c r="K80" s="78">
        <f t="shared" si="5"/>
        <v>0</v>
      </c>
      <c r="L80" s="77">
        <f t="shared" si="1"/>
        <v>0</v>
      </c>
      <c r="M80" s="77">
        <f t="shared" si="2"/>
        <v>0</v>
      </c>
      <c r="N80" s="77">
        <f t="shared" si="3"/>
        <v>0</v>
      </c>
      <c r="O80" s="77">
        <f t="shared" si="4"/>
        <v>0</v>
      </c>
    </row>
    <row r="81" spans="1:15" s="7" customFormat="1" ht="60" x14ac:dyDescent="0.25">
      <c r="A81" s="89">
        <v>56</v>
      </c>
      <c r="B81" s="105" t="s">
        <v>191</v>
      </c>
      <c r="C81" s="90" t="s">
        <v>157</v>
      </c>
      <c r="D81" s="106">
        <v>1</v>
      </c>
      <c r="E81" s="110"/>
      <c r="F81" s="110"/>
      <c r="G81" s="77"/>
      <c r="H81" s="77"/>
      <c r="I81" s="77"/>
      <c r="J81" s="77">
        <f t="shared" si="0"/>
        <v>0</v>
      </c>
      <c r="K81" s="78">
        <f t="shared" si="5"/>
        <v>0</v>
      </c>
      <c r="L81" s="77">
        <f t="shared" si="1"/>
        <v>0</v>
      </c>
      <c r="M81" s="77">
        <f t="shared" si="2"/>
        <v>0</v>
      </c>
      <c r="N81" s="77">
        <f t="shared" si="3"/>
        <v>0</v>
      </c>
      <c r="O81" s="77">
        <f t="shared" si="4"/>
        <v>0</v>
      </c>
    </row>
    <row r="82" spans="1:15" s="7" customFormat="1" ht="15" x14ac:dyDescent="0.25">
      <c r="A82" s="111"/>
      <c r="B82" s="112" t="s">
        <v>195</v>
      </c>
      <c r="C82" s="113"/>
      <c r="D82" s="114"/>
      <c r="E82" s="115"/>
      <c r="F82" s="116"/>
      <c r="G82" s="116"/>
      <c r="H82" s="116"/>
      <c r="I82" s="116"/>
      <c r="J82" s="116"/>
      <c r="K82" s="117"/>
      <c r="L82" s="116"/>
      <c r="M82" s="116"/>
      <c r="N82" s="116"/>
      <c r="O82" s="116"/>
    </row>
    <row r="83" spans="1:15" s="7" customFormat="1" ht="30" x14ac:dyDescent="0.25">
      <c r="A83" s="89">
        <v>57</v>
      </c>
      <c r="B83" s="108" t="s">
        <v>196</v>
      </c>
      <c r="C83" s="89" t="s">
        <v>155</v>
      </c>
      <c r="D83" s="109">
        <v>165</v>
      </c>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30" x14ac:dyDescent="0.25">
      <c r="A84" s="89">
        <v>58</v>
      </c>
      <c r="B84" s="108" t="s">
        <v>197</v>
      </c>
      <c r="C84" s="90" t="s">
        <v>155</v>
      </c>
      <c r="D84" s="109">
        <v>43.8</v>
      </c>
      <c r="E84" s="110"/>
      <c r="F84" s="110"/>
      <c r="G84" s="77"/>
      <c r="H84" s="77"/>
      <c r="I84" s="77"/>
      <c r="J84" s="77">
        <f t="shared" si="0"/>
        <v>0</v>
      </c>
      <c r="K84" s="78">
        <f t="shared" si="5"/>
        <v>0</v>
      </c>
      <c r="L84" s="77">
        <f t="shared" si="1"/>
        <v>0</v>
      </c>
      <c r="M84" s="77">
        <f t="shared" si="2"/>
        <v>0</v>
      </c>
      <c r="N84" s="77">
        <f t="shared" si="3"/>
        <v>0</v>
      </c>
      <c r="O84" s="77">
        <f t="shared" si="4"/>
        <v>0</v>
      </c>
    </row>
    <row r="85" spans="1:15" s="7" customFormat="1" ht="30" x14ac:dyDescent="0.25">
      <c r="A85" s="89">
        <v>59</v>
      </c>
      <c r="B85" s="108" t="s">
        <v>198</v>
      </c>
      <c r="C85" s="89" t="s">
        <v>155</v>
      </c>
      <c r="D85" s="109">
        <v>47</v>
      </c>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5" s="7" customFormat="1" ht="15" x14ac:dyDescent="0.25">
      <c r="A86" s="89">
        <v>60</v>
      </c>
      <c r="B86" s="108" t="s">
        <v>328</v>
      </c>
      <c r="C86" s="89" t="s">
        <v>155</v>
      </c>
      <c r="D86" s="109">
        <v>20</v>
      </c>
      <c r="E86" s="107"/>
      <c r="F86" s="77"/>
      <c r="G86" s="77"/>
      <c r="H86" s="77"/>
      <c r="I86" s="77"/>
      <c r="J86" s="77">
        <f t="shared" si="6"/>
        <v>0</v>
      </c>
      <c r="K86" s="78">
        <f t="shared" si="5"/>
        <v>0</v>
      </c>
      <c r="L86" s="77">
        <f t="shared" si="7"/>
        <v>0</v>
      </c>
      <c r="M86" s="77">
        <f t="shared" si="8"/>
        <v>0</v>
      </c>
      <c r="N86" s="77">
        <f t="shared" si="9"/>
        <v>0</v>
      </c>
      <c r="O86" s="77">
        <f t="shared" si="10"/>
        <v>0</v>
      </c>
    </row>
    <row r="87" spans="1:15" s="7" customFormat="1" ht="30" x14ac:dyDescent="0.25">
      <c r="A87" s="89">
        <v>61</v>
      </c>
      <c r="B87" s="108" t="s">
        <v>199</v>
      </c>
      <c r="C87" s="90" t="s">
        <v>155</v>
      </c>
      <c r="D87" s="106">
        <v>2.5</v>
      </c>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5" s="7" customFormat="1" ht="15" x14ac:dyDescent="0.25">
      <c r="A88" s="89">
        <v>62</v>
      </c>
      <c r="B88" s="105" t="s">
        <v>200</v>
      </c>
      <c r="C88" s="90" t="s">
        <v>155</v>
      </c>
      <c r="D88" s="106">
        <v>43.8</v>
      </c>
      <c r="E88" s="110"/>
      <c r="F88" s="110"/>
      <c r="G88" s="77"/>
      <c r="H88" s="77"/>
      <c r="I88" s="77"/>
      <c r="J88" s="77">
        <f t="shared" si="6"/>
        <v>0</v>
      </c>
      <c r="K88" s="78">
        <f t="shared" si="11"/>
        <v>0</v>
      </c>
      <c r="L88" s="77">
        <f t="shared" si="7"/>
        <v>0</v>
      </c>
      <c r="M88" s="77">
        <f t="shared" si="8"/>
        <v>0</v>
      </c>
      <c r="N88" s="77">
        <f t="shared" si="9"/>
        <v>0</v>
      </c>
      <c r="O88" s="77">
        <f t="shared" si="10"/>
        <v>0</v>
      </c>
    </row>
    <row r="89" spans="1:15" s="7" customFormat="1" ht="30" x14ac:dyDescent="0.25">
      <c r="A89" s="89">
        <v>63</v>
      </c>
      <c r="B89" s="108" t="s">
        <v>201</v>
      </c>
      <c r="C89" s="89" t="s">
        <v>155</v>
      </c>
      <c r="D89" s="109">
        <v>43.8</v>
      </c>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15" x14ac:dyDescent="0.25">
      <c r="A90" s="89">
        <v>64</v>
      </c>
      <c r="B90" s="108" t="s">
        <v>400</v>
      </c>
      <c r="C90" s="89" t="s">
        <v>155</v>
      </c>
      <c r="D90" s="109">
        <v>43.8</v>
      </c>
      <c r="E90" s="110"/>
      <c r="F90" s="110"/>
      <c r="G90" s="77"/>
      <c r="H90" s="77"/>
      <c r="I90" s="77"/>
      <c r="J90" s="77">
        <f t="shared" si="6"/>
        <v>0</v>
      </c>
      <c r="K90" s="78">
        <f t="shared" si="11"/>
        <v>0</v>
      </c>
      <c r="L90" s="77">
        <f t="shared" si="7"/>
        <v>0</v>
      </c>
      <c r="M90" s="77">
        <f t="shared" si="8"/>
        <v>0</v>
      </c>
      <c r="N90" s="77">
        <f t="shared" si="9"/>
        <v>0</v>
      </c>
      <c r="O90" s="77">
        <f t="shared" si="10"/>
        <v>0</v>
      </c>
    </row>
    <row r="91" spans="1:15" s="7" customFormat="1" ht="15" x14ac:dyDescent="0.25">
      <c r="A91" s="89">
        <v>65</v>
      </c>
      <c r="B91" s="108" t="s">
        <v>203</v>
      </c>
      <c r="C91" s="90" t="s">
        <v>155</v>
      </c>
      <c r="D91" s="109">
        <v>118</v>
      </c>
      <c r="E91" s="110"/>
      <c r="F91" s="110"/>
      <c r="G91" s="77"/>
      <c r="H91" s="77"/>
      <c r="I91" s="77"/>
      <c r="J91" s="77">
        <f t="shared" si="6"/>
        <v>0</v>
      </c>
      <c r="K91" s="78">
        <f t="shared" si="11"/>
        <v>0</v>
      </c>
      <c r="L91" s="77">
        <f t="shared" si="7"/>
        <v>0</v>
      </c>
      <c r="M91" s="77">
        <f t="shared" si="8"/>
        <v>0</v>
      </c>
      <c r="N91" s="77">
        <f t="shared" si="9"/>
        <v>0</v>
      </c>
      <c r="O91" s="77">
        <f t="shared" si="10"/>
        <v>0</v>
      </c>
    </row>
    <row r="92" spans="1:15" s="7" customFormat="1" ht="30" x14ac:dyDescent="0.25">
      <c r="A92" s="89">
        <v>66</v>
      </c>
      <c r="B92" s="108" t="s">
        <v>204</v>
      </c>
      <c r="C92" s="89" t="s">
        <v>155</v>
      </c>
      <c r="D92" s="109">
        <v>118</v>
      </c>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30" x14ac:dyDescent="0.25">
      <c r="A93" s="89">
        <v>67</v>
      </c>
      <c r="B93" s="108" t="s">
        <v>403</v>
      </c>
      <c r="C93" s="90" t="s">
        <v>155</v>
      </c>
      <c r="D93" s="106">
        <v>118</v>
      </c>
      <c r="E93" s="107"/>
      <c r="F93" s="77"/>
      <c r="G93" s="77"/>
      <c r="H93" s="77"/>
      <c r="I93" s="77"/>
      <c r="J93" s="77">
        <f t="shared" si="6"/>
        <v>0</v>
      </c>
      <c r="K93" s="78">
        <f t="shared" si="11"/>
        <v>0</v>
      </c>
      <c r="L93" s="77">
        <f t="shared" si="7"/>
        <v>0</v>
      </c>
      <c r="M93" s="77">
        <f t="shared" si="8"/>
        <v>0</v>
      </c>
      <c r="N93" s="77">
        <f t="shared" si="9"/>
        <v>0</v>
      </c>
      <c r="O93" s="77">
        <f t="shared" si="10"/>
        <v>0</v>
      </c>
    </row>
    <row r="94" spans="1:15" s="7" customFormat="1" ht="15" x14ac:dyDescent="0.25">
      <c r="A94" s="89">
        <v>68</v>
      </c>
      <c r="B94" s="105" t="s">
        <v>451</v>
      </c>
      <c r="C94" s="90" t="s">
        <v>155</v>
      </c>
      <c r="D94" s="106">
        <v>2.7</v>
      </c>
      <c r="E94" s="110"/>
      <c r="F94" s="110"/>
      <c r="G94" s="77"/>
      <c r="H94" s="77"/>
      <c r="I94" s="77"/>
      <c r="J94" s="77">
        <f t="shared" si="6"/>
        <v>0</v>
      </c>
      <c r="K94" s="78">
        <f t="shared" si="11"/>
        <v>0</v>
      </c>
      <c r="L94" s="77">
        <f t="shared" si="7"/>
        <v>0</v>
      </c>
      <c r="M94" s="77">
        <f t="shared" si="8"/>
        <v>0</v>
      </c>
      <c r="N94" s="77">
        <f t="shared" si="9"/>
        <v>0</v>
      </c>
      <c r="O94" s="77">
        <f t="shared" si="10"/>
        <v>0</v>
      </c>
    </row>
    <row r="95" spans="1:15" s="7" customFormat="1" ht="15" x14ac:dyDescent="0.25">
      <c r="A95" s="89">
        <v>69</v>
      </c>
      <c r="B95" s="108" t="s">
        <v>206</v>
      </c>
      <c r="C95" s="89" t="s">
        <v>155</v>
      </c>
      <c r="D95" s="109">
        <v>20.2</v>
      </c>
      <c r="E95" s="110"/>
      <c r="F95" s="110"/>
      <c r="G95" s="77"/>
      <c r="H95" s="77"/>
      <c r="I95" s="77"/>
      <c r="J95" s="77">
        <f t="shared" si="6"/>
        <v>0</v>
      </c>
      <c r="K95" s="78">
        <f t="shared" si="11"/>
        <v>0</v>
      </c>
      <c r="L95" s="77">
        <f t="shared" si="7"/>
        <v>0</v>
      </c>
      <c r="M95" s="77">
        <f t="shared" si="8"/>
        <v>0</v>
      </c>
      <c r="N95" s="77">
        <f t="shared" si="9"/>
        <v>0</v>
      </c>
      <c r="O95" s="77">
        <f t="shared" si="10"/>
        <v>0</v>
      </c>
    </row>
    <row r="96" spans="1:15" s="7" customFormat="1" ht="30" x14ac:dyDescent="0.25">
      <c r="A96" s="89">
        <v>70</v>
      </c>
      <c r="B96" s="108" t="s">
        <v>207</v>
      </c>
      <c r="C96" s="89" t="s">
        <v>155</v>
      </c>
      <c r="D96" s="109">
        <v>5</v>
      </c>
      <c r="E96" s="110"/>
      <c r="F96" s="110"/>
      <c r="G96" s="77"/>
      <c r="H96" s="77"/>
      <c r="I96" s="77"/>
      <c r="J96" s="77">
        <f t="shared" si="6"/>
        <v>0</v>
      </c>
      <c r="K96" s="78">
        <f t="shared" si="11"/>
        <v>0</v>
      </c>
      <c r="L96" s="77">
        <f t="shared" si="7"/>
        <v>0</v>
      </c>
      <c r="M96" s="77">
        <f t="shared" si="8"/>
        <v>0</v>
      </c>
      <c r="N96" s="77">
        <f t="shared" si="9"/>
        <v>0</v>
      </c>
      <c r="O96" s="77">
        <f t="shared" si="10"/>
        <v>0</v>
      </c>
    </row>
    <row r="97" spans="1:16" s="7" customFormat="1" ht="45" x14ac:dyDescent="0.25">
      <c r="A97" s="89">
        <v>71</v>
      </c>
      <c r="B97" s="108" t="s">
        <v>329</v>
      </c>
      <c r="C97" s="90" t="s">
        <v>155</v>
      </c>
      <c r="D97" s="109">
        <v>4.5</v>
      </c>
      <c r="E97" s="110"/>
      <c r="F97" s="110"/>
      <c r="G97" s="77"/>
      <c r="H97" s="77"/>
      <c r="I97" s="77"/>
      <c r="J97" s="77">
        <f t="shared" si="6"/>
        <v>0</v>
      </c>
      <c r="K97" s="78">
        <f t="shared" si="11"/>
        <v>0</v>
      </c>
      <c r="L97" s="77">
        <f t="shared" si="7"/>
        <v>0</v>
      </c>
      <c r="M97" s="77">
        <f t="shared" si="8"/>
        <v>0</v>
      </c>
      <c r="N97" s="77">
        <f t="shared" si="9"/>
        <v>0</v>
      </c>
      <c r="O97" s="77">
        <f t="shared" si="10"/>
        <v>0</v>
      </c>
    </row>
    <row r="98" spans="1:16" s="7" customFormat="1" ht="45" x14ac:dyDescent="0.25">
      <c r="A98" s="89">
        <v>72</v>
      </c>
      <c r="B98" s="108" t="s">
        <v>330</v>
      </c>
      <c r="C98" s="89" t="s">
        <v>155</v>
      </c>
      <c r="D98" s="109">
        <v>10.7</v>
      </c>
      <c r="E98" s="107"/>
      <c r="F98" s="77"/>
      <c r="G98" s="77"/>
      <c r="H98" s="77"/>
      <c r="I98" s="77"/>
      <c r="J98" s="77">
        <f t="shared" si="6"/>
        <v>0</v>
      </c>
      <c r="K98" s="78">
        <f t="shared" si="11"/>
        <v>0</v>
      </c>
      <c r="L98" s="77">
        <f t="shared" si="7"/>
        <v>0</v>
      </c>
      <c r="M98" s="77">
        <f t="shared" si="8"/>
        <v>0</v>
      </c>
      <c r="N98" s="77">
        <f t="shared" si="9"/>
        <v>0</v>
      </c>
      <c r="O98" s="77">
        <f t="shared" si="10"/>
        <v>0</v>
      </c>
    </row>
    <row r="99" spans="1:16" s="7" customFormat="1" ht="15" x14ac:dyDescent="0.25">
      <c r="A99" s="111"/>
      <c r="B99" s="112" t="s">
        <v>208</v>
      </c>
      <c r="C99" s="113"/>
      <c r="D99" s="114"/>
      <c r="E99" s="115"/>
      <c r="F99" s="116"/>
      <c r="G99" s="116"/>
      <c r="H99" s="116"/>
      <c r="I99" s="116"/>
      <c r="J99" s="116"/>
      <c r="K99" s="117"/>
      <c r="L99" s="116"/>
      <c r="M99" s="116"/>
      <c r="N99" s="116"/>
      <c r="O99" s="116"/>
    </row>
    <row r="100" spans="1:16" s="7" customFormat="1" ht="30" x14ac:dyDescent="0.25">
      <c r="A100" s="89">
        <v>73</v>
      </c>
      <c r="B100" s="105" t="s">
        <v>491</v>
      </c>
      <c r="C100" s="90" t="s">
        <v>157</v>
      </c>
      <c r="D100" s="106">
        <v>1</v>
      </c>
      <c r="E100" s="110"/>
      <c r="F100" s="110"/>
      <c r="G100" s="77"/>
      <c r="H100" s="77"/>
      <c r="I100" s="77"/>
      <c r="J100" s="77">
        <f t="shared" si="6"/>
        <v>0</v>
      </c>
      <c r="K100" s="78">
        <f t="shared" si="11"/>
        <v>0</v>
      </c>
      <c r="L100" s="77">
        <f t="shared" si="7"/>
        <v>0</v>
      </c>
      <c r="M100" s="77">
        <f t="shared" si="8"/>
        <v>0</v>
      </c>
      <c r="N100" s="77">
        <f t="shared" si="9"/>
        <v>0</v>
      </c>
      <c r="O100" s="77">
        <f t="shared" si="10"/>
        <v>0</v>
      </c>
    </row>
    <row r="101" spans="1:16" s="7" customFormat="1" ht="15" x14ac:dyDescent="0.25">
      <c r="A101" s="111"/>
      <c r="B101" s="112" t="s">
        <v>209</v>
      </c>
      <c r="C101" s="113"/>
      <c r="D101" s="114"/>
      <c r="E101" s="115"/>
      <c r="F101" s="116"/>
      <c r="G101" s="116"/>
      <c r="H101" s="116"/>
      <c r="I101" s="116"/>
      <c r="J101" s="116"/>
      <c r="K101" s="117"/>
      <c r="L101" s="116"/>
      <c r="M101" s="116"/>
      <c r="N101" s="116"/>
      <c r="O101" s="116"/>
    </row>
    <row r="102" spans="1:16" s="7" customFormat="1" ht="45" x14ac:dyDescent="0.25">
      <c r="A102" s="89">
        <v>74</v>
      </c>
      <c r="B102" s="108" t="s">
        <v>210</v>
      </c>
      <c r="C102" s="89" t="s">
        <v>211</v>
      </c>
      <c r="D102" s="109">
        <v>4.8</v>
      </c>
      <c r="E102" s="110"/>
      <c r="F102" s="110"/>
      <c r="G102" s="77"/>
      <c r="H102" s="77"/>
      <c r="I102" s="77"/>
      <c r="J102" s="77">
        <f t="shared" si="6"/>
        <v>0</v>
      </c>
      <c r="K102" s="78">
        <f t="shared" si="11"/>
        <v>0</v>
      </c>
      <c r="L102" s="77">
        <f t="shared" si="7"/>
        <v>0</v>
      </c>
      <c r="M102" s="77">
        <f t="shared" si="8"/>
        <v>0</v>
      </c>
      <c r="N102" s="77">
        <f t="shared" si="9"/>
        <v>0</v>
      </c>
      <c r="O102" s="77">
        <f t="shared" si="10"/>
        <v>0</v>
      </c>
    </row>
    <row r="103" spans="1:16" s="7" customFormat="1" ht="45" x14ac:dyDescent="0.25">
      <c r="A103" s="89">
        <v>75</v>
      </c>
      <c r="B103" s="108" t="s">
        <v>212</v>
      </c>
      <c r="C103" s="89" t="s">
        <v>211</v>
      </c>
      <c r="D103" s="109">
        <v>4.8</v>
      </c>
      <c r="E103" s="110"/>
      <c r="F103" s="110"/>
      <c r="G103" s="77"/>
      <c r="H103" s="77"/>
      <c r="I103" s="77"/>
      <c r="J103" s="77">
        <f t="shared" si="6"/>
        <v>0</v>
      </c>
      <c r="K103" s="78">
        <f t="shared" si="11"/>
        <v>0</v>
      </c>
      <c r="L103" s="77">
        <f t="shared" si="7"/>
        <v>0</v>
      </c>
      <c r="M103" s="77">
        <f t="shared" si="8"/>
        <v>0</v>
      </c>
      <c r="N103" s="77">
        <f t="shared" si="9"/>
        <v>0</v>
      </c>
      <c r="O103" s="77">
        <f t="shared" si="10"/>
        <v>0</v>
      </c>
    </row>
    <row r="104" spans="1:16" s="7" customFormat="1" ht="15" x14ac:dyDescent="0.25">
      <c r="A104" s="89">
        <v>76</v>
      </c>
      <c r="B104" s="108" t="s">
        <v>213</v>
      </c>
      <c r="C104" s="90" t="s">
        <v>155</v>
      </c>
      <c r="D104" s="109">
        <v>43.8</v>
      </c>
      <c r="E104" s="110"/>
      <c r="F104" s="110"/>
      <c r="G104" s="77"/>
      <c r="H104" s="77"/>
      <c r="I104" s="77"/>
      <c r="J104" s="77">
        <f t="shared" si="6"/>
        <v>0</v>
      </c>
      <c r="K104" s="78">
        <f t="shared" si="11"/>
        <v>0</v>
      </c>
      <c r="L104" s="77">
        <f t="shared" si="7"/>
        <v>0</v>
      </c>
      <c r="M104" s="77">
        <f t="shared" si="8"/>
        <v>0</v>
      </c>
      <c r="N104" s="77">
        <f t="shared" si="9"/>
        <v>0</v>
      </c>
      <c r="O104" s="77">
        <f t="shared" si="10"/>
        <v>0</v>
      </c>
    </row>
    <row r="105" spans="1:16" s="7" customFormat="1" ht="60" x14ac:dyDescent="0.25">
      <c r="A105" s="89">
        <v>77</v>
      </c>
      <c r="B105" s="108" t="s">
        <v>214</v>
      </c>
      <c r="C105" s="89" t="s">
        <v>155</v>
      </c>
      <c r="D105" s="109">
        <v>3.2</v>
      </c>
      <c r="E105" s="107"/>
      <c r="F105" s="77"/>
      <c r="G105" s="77"/>
      <c r="H105" s="77"/>
      <c r="I105" s="77"/>
      <c r="J105" s="77">
        <f t="shared" si="6"/>
        <v>0</v>
      </c>
      <c r="K105" s="78">
        <f t="shared" si="11"/>
        <v>0</v>
      </c>
      <c r="L105" s="77">
        <f t="shared" si="7"/>
        <v>0</v>
      </c>
      <c r="M105" s="77">
        <f t="shared" si="8"/>
        <v>0</v>
      </c>
      <c r="N105" s="77">
        <f t="shared" si="9"/>
        <v>0</v>
      </c>
      <c r="O105" s="77">
        <f t="shared" si="10"/>
        <v>0</v>
      </c>
    </row>
    <row r="106" spans="1:16" s="7" customFormat="1" ht="15" hidden="1" x14ac:dyDescent="0.25">
      <c r="A106" s="89">
        <v>86</v>
      </c>
      <c r="B106" s="108"/>
      <c r="C106" s="90"/>
      <c r="D106" s="106"/>
      <c r="E106" s="107"/>
      <c r="F106" s="77"/>
      <c r="G106" s="77"/>
      <c r="H106" s="77"/>
      <c r="I106" s="77"/>
      <c r="J106" s="77">
        <f t="shared" si="6"/>
        <v>0</v>
      </c>
      <c r="K106" s="78">
        <f t="shared" si="11"/>
        <v>0</v>
      </c>
      <c r="L106" s="77">
        <f t="shared" si="7"/>
        <v>0</v>
      </c>
      <c r="M106" s="77">
        <f t="shared" si="8"/>
        <v>0</v>
      </c>
      <c r="N106" s="77">
        <f t="shared" si="9"/>
        <v>0</v>
      </c>
      <c r="O106" s="77">
        <f t="shared" si="10"/>
        <v>0</v>
      </c>
    </row>
    <row r="107" spans="1:16" s="7" customFormat="1" ht="15" hidden="1" x14ac:dyDescent="0.25">
      <c r="A107" s="89">
        <v>87</v>
      </c>
      <c r="B107" s="105"/>
      <c r="C107" s="90"/>
      <c r="D107" s="106"/>
      <c r="E107" s="110"/>
      <c r="F107" s="110"/>
      <c r="G107" s="77"/>
      <c r="H107" s="77"/>
      <c r="I107" s="77"/>
      <c r="J107" s="77">
        <f t="shared" si="6"/>
        <v>0</v>
      </c>
      <c r="K107" s="78">
        <f t="shared" si="11"/>
        <v>0</v>
      </c>
      <c r="L107" s="77">
        <f t="shared" si="7"/>
        <v>0</v>
      </c>
      <c r="M107" s="77">
        <f t="shared" si="8"/>
        <v>0</v>
      </c>
      <c r="N107" s="77">
        <f t="shared" si="9"/>
        <v>0</v>
      </c>
      <c r="O107" s="77">
        <f t="shared" si="10"/>
        <v>0</v>
      </c>
    </row>
    <row r="108" spans="1:16" s="7" customFormat="1" ht="15" hidden="1" x14ac:dyDescent="0.25">
      <c r="A108" s="89">
        <v>88</v>
      </c>
      <c r="B108" s="105"/>
      <c r="C108" s="90"/>
      <c r="D108" s="106"/>
      <c r="E108" s="110"/>
      <c r="F108" s="110"/>
      <c r="G108" s="77"/>
      <c r="H108" s="77"/>
      <c r="I108" s="77"/>
      <c r="J108" s="77">
        <f t="shared" si="6"/>
        <v>0</v>
      </c>
      <c r="K108" s="78">
        <f t="shared" si="11"/>
        <v>0</v>
      </c>
      <c r="L108" s="77">
        <f t="shared" si="7"/>
        <v>0</v>
      </c>
      <c r="M108" s="77">
        <f t="shared" si="8"/>
        <v>0</v>
      </c>
      <c r="N108" s="77">
        <f t="shared" si="9"/>
        <v>0</v>
      </c>
      <c r="O108" s="77">
        <f t="shared" si="10"/>
        <v>0</v>
      </c>
    </row>
    <row r="109" spans="1:16" s="7" customFormat="1" ht="15" hidden="1" x14ac:dyDescent="0.25">
      <c r="A109" s="90">
        <v>89</v>
      </c>
      <c r="B109" s="108"/>
      <c r="C109" s="89"/>
      <c r="D109" s="109"/>
      <c r="E109" s="110"/>
      <c r="F109" s="110"/>
      <c r="G109" s="77"/>
      <c r="H109" s="77"/>
      <c r="I109" s="77"/>
      <c r="J109" s="77">
        <f t="shared" si="6"/>
        <v>0</v>
      </c>
      <c r="K109" s="78">
        <f t="shared" si="11"/>
        <v>0</v>
      </c>
      <c r="L109" s="77">
        <f t="shared" si="7"/>
        <v>0</v>
      </c>
      <c r="M109" s="77">
        <f t="shared" si="8"/>
        <v>0</v>
      </c>
      <c r="N109" s="77">
        <f t="shared" si="9"/>
        <v>0</v>
      </c>
      <c r="O109" s="77">
        <f t="shared" si="10"/>
        <v>0</v>
      </c>
    </row>
    <row r="110" spans="1:16" ht="15" hidden="1" x14ac:dyDescent="0.25">
      <c r="A110" s="89">
        <v>90</v>
      </c>
      <c r="B110" s="79"/>
      <c r="C110" s="81"/>
      <c r="D110" s="80"/>
      <c r="E110" s="82"/>
      <c r="F110" s="82"/>
      <c r="G110" s="77"/>
      <c r="H110" s="77"/>
      <c r="I110" s="77"/>
      <c r="J110" s="77">
        <f t="shared" si="6"/>
        <v>0</v>
      </c>
      <c r="K110" s="78">
        <f t="shared" si="11"/>
        <v>0</v>
      </c>
      <c r="L110" s="77">
        <f t="shared" si="7"/>
        <v>0</v>
      </c>
      <c r="M110" s="77">
        <f t="shared" si="8"/>
        <v>0</v>
      </c>
      <c r="N110" s="77">
        <f t="shared" si="9"/>
        <v>0</v>
      </c>
      <c r="O110" s="77">
        <f t="shared" si="10"/>
        <v>0</v>
      </c>
      <c r="P110" s="7"/>
    </row>
    <row r="111" spans="1:16" ht="15" hidden="1" x14ac:dyDescent="0.25">
      <c r="A111" s="89">
        <v>91</v>
      </c>
      <c r="B111" s="73"/>
      <c r="C111" s="74"/>
      <c r="D111" s="75"/>
      <c r="E111" s="82"/>
      <c r="F111" s="82"/>
      <c r="G111" s="77"/>
      <c r="H111" s="77"/>
      <c r="I111" s="77"/>
      <c r="J111" s="77">
        <f t="shared" si="6"/>
        <v>0</v>
      </c>
      <c r="K111" s="78">
        <f t="shared" si="11"/>
        <v>0</v>
      </c>
      <c r="L111" s="77">
        <f t="shared" si="7"/>
        <v>0</v>
      </c>
      <c r="M111" s="77">
        <f t="shared" si="8"/>
        <v>0</v>
      </c>
      <c r="N111" s="77">
        <f t="shared" si="9"/>
        <v>0</v>
      </c>
      <c r="O111" s="77">
        <f t="shared" si="10"/>
        <v>0</v>
      </c>
      <c r="P111" s="7"/>
    </row>
    <row r="112" spans="1:16" ht="15" hidden="1" x14ac:dyDescent="0.25">
      <c r="A112" s="89">
        <v>92</v>
      </c>
      <c r="B112" s="73"/>
      <c r="C112" s="74"/>
      <c r="D112" s="75"/>
      <c r="E112" s="82"/>
      <c r="F112" s="82"/>
      <c r="G112" s="77"/>
      <c r="H112" s="77"/>
      <c r="I112" s="77"/>
      <c r="J112" s="77">
        <f t="shared" si="6"/>
        <v>0</v>
      </c>
      <c r="K112" s="78">
        <f t="shared" si="11"/>
        <v>0</v>
      </c>
      <c r="L112" s="77">
        <f t="shared" si="7"/>
        <v>0</v>
      </c>
      <c r="M112" s="77">
        <f t="shared" si="8"/>
        <v>0</v>
      </c>
      <c r="N112" s="77">
        <f t="shared" si="9"/>
        <v>0</v>
      </c>
      <c r="O112" s="77">
        <f t="shared" si="10"/>
        <v>0</v>
      </c>
      <c r="P112" s="7"/>
    </row>
    <row r="113" spans="1:16" ht="15" hidden="1" x14ac:dyDescent="0.25">
      <c r="A113" s="90">
        <v>93</v>
      </c>
      <c r="B113" s="79"/>
      <c r="C113" s="81"/>
      <c r="D113" s="80"/>
      <c r="E113" s="82"/>
      <c r="F113" s="82"/>
      <c r="G113" s="77"/>
      <c r="H113" s="77"/>
      <c r="I113" s="77"/>
      <c r="J113" s="77">
        <f t="shared" si="6"/>
        <v>0</v>
      </c>
      <c r="K113" s="78">
        <f t="shared" si="11"/>
        <v>0</v>
      </c>
      <c r="L113" s="77">
        <f t="shared" si="7"/>
        <v>0</v>
      </c>
      <c r="M113" s="77">
        <f t="shared" si="8"/>
        <v>0</v>
      </c>
      <c r="N113" s="77">
        <f t="shared" si="9"/>
        <v>0</v>
      </c>
      <c r="O113" s="77">
        <f t="shared" si="10"/>
        <v>0</v>
      </c>
      <c r="P113" s="7"/>
    </row>
    <row r="114" spans="1:16" ht="15" hidden="1" x14ac:dyDescent="0.25">
      <c r="A114" s="89">
        <v>94</v>
      </c>
      <c r="B114" s="79"/>
      <c r="C114" s="81"/>
      <c r="D114" s="80"/>
      <c r="E114" s="82"/>
      <c r="F114" s="82"/>
      <c r="G114" s="77"/>
      <c r="H114" s="77"/>
      <c r="I114" s="77"/>
      <c r="J114" s="77">
        <f t="shared" si="6"/>
        <v>0</v>
      </c>
      <c r="K114" s="78">
        <f t="shared" si="11"/>
        <v>0</v>
      </c>
      <c r="L114" s="77">
        <f t="shared" si="7"/>
        <v>0</v>
      </c>
      <c r="M114" s="77">
        <f t="shared" si="8"/>
        <v>0</v>
      </c>
      <c r="N114" s="77">
        <f t="shared" si="9"/>
        <v>0</v>
      </c>
      <c r="O114" s="77">
        <f t="shared" si="10"/>
        <v>0</v>
      </c>
      <c r="P114" s="7"/>
    </row>
    <row r="115" spans="1:16" ht="15" hidden="1" x14ac:dyDescent="0.25">
      <c r="A115" s="89">
        <v>95</v>
      </c>
      <c r="B115" s="73"/>
      <c r="C115" s="74"/>
      <c r="D115" s="75"/>
      <c r="E115" s="82"/>
      <c r="F115" s="82"/>
      <c r="G115" s="77"/>
      <c r="H115" s="77"/>
      <c r="I115" s="77"/>
      <c r="J115" s="77">
        <f t="shared" si="6"/>
        <v>0</v>
      </c>
      <c r="K115" s="78">
        <f t="shared" si="11"/>
        <v>0</v>
      </c>
      <c r="L115" s="77">
        <f t="shared" si="7"/>
        <v>0</v>
      </c>
      <c r="M115" s="77">
        <f t="shared" si="8"/>
        <v>0</v>
      </c>
      <c r="N115" s="77">
        <f t="shared" si="9"/>
        <v>0</v>
      </c>
      <c r="O115" s="77">
        <f t="shared" si="10"/>
        <v>0</v>
      </c>
      <c r="P115" s="7"/>
    </row>
    <row r="116" spans="1:16" ht="15" hidden="1" x14ac:dyDescent="0.25">
      <c r="A116" s="89">
        <v>96</v>
      </c>
      <c r="B116" s="73"/>
      <c r="C116" s="74"/>
      <c r="D116" s="75"/>
      <c r="E116" s="82"/>
      <c r="F116" s="82"/>
      <c r="G116" s="77"/>
      <c r="H116" s="77"/>
      <c r="I116" s="77"/>
      <c r="J116" s="77">
        <f t="shared" si="6"/>
        <v>0</v>
      </c>
      <c r="K116" s="78">
        <f t="shared" si="11"/>
        <v>0</v>
      </c>
      <c r="L116" s="77">
        <f t="shared" si="7"/>
        <v>0</v>
      </c>
      <c r="M116" s="77">
        <f t="shared" si="8"/>
        <v>0</v>
      </c>
      <c r="N116" s="77">
        <f t="shared" si="9"/>
        <v>0</v>
      </c>
      <c r="O116" s="77">
        <f t="shared" si="10"/>
        <v>0</v>
      </c>
      <c r="P116" s="7"/>
    </row>
    <row r="117" spans="1:16" ht="15" hidden="1" x14ac:dyDescent="0.25">
      <c r="A117" s="90">
        <v>97</v>
      </c>
      <c r="B117" s="79"/>
      <c r="C117" s="81"/>
      <c r="D117" s="80"/>
      <c r="E117" s="82"/>
      <c r="F117" s="82"/>
      <c r="G117" s="77"/>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f t="shared" ref="G119:G120" si="12">ROUND(E119*F119,2)</f>
        <v>0</v>
      </c>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f t="shared" si="12"/>
        <v>0</v>
      </c>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W130"/>
  <sheetViews>
    <sheetView topLeftCell="A12" workbookViewId="0">
      <selection activeCell="E22" sqref="E22:I120"/>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129</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532</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23"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23"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23"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23" ht="15.75" thickTop="1" x14ac:dyDescent="0.25">
      <c r="A20" s="69"/>
      <c r="B20" s="70"/>
      <c r="C20" s="71"/>
      <c r="D20" s="71"/>
      <c r="E20" s="72"/>
      <c r="F20" s="72"/>
      <c r="G20" s="72"/>
      <c r="H20" s="72"/>
      <c r="I20" s="72"/>
      <c r="J20" s="72"/>
      <c r="K20" s="72"/>
      <c r="L20" s="72"/>
      <c r="M20" s="72"/>
      <c r="N20" s="72"/>
      <c r="O20" s="72"/>
      <c r="P20" s="7"/>
    </row>
    <row r="21" spans="1:23" s="30" customFormat="1" ht="15" x14ac:dyDescent="0.25">
      <c r="A21" s="119"/>
      <c r="B21" s="120" t="s">
        <v>153</v>
      </c>
      <c r="C21" s="119"/>
      <c r="D21" s="119"/>
      <c r="E21" s="119"/>
      <c r="F21" s="119"/>
      <c r="G21" s="119"/>
      <c r="H21" s="119"/>
      <c r="I21" s="119"/>
      <c r="J21" s="119"/>
      <c r="K21" s="119"/>
      <c r="L21" s="119"/>
      <c r="M21" s="119"/>
      <c r="N21" s="119"/>
      <c r="O21" s="119"/>
    </row>
    <row r="22" spans="1:23" s="30" customFormat="1" ht="15" x14ac:dyDescent="0.2">
      <c r="A22" s="121">
        <v>1</v>
      </c>
      <c r="B22" s="122" t="s">
        <v>159</v>
      </c>
      <c r="C22" s="123" t="s">
        <v>157</v>
      </c>
      <c r="D22" s="124">
        <v>2</v>
      </c>
      <c r="E22" s="125"/>
      <c r="F22" s="125"/>
      <c r="G22" s="126"/>
      <c r="H22" s="127"/>
      <c r="I22" s="127"/>
      <c r="J22" s="125">
        <f t="shared" ref="J22:J23" si="0">I22+H22+G22</f>
        <v>0</v>
      </c>
      <c r="K22" s="127">
        <f t="shared" ref="K22:K23" si="1">ROUND(D22*E22,2)</f>
        <v>0</v>
      </c>
      <c r="L22" s="127">
        <f t="shared" ref="L22:L23" si="2">ROUND(G22*D22,2)</f>
        <v>0</v>
      </c>
      <c r="M22" s="127">
        <f t="shared" ref="M22:M23" si="3">ROUND(D22*H22,2)</f>
        <v>0</v>
      </c>
      <c r="N22" s="127">
        <f t="shared" ref="N22:N23" si="4">ROUND(I22*D22,2)</f>
        <v>0</v>
      </c>
      <c r="O22" s="127">
        <f t="shared" ref="O22:O23" si="5">SUM(L22:N22)</f>
        <v>0</v>
      </c>
    </row>
    <row r="23" spans="1:23" s="30" customFormat="1" ht="15" x14ac:dyDescent="0.2">
      <c r="A23" s="121">
        <v>2</v>
      </c>
      <c r="B23" s="122" t="s">
        <v>220</v>
      </c>
      <c r="C23" s="128" t="s">
        <v>221</v>
      </c>
      <c r="D23" s="129">
        <v>2</v>
      </c>
      <c r="E23" s="125"/>
      <c r="F23" s="125"/>
      <c r="G23" s="126"/>
      <c r="H23" s="127"/>
      <c r="I23" s="127"/>
      <c r="J23" s="125">
        <f t="shared" si="0"/>
        <v>0</v>
      </c>
      <c r="K23" s="127">
        <f t="shared" si="1"/>
        <v>0</v>
      </c>
      <c r="L23" s="127">
        <f t="shared" si="2"/>
        <v>0</v>
      </c>
      <c r="M23" s="127">
        <f t="shared" si="3"/>
        <v>0</v>
      </c>
      <c r="N23" s="127">
        <f t="shared" si="4"/>
        <v>0</v>
      </c>
      <c r="O23" s="127">
        <f t="shared" si="5"/>
        <v>0</v>
      </c>
    </row>
    <row r="24" spans="1:23" s="30" customFormat="1" ht="15" x14ac:dyDescent="0.2">
      <c r="A24" s="121">
        <v>3</v>
      </c>
      <c r="B24" s="130" t="s">
        <v>236</v>
      </c>
      <c r="C24" s="121" t="s">
        <v>155</v>
      </c>
      <c r="D24" s="121">
        <v>1.5</v>
      </c>
      <c r="E24" s="121"/>
      <c r="F24" s="121"/>
      <c r="G24" s="131"/>
      <c r="H24" s="131"/>
      <c r="I24" s="131"/>
      <c r="J24" s="131">
        <v>8</v>
      </c>
      <c r="K24" s="132">
        <v>0</v>
      </c>
      <c r="L24" s="131">
        <v>0</v>
      </c>
      <c r="M24" s="131">
        <v>0</v>
      </c>
      <c r="N24" s="131">
        <v>0</v>
      </c>
      <c r="O24" s="131">
        <v>0</v>
      </c>
    </row>
    <row r="25" spans="1:23" s="138" customFormat="1" ht="15" x14ac:dyDescent="0.25">
      <c r="A25" s="133"/>
      <c r="B25" s="134" t="s">
        <v>161</v>
      </c>
      <c r="C25" s="135"/>
      <c r="D25" s="136"/>
      <c r="E25" s="135"/>
      <c r="F25" s="135"/>
      <c r="G25" s="135"/>
      <c r="H25" s="135"/>
      <c r="I25" s="135"/>
      <c r="J25" s="135"/>
      <c r="K25" s="135"/>
      <c r="L25" s="135"/>
      <c r="M25" s="135"/>
      <c r="N25" s="135"/>
      <c r="O25" s="135"/>
      <c r="P25" s="137"/>
      <c r="Q25" s="137"/>
      <c r="R25" s="137"/>
      <c r="S25" s="137"/>
      <c r="T25" s="137"/>
      <c r="U25" s="137"/>
      <c r="V25" s="137"/>
      <c r="W25" s="137"/>
    </row>
    <row r="26" spans="1:23" s="30" customFormat="1" ht="30" x14ac:dyDescent="0.2">
      <c r="A26" s="121">
        <v>4</v>
      </c>
      <c r="B26" s="139" t="s">
        <v>162</v>
      </c>
      <c r="C26" s="140" t="s">
        <v>157</v>
      </c>
      <c r="D26" s="141">
        <v>2</v>
      </c>
      <c r="E26" s="140"/>
      <c r="F26" s="140"/>
      <c r="G26" s="140"/>
      <c r="H26" s="140"/>
      <c r="I26" s="140"/>
      <c r="J26" s="140">
        <f t="shared" ref="J26:J29" si="6">I26+H26+G26</f>
        <v>0</v>
      </c>
      <c r="K26" s="140">
        <f t="shared" ref="K26:K29" si="7">ROUND(D26*E26,2)</f>
        <v>0</v>
      </c>
      <c r="L26" s="140">
        <f t="shared" ref="L26:L29" si="8">ROUND(G26*D26,2)</f>
        <v>0</v>
      </c>
      <c r="M26" s="140">
        <f t="shared" ref="M26:M29" si="9">ROUND(D26*H26,2)</f>
        <v>0</v>
      </c>
      <c r="N26" s="140">
        <f t="shared" ref="N26:N29" si="10">ROUND(I26*D26,2)</f>
        <v>0</v>
      </c>
      <c r="O26" s="140">
        <f t="shared" ref="O26:O29" si="11">SUM(L26:N26)</f>
        <v>0</v>
      </c>
    </row>
    <row r="27" spans="1:23" s="30" customFormat="1" ht="45" x14ac:dyDescent="0.2">
      <c r="A27" s="121">
        <v>5</v>
      </c>
      <c r="B27" s="139" t="s">
        <v>239</v>
      </c>
      <c r="C27" s="140" t="s">
        <v>165</v>
      </c>
      <c r="D27" s="141">
        <v>1</v>
      </c>
      <c r="E27" s="140"/>
      <c r="F27" s="140"/>
      <c r="G27" s="140"/>
      <c r="H27" s="140"/>
      <c r="I27" s="140"/>
      <c r="J27" s="140">
        <f t="shared" si="6"/>
        <v>0</v>
      </c>
      <c r="K27" s="140">
        <f t="shared" si="7"/>
        <v>0</v>
      </c>
      <c r="L27" s="140">
        <f t="shared" si="8"/>
        <v>0</v>
      </c>
      <c r="M27" s="140">
        <f t="shared" si="9"/>
        <v>0</v>
      </c>
      <c r="N27" s="140">
        <f t="shared" si="10"/>
        <v>0</v>
      </c>
      <c r="O27" s="140">
        <f t="shared" si="11"/>
        <v>0</v>
      </c>
    </row>
    <row r="28" spans="1:23" s="30" customFormat="1" ht="30" x14ac:dyDescent="0.2">
      <c r="A28" s="121">
        <v>6</v>
      </c>
      <c r="B28" s="139" t="s">
        <v>168</v>
      </c>
      <c r="C28" s="140" t="s">
        <v>157</v>
      </c>
      <c r="D28" s="141">
        <v>1</v>
      </c>
      <c r="E28" s="140"/>
      <c r="F28" s="140"/>
      <c r="G28" s="140"/>
      <c r="H28" s="140"/>
      <c r="I28" s="140"/>
      <c r="J28" s="140">
        <f t="shared" si="6"/>
        <v>0</v>
      </c>
      <c r="K28" s="140">
        <f t="shared" si="7"/>
        <v>0</v>
      </c>
      <c r="L28" s="140">
        <f t="shared" si="8"/>
        <v>0</v>
      </c>
      <c r="M28" s="140">
        <f t="shared" si="9"/>
        <v>0</v>
      </c>
      <c r="N28" s="140">
        <f t="shared" si="10"/>
        <v>0</v>
      </c>
      <c r="O28" s="140">
        <f t="shared" si="11"/>
        <v>0</v>
      </c>
    </row>
    <row r="29" spans="1:23" s="30" customFormat="1" ht="15" x14ac:dyDescent="0.2">
      <c r="A29" s="121">
        <v>7</v>
      </c>
      <c r="B29" s="139" t="s">
        <v>222</v>
      </c>
      <c r="C29" s="140" t="s">
        <v>157</v>
      </c>
      <c r="D29" s="141">
        <v>2</v>
      </c>
      <c r="E29" s="140"/>
      <c r="F29" s="140"/>
      <c r="G29" s="140"/>
      <c r="H29" s="140"/>
      <c r="I29" s="140"/>
      <c r="J29" s="140">
        <f t="shared" si="6"/>
        <v>0</v>
      </c>
      <c r="K29" s="140">
        <f t="shared" si="7"/>
        <v>0</v>
      </c>
      <c r="L29" s="140">
        <f t="shared" si="8"/>
        <v>0</v>
      </c>
      <c r="M29" s="140">
        <f t="shared" si="9"/>
        <v>0</v>
      </c>
      <c r="N29" s="140">
        <f t="shared" si="10"/>
        <v>0</v>
      </c>
      <c r="O29" s="140">
        <f t="shared" si="11"/>
        <v>0</v>
      </c>
    </row>
    <row r="30" spans="1:23" s="138" customFormat="1" ht="14.25" customHeight="1" x14ac:dyDescent="0.25">
      <c r="A30" s="133"/>
      <c r="B30" s="134" t="s">
        <v>170</v>
      </c>
      <c r="C30" s="135"/>
      <c r="D30" s="136"/>
      <c r="E30" s="135"/>
      <c r="F30" s="135"/>
      <c r="G30" s="135"/>
      <c r="H30" s="135"/>
      <c r="I30" s="135"/>
      <c r="J30" s="135"/>
      <c r="K30" s="135"/>
      <c r="L30" s="135"/>
      <c r="M30" s="135"/>
      <c r="N30" s="135"/>
      <c r="O30" s="135"/>
      <c r="P30" s="137"/>
      <c r="Q30" s="137"/>
      <c r="R30" s="137"/>
      <c r="S30" s="137"/>
      <c r="T30" s="137"/>
      <c r="U30" s="137"/>
      <c r="V30" s="137"/>
      <c r="W30" s="137"/>
    </row>
    <row r="31" spans="1:23" s="30" customFormat="1" ht="15" x14ac:dyDescent="0.2">
      <c r="A31" s="121">
        <v>8</v>
      </c>
      <c r="B31" s="139" t="s">
        <v>223</v>
      </c>
      <c r="C31" s="140" t="s">
        <v>157</v>
      </c>
      <c r="D31" s="141">
        <v>2</v>
      </c>
      <c r="E31" s="140"/>
      <c r="F31" s="140"/>
      <c r="G31" s="140"/>
      <c r="H31" s="140"/>
      <c r="I31" s="140"/>
      <c r="J31" s="140">
        <f t="shared" ref="J31:J38" si="12">I31+H31+G31</f>
        <v>0</v>
      </c>
      <c r="K31" s="140">
        <f t="shared" ref="K31:K38" si="13">ROUND(D31*E31,2)</f>
        <v>0</v>
      </c>
      <c r="L31" s="140">
        <f t="shared" ref="L31:L38" si="14">ROUND(G31*D31,2)</f>
        <v>0</v>
      </c>
      <c r="M31" s="140">
        <f t="shared" ref="M31:M38" si="15">ROUND(D31*H31,2)</f>
        <v>0</v>
      </c>
      <c r="N31" s="140">
        <f t="shared" ref="N31:N38" si="16">ROUND(I31*D31,2)</f>
        <v>0</v>
      </c>
      <c r="O31" s="140">
        <f t="shared" ref="O31:O38" si="17">SUM(L31:N31)</f>
        <v>0</v>
      </c>
    </row>
    <row r="32" spans="1:23" s="30" customFormat="1" ht="15" x14ac:dyDescent="0.2">
      <c r="A32" s="121">
        <v>9</v>
      </c>
      <c r="B32" s="139" t="s">
        <v>224</v>
      </c>
      <c r="C32" s="140" t="s">
        <v>157</v>
      </c>
      <c r="D32" s="141">
        <v>2</v>
      </c>
      <c r="E32" s="140"/>
      <c r="F32" s="140"/>
      <c r="G32" s="140"/>
      <c r="H32" s="140"/>
      <c r="I32" s="140"/>
      <c r="J32" s="140">
        <f t="shared" si="12"/>
        <v>0</v>
      </c>
      <c r="K32" s="140">
        <f t="shared" si="13"/>
        <v>0</v>
      </c>
      <c r="L32" s="140">
        <f t="shared" si="14"/>
        <v>0</v>
      </c>
      <c r="M32" s="140">
        <f t="shared" si="15"/>
        <v>0</v>
      </c>
      <c r="N32" s="140">
        <f t="shared" si="16"/>
        <v>0</v>
      </c>
      <c r="O32" s="140">
        <f t="shared" si="17"/>
        <v>0</v>
      </c>
    </row>
    <row r="33" spans="1:23" s="30" customFormat="1" ht="30" x14ac:dyDescent="0.2">
      <c r="A33" s="121">
        <v>10</v>
      </c>
      <c r="B33" s="139" t="s">
        <v>225</v>
      </c>
      <c r="C33" s="140" t="s">
        <v>157</v>
      </c>
      <c r="D33" s="141">
        <v>2</v>
      </c>
      <c r="E33" s="140"/>
      <c r="F33" s="140"/>
      <c r="G33" s="140"/>
      <c r="H33" s="140"/>
      <c r="I33" s="140"/>
      <c r="J33" s="140">
        <f t="shared" si="12"/>
        <v>0</v>
      </c>
      <c r="K33" s="140">
        <f t="shared" si="13"/>
        <v>0</v>
      </c>
      <c r="L33" s="140">
        <f t="shared" si="14"/>
        <v>0</v>
      </c>
      <c r="M33" s="140">
        <f t="shared" si="15"/>
        <v>0</v>
      </c>
      <c r="N33" s="140">
        <f t="shared" si="16"/>
        <v>0</v>
      </c>
      <c r="O33" s="140">
        <f t="shared" si="17"/>
        <v>0</v>
      </c>
    </row>
    <row r="34" spans="1:23" s="30" customFormat="1" ht="30" x14ac:dyDescent="0.2">
      <c r="A34" s="121">
        <v>11</v>
      </c>
      <c r="B34" s="139" t="s">
        <v>171</v>
      </c>
      <c r="C34" s="140" t="s">
        <v>157</v>
      </c>
      <c r="D34" s="141">
        <v>6</v>
      </c>
      <c r="E34" s="140"/>
      <c r="F34" s="140"/>
      <c r="G34" s="140"/>
      <c r="H34" s="140"/>
      <c r="I34" s="140"/>
      <c r="J34" s="140">
        <f t="shared" si="12"/>
        <v>0</v>
      </c>
      <c r="K34" s="140">
        <f t="shared" si="13"/>
        <v>0</v>
      </c>
      <c r="L34" s="140">
        <f t="shared" si="14"/>
        <v>0</v>
      </c>
      <c r="M34" s="140">
        <f t="shared" si="15"/>
        <v>0</v>
      </c>
      <c r="N34" s="140">
        <f t="shared" si="16"/>
        <v>0</v>
      </c>
      <c r="O34" s="140">
        <f t="shared" si="17"/>
        <v>0</v>
      </c>
    </row>
    <row r="35" spans="1:23" s="30" customFormat="1" ht="15" x14ac:dyDescent="0.2">
      <c r="A35" s="121">
        <v>12</v>
      </c>
      <c r="B35" s="139" t="s">
        <v>226</v>
      </c>
      <c r="C35" s="140" t="s">
        <v>173</v>
      </c>
      <c r="D35" s="141">
        <v>0.1</v>
      </c>
      <c r="E35" s="140"/>
      <c r="F35" s="140"/>
      <c r="G35" s="140"/>
      <c r="H35" s="140"/>
      <c r="I35" s="140"/>
      <c r="J35" s="140">
        <f t="shared" si="12"/>
        <v>0</v>
      </c>
      <c r="K35" s="140">
        <f t="shared" si="13"/>
        <v>0</v>
      </c>
      <c r="L35" s="140">
        <f t="shared" si="14"/>
        <v>0</v>
      </c>
      <c r="M35" s="140">
        <f t="shared" si="15"/>
        <v>0</v>
      </c>
      <c r="N35" s="140">
        <f t="shared" si="16"/>
        <v>0</v>
      </c>
      <c r="O35" s="140">
        <f t="shared" si="17"/>
        <v>0</v>
      </c>
    </row>
    <row r="36" spans="1:23" s="30" customFormat="1" ht="45" x14ac:dyDescent="0.2">
      <c r="A36" s="121">
        <v>13</v>
      </c>
      <c r="B36" s="139" t="s">
        <v>229</v>
      </c>
      <c r="C36" s="140" t="s">
        <v>157</v>
      </c>
      <c r="D36" s="141">
        <v>1</v>
      </c>
      <c r="E36" s="140"/>
      <c r="F36" s="140"/>
      <c r="G36" s="140"/>
      <c r="H36" s="140"/>
      <c r="I36" s="140"/>
      <c r="J36" s="140">
        <f t="shared" si="12"/>
        <v>0</v>
      </c>
      <c r="K36" s="140">
        <f t="shared" si="13"/>
        <v>0</v>
      </c>
      <c r="L36" s="140">
        <f t="shared" si="14"/>
        <v>0</v>
      </c>
      <c r="M36" s="140">
        <f t="shared" si="15"/>
        <v>0</v>
      </c>
      <c r="N36" s="140">
        <f t="shared" si="16"/>
        <v>0</v>
      </c>
      <c r="O36" s="140">
        <f t="shared" si="17"/>
        <v>0</v>
      </c>
    </row>
    <row r="37" spans="1:23" s="30" customFormat="1" ht="15" x14ac:dyDescent="0.2">
      <c r="A37" s="121">
        <v>14</v>
      </c>
      <c r="B37" s="139" t="s">
        <v>500</v>
      </c>
      <c r="C37" s="140" t="s">
        <v>157</v>
      </c>
      <c r="D37" s="141">
        <v>1</v>
      </c>
      <c r="E37" s="140"/>
      <c r="F37" s="140"/>
      <c r="G37" s="140"/>
      <c r="H37" s="140"/>
      <c r="I37" s="140"/>
      <c r="J37" s="140">
        <f t="shared" si="12"/>
        <v>0</v>
      </c>
      <c r="K37" s="140">
        <f t="shared" si="13"/>
        <v>0</v>
      </c>
      <c r="L37" s="140">
        <f t="shared" si="14"/>
        <v>0</v>
      </c>
      <c r="M37" s="140">
        <f t="shared" si="15"/>
        <v>0</v>
      </c>
      <c r="N37" s="140">
        <f t="shared" si="16"/>
        <v>0</v>
      </c>
      <c r="O37" s="140">
        <f t="shared" si="17"/>
        <v>0</v>
      </c>
    </row>
    <row r="38" spans="1:23" s="30" customFormat="1" ht="30" x14ac:dyDescent="0.2">
      <c r="A38" s="121">
        <v>15</v>
      </c>
      <c r="B38" s="139" t="s">
        <v>231</v>
      </c>
      <c r="C38" s="140" t="s">
        <v>157</v>
      </c>
      <c r="D38" s="141">
        <v>1</v>
      </c>
      <c r="E38" s="140"/>
      <c r="F38" s="140"/>
      <c r="G38" s="140"/>
      <c r="H38" s="140"/>
      <c r="I38" s="140"/>
      <c r="J38" s="140">
        <f t="shared" si="12"/>
        <v>0</v>
      </c>
      <c r="K38" s="140">
        <f t="shared" si="13"/>
        <v>0</v>
      </c>
      <c r="L38" s="140">
        <f t="shared" si="14"/>
        <v>0</v>
      </c>
      <c r="M38" s="140">
        <f t="shared" si="15"/>
        <v>0</v>
      </c>
      <c r="N38" s="140">
        <f t="shared" si="16"/>
        <v>0</v>
      </c>
      <c r="O38" s="140">
        <f t="shared" si="17"/>
        <v>0</v>
      </c>
    </row>
    <row r="39" spans="1:23" s="30" customFormat="1" ht="30" x14ac:dyDescent="0.2">
      <c r="A39" s="121">
        <v>16</v>
      </c>
      <c r="B39" s="139" t="s">
        <v>533</v>
      </c>
      <c r="C39" s="140" t="s">
        <v>157</v>
      </c>
      <c r="D39" s="141">
        <v>1</v>
      </c>
      <c r="E39" s="140"/>
      <c r="F39" s="140"/>
      <c r="G39" s="140"/>
      <c r="H39" s="140"/>
      <c r="I39" s="140"/>
      <c r="J39" s="140">
        <f>I39+H39+G39</f>
        <v>0</v>
      </c>
      <c r="K39" s="140">
        <f>ROUND(D39*E39,2)</f>
        <v>0</v>
      </c>
      <c r="L39" s="140">
        <f>ROUND(G39*D39,2)</f>
        <v>0</v>
      </c>
      <c r="M39" s="140">
        <f>ROUND(D39*H39,2)</f>
        <v>0</v>
      </c>
      <c r="N39" s="140">
        <f>ROUND(I39*D39,2)</f>
        <v>0</v>
      </c>
      <c r="O39" s="140">
        <f>SUM(L39:N39)</f>
        <v>0</v>
      </c>
    </row>
    <row r="40" spans="1:23" s="30" customFormat="1" ht="15" x14ac:dyDescent="0.2">
      <c r="A40" s="121">
        <v>17</v>
      </c>
      <c r="B40" s="139" t="s">
        <v>489</v>
      </c>
      <c r="C40" s="140" t="s">
        <v>157</v>
      </c>
      <c r="D40" s="141">
        <v>1</v>
      </c>
      <c r="E40" s="140"/>
      <c r="F40" s="140"/>
      <c r="G40" s="140"/>
      <c r="H40" s="140"/>
      <c r="I40" s="140"/>
      <c r="J40" s="140">
        <f t="shared" ref="J40:J48" si="18">I40+H40+G40</f>
        <v>0</v>
      </c>
      <c r="K40" s="140">
        <f t="shared" ref="K40:K46" si="19">ROUND(D40*E40,2)</f>
        <v>0</v>
      </c>
      <c r="L40" s="140">
        <f t="shared" ref="L40:L48" si="20">ROUND(G40*D40,2)</f>
        <v>0</v>
      </c>
      <c r="M40" s="140">
        <f t="shared" ref="M40:M46" si="21">ROUND(D40*H40,2)</f>
        <v>0</v>
      </c>
      <c r="N40" s="140">
        <f t="shared" ref="N40:N48" si="22">ROUND(I40*D40,2)</f>
        <v>0</v>
      </c>
      <c r="O40" s="140">
        <f t="shared" ref="O40:O46" si="23">SUM(L40:N40)</f>
        <v>0</v>
      </c>
    </row>
    <row r="41" spans="1:23" s="30" customFormat="1" ht="30" x14ac:dyDescent="0.2">
      <c r="A41" s="121">
        <v>18</v>
      </c>
      <c r="B41" s="139" t="s">
        <v>174</v>
      </c>
      <c r="C41" s="140" t="s">
        <v>157</v>
      </c>
      <c r="D41" s="141">
        <v>5</v>
      </c>
      <c r="E41" s="140"/>
      <c r="F41" s="140"/>
      <c r="G41" s="140"/>
      <c r="H41" s="140"/>
      <c r="I41" s="140"/>
      <c r="J41" s="140">
        <f t="shared" si="18"/>
        <v>0</v>
      </c>
      <c r="K41" s="140">
        <f t="shared" si="19"/>
        <v>0</v>
      </c>
      <c r="L41" s="140">
        <f t="shared" si="20"/>
        <v>0</v>
      </c>
      <c r="M41" s="140">
        <f t="shared" si="21"/>
        <v>0</v>
      </c>
      <c r="N41" s="140">
        <f t="shared" si="22"/>
        <v>0</v>
      </c>
      <c r="O41" s="140">
        <f t="shared" si="23"/>
        <v>0</v>
      </c>
    </row>
    <row r="42" spans="1:23" s="30" customFormat="1" ht="30" x14ac:dyDescent="0.2">
      <c r="A42" s="121">
        <v>19</v>
      </c>
      <c r="B42" s="139" t="s">
        <v>180</v>
      </c>
      <c r="C42" s="140" t="s">
        <v>157</v>
      </c>
      <c r="D42" s="141">
        <v>4</v>
      </c>
      <c r="E42" s="140"/>
      <c r="F42" s="140"/>
      <c r="G42" s="140"/>
      <c r="H42" s="140"/>
      <c r="I42" s="140"/>
      <c r="J42" s="140">
        <f t="shared" si="18"/>
        <v>0</v>
      </c>
      <c r="K42" s="140">
        <f t="shared" si="19"/>
        <v>0</v>
      </c>
      <c r="L42" s="140">
        <f t="shared" si="20"/>
        <v>0</v>
      </c>
      <c r="M42" s="140">
        <f t="shared" si="21"/>
        <v>0</v>
      </c>
      <c r="N42" s="140">
        <f t="shared" si="22"/>
        <v>0</v>
      </c>
      <c r="O42" s="140">
        <f t="shared" si="23"/>
        <v>0</v>
      </c>
    </row>
    <row r="43" spans="1:23" s="30" customFormat="1" ht="15" x14ac:dyDescent="0.2">
      <c r="A43" s="121">
        <v>20</v>
      </c>
      <c r="B43" s="139" t="s">
        <v>181</v>
      </c>
      <c r="C43" s="140" t="s">
        <v>157</v>
      </c>
      <c r="D43" s="141">
        <v>1</v>
      </c>
      <c r="E43" s="140"/>
      <c r="F43" s="140"/>
      <c r="G43" s="140"/>
      <c r="H43" s="140"/>
      <c r="I43" s="140"/>
      <c r="J43" s="140">
        <f t="shared" si="18"/>
        <v>0</v>
      </c>
      <c r="K43" s="140">
        <f t="shared" si="19"/>
        <v>0</v>
      </c>
      <c r="L43" s="140">
        <f t="shared" si="20"/>
        <v>0</v>
      </c>
      <c r="M43" s="140">
        <f t="shared" si="21"/>
        <v>0</v>
      </c>
      <c r="N43" s="140">
        <f t="shared" si="22"/>
        <v>0</v>
      </c>
      <c r="O43" s="140">
        <f t="shared" si="23"/>
        <v>0</v>
      </c>
    </row>
    <row r="44" spans="1:23" s="30" customFormat="1" ht="30" x14ac:dyDescent="0.2">
      <c r="A44" s="121">
        <v>21</v>
      </c>
      <c r="B44" s="139" t="s">
        <v>182</v>
      </c>
      <c r="C44" s="140" t="s">
        <v>157</v>
      </c>
      <c r="D44" s="141">
        <v>2</v>
      </c>
      <c r="E44" s="140"/>
      <c r="F44" s="140"/>
      <c r="G44" s="140"/>
      <c r="H44" s="140"/>
      <c r="I44" s="140"/>
      <c r="J44" s="140">
        <f t="shared" si="18"/>
        <v>0</v>
      </c>
      <c r="K44" s="140">
        <f t="shared" si="19"/>
        <v>0</v>
      </c>
      <c r="L44" s="140">
        <f t="shared" si="20"/>
        <v>0</v>
      </c>
      <c r="M44" s="140">
        <f t="shared" si="21"/>
        <v>0</v>
      </c>
      <c r="N44" s="140">
        <f t="shared" si="22"/>
        <v>0</v>
      </c>
      <c r="O44" s="140">
        <f t="shared" si="23"/>
        <v>0</v>
      </c>
    </row>
    <row r="45" spans="1:23" s="138" customFormat="1" ht="15" x14ac:dyDescent="0.25">
      <c r="A45" s="133"/>
      <c r="B45" s="134" t="s">
        <v>183</v>
      </c>
      <c r="C45" s="135"/>
      <c r="D45" s="136"/>
      <c r="E45" s="135"/>
      <c r="F45" s="135"/>
      <c r="G45" s="135"/>
      <c r="H45" s="135"/>
      <c r="I45" s="135"/>
      <c r="J45" s="135"/>
      <c r="K45" s="135"/>
      <c r="L45" s="135"/>
      <c r="M45" s="135"/>
      <c r="N45" s="135"/>
      <c r="O45" s="135"/>
      <c r="P45" s="137"/>
      <c r="Q45" s="137"/>
      <c r="R45" s="137"/>
      <c r="S45" s="137"/>
      <c r="T45" s="137"/>
      <c r="U45" s="137"/>
      <c r="V45" s="137"/>
      <c r="W45" s="137"/>
    </row>
    <row r="46" spans="1:23" s="30" customFormat="1" ht="60" x14ac:dyDescent="0.2">
      <c r="A46" s="121">
        <v>22</v>
      </c>
      <c r="B46" s="122" t="s">
        <v>191</v>
      </c>
      <c r="C46" s="142" t="s">
        <v>157</v>
      </c>
      <c r="D46" s="124">
        <v>1</v>
      </c>
      <c r="E46" s="143"/>
      <c r="F46" s="143"/>
      <c r="G46" s="126"/>
      <c r="H46" s="126"/>
      <c r="I46" s="126"/>
      <c r="J46" s="143">
        <f t="shared" si="18"/>
        <v>0</v>
      </c>
      <c r="K46" s="126">
        <f t="shared" si="19"/>
        <v>0</v>
      </c>
      <c r="L46" s="126">
        <f t="shared" si="20"/>
        <v>0</v>
      </c>
      <c r="M46" s="126">
        <f t="shared" si="21"/>
        <v>0</v>
      </c>
      <c r="N46" s="126">
        <f t="shared" si="22"/>
        <v>0</v>
      </c>
      <c r="O46" s="126">
        <f t="shared" si="23"/>
        <v>0</v>
      </c>
    </row>
    <row r="47" spans="1:23" s="30" customFormat="1" ht="30" x14ac:dyDescent="0.2">
      <c r="A47" s="121">
        <v>23</v>
      </c>
      <c r="B47" s="122" t="s">
        <v>227</v>
      </c>
      <c r="C47" s="142" t="s">
        <v>157</v>
      </c>
      <c r="D47" s="124">
        <v>11</v>
      </c>
      <c r="E47" s="143"/>
      <c r="F47" s="143"/>
      <c r="G47" s="126"/>
      <c r="H47" s="126"/>
      <c r="I47" s="126"/>
      <c r="J47" s="143">
        <f t="shared" si="18"/>
        <v>0</v>
      </c>
      <c r="K47" s="126">
        <f t="shared" ref="K47" si="24">ROUND(E47*D47,1)</f>
        <v>0</v>
      </c>
      <c r="L47" s="131">
        <f t="shared" si="20"/>
        <v>0</v>
      </c>
      <c r="M47" s="131">
        <f t="shared" ref="M47" si="25">ROUND(H47*D47,2)</f>
        <v>0</v>
      </c>
      <c r="N47" s="131">
        <f t="shared" si="22"/>
        <v>0</v>
      </c>
      <c r="O47" s="131">
        <f t="shared" ref="O47" si="26">L47+M47+N47</f>
        <v>0</v>
      </c>
    </row>
    <row r="48" spans="1:23" s="30" customFormat="1" ht="30" x14ac:dyDescent="0.2">
      <c r="A48" s="121">
        <v>24</v>
      </c>
      <c r="B48" s="122" t="s">
        <v>192</v>
      </c>
      <c r="C48" s="142" t="s">
        <v>157</v>
      </c>
      <c r="D48" s="124">
        <v>3</v>
      </c>
      <c r="E48" s="126"/>
      <c r="F48" s="143"/>
      <c r="G48" s="126"/>
      <c r="H48" s="126"/>
      <c r="I48" s="126"/>
      <c r="J48" s="143">
        <f t="shared" si="18"/>
        <v>0</v>
      </c>
      <c r="K48" s="126">
        <f t="shared" ref="K48" si="27">ROUND(D48*E48,2)</f>
        <v>0</v>
      </c>
      <c r="L48" s="126">
        <f t="shared" si="20"/>
        <v>0</v>
      </c>
      <c r="M48" s="126">
        <f t="shared" ref="M48" si="28">ROUND(D48*H48,2)</f>
        <v>0</v>
      </c>
      <c r="N48" s="126">
        <f t="shared" si="22"/>
        <v>0</v>
      </c>
      <c r="O48" s="126">
        <f t="shared" ref="O48" si="29">SUM(L48:N48)</f>
        <v>0</v>
      </c>
    </row>
    <row r="49" spans="1:23" s="138" customFormat="1" ht="15" x14ac:dyDescent="0.25">
      <c r="A49" s="133"/>
      <c r="B49" s="134" t="s">
        <v>195</v>
      </c>
      <c r="C49" s="135"/>
      <c r="D49" s="136"/>
      <c r="E49" s="135"/>
      <c r="F49" s="135"/>
      <c r="G49" s="135"/>
      <c r="H49" s="135"/>
      <c r="I49" s="135"/>
      <c r="J49" s="135"/>
      <c r="K49" s="135"/>
      <c r="L49" s="135"/>
      <c r="M49" s="135"/>
      <c r="N49" s="135"/>
      <c r="O49" s="135"/>
      <c r="P49" s="137"/>
      <c r="Q49" s="137"/>
      <c r="R49" s="137"/>
      <c r="S49" s="137"/>
      <c r="T49" s="137"/>
      <c r="U49" s="137"/>
      <c r="V49" s="137"/>
      <c r="W49" s="137"/>
    </row>
    <row r="50" spans="1:23" s="30" customFormat="1" ht="30" x14ac:dyDescent="0.2">
      <c r="A50" s="121">
        <v>25</v>
      </c>
      <c r="B50" s="139" t="s">
        <v>196</v>
      </c>
      <c r="C50" s="140" t="s">
        <v>155</v>
      </c>
      <c r="D50" s="141">
        <v>56</v>
      </c>
      <c r="E50" s="140"/>
      <c r="F50" s="140"/>
      <c r="G50" s="140"/>
      <c r="H50" s="140"/>
      <c r="I50" s="140"/>
      <c r="J50" s="140">
        <f t="shared" ref="J50:J57" si="30">I50+H50+G50</f>
        <v>0</v>
      </c>
      <c r="K50" s="140">
        <f t="shared" ref="K50:K57" si="31">ROUND(D50*E50,2)</f>
        <v>0</v>
      </c>
      <c r="L50" s="140">
        <f t="shared" ref="L50:L57" si="32">ROUND(G50*D50,2)</f>
        <v>0</v>
      </c>
      <c r="M50" s="140">
        <f t="shared" ref="M50:M57" si="33">ROUND(D50*H50,2)</f>
        <v>0</v>
      </c>
      <c r="N50" s="140">
        <f t="shared" ref="N50:N57" si="34">ROUND(I50*D50,2)</f>
        <v>0</v>
      </c>
      <c r="O50" s="140">
        <f t="shared" ref="O50:O57" si="35">SUM(L50:N50)</f>
        <v>0</v>
      </c>
    </row>
    <row r="51" spans="1:23" s="30" customFormat="1" ht="30" x14ac:dyDescent="0.2">
      <c r="A51" s="121">
        <v>26</v>
      </c>
      <c r="B51" s="139" t="s">
        <v>199</v>
      </c>
      <c r="C51" s="140" t="s">
        <v>155</v>
      </c>
      <c r="D51" s="141">
        <v>2.9</v>
      </c>
      <c r="E51" s="140"/>
      <c r="F51" s="140"/>
      <c r="G51" s="140"/>
      <c r="H51" s="140"/>
      <c r="I51" s="140"/>
      <c r="J51" s="140">
        <f t="shared" si="30"/>
        <v>0</v>
      </c>
      <c r="K51" s="140">
        <f t="shared" si="31"/>
        <v>0</v>
      </c>
      <c r="L51" s="140">
        <f t="shared" si="32"/>
        <v>0</v>
      </c>
      <c r="M51" s="140">
        <f t="shared" si="33"/>
        <v>0</v>
      </c>
      <c r="N51" s="140">
        <f t="shared" si="34"/>
        <v>0</v>
      </c>
      <c r="O51" s="140">
        <f t="shared" si="35"/>
        <v>0</v>
      </c>
    </row>
    <row r="52" spans="1:23" s="30" customFormat="1" ht="15" x14ac:dyDescent="0.2">
      <c r="A52" s="121">
        <v>27</v>
      </c>
      <c r="B52" s="139" t="s">
        <v>200</v>
      </c>
      <c r="C52" s="140" t="s">
        <v>155</v>
      </c>
      <c r="D52" s="141">
        <v>16.3</v>
      </c>
      <c r="E52" s="140"/>
      <c r="F52" s="140"/>
      <c r="G52" s="140"/>
      <c r="H52" s="140"/>
      <c r="I52" s="140"/>
      <c r="J52" s="140">
        <f t="shared" si="30"/>
        <v>0</v>
      </c>
      <c r="K52" s="140">
        <f t="shared" si="31"/>
        <v>0</v>
      </c>
      <c r="L52" s="140">
        <f t="shared" si="32"/>
        <v>0</v>
      </c>
      <c r="M52" s="140">
        <f t="shared" si="33"/>
        <v>0</v>
      </c>
      <c r="N52" s="140">
        <f t="shared" si="34"/>
        <v>0</v>
      </c>
      <c r="O52" s="140">
        <f t="shared" si="35"/>
        <v>0</v>
      </c>
    </row>
    <row r="53" spans="1:23" s="30" customFormat="1" ht="30" x14ac:dyDescent="0.2">
      <c r="A53" s="121">
        <v>28</v>
      </c>
      <c r="B53" s="139" t="s">
        <v>201</v>
      </c>
      <c r="C53" s="140" t="s">
        <v>155</v>
      </c>
      <c r="D53" s="141">
        <f>D52</f>
        <v>16.3</v>
      </c>
      <c r="E53" s="140"/>
      <c r="F53" s="140"/>
      <c r="G53" s="140"/>
      <c r="H53" s="140"/>
      <c r="I53" s="140"/>
      <c r="J53" s="140">
        <f t="shared" si="30"/>
        <v>0</v>
      </c>
      <c r="K53" s="140">
        <f t="shared" si="31"/>
        <v>0</v>
      </c>
      <c r="L53" s="140">
        <f t="shared" si="32"/>
        <v>0</v>
      </c>
      <c r="M53" s="140">
        <f t="shared" si="33"/>
        <v>0</v>
      </c>
      <c r="N53" s="140">
        <f t="shared" si="34"/>
        <v>0</v>
      </c>
      <c r="O53" s="140">
        <f t="shared" si="35"/>
        <v>0</v>
      </c>
    </row>
    <row r="54" spans="1:23" s="30" customFormat="1" ht="30" x14ac:dyDescent="0.2">
      <c r="A54" s="121">
        <v>29</v>
      </c>
      <c r="B54" s="139" t="s">
        <v>202</v>
      </c>
      <c r="C54" s="140" t="s">
        <v>155</v>
      </c>
      <c r="D54" s="141">
        <f>D52</f>
        <v>16.3</v>
      </c>
      <c r="E54" s="140"/>
      <c r="F54" s="140"/>
      <c r="G54" s="140"/>
      <c r="H54" s="140"/>
      <c r="I54" s="140"/>
      <c r="J54" s="140">
        <f t="shared" si="30"/>
        <v>0</v>
      </c>
      <c r="K54" s="140">
        <f t="shared" si="31"/>
        <v>0</v>
      </c>
      <c r="L54" s="140">
        <f t="shared" si="32"/>
        <v>0</v>
      </c>
      <c r="M54" s="140">
        <f t="shared" si="33"/>
        <v>0</v>
      </c>
      <c r="N54" s="140">
        <f t="shared" si="34"/>
        <v>0</v>
      </c>
      <c r="O54" s="140">
        <f t="shared" si="35"/>
        <v>0</v>
      </c>
    </row>
    <row r="55" spans="1:23" s="30" customFormat="1" ht="15" x14ac:dyDescent="0.2">
      <c r="A55" s="121">
        <v>30</v>
      </c>
      <c r="B55" s="139" t="s">
        <v>203</v>
      </c>
      <c r="C55" s="140" t="s">
        <v>155</v>
      </c>
      <c r="D55" s="141">
        <v>39</v>
      </c>
      <c r="E55" s="140"/>
      <c r="F55" s="140"/>
      <c r="G55" s="140"/>
      <c r="H55" s="140"/>
      <c r="I55" s="140"/>
      <c r="J55" s="140">
        <f t="shared" si="30"/>
        <v>0</v>
      </c>
      <c r="K55" s="140">
        <f t="shared" si="31"/>
        <v>0</v>
      </c>
      <c r="L55" s="140">
        <f t="shared" si="32"/>
        <v>0</v>
      </c>
      <c r="M55" s="140">
        <f t="shared" si="33"/>
        <v>0</v>
      </c>
      <c r="N55" s="140">
        <f t="shared" si="34"/>
        <v>0</v>
      </c>
      <c r="O55" s="140">
        <f t="shared" si="35"/>
        <v>0</v>
      </c>
    </row>
    <row r="56" spans="1:23" s="30" customFormat="1" ht="30" x14ac:dyDescent="0.2">
      <c r="A56" s="121">
        <v>31</v>
      </c>
      <c r="B56" s="139" t="s">
        <v>204</v>
      </c>
      <c r="C56" s="140" t="s">
        <v>155</v>
      </c>
      <c r="D56" s="141">
        <f>D55</f>
        <v>39</v>
      </c>
      <c r="E56" s="140"/>
      <c r="F56" s="140"/>
      <c r="G56" s="140"/>
      <c r="H56" s="140"/>
      <c r="I56" s="140"/>
      <c r="J56" s="140">
        <f t="shared" si="30"/>
        <v>0</v>
      </c>
      <c r="K56" s="140">
        <f t="shared" si="31"/>
        <v>0</v>
      </c>
      <c r="L56" s="140">
        <f t="shared" si="32"/>
        <v>0</v>
      </c>
      <c r="M56" s="140">
        <f t="shared" si="33"/>
        <v>0</v>
      </c>
      <c r="N56" s="140">
        <f t="shared" si="34"/>
        <v>0</v>
      </c>
      <c r="O56" s="140">
        <f t="shared" si="35"/>
        <v>0</v>
      </c>
    </row>
    <row r="57" spans="1:23" s="30" customFormat="1" ht="30" x14ac:dyDescent="0.2">
      <c r="A57" s="121">
        <v>32</v>
      </c>
      <c r="B57" s="139" t="s">
        <v>205</v>
      </c>
      <c r="C57" s="140" t="s">
        <v>155</v>
      </c>
      <c r="D57" s="141">
        <f>D55</f>
        <v>39</v>
      </c>
      <c r="E57" s="140"/>
      <c r="F57" s="140"/>
      <c r="G57" s="140"/>
      <c r="H57" s="140"/>
      <c r="I57" s="140"/>
      <c r="J57" s="140">
        <f t="shared" si="30"/>
        <v>0</v>
      </c>
      <c r="K57" s="140">
        <f t="shared" si="31"/>
        <v>0</v>
      </c>
      <c r="L57" s="140">
        <f t="shared" si="32"/>
        <v>0</v>
      </c>
      <c r="M57" s="140">
        <f t="shared" si="33"/>
        <v>0</v>
      </c>
      <c r="N57" s="140">
        <f t="shared" si="34"/>
        <v>0</v>
      </c>
      <c r="O57" s="140">
        <f t="shared" si="35"/>
        <v>0</v>
      </c>
    </row>
    <row r="58" spans="1:23" s="138" customFormat="1" ht="15" x14ac:dyDescent="0.25">
      <c r="A58" s="133"/>
      <c r="B58" s="134" t="s">
        <v>209</v>
      </c>
      <c r="C58" s="135"/>
      <c r="D58" s="136"/>
      <c r="E58" s="135"/>
      <c r="F58" s="135"/>
      <c r="G58" s="135"/>
      <c r="H58" s="135"/>
      <c r="I58" s="135"/>
      <c r="J58" s="135"/>
      <c r="K58" s="135"/>
      <c r="L58" s="135"/>
      <c r="M58" s="135"/>
      <c r="N58" s="135"/>
      <c r="O58" s="135"/>
      <c r="P58" s="137"/>
      <c r="Q58" s="137"/>
      <c r="R58" s="137"/>
      <c r="S58" s="137"/>
      <c r="T58" s="137"/>
      <c r="U58" s="137"/>
      <c r="V58" s="137"/>
      <c r="W58" s="137"/>
    </row>
    <row r="59" spans="1:23" s="30" customFormat="1" ht="45" x14ac:dyDescent="0.2">
      <c r="A59" s="121">
        <v>33</v>
      </c>
      <c r="B59" s="139" t="s">
        <v>210</v>
      </c>
      <c r="C59" s="140" t="s">
        <v>211</v>
      </c>
      <c r="D59" s="141">
        <v>0.3</v>
      </c>
      <c r="E59" s="140"/>
      <c r="F59" s="140"/>
      <c r="G59" s="140"/>
      <c r="H59" s="140"/>
      <c r="I59" s="140"/>
      <c r="J59" s="140">
        <f t="shared" ref="J59:J67" si="36">I59+H59+G59</f>
        <v>0</v>
      </c>
      <c r="K59" s="140">
        <f t="shared" ref="K59:K67" si="37">ROUND(D59*E59,2)</f>
        <v>0</v>
      </c>
      <c r="L59" s="140">
        <f t="shared" ref="L59:L67" si="38">ROUND(G59*D59,2)</f>
        <v>0</v>
      </c>
      <c r="M59" s="140">
        <f t="shared" ref="M59:M67" si="39">ROUND(D59*H59,2)</f>
        <v>0</v>
      </c>
      <c r="N59" s="140">
        <f t="shared" ref="N59:N67" si="40">ROUND(I59*D59,2)</f>
        <v>0</v>
      </c>
      <c r="O59" s="140">
        <f t="shared" ref="O59:O67" si="41">SUM(L59:N59)</f>
        <v>0</v>
      </c>
    </row>
    <row r="60" spans="1:23" s="30" customFormat="1" ht="45" x14ac:dyDescent="0.2">
      <c r="A60" s="121">
        <v>34</v>
      </c>
      <c r="B60" s="139" t="s">
        <v>212</v>
      </c>
      <c r="C60" s="140" t="s">
        <v>211</v>
      </c>
      <c r="D60" s="141">
        <v>0.3</v>
      </c>
      <c r="E60" s="140"/>
      <c r="F60" s="140"/>
      <c r="G60" s="140"/>
      <c r="H60" s="140"/>
      <c r="I60" s="140"/>
      <c r="J60" s="140">
        <f t="shared" si="36"/>
        <v>0</v>
      </c>
      <c r="K60" s="140">
        <f t="shared" si="37"/>
        <v>0</v>
      </c>
      <c r="L60" s="140">
        <f t="shared" si="38"/>
        <v>0</v>
      </c>
      <c r="M60" s="140">
        <f t="shared" si="39"/>
        <v>0</v>
      </c>
      <c r="N60" s="140">
        <f t="shared" si="40"/>
        <v>0</v>
      </c>
      <c r="O60" s="140">
        <f t="shared" si="41"/>
        <v>0</v>
      </c>
    </row>
    <row r="61" spans="1:23" s="30" customFormat="1" ht="15" x14ac:dyDescent="0.2">
      <c r="A61" s="121">
        <v>35</v>
      </c>
      <c r="B61" s="139" t="s">
        <v>213</v>
      </c>
      <c r="C61" s="140" t="s">
        <v>155</v>
      </c>
      <c r="D61" s="141">
        <v>16.3</v>
      </c>
      <c r="E61" s="140"/>
      <c r="F61" s="140"/>
      <c r="G61" s="140"/>
      <c r="H61" s="140"/>
      <c r="I61" s="140"/>
      <c r="J61" s="140">
        <f t="shared" si="36"/>
        <v>0</v>
      </c>
      <c r="K61" s="140">
        <f t="shared" si="37"/>
        <v>0</v>
      </c>
      <c r="L61" s="140">
        <f t="shared" si="38"/>
        <v>0</v>
      </c>
      <c r="M61" s="140">
        <f t="shared" si="39"/>
        <v>0</v>
      </c>
      <c r="N61" s="140">
        <f t="shared" si="40"/>
        <v>0</v>
      </c>
      <c r="O61" s="140">
        <f t="shared" si="41"/>
        <v>0</v>
      </c>
    </row>
    <row r="62" spans="1:23" s="30" customFormat="1" ht="60" x14ac:dyDescent="0.2">
      <c r="A62" s="121">
        <v>36</v>
      </c>
      <c r="B62" s="139" t="s">
        <v>214</v>
      </c>
      <c r="C62" s="140" t="s">
        <v>155</v>
      </c>
      <c r="D62" s="141">
        <v>2.6</v>
      </c>
      <c r="E62" s="140"/>
      <c r="F62" s="140"/>
      <c r="G62" s="140"/>
      <c r="H62" s="140"/>
      <c r="I62" s="140"/>
      <c r="J62" s="140">
        <f t="shared" si="36"/>
        <v>0</v>
      </c>
      <c r="K62" s="140">
        <f t="shared" si="37"/>
        <v>0</v>
      </c>
      <c r="L62" s="140">
        <f t="shared" si="38"/>
        <v>0</v>
      </c>
      <c r="M62" s="140">
        <f t="shared" si="39"/>
        <v>0</v>
      </c>
      <c r="N62" s="140">
        <f t="shared" si="40"/>
        <v>0</v>
      </c>
      <c r="O62" s="140">
        <f t="shared" si="41"/>
        <v>0</v>
      </c>
    </row>
    <row r="63" spans="1:23" s="30" customFormat="1" ht="45" x14ac:dyDescent="0.2">
      <c r="A63" s="121">
        <v>37</v>
      </c>
      <c r="B63" s="139" t="s">
        <v>228</v>
      </c>
      <c r="C63" s="140" t="s">
        <v>155</v>
      </c>
      <c r="D63" s="141">
        <v>13.7</v>
      </c>
      <c r="E63" s="140"/>
      <c r="F63" s="140"/>
      <c r="G63" s="140"/>
      <c r="H63" s="140"/>
      <c r="I63" s="140"/>
      <c r="J63" s="140">
        <f t="shared" si="36"/>
        <v>0</v>
      </c>
      <c r="K63" s="140">
        <f t="shared" si="37"/>
        <v>0</v>
      </c>
      <c r="L63" s="140">
        <f t="shared" si="38"/>
        <v>0</v>
      </c>
      <c r="M63" s="140">
        <f t="shared" si="39"/>
        <v>0</v>
      </c>
      <c r="N63" s="140">
        <f t="shared" si="40"/>
        <v>0</v>
      </c>
      <c r="O63" s="140">
        <f t="shared" si="41"/>
        <v>0</v>
      </c>
    </row>
    <row r="64" spans="1:23" s="30" customFormat="1" ht="45" x14ac:dyDescent="0.2">
      <c r="A64" s="121">
        <v>38</v>
      </c>
      <c r="B64" s="139" t="s">
        <v>215</v>
      </c>
      <c r="C64" s="140" t="s">
        <v>157</v>
      </c>
      <c r="D64" s="141">
        <v>6</v>
      </c>
      <c r="E64" s="140"/>
      <c r="F64" s="140"/>
      <c r="G64" s="140"/>
      <c r="H64" s="140"/>
      <c r="I64" s="140"/>
      <c r="J64" s="140">
        <f t="shared" si="36"/>
        <v>0</v>
      </c>
      <c r="K64" s="140">
        <f t="shared" si="37"/>
        <v>0</v>
      </c>
      <c r="L64" s="140">
        <f t="shared" si="38"/>
        <v>0</v>
      </c>
      <c r="M64" s="140">
        <f t="shared" si="39"/>
        <v>0</v>
      </c>
      <c r="N64" s="140">
        <f t="shared" si="40"/>
        <v>0</v>
      </c>
      <c r="O64" s="140">
        <f t="shared" si="41"/>
        <v>0</v>
      </c>
    </row>
    <row r="65" spans="1:15" s="30" customFormat="1" ht="45" x14ac:dyDescent="0.2">
      <c r="A65" s="121">
        <v>39</v>
      </c>
      <c r="B65" s="139" t="s">
        <v>216</v>
      </c>
      <c r="C65" s="140" t="s">
        <v>155</v>
      </c>
      <c r="D65" s="141">
        <v>2.6</v>
      </c>
      <c r="E65" s="140"/>
      <c r="F65" s="140"/>
      <c r="G65" s="140"/>
      <c r="H65" s="140"/>
      <c r="I65" s="140"/>
      <c r="J65" s="140">
        <f t="shared" si="36"/>
        <v>0</v>
      </c>
      <c r="K65" s="140">
        <f t="shared" si="37"/>
        <v>0</v>
      </c>
      <c r="L65" s="140">
        <f t="shared" si="38"/>
        <v>0</v>
      </c>
      <c r="M65" s="140">
        <f t="shared" si="39"/>
        <v>0</v>
      </c>
      <c r="N65" s="140">
        <f t="shared" si="40"/>
        <v>0</v>
      </c>
      <c r="O65" s="140">
        <f t="shared" si="41"/>
        <v>0</v>
      </c>
    </row>
    <row r="66" spans="1:15" s="30" customFormat="1" ht="30" x14ac:dyDescent="0.2">
      <c r="A66" s="121">
        <v>40</v>
      </c>
      <c r="B66" s="139" t="s">
        <v>217</v>
      </c>
      <c r="C66" s="140" t="s">
        <v>155</v>
      </c>
      <c r="D66" s="141">
        <v>6.7</v>
      </c>
      <c r="E66" s="140"/>
      <c r="F66" s="140"/>
      <c r="G66" s="140"/>
      <c r="H66" s="140"/>
      <c r="I66" s="140"/>
      <c r="J66" s="140">
        <f t="shared" si="36"/>
        <v>0</v>
      </c>
      <c r="K66" s="140">
        <f t="shared" si="37"/>
        <v>0</v>
      </c>
      <c r="L66" s="140">
        <f t="shared" si="38"/>
        <v>0</v>
      </c>
      <c r="M66" s="140">
        <f t="shared" si="39"/>
        <v>0</v>
      </c>
      <c r="N66" s="140">
        <f t="shared" si="40"/>
        <v>0</v>
      </c>
      <c r="O66" s="140">
        <f t="shared" si="41"/>
        <v>0</v>
      </c>
    </row>
    <row r="67" spans="1:15" s="30" customFormat="1" ht="30" x14ac:dyDescent="0.2">
      <c r="A67" s="121">
        <v>41</v>
      </c>
      <c r="B67" s="139" t="s">
        <v>218</v>
      </c>
      <c r="C67" s="140" t="s">
        <v>155</v>
      </c>
      <c r="D67" s="141">
        <v>1.9</v>
      </c>
      <c r="E67" s="140"/>
      <c r="F67" s="140"/>
      <c r="G67" s="140"/>
      <c r="H67" s="140"/>
      <c r="I67" s="140"/>
      <c r="J67" s="140">
        <f t="shared" si="36"/>
        <v>0</v>
      </c>
      <c r="K67" s="140">
        <f t="shared" si="37"/>
        <v>0</v>
      </c>
      <c r="L67" s="140">
        <f t="shared" si="38"/>
        <v>0</v>
      </c>
      <c r="M67" s="140">
        <f t="shared" si="39"/>
        <v>0</v>
      </c>
      <c r="N67" s="140">
        <f t="shared" si="40"/>
        <v>0</v>
      </c>
      <c r="O67" s="140">
        <f t="shared" si="41"/>
        <v>0</v>
      </c>
    </row>
    <row r="68" spans="1:15" s="7" customFormat="1" ht="15" hidden="1" x14ac:dyDescent="0.25">
      <c r="A68" s="89">
        <v>48</v>
      </c>
      <c r="B68" s="108"/>
      <c r="C68" s="90"/>
      <c r="D68" s="106"/>
      <c r="E68" s="107"/>
      <c r="F68" s="77"/>
      <c r="G68" s="77"/>
      <c r="H68" s="77"/>
      <c r="I68" s="77"/>
      <c r="J68" s="77">
        <f t="shared" ref="J68:J84" si="42">I68+H68+G68</f>
        <v>0</v>
      </c>
      <c r="K68" s="78">
        <f t="shared" ref="K68:K86" si="43">ROUND(D68*E68,1)</f>
        <v>0</v>
      </c>
      <c r="L68" s="77">
        <f t="shared" ref="L68:L84" si="44">ROUND(D68*G68,2)</f>
        <v>0</v>
      </c>
      <c r="M68" s="77">
        <f t="shared" ref="M68:M84" si="45">ROUND(D68*H68,2)</f>
        <v>0</v>
      </c>
      <c r="N68" s="77">
        <f t="shared" ref="N68:N84" si="46">ROUND(D68*I68,2)</f>
        <v>0</v>
      </c>
      <c r="O68" s="77">
        <f t="shared" ref="O68:O84" si="47">N68+M68+L68</f>
        <v>0</v>
      </c>
    </row>
    <row r="69" spans="1:15" s="7" customFormat="1" ht="15" hidden="1" x14ac:dyDescent="0.25">
      <c r="A69" s="89">
        <v>49</v>
      </c>
      <c r="B69" s="105"/>
      <c r="C69" s="90"/>
      <c r="D69" s="106"/>
      <c r="E69" s="110"/>
      <c r="F69" s="110"/>
      <c r="G69" s="77"/>
      <c r="H69" s="77"/>
      <c r="I69" s="77"/>
      <c r="J69" s="77">
        <f t="shared" si="42"/>
        <v>0</v>
      </c>
      <c r="K69" s="78">
        <f t="shared" si="43"/>
        <v>0</v>
      </c>
      <c r="L69" s="77">
        <f t="shared" si="44"/>
        <v>0</v>
      </c>
      <c r="M69" s="77">
        <f t="shared" si="45"/>
        <v>0</v>
      </c>
      <c r="N69" s="77">
        <f t="shared" si="46"/>
        <v>0</v>
      </c>
      <c r="O69" s="77">
        <f t="shared" si="47"/>
        <v>0</v>
      </c>
    </row>
    <row r="70" spans="1:15" s="7" customFormat="1" ht="15" hidden="1" x14ac:dyDescent="0.25">
      <c r="A70" s="90">
        <v>50</v>
      </c>
      <c r="B70" s="108"/>
      <c r="C70" s="89"/>
      <c r="D70" s="109"/>
      <c r="E70" s="110"/>
      <c r="F70" s="110"/>
      <c r="G70" s="77"/>
      <c r="H70" s="77"/>
      <c r="I70" s="77"/>
      <c r="J70" s="77">
        <f t="shared" si="42"/>
        <v>0</v>
      </c>
      <c r="K70" s="78">
        <f t="shared" si="43"/>
        <v>0</v>
      </c>
      <c r="L70" s="77">
        <f t="shared" si="44"/>
        <v>0</v>
      </c>
      <c r="M70" s="77">
        <f t="shared" si="45"/>
        <v>0</v>
      </c>
      <c r="N70" s="77">
        <f t="shared" si="46"/>
        <v>0</v>
      </c>
      <c r="O70" s="77">
        <f t="shared" si="47"/>
        <v>0</v>
      </c>
    </row>
    <row r="71" spans="1:15" s="7" customFormat="1" ht="15" hidden="1" x14ac:dyDescent="0.25">
      <c r="A71" s="89">
        <v>51</v>
      </c>
      <c r="B71" s="108"/>
      <c r="C71" s="89"/>
      <c r="D71" s="109"/>
      <c r="E71" s="110"/>
      <c r="F71" s="110"/>
      <c r="G71" s="77"/>
      <c r="H71" s="77"/>
      <c r="I71" s="77"/>
      <c r="J71" s="77">
        <f t="shared" si="42"/>
        <v>0</v>
      </c>
      <c r="K71" s="78">
        <f t="shared" si="43"/>
        <v>0</v>
      </c>
      <c r="L71" s="77">
        <f t="shared" si="44"/>
        <v>0</v>
      </c>
      <c r="M71" s="77">
        <f t="shared" si="45"/>
        <v>0</v>
      </c>
      <c r="N71" s="77">
        <f t="shared" si="46"/>
        <v>0</v>
      </c>
      <c r="O71" s="77">
        <f t="shared" si="47"/>
        <v>0</v>
      </c>
    </row>
    <row r="72" spans="1:15" s="7" customFormat="1" ht="15" hidden="1" x14ac:dyDescent="0.25">
      <c r="A72" s="89">
        <v>52</v>
      </c>
      <c r="B72" s="108"/>
      <c r="C72" s="90"/>
      <c r="D72" s="109"/>
      <c r="E72" s="110"/>
      <c r="F72" s="110"/>
      <c r="G72" s="77"/>
      <c r="H72" s="77"/>
      <c r="I72" s="77"/>
      <c r="J72" s="77">
        <f t="shared" si="42"/>
        <v>0</v>
      </c>
      <c r="K72" s="78">
        <f t="shared" si="43"/>
        <v>0</v>
      </c>
      <c r="L72" s="77">
        <f t="shared" si="44"/>
        <v>0</v>
      </c>
      <c r="M72" s="77">
        <f t="shared" si="45"/>
        <v>0</v>
      </c>
      <c r="N72" s="77">
        <f t="shared" si="46"/>
        <v>0</v>
      </c>
      <c r="O72" s="77">
        <f t="shared" si="47"/>
        <v>0</v>
      </c>
    </row>
    <row r="73" spans="1:15" s="7" customFormat="1" ht="15" hidden="1" x14ac:dyDescent="0.25">
      <c r="A73" s="90">
        <v>53</v>
      </c>
      <c r="B73" s="108"/>
      <c r="C73" s="89"/>
      <c r="D73" s="109"/>
      <c r="E73" s="107"/>
      <c r="F73" s="77"/>
      <c r="G73" s="77"/>
      <c r="H73" s="77"/>
      <c r="I73" s="77"/>
      <c r="J73" s="77">
        <f t="shared" si="42"/>
        <v>0</v>
      </c>
      <c r="K73" s="78">
        <f t="shared" si="43"/>
        <v>0</v>
      </c>
      <c r="L73" s="77">
        <f t="shared" si="44"/>
        <v>0</v>
      </c>
      <c r="M73" s="77">
        <f t="shared" si="45"/>
        <v>0</v>
      </c>
      <c r="N73" s="77">
        <f t="shared" si="46"/>
        <v>0</v>
      </c>
      <c r="O73" s="77">
        <f t="shared" si="47"/>
        <v>0</v>
      </c>
    </row>
    <row r="74" spans="1:15" s="7" customFormat="1" ht="15" hidden="1" x14ac:dyDescent="0.25">
      <c r="A74" s="89">
        <v>54</v>
      </c>
      <c r="B74" s="108"/>
      <c r="C74" s="90"/>
      <c r="D74" s="106"/>
      <c r="E74" s="107"/>
      <c r="F74" s="77"/>
      <c r="G74" s="77"/>
      <c r="H74" s="77"/>
      <c r="I74" s="77"/>
      <c r="J74" s="77">
        <f t="shared" si="42"/>
        <v>0</v>
      </c>
      <c r="K74" s="78">
        <f t="shared" si="43"/>
        <v>0</v>
      </c>
      <c r="L74" s="77">
        <f t="shared" si="44"/>
        <v>0</v>
      </c>
      <c r="M74" s="77">
        <f t="shared" si="45"/>
        <v>0</v>
      </c>
      <c r="N74" s="77">
        <f t="shared" si="46"/>
        <v>0</v>
      </c>
      <c r="O74" s="77">
        <f t="shared" si="47"/>
        <v>0</v>
      </c>
    </row>
    <row r="75" spans="1:15" s="7" customFormat="1" ht="15" hidden="1" x14ac:dyDescent="0.25">
      <c r="A75" s="89">
        <v>55</v>
      </c>
      <c r="B75" s="105"/>
      <c r="C75" s="90"/>
      <c r="D75" s="106"/>
      <c r="E75" s="110"/>
      <c r="F75" s="110"/>
      <c r="G75" s="77"/>
      <c r="H75" s="77"/>
      <c r="I75" s="77"/>
      <c r="J75" s="77">
        <f t="shared" si="42"/>
        <v>0</v>
      </c>
      <c r="K75" s="78">
        <f t="shared" si="43"/>
        <v>0</v>
      </c>
      <c r="L75" s="77">
        <f t="shared" si="44"/>
        <v>0</v>
      </c>
      <c r="M75" s="77">
        <f t="shared" si="45"/>
        <v>0</v>
      </c>
      <c r="N75" s="77">
        <f t="shared" si="46"/>
        <v>0</v>
      </c>
      <c r="O75" s="77">
        <f t="shared" si="47"/>
        <v>0</v>
      </c>
    </row>
    <row r="76" spans="1:15" s="7" customFormat="1" ht="15" hidden="1" x14ac:dyDescent="0.25">
      <c r="A76" s="90">
        <v>56</v>
      </c>
      <c r="B76" s="108"/>
      <c r="C76" s="89"/>
      <c r="D76" s="109"/>
      <c r="E76" s="110"/>
      <c r="F76" s="110"/>
      <c r="G76" s="77"/>
      <c r="H76" s="77"/>
      <c r="I76" s="77"/>
      <c r="J76" s="77">
        <f t="shared" si="42"/>
        <v>0</v>
      </c>
      <c r="K76" s="78">
        <f t="shared" si="43"/>
        <v>0</v>
      </c>
      <c r="L76" s="77">
        <f t="shared" si="44"/>
        <v>0</v>
      </c>
      <c r="M76" s="77">
        <f t="shared" si="45"/>
        <v>0</v>
      </c>
      <c r="N76" s="77">
        <f t="shared" si="46"/>
        <v>0</v>
      </c>
      <c r="O76" s="77">
        <f t="shared" si="47"/>
        <v>0</v>
      </c>
    </row>
    <row r="77" spans="1:15" s="7" customFormat="1" ht="15" hidden="1" x14ac:dyDescent="0.25">
      <c r="A77" s="89">
        <v>57</v>
      </c>
      <c r="B77" s="108"/>
      <c r="C77" s="89"/>
      <c r="D77" s="109"/>
      <c r="E77" s="110"/>
      <c r="F77" s="110"/>
      <c r="G77" s="77"/>
      <c r="H77" s="77"/>
      <c r="I77" s="77"/>
      <c r="J77" s="77">
        <f t="shared" si="42"/>
        <v>0</v>
      </c>
      <c r="K77" s="78">
        <f t="shared" si="43"/>
        <v>0</v>
      </c>
      <c r="L77" s="77">
        <f t="shared" si="44"/>
        <v>0</v>
      </c>
      <c r="M77" s="77">
        <f t="shared" si="45"/>
        <v>0</v>
      </c>
      <c r="N77" s="77">
        <f t="shared" si="46"/>
        <v>0</v>
      </c>
      <c r="O77" s="77">
        <f t="shared" si="47"/>
        <v>0</v>
      </c>
    </row>
    <row r="78" spans="1:15" s="7" customFormat="1" ht="15" hidden="1" x14ac:dyDescent="0.25">
      <c r="A78" s="89">
        <v>58</v>
      </c>
      <c r="B78" s="108"/>
      <c r="C78" s="90"/>
      <c r="D78" s="109"/>
      <c r="E78" s="110"/>
      <c r="F78" s="110"/>
      <c r="G78" s="77"/>
      <c r="H78" s="77"/>
      <c r="I78" s="77"/>
      <c r="J78" s="77">
        <f t="shared" si="42"/>
        <v>0</v>
      </c>
      <c r="K78" s="78">
        <f t="shared" si="43"/>
        <v>0</v>
      </c>
      <c r="L78" s="77">
        <f t="shared" si="44"/>
        <v>0</v>
      </c>
      <c r="M78" s="77">
        <f t="shared" si="45"/>
        <v>0</v>
      </c>
      <c r="N78" s="77">
        <f t="shared" si="46"/>
        <v>0</v>
      </c>
      <c r="O78" s="77">
        <f t="shared" si="47"/>
        <v>0</v>
      </c>
    </row>
    <row r="79" spans="1:15" s="7" customFormat="1" ht="15" hidden="1" x14ac:dyDescent="0.25">
      <c r="A79" s="90">
        <v>59</v>
      </c>
      <c r="B79" s="108"/>
      <c r="C79" s="89"/>
      <c r="D79" s="109"/>
      <c r="E79" s="107"/>
      <c r="F79" s="77"/>
      <c r="G79" s="77"/>
      <c r="H79" s="77"/>
      <c r="I79" s="77"/>
      <c r="J79" s="77">
        <f t="shared" si="42"/>
        <v>0</v>
      </c>
      <c r="K79" s="78">
        <f t="shared" si="43"/>
        <v>0</v>
      </c>
      <c r="L79" s="77">
        <f t="shared" si="44"/>
        <v>0</v>
      </c>
      <c r="M79" s="77">
        <f t="shared" si="45"/>
        <v>0</v>
      </c>
      <c r="N79" s="77">
        <f t="shared" si="46"/>
        <v>0</v>
      </c>
      <c r="O79" s="77">
        <f t="shared" si="47"/>
        <v>0</v>
      </c>
    </row>
    <row r="80" spans="1:15" s="7" customFormat="1" ht="15" hidden="1" x14ac:dyDescent="0.25">
      <c r="A80" s="89">
        <v>60</v>
      </c>
      <c r="B80" s="108"/>
      <c r="C80" s="90"/>
      <c r="D80" s="106"/>
      <c r="E80" s="107"/>
      <c r="F80" s="77"/>
      <c r="G80" s="77"/>
      <c r="H80" s="77"/>
      <c r="I80" s="77"/>
      <c r="J80" s="77">
        <f t="shared" si="42"/>
        <v>0</v>
      </c>
      <c r="K80" s="78">
        <f t="shared" si="43"/>
        <v>0</v>
      </c>
      <c r="L80" s="77">
        <f t="shared" si="44"/>
        <v>0</v>
      </c>
      <c r="M80" s="77">
        <f t="shared" si="45"/>
        <v>0</v>
      </c>
      <c r="N80" s="77">
        <f t="shared" si="46"/>
        <v>0</v>
      </c>
      <c r="O80" s="77">
        <f t="shared" si="47"/>
        <v>0</v>
      </c>
    </row>
    <row r="81" spans="1:15" s="7" customFormat="1" ht="15" hidden="1" x14ac:dyDescent="0.25">
      <c r="A81" s="89">
        <v>61</v>
      </c>
      <c r="B81" s="105"/>
      <c r="C81" s="90"/>
      <c r="D81" s="106"/>
      <c r="E81" s="110"/>
      <c r="F81" s="110"/>
      <c r="G81" s="77"/>
      <c r="H81" s="77"/>
      <c r="I81" s="77"/>
      <c r="J81" s="77">
        <f t="shared" si="42"/>
        <v>0</v>
      </c>
      <c r="K81" s="78">
        <f t="shared" si="43"/>
        <v>0</v>
      </c>
      <c r="L81" s="77">
        <f t="shared" si="44"/>
        <v>0</v>
      </c>
      <c r="M81" s="77">
        <f t="shared" si="45"/>
        <v>0</v>
      </c>
      <c r="N81" s="77">
        <f t="shared" si="46"/>
        <v>0</v>
      </c>
      <c r="O81" s="77">
        <f t="shared" si="47"/>
        <v>0</v>
      </c>
    </row>
    <row r="82" spans="1:15" s="7" customFormat="1" ht="15" hidden="1" x14ac:dyDescent="0.25">
      <c r="A82" s="90">
        <v>62</v>
      </c>
      <c r="B82" s="108"/>
      <c r="C82" s="89"/>
      <c r="D82" s="109"/>
      <c r="E82" s="110"/>
      <c r="F82" s="110"/>
      <c r="G82" s="77"/>
      <c r="H82" s="77"/>
      <c r="I82" s="77"/>
      <c r="J82" s="77">
        <f t="shared" si="42"/>
        <v>0</v>
      </c>
      <c r="K82" s="78">
        <f t="shared" si="43"/>
        <v>0</v>
      </c>
      <c r="L82" s="77">
        <f t="shared" si="44"/>
        <v>0</v>
      </c>
      <c r="M82" s="77">
        <f t="shared" si="45"/>
        <v>0</v>
      </c>
      <c r="N82" s="77">
        <f t="shared" si="46"/>
        <v>0</v>
      </c>
      <c r="O82" s="77">
        <f t="shared" si="47"/>
        <v>0</v>
      </c>
    </row>
    <row r="83" spans="1:15" s="7" customFormat="1" ht="15" hidden="1" x14ac:dyDescent="0.25">
      <c r="A83" s="89">
        <v>63</v>
      </c>
      <c r="B83" s="108"/>
      <c r="C83" s="89"/>
      <c r="D83" s="109"/>
      <c r="E83" s="110"/>
      <c r="F83" s="110"/>
      <c r="G83" s="77"/>
      <c r="H83" s="77"/>
      <c r="I83" s="77"/>
      <c r="J83" s="77">
        <f t="shared" si="42"/>
        <v>0</v>
      </c>
      <c r="K83" s="78">
        <f t="shared" si="43"/>
        <v>0</v>
      </c>
      <c r="L83" s="77">
        <f t="shared" si="44"/>
        <v>0</v>
      </c>
      <c r="M83" s="77">
        <f t="shared" si="45"/>
        <v>0</v>
      </c>
      <c r="N83" s="77">
        <f t="shared" si="46"/>
        <v>0</v>
      </c>
      <c r="O83" s="77">
        <f t="shared" si="47"/>
        <v>0</v>
      </c>
    </row>
    <row r="84" spans="1:15" s="7" customFormat="1" ht="15" hidden="1" x14ac:dyDescent="0.25">
      <c r="A84" s="89">
        <v>64</v>
      </c>
      <c r="B84" s="108"/>
      <c r="C84" s="90"/>
      <c r="D84" s="109"/>
      <c r="E84" s="110"/>
      <c r="F84" s="110"/>
      <c r="G84" s="77"/>
      <c r="H84" s="77"/>
      <c r="I84" s="77"/>
      <c r="J84" s="77">
        <f t="shared" si="42"/>
        <v>0</v>
      </c>
      <c r="K84" s="78">
        <f t="shared" si="43"/>
        <v>0</v>
      </c>
      <c r="L84" s="77">
        <f t="shared" si="44"/>
        <v>0</v>
      </c>
      <c r="M84" s="77">
        <f t="shared" si="45"/>
        <v>0</v>
      </c>
      <c r="N84" s="77">
        <f t="shared" si="46"/>
        <v>0</v>
      </c>
      <c r="O84" s="77">
        <f t="shared" si="47"/>
        <v>0</v>
      </c>
    </row>
    <row r="85" spans="1:15" s="7" customFormat="1" ht="15" hidden="1" x14ac:dyDescent="0.25">
      <c r="A85" s="90">
        <v>65</v>
      </c>
      <c r="B85" s="108"/>
      <c r="C85" s="89"/>
      <c r="D85" s="109"/>
      <c r="E85" s="107"/>
      <c r="F85" s="77"/>
      <c r="G85" s="77"/>
      <c r="H85" s="77"/>
      <c r="I85" s="77"/>
      <c r="J85" s="77">
        <f t="shared" ref="J85:J120" si="48">I85+H85+G85</f>
        <v>0</v>
      </c>
      <c r="K85" s="78">
        <f t="shared" si="43"/>
        <v>0</v>
      </c>
      <c r="L85" s="77">
        <f t="shared" ref="L85:L120" si="49">ROUND(D85*G85,2)</f>
        <v>0</v>
      </c>
      <c r="M85" s="77">
        <f t="shared" ref="M85:M120" si="50">ROUND(D85*H85,2)</f>
        <v>0</v>
      </c>
      <c r="N85" s="77">
        <f t="shared" ref="N85:N120" si="51">ROUND(D85*I85,2)</f>
        <v>0</v>
      </c>
      <c r="O85" s="77">
        <f t="shared" ref="O85:O120" si="52">N85+M85+L85</f>
        <v>0</v>
      </c>
    </row>
    <row r="86" spans="1:15" s="7" customFormat="1" ht="15" hidden="1" x14ac:dyDescent="0.25">
      <c r="A86" s="90">
        <v>66</v>
      </c>
      <c r="B86" s="108"/>
      <c r="C86" s="89"/>
      <c r="D86" s="109"/>
      <c r="E86" s="107"/>
      <c r="F86" s="77"/>
      <c r="G86" s="77"/>
      <c r="H86" s="77"/>
      <c r="I86" s="77"/>
      <c r="J86" s="77">
        <f t="shared" si="48"/>
        <v>0</v>
      </c>
      <c r="K86" s="78">
        <f t="shared" si="43"/>
        <v>0</v>
      </c>
      <c r="L86" s="77">
        <f t="shared" si="49"/>
        <v>0</v>
      </c>
      <c r="M86" s="77">
        <f t="shared" si="50"/>
        <v>0</v>
      </c>
      <c r="N86" s="77">
        <f t="shared" si="51"/>
        <v>0</v>
      </c>
      <c r="O86" s="77">
        <f t="shared" si="52"/>
        <v>0</v>
      </c>
    </row>
    <row r="87" spans="1:15" s="7" customFormat="1" ht="15" hidden="1" x14ac:dyDescent="0.25">
      <c r="A87" s="89">
        <v>67</v>
      </c>
      <c r="B87" s="108"/>
      <c r="C87" s="90"/>
      <c r="D87" s="106"/>
      <c r="E87" s="107"/>
      <c r="F87" s="77"/>
      <c r="G87" s="77"/>
      <c r="H87" s="77"/>
      <c r="I87" s="77"/>
      <c r="J87" s="77">
        <f t="shared" si="48"/>
        <v>0</v>
      </c>
      <c r="K87" s="78">
        <f t="shared" ref="K87:K120" si="53">ROUND(D87*E87,1)</f>
        <v>0</v>
      </c>
      <c r="L87" s="77">
        <f t="shared" si="49"/>
        <v>0</v>
      </c>
      <c r="M87" s="77">
        <f t="shared" si="50"/>
        <v>0</v>
      </c>
      <c r="N87" s="77">
        <f t="shared" si="51"/>
        <v>0</v>
      </c>
      <c r="O87" s="77">
        <f t="shared" si="52"/>
        <v>0</v>
      </c>
    </row>
    <row r="88" spans="1:15" s="7" customFormat="1" ht="15" hidden="1" x14ac:dyDescent="0.25">
      <c r="A88" s="89">
        <v>68</v>
      </c>
      <c r="B88" s="105"/>
      <c r="C88" s="90"/>
      <c r="D88" s="106"/>
      <c r="E88" s="110"/>
      <c r="F88" s="110"/>
      <c r="G88" s="77"/>
      <c r="H88" s="77"/>
      <c r="I88" s="77"/>
      <c r="J88" s="77">
        <f t="shared" si="48"/>
        <v>0</v>
      </c>
      <c r="K88" s="78">
        <f t="shared" si="53"/>
        <v>0</v>
      </c>
      <c r="L88" s="77">
        <f t="shared" si="49"/>
        <v>0</v>
      </c>
      <c r="M88" s="77">
        <f t="shared" si="50"/>
        <v>0</v>
      </c>
      <c r="N88" s="77">
        <f t="shared" si="51"/>
        <v>0</v>
      </c>
      <c r="O88" s="77">
        <f t="shared" si="52"/>
        <v>0</v>
      </c>
    </row>
    <row r="89" spans="1:15" s="7" customFormat="1" ht="15" hidden="1" x14ac:dyDescent="0.25">
      <c r="A89" s="90">
        <v>69</v>
      </c>
      <c r="B89" s="108"/>
      <c r="C89" s="89"/>
      <c r="D89" s="109"/>
      <c r="E89" s="110"/>
      <c r="F89" s="110"/>
      <c r="G89" s="77"/>
      <c r="H89" s="77"/>
      <c r="I89" s="77"/>
      <c r="J89" s="77">
        <f t="shared" si="48"/>
        <v>0</v>
      </c>
      <c r="K89" s="78">
        <f t="shared" si="53"/>
        <v>0</v>
      </c>
      <c r="L89" s="77">
        <f t="shared" si="49"/>
        <v>0</v>
      </c>
      <c r="M89" s="77">
        <f t="shared" si="50"/>
        <v>0</v>
      </c>
      <c r="N89" s="77">
        <f t="shared" si="51"/>
        <v>0</v>
      </c>
      <c r="O89" s="77">
        <f t="shared" si="52"/>
        <v>0</v>
      </c>
    </row>
    <row r="90" spans="1:15" s="7" customFormat="1" ht="15" hidden="1" x14ac:dyDescent="0.25">
      <c r="A90" s="89">
        <v>70</v>
      </c>
      <c r="B90" s="108"/>
      <c r="C90" s="89"/>
      <c r="D90" s="109"/>
      <c r="E90" s="110"/>
      <c r="F90" s="110"/>
      <c r="G90" s="77"/>
      <c r="H90" s="77"/>
      <c r="I90" s="77"/>
      <c r="J90" s="77">
        <f t="shared" si="48"/>
        <v>0</v>
      </c>
      <c r="K90" s="78">
        <f t="shared" si="53"/>
        <v>0</v>
      </c>
      <c r="L90" s="77">
        <f t="shared" si="49"/>
        <v>0</v>
      </c>
      <c r="M90" s="77">
        <f t="shared" si="50"/>
        <v>0</v>
      </c>
      <c r="N90" s="77">
        <f t="shared" si="51"/>
        <v>0</v>
      </c>
      <c r="O90" s="77">
        <f t="shared" si="52"/>
        <v>0</v>
      </c>
    </row>
    <row r="91" spans="1:15" s="7" customFormat="1" ht="15" hidden="1" x14ac:dyDescent="0.25">
      <c r="A91" s="89">
        <v>71</v>
      </c>
      <c r="B91" s="108"/>
      <c r="C91" s="90"/>
      <c r="D91" s="109"/>
      <c r="E91" s="110"/>
      <c r="F91" s="110"/>
      <c r="G91" s="77"/>
      <c r="H91" s="77"/>
      <c r="I91" s="77"/>
      <c r="J91" s="77">
        <f t="shared" si="48"/>
        <v>0</v>
      </c>
      <c r="K91" s="78">
        <f t="shared" si="53"/>
        <v>0</v>
      </c>
      <c r="L91" s="77">
        <f t="shared" si="49"/>
        <v>0</v>
      </c>
      <c r="M91" s="77">
        <f t="shared" si="50"/>
        <v>0</v>
      </c>
      <c r="N91" s="77">
        <f t="shared" si="51"/>
        <v>0</v>
      </c>
      <c r="O91" s="77">
        <f t="shared" si="52"/>
        <v>0</v>
      </c>
    </row>
    <row r="92" spans="1:15" s="7" customFormat="1" ht="15" hidden="1" x14ac:dyDescent="0.25">
      <c r="A92" s="90">
        <v>72</v>
      </c>
      <c r="B92" s="108"/>
      <c r="C92" s="89"/>
      <c r="D92" s="109"/>
      <c r="E92" s="107"/>
      <c r="F92" s="77"/>
      <c r="G92" s="77"/>
      <c r="H92" s="77"/>
      <c r="I92" s="77"/>
      <c r="J92" s="77">
        <f t="shared" si="48"/>
        <v>0</v>
      </c>
      <c r="K92" s="78">
        <f t="shared" si="53"/>
        <v>0</v>
      </c>
      <c r="L92" s="77">
        <f t="shared" si="49"/>
        <v>0</v>
      </c>
      <c r="M92" s="77">
        <f t="shared" si="50"/>
        <v>0</v>
      </c>
      <c r="N92" s="77">
        <f t="shared" si="51"/>
        <v>0</v>
      </c>
      <c r="O92" s="77">
        <f t="shared" si="52"/>
        <v>0</v>
      </c>
    </row>
    <row r="93" spans="1:15" s="7" customFormat="1" ht="15" hidden="1" x14ac:dyDescent="0.25">
      <c r="A93" s="89">
        <v>73</v>
      </c>
      <c r="B93" s="108"/>
      <c r="C93" s="90"/>
      <c r="D93" s="106"/>
      <c r="E93" s="107"/>
      <c r="F93" s="77"/>
      <c r="G93" s="77"/>
      <c r="H93" s="77"/>
      <c r="I93" s="77"/>
      <c r="J93" s="77">
        <f t="shared" si="48"/>
        <v>0</v>
      </c>
      <c r="K93" s="78">
        <f t="shared" si="53"/>
        <v>0</v>
      </c>
      <c r="L93" s="77">
        <f t="shared" si="49"/>
        <v>0</v>
      </c>
      <c r="M93" s="77">
        <f t="shared" si="50"/>
        <v>0</v>
      </c>
      <c r="N93" s="77">
        <f t="shared" si="51"/>
        <v>0</v>
      </c>
      <c r="O93" s="77">
        <f t="shared" si="52"/>
        <v>0</v>
      </c>
    </row>
    <row r="94" spans="1:15" s="7" customFormat="1" ht="15" hidden="1" x14ac:dyDescent="0.25">
      <c r="A94" s="89">
        <v>74</v>
      </c>
      <c r="B94" s="105"/>
      <c r="C94" s="90"/>
      <c r="D94" s="106"/>
      <c r="E94" s="110"/>
      <c r="F94" s="110"/>
      <c r="G94" s="77"/>
      <c r="H94" s="77"/>
      <c r="I94" s="77"/>
      <c r="J94" s="77">
        <f t="shared" si="48"/>
        <v>0</v>
      </c>
      <c r="K94" s="78">
        <f t="shared" si="53"/>
        <v>0</v>
      </c>
      <c r="L94" s="77">
        <f t="shared" si="49"/>
        <v>0</v>
      </c>
      <c r="M94" s="77">
        <f t="shared" si="50"/>
        <v>0</v>
      </c>
      <c r="N94" s="77">
        <f t="shared" si="51"/>
        <v>0</v>
      </c>
      <c r="O94" s="77">
        <f t="shared" si="52"/>
        <v>0</v>
      </c>
    </row>
    <row r="95" spans="1:15" s="7" customFormat="1" ht="15" hidden="1" x14ac:dyDescent="0.25">
      <c r="A95" s="90">
        <v>75</v>
      </c>
      <c r="B95" s="108"/>
      <c r="C95" s="89"/>
      <c r="D95" s="109"/>
      <c r="E95" s="110"/>
      <c r="F95" s="110"/>
      <c r="G95" s="77"/>
      <c r="H95" s="77"/>
      <c r="I95" s="77"/>
      <c r="J95" s="77">
        <f t="shared" si="48"/>
        <v>0</v>
      </c>
      <c r="K95" s="78">
        <f t="shared" si="53"/>
        <v>0</v>
      </c>
      <c r="L95" s="77">
        <f t="shared" si="49"/>
        <v>0</v>
      </c>
      <c r="M95" s="77">
        <f t="shared" si="50"/>
        <v>0</v>
      </c>
      <c r="N95" s="77">
        <f t="shared" si="51"/>
        <v>0</v>
      </c>
      <c r="O95" s="77">
        <f t="shared" si="52"/>
        <v>0</v>
      </c>
    </row>
    <row r="96" spans="1:15" s="7" customFormat="1" ht="15" hidden="1" x14ac:dyDescent="0.25">
      <c r="A96" s="89">
        <v>76</v>
      </c>
      <c r="B96" s="108"/>
      <c r="C96" s="89"/>
      <c r="D96" s="109"/>
      <c r="E96" s="110"/>
      <c r="F96" s="110"/>
      <c r="G96" s="77"/>
      <c r="H96" s="77"/>
      <c r="I96" s="77"/>
      <c r="J96" s="77">
        <f t="shared" si="48"/>
        <v>0</v>
      </c>
      <c r="K96" s="78">
        <f t="shared" si="53"/>
        <v>0</v>
      </c>
      <c r="L96" s="77">
        <f t="shared" si="49"/>
        <v>0</v>
      </c>
      <c r="M96" s="77">
        <f t="shared" si="50"/>
        <v>0</v>
      </c>
      <c r="N96" s="77">
        <f t="shared" si="51"/>
        <v>0</v>
      </c>
      <c r="O96" s="77">
        <f t="shared" si="52"/>
        <v>0</v>
      </c>
    </row>
    <row r="97" spans="1:15" s="7" customFormat="1" ht="15" hidden="1" x14ac:dyDescent="0.25">
      <c r="A97" s="89">
        <v>77</v>
      </c>
      <c r="B97" s="108"/>
      <c r="C97" s="90"/>
      <c r="D97" s="109"/>
      <c r="E97" s="110"/>
      <c r="F97" s="110"/>
      <c r="G97" s="77"/>
      <c r="H97" s="77"/>
      <c r="I97" s="77"/>
      <c r="J97" s="77">
        <f t="shared" si="48"/>
        <v>0</v>
      </c>
      <c r="K97" s="78">
        <f t="shared" si="53"/>
        <v>0</v>
      </c>
      <c r="L97" s="77">
        <f t="shared" si="49"/>
        <v>0</v>
      </c>
      <c r="M97" s="77">
        <f t="shared" si="50"/>
        <v>0</v>
      </c>
      <c r="N97" s="77">
        <f t="shared" si="51"/>
        <v>0</v>
      </c>
      <c r="O97" s="77">
        <f t="shared" si="52"/>
        <v>0</v>
      </c>
    </row>
    <row r="98" spans="1:15" s="7" customFormat="1" ht="15" hidden="1" x14ac:dyDescent="0.25">
      <c r="A98" s="90">
        <v>78</v>
      </c>
      <c r="B98" s="108"/>
      <c r="C98" s="89"/>
      <c r="D98" s="109"/>
      <c r="E98" s="107"/>
      <c r="F98" s="77"/>
      <c r="G98" s="77"/>
      <c r="H98" s="77"/>
      <c r="I98" s="77"/>
      <c r="J98" s="77">
        <f t="shared" si="48"/>
        <v>0</v>
      </c>
      <c r="K98" s="78">
        <f t="shared" si="53"/>
        <v>0</v>
      </c>
      <c r="L98" s="77">
        <f t="shared" si="49"/>
        <v>0</v>
      </c>
      <c r="M98" s="77">
        <f t="shared" si="50"/>
        <v>0</v>
      </c>
      <c r="N98" s="77">
        <f t="shared" si="51"/>
        <v>0</v>
      </c>
      <c r="O98" s="77">
        <f t="shared" si="52"/>
        <v>0</v>
      </c>
    </row>
    <row r="99" spans="1:15" s="7" customFormat="1" ht="15" hidden="1" x14ac:dyDescent="0.25">
      <c r="A99" s="89">
        <v>79</v>
      </c>
      <c r="B99" s="108"/>
      <c r="C99" s="90"/>
      <c r="D99" s="106"/>
      <c r="E99" s="107"/>
      <c r="F99" s="77"/>
      <c r="G99" s="77"/>
      <c r="H99" s="77"/>
      <c r="I99" s="77"/>
      <c r="J99" s="77">
        <f t="shared" si="48"/>
        <v>0</v>
      </c>
      <c r="K99" s="78">
        <f t="shared" si="53"/>
        <v>0</v>
      </c>
      <c r="L99" s="77">
        <f t="shared" si="49"/>
        <v>0</v>
      </c>
      <c r="M99" s="77">
        <f t="shared" si="50"/>
        <v>0</v>
      </c>
      <c r="N99" s="77">
        <f t="shared" si="51"/>
        <v>0</v>
      </c>
      <c r="O99" s="77">
        <f t="shared" si="52"/>
        <v>0</v>
      </c>
    </row>
    <row r="100" spans="1:15" s="7" customFormat="1" ht="15" hidden="1" x14ac:dyDescent="0.25">
      <c r="A100" s="89">
        <v>80</v>
      </c>
      <c r="B100" s="105"/>
      <c r="C100" s="90"/>
      <c r="D100" s="106"/>
      <c r="E100" s="110"/>
      <c r="F100" s="110"/>
      <c r="G100" s="77"/>
      <c r="H100" s="77"/>
      <c r="I100" s="77"/>
      <c r="J100" s="77">
        <f t="shared" si="48"/>
        <v>0</v>
      </c>
      <c r="K100" s="78">
        <f t="shared" si="53"/>
        <v>0</v>
      </c>
      <c r="L100" s="77">
        <f t="shared" si="49"/>
        <v>0</v>
      </c>
      <c r="M100" s="77">
        <f t="shared" si="50"/>
        <v>0</v>
      </c>
      <c r="N100" s="77">
        <f t="shared" si="51"/>
        <v>0</v>
      </c>
      <c r="O100" s="77">
        <f t="shared" si="52"/>
        <v>0</v>
      </c>
    </row>
    <row r="101" spans="1:15" s="7" customFormat="1" ht="15" hidden="1" x14ac:dyDescent="0.25">
      <c r="A101" s="89">
        <v>81</v>
      </c>
      <c r="B101" s="105"/>
      <c r="C101" s="90"/>
      <c r="D101" s="106"/>
      <c r="E101" s="110"/>
      <c r="F101" s="110"/>
      <c r="G101" s="77"/>
      <c r="H101" s="77"/>
      <c r="I101" s="77"/>
      <c r="J101" s="77">
        <f t="shared" si="48"/>
        <v>0</v>
      </c>
      <c r="K101" s="78">
        <f t="shared" si="53"/>
        <v>0</v>
      </c>
      <c r="L101" s="77">
        <f t="shared" si="49"/>
        <v>0</v>
      </c>
      <c r="M101" s="77">
        <f t="shared" si="50"/>
        <v>0</v>
      </c>
      <c r="N101" s="77">
        <f t="shared" si="51"/>
        <v>0</v>
      </c>
      <c r="O101" s="77">
        <f t="shared" si="52"/>
        <v>0</v>
      </c>
    </row>
    <row r="102" spans="1:15" s="7" customFormat="1" ht="15" hidden="1" x14ac:dyDescent="0.25">
      <c r="A102" s="90">
        <v>82</v>
      </c>
      <c r="B102" s="108"/>
      <c r="C102" s="89"/>
      <c r="D102" s="109"/>
      <c r="E102" s="110"/>
      <c r="F102" s="110"/>
      <c r="G102" s="77"/>
      <c r="H102" s="77"/>
      <c r="I102" s="77"/>
      <c r="J102" s="77">
        <f t="shared" si="48"/>
        <v>0</v>
      </c>
      <c r="K102" s="78">
        <f t="shared" si="53"/>
        <v>0</v>
      </c>
      <c r="L102" s="77">
        <f t="shared" si="49"/>
        <v>0</v>
      </c>
      <c r="M102" s="77">
        <f t="shared" si="50"/>
        <v>0</v>
      </c>
      <c r="N102" s="77">
        <f t="shared" si="51"/>
        <v>0</v>
      </c>
      <c r="O102" s="77">
        <f t="shared" si="52"/>
        <v>0</v>
      </c>
    </row>
    <row r="103" spans="1:15" s="7" customFormat="1" ht="15" hidden="1" x14ac:dyDescent="0.25">
      <c r="A103" s="89">
        <v>83</v>
      </c>
      <c r="B103" s="108"/>
      <c r="C103" s="89"/>
      <c r="D103" s="109"/>
      <c r="E103" s="110"/>
      <c r="F103" s="110"/>
      <c r="G103" s="77"/>
      <c r="H103" s="77"/>
      <c r="I103" s="77"/>
      <c r="J103" s="77">
        <f t="shared" si="48"/>
        <v>0</v>
      </c>
      <c r="K103" s="78">
        <f t="shared" si="53"/>
        <v>0</v>
      </c>
      <c r="L103" s="77">
        <f t="shared" si="49"/>
        <v>0</v>
      </c>
      <c r="M103" s="77">
        <f t="shared" si="50"/>
        <v>0</v>
      </c>
      <c r="N103" s="77">
        <f t="shared" si="51"/>
        <v>0</v>
      </c>
      <c r="O103" s="77">
        <f t="shared" si="52"/>
        <v>0</v>
      </c>
    </row>
    <row r="104" spans="1:15" s="7" customFormat="1" ht="15" hidden="1" x14ac:dyDescent="0.25">
      <c r="A104" s="89">
        <v>84</v>
      </c>
      <c r="B104" s="108"/>
      <c r="C104" s="90"/>
      <c r="D104" s="109"/>
      <c r="E104" s="110"/>
      <c r="F104" s="110"/>
      <c r="G104" s="77"/>
      <c r="H104" s="77"/>
      <c r="I104" s="77"/>
      <c r="J104" s="77">
        <f t="shared" si="48"/>
        <v>0</v>
      </c>
      <c r="K104" s="78">
        <f t="shared" si="53"/>
        <v>0</v>
      </c>
      <c r="L104" s="77">
        <f t="shared" si="49"/>
        <v>0</v>
      </c>
      <c r="M104" s="77">
        <f t="shared" si="50"/>
        <v>0</v>
      </c>
      <c r="N104" s="77">
        <f t="shared" si="51"/>
        <v>0</v>
      </c>
      <c r="O104" s="77">
        <f t="shared" si="52"/>
        <v>0</v>
      </c>
    </row>
    <row r="105" spans="1:15" s="7" customFormat="1" ht="15" hidden="1" x14ac:dyDescent="0.25">
      <c r="A105" s="90">
        <v>85</v>
      </c>
      <c r="B105" s="108"/>
      <c r="C105" s="89"/>
      <c r="D105" s="109"/>
      <c r="E105" s="107"/>
      <c r="F105" s="77"/>
      <c r="G105" s="77"/>
      <c r="H105" s="77"/>
      <c r="I105" s="77"/>
      <c r="J105" s="77">
        <f t="shared" si="48"/>
        <v>0</v>
      </c>
      <c r="K105" s="78">
        <f t="shared" si="53"/>
        <v>0</v>
      </c>
      <c r="L105" s="77">
        <f t="shared" si="49"/>
        <v>0</v>
      </c>
      <c r="M105" s="77">
        <f t="shared" si="50"/>
        <v>0</v>
      </c>
      <c r="N105" s="77">
        <f t="shared" si="51"/>
        <v>0</v>
      </c>
      <c r="O105" s="77">
        <f t="shared" si="52"/>
        <v>0</v>
      </c>
    </row>
    <row r="106" spans="1:15" s="7" customFormat="1" ht="15" hidden="1" x14ac:dyDescent="0.25">
      <c r="A106" s="89">
        <v>86</v>
      </c>
      <c r="B106" s="108"/>
      <c r="C106" s="90"/>
      <c r="D106" s="106"/>
      <c r="E106" s="107"/>
      <c r="F106" s="77"/>
      <c r="G106" s="77"/>
      <c r="H106" s="77"/>
      <c r="I106" s="77"/>
      <c r="J106" s="77">
        <f t="shared" si="48"/>
        <v>0</v>
      </c>
      <c r="K106" s="78">
        <f t="shared" si="53"/>
        <v>0</v>
      </c>
      <c r="L106" s="77">
        <f t="shared" si="49"/>
        <v>0</v>
      </c>
      <c r="M106" s="77">
        <f t="shared" si="50"/>
        <v>0</v>
      </c>
      <c r="N106" s="77">
        <f t="shared" si="51"/>
        <v>0</v>
      </c>
      <c r="O106" s="77">
        <f t="shared" si="52"/>
        <v>0</v>
      </c>
    </row>
    <row r="107" spans="1:15" s="7" customFormat="1" ht="15" hidden="1" x14ac:dyDescent="0.25">
      <c r="A107" s="89">
        <v>87</v>
      </c>
      <c r="B107" s="105"/>
      <c r="C107" s="90"/>
      <c r="D107" s="106"/>
      <c r="E107" s="110"/>
      <c r="F107" s="110"/>
      <c r="G107" s="77"/>
      <c r="H107" s="77"/>
      <c r="I107" s="77"/>
      <c r="J107" s="77">
        <f t="shared" si="48"/>
        <v>0</v>
      </c>
      <c r="K107" s="78">
        <f t="shared" si="53"/>
        <v>0</v>
      </c>
      <c r="L107" s="77">
        <f t="shared" si="49"/>
        <v>0</v>
      </c>
      <c r="M107" s="77">
        <f t="shared" si="50"/>
        <v>0</v>
      </c>
      <c r="N107" s="77">
        <f t="shared" si="51"/>
        <v>0</v>
      </c>
      <c r="O107" s="77">
        <f t="shared" si="52"/>
        <v>0</v>
      </c>
    </row>
    <row r="108" spans="1:15" s="7" customFormat="1" ht="15" hidden="1" x14ac:dyDescent="0.25">
      <c r="A108" s="89">
        <v>88</v>
      </c>
      <c r="B108" s="105"/>
      <c r="C108" s="90"/>
      <c r="D108" s="106"/>
      <c r="E108" s="110"/>
      <c r="F108" s="110"/>
      <c r="G108" s="77"/>
      <c r="H108" s="77"/>
      <c r="I108" s="77"/>
      <c r="J108" s="77">
        <f t="shared" si="48"/>
        <v>0</v>
      </c>
      <c r="K108" s="78">
        <f t="shared" si="53"/>
        <v>0</v>
      </c>
      <c r="L108" s="77">
        <f t="shared" si="49"/>
        <v>0</v>
      </c>
      <c r="M108" s="77">
        <f t="shared" si="50"/>
        <v>0</v>
      </c>
      <c r="N108" s="77">
        <f t="shared" si="51"/>
        <v>0</v>
      </c>
      <c r="O108" s="77">
        <f t="shared" si="52"/>
        <v>0</v>
      </c>
    </row>
    <row r="109" spans="1:15" s="7" customFormat="1" ht="15" hidden="1" x14ac:dyDescent="0.25">
      <c r="A109" s="90">
        <v>89</v>
      </c>
      <c r="B109" s="108"/>
      <c r="C109" s="89"/>
      <c r="D109" s="109"/>
      <c r="E109" s="110"/>
      <c r="F109" s="110"/>
      <c r="G109" s="77"/>
      <c r="H109" s="77"/>
      <c r="I109" s="77"/>
      <c r="J109" s="77">
        <f t="shared" si="48"/>
        <v>0</v>
      </c>
      <c r="K109" s="78">
        <f t="shared" si="53"/>
        <v>0</v>
      </c>
      <c r="L109" s="77">
        <f t="shared" si="49"/>
        <v>0</v>
      </c>
      <c r="M109" s="77">
        <f t="shared" si="50"/>
        <v>0</v>
      </c>
      <c r="N109" s="77">
        <f t="shared" si="51"/>
        <v>0</v>
      </c>
      <c r="O109" s="77">
        <f t="shared" si="52"/>
        <v>0</v>
      </c>
    </row>
    <row r="110" spans="1:15" s="7" customFormat="1" ht="15" hidden="1" x14ac:dyDescent="0.25">
      <c r="A110" s="89">
        <v>90</v>
      </c>
      <c r="B110" s="108"/>
      <c r="C110" s="89"/>
      <c r="D110" s="109"/>
      <c r="E110" s="110"/>
      <c r="F110" s="110"/>
      <c r="G110" s="77"/>
      <c r="H110" s="77"/>
      <c r="I110" s="77"/>
      <c r="J110" s="77">
        <f t="shared" si="48"/>
        <v>0</v>
      </c>
      <c r="K110" s="78">
        <f t="shared" si="53"/>
        <v>0</v>
      </c>
      <c r="L110" s="77">
        <f t="shared" si="49"/>
        <v>0</v>
      </c>
      <c r="M110" s="77">
        <f t="shared" si="50"/>
        <v>0</v>
      </c>
      <c r="N110" s="77">
        <f t="shared" si="51"/>
        <v>0</v>
      </c>
      <c r="O110" s="77">
        <f t="shared" si="52"/>
        <v>0</v>
      </c>
    </row>
    <row r="111" spans="1:15" s="7" customFormat="1" ht="15" hidden="1" x14ac:dyDescent="0.25">
      <c r="A111" s="89">
        <v>91</v>
      </c>
      <c r="B111" s="105"/>
      <c r="C111" s="90"/>
      <c r="D111" s="106"/>
      <c r="E111" s="110"/>
      <c r="F111" s="110"/>
      <c r="G111" s="77"/>
      <c r="H111" s="77"/>
      <c r="I111" s="77"/>
      <c r="J111" s="77">
        <f t="shared" si="48"/>
        <v>0</v>
      </c>
      <c r="K111" s="78">
        <f t="shared" si="53"/>
        <v>0</v>
      </c>
      <c r="L111" s="77">
        <f t="shared" si="49"/>
        <v>0</v>
      </c>
      <c r="M111" s="77">
        <f t="shared" si="50"/>
        <v>0</v>
      </c>
      <c r="N111" s="77">
        <f t="shared" si="51"/>
        <v>0</v>
      </c>
      <c r="O111" s="77">
        <f t="shared" si="52"/>
        <v>0</v>
      </c>
    </row>
    <row r="112" spans="1:15" s="7" customFormat="1" ht="15" hidden="1" x14ac:dyDescent="0.25">
      <c r="A112" s="89">
        <v>92</v>
      </c>
      <c r="B112" s="105"/>
      <c r="C112" s="90"/>
      <c r="D112" s="106"/>
      <c r="E112" s="110"/>
      <c r="F112" s="110"/>
      <c r="G112" s="77"/>
      <c r="H112" s="77"/>
      <c r="I112" s="77"/>
      <c r="J112" s="77">
        <f t="shared" si="48"/>
        <v>0</v>
      </c>
      <c r="K112" s="78">
        <f t="shared" si="53"/>
        <v>0</v>
      </c>
      <c r="L112" s="77">
        <f t="shared" si="49"/>
        <v>0</v>
      </c>
      <c r="M112" s="77">
        <f t="shared" si="50"/>
        <v>0</v>
      </c>
      <c r="N112" s="77">
        <f t="shared" si="51"/>
        <v>0</v>
      </c>
      <c r="O112" s="77">
        <f t="shared" si="52"/>
        <v>0</v>
      </c>
    </row>
    <row r="113" spans="1:16" s="7" customFormat="1" ht="15" hidden="1" x14ac:dyDescent="0.25">
      <c r="A113" s="90">
        <v>93</v>
      </c>
      <c r="B113" s="108"/>
      <c r="C113" s="89"/>
      <c r="D113" s="109"/>
      <c r="E113" s="110"/>
      <c r="F113" s="110"/>
      <c r="G113" s="77"/>
      <c r="H113" s="77"/>
      <c r="I113" s="77"/>
      <c r="J113" s="77">
        <f t="shared" si="48"/>
        <v>0</v>
      </c>
      <c r="K113" s="78">
        <f t="shared" si="53"/>
        <v>0</v>
      </c>
      <c r="L113" s="77">
        <f t="shared" si="49"/>
        <v>0</v>
      </c>
      <c r="M113" s="77">
        <f t="shared" si="50"/>
        <v>0</v>
      </c>
      <c r="N113" s="77">
        <f t="shared" si="51"/>
        <v>0</v>
      </c>
      <c r="O113" s="77">
        <f t="shared" si="52"/>
        <v>0</v>
      </c>
    </row>
    <row r="114" spans="1:16" s="7" customFormat="1" ht="15" hidden="1" x14ac:dyDescent="0.25">
      <c r="A114" s="89">
        <v>94</v>
      </c>
      <c r="B114" s="108"/>
      <c r="C114" s="89"/>
      <c r="D114" s="109"/>
      <c r="E114" s="110"/>
      <c r="F114" s="110"/>
      <c r="G114" s="77"/>
      <c r="H114" s="77"/>
      <c r="I114" s="77"/>
      <c r="J114" s="77">
        <f t="shared" si="48"/>
        <v>0</v>
      </c>
      <c r="K114" s="78">
        <f t="shared" si="53"/>
        <v>0</v>
      </c>
      <c r="L114" s="77">
        <f t="shared" si="49"/>
        <v>0</v>
      </c>
      <c r="M114" s="77">
        <f t="shared" si="50"/>
        <v>0</v>
      </c>
      <c r="N114" s="77">
        <f t="shared" si="51"/>
        <v>0</v>
      </c>
      <c r="O114" s="77">
        <f t="shared" si="52"/>
        <v>0</v>
      </c>
    </row>
    <row r="115" spans="1:16" s="7" customFormat="1" ht="15" hidden="1" x14ac:dyDescent="0.25">
      <c r="A115" s="89">
        <v>95</v>
      </c>
      <c r="B115" s="105"/>
      <c r="C115" s="90"/>
      <c r="D115" s="106"/>
      <c r="E115" s="110"/>
      <c r="F115" s="110"/>
      <c r="G115" s="77"/>
      <c r="H115" s="77"/>
      <c r="I115" s="77"/>
      <c r="J115" s="77">
        <f t="shared" si="48"/>
        <v>0</v>
      </c>
      <c r="K115" s="78">
        <f t="shared" si="53"/>
        <v>0</v>
      </c>
      <c r="L115" s="77">
        <f t="shared" si="49"/>
        <v>0</v>
      </c>
      <c r="M115" s="77">
        <f t="shared" si="50"/>
        <v>0</v>
      </c>
      <c r="N115" s="77">
        <f t="shared" si="51"/>
        <v>0</v>
      </c>
      <c r="O115" s="77">
        <f t="shared" si="52"/>
        <v>0</v>
      </c>
    </row>
    <row r="116" spans="1:16" s="7" customFormat="1" ht="15" hidden="1" x14ac:dyDescent="0.25">
      <c r="A116" s="89">
        <v>96</v>
      </c>
      <c r="B116" s="105"/>
      <c r="C116" s="90"/>
      <c r="D116" s="106"/>
      <c r="E116" s="110"/>
      <c r="F116" s="110"/>
      <c r="G116" s="77"/>
      <c r="H116" s="77"/>
      <c r="I116" s="77"/>
      <c r="J116" s="77">
        <f t="shared" si="48"/>
        <v>0</v>
      </c>
      <c r="K116" s="78">
        <f t="shared" si="53"/>
        <v>0</v>
      </c>
      <c r="L116" s="77">
        <f t="shared" si="49"/>
        <v>0</v>
      </c>
      <c r="M116" s="77">
        <f t="shared" si="50"/>
        <v>0</v>
      </c>
      <c r="N116" s="77">
        <f t="shared" si="51"/>
        <v>0</v>
      </c>
      <c r="O116" s="77">
        <f t="shared" si="52"/>
        <v>0</v>
      </c>
    </row>
    <row r="117" spans="1:16" s="7" customFormat="1" ht="15" hidden="1" x14ac:dyDescent="0.25">
      <c r="A117" s="90">
        <v>97</v>
      </c>
      <c r="B117" s="108"/>
      <c r="C117" s="89"/>
      <c r="D117" s="109"/>
      <c r="E117" s="110"/>
      <c r="F117" s="110"/>
      <c r="G117" s="77"/>
      <c r="H117" s="77"/>
      <c r="I117" s="77"/>
      <c r="J117" s="77">
        <f t="shared" si="48"/>
        <v>0</v>
      </c>
      <c r="K117" s="78">
        <f t="shared" si="53"/>
        <v>0</v>
      </c>
      <c r="L117" s="77">
        <f t="shared" si="49"/>
        <v>0</v>
      </c>
      <c r="M117" s="77">
        <f t="shared" si="50"/>
        <v>0</v>
      </c>
      <c r="N117" s="77">
        <f t="shared" si="51"/>
        <v>0</v>
      </c>
      <c r="O117" s="77">
        <f t="shared" si="52"/>
        <v>0</v>
      </c>
    </row>
    <row r="118" spans="1:16" s="7" customFormat="1" ht="15" hidden="1" x14ac:dyDescent="0.25">
      <c r="A118" s="89">
        <v>98</v>
      </c>
      <c r="B118" s="108"/>
      <c r="C118" s="89"/>
      <c r="D118" s="109"/>
      <c r="E118" s="110"/>
      <c r="F118" s="110"/>
      <c r="G118" s="77"/>
      <c r="H118" s="77"/>
      <c r="I118" s="77"/>
      <c r="J118" s="77">
        <f t="shared" si="48"/>
        <v>0</v>
      </c>
      <c r="K118" s="78">
        <f t="shared" si="53"/>
        <v>0</v>
      </c>
      <c r="L118" s="77">
        <f t="shared" si="49"/>
        <v>0</v>
      </c>
      <c r="M118" s="77">
        <f t="shared" si="50"/>
        <v>0</v>
      </c>
      <c r="N118" s="77">
        <f t="shared" si="51"/>
        <v>0</v>
      </c>
      <c r="O118" s="77">
        <f t="shared" si="52"/>
        <v>0</v>
      </c>
    </row>
    <row r="119" spans="1:16" s="7" customFormat="1" ht="15" hidden="1" x14ac:dyDescent="0.25">
      <c r="A119" s="89">
        <v>99</v>
      </c>
      <c r="B119" s="105"/>
      <c r="C119" s="90"/>
      <c r="D119" s="106"/>
      <c r="E119" s="110"/>
      <c r="F119" s="110"/>
      <c r="G119" s="77"/>
      <c r="H119" s="77"/>
      <c r="I119" s="77"/>
      <c r="J119" s="77">
        <f t="shared" si="48"/>
        <v>0</v>
      </c>
      <c r="K119" s="78">
        <f t="shared" si="53"/>
        <v>0</v>
      </c>
      <c r="L119" s="77">
        <f t="shared" si="49"/>
        <v>0</v>
      </c>
      <c r="M119" s="77">
        <f t="shared" si="50"/>
        <v>0</v>
      </c>
      <c r="N119" s="77">
        <f t="shared" si="51"/>
        <v>0</v>
      </c>
      <c r="O119" s="77">
        <f t="shared" si="52"/>
        <v>0</v>
      </c>
    </row>
    <row r="120" spans="1:16" s="7" customFormat="1" ht="15" hidden="1" x14ac:dyDescent="0.25">
      <c r="A120" s="89">
        <v>100</v>
      </c>
      <c r="B120" s="105"/>
      <c r="C120" s="90"/>
      <c r="D120" s="106"/>
      <c r="E120" s="110"/>
      <c r="F120" s="110"/>
      <c r="G120" s="77"/>
      <c r="H120" s="77"/>
      <c r="I120" s="77"/>
      <c r="J120" s="77">
        <f t="shared" si="48"/>
        <v>0</v>
      </c>
      <c r="K120" s="78">
        <f t="shared" si="53"/>
        <v>0</v>
      </c>
      <c r="L120" s="77">
        <f t="shared" si="49"/>
        <v>0</v>
      </c>
      <c r="M120" s="77">
        <f t="shared" si="50"/>
        <v>0</v>
      </c>
      <c r="N120" s="77">
        <f t="shared" si="51"/>
        <v>0</v>
      </c>
      <c r="O120" s="77">
        <f t="shared" si="52"/>
        <v>0</v>
      </c>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W130"/>
  <sheetViews>
    <sheetView topLeftCell="A12" workbookViewId="0">
      <selection activeCell="E22" sqref="E22:I11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130</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534</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23"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23" ht="83.25" customHeight="1" x14ac:dyDescent="0.25">
      <c r="A18" s="222"/>
      <c r="B18" s="218"/>
      <c r="C18" s="222"/>
      <c r="D18" s="222"/>
      <c r="E18" s="104" t="s">
        <v>55</v>
      </c>
      <c r="F18" s="104" t="s">
        <v>56</v>
      </c>
      <c r="G18" s="104" t="s">
        <v>57</v>
      </c>
      <c r="H18" s="104" t="s">
        <v>58</v>
      </c>
      <c r="I18" s="104" t="s">
        <v>59</v>
      </c>
      <c r="J18" s="104" t="s">
        <v>60</v>
      </c>
      <c r="K18" s="104" t="s">
        <v>61</v>
      </c>
      <c r="L18" s="104" t="s">
        <v>62</v>
      </c>
      <c r="M18" s="104" t="s">
        <v>58</v>
      </c>
      <c r="N18" s="104" t="s">
        <v>63</v>
      </c>
      <c r="O18" s="104" t="s">
        <v>64</v>
      </c>
      <c r="P18" s="7"/>
    </row>
    <row r="19" spans="1:23"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23" ht="15.75" thickTop="1" x14ac:dyDescent="0.25">
      <c r="A20" s="69"/>
      <c r="B20" s="70"/>
      <c r="C20" s="71"/>
      <c r="D20" s="71"/>
      <c r="E20" s="72"/>
      <c r="F20" s="72"/>
      <c r="G20" s="72"/>
      <c r="H20" s="72"/>
      <c r="I20" s="72"/>
      <c r="J20" s="72"/>
      <c r="K20" s="72"/>
      <c r="L20" s="72"/>
      <c r="M20" s="72"/>
      <c r="N20" s="72"/>
      <c r="O20" s="72"/>
      <c r="P20" s="7"/>
    </row>
    <row r="21" spans="1:23" s="138" customFormat="1" ht="18" customHeight="1" x14ac:dyDescent="0.25">
      <c r="A21" s="133"/>
      <c r="B21" s="134" t="s">
        <v>153</v>
      </c>
      <c r="C21" s="135"/>
      <c r="D21" s="136"/>
      <c r="E21" s="135"/>
      <c r="F21" s="135"/>
      <c r="G21" s="135"/>
      <c r="H21" s="135"/>
      <c r="I21" s="135"/>
      <c r="J21" s="135"/>
      <c r="K21" s="135"/>
      <c r="L21" s="135"/>
      <c r="M21" s="135"/>
      <c r="N21" s="135"/>
      <c r="O21" s="135"/>
      <c r="P21" s="137"/>
      <c r="Q21" s="137"/>
      <c r="R21" s="137"/>
      <c r="S21" s="137"/>
      <c r="T21" s="137"/>
      <c r="U21" s="137"/>
      <c r="V21" s="137"/>
      <c r="W21" s="137"/>
    </row>
    <row r="22" spans="1:23" s="30" customFormat="1" ht="15" x14ac:dyDescent="0.2">
      <c r="A22" s="121">
        <v>1</v>
      </c>
      <c r="B22" s="139" t="s">
        <v>154</v>
      </c>
      <c r="C22" s="140" t="s">
        <v>155</v>
      </c>
      <c r="D22" s="141">
        <v>13.7</v>
      </c>
      <c r="E22" s="140"/>
      <c r="F22" s="140"/>
      <c r="G22" s="140"/>
      <c r="H22" s="140"/>
      <c r="I22" s="140"/>
      <c r="J22" s="140">
        <f t="shared" ref="J22:J25" si="0">I22+H22+G22</f>
        <v>0</v>
      </c>
      <c r="K22" s="140">
        <f t="shared" ref="K22:K25" si="1">ROUND(D22*E22,2)</f>
        <v>0</v>
      </c>
      <c r="L22" s="140">
        <f t="shared" ref="L22:L25" si="2">ROUND(G22*D22,2)</f>
        <v>0</v>
      </c>
      <c r="M22" s="140">
        <f t="shared" ref="M22:M25" si="3">ROUND(D22*H22,2)</f>
        <v>0</v>
      </c>
      <c r="N22" s="140">
        <f t="shared" ref="N22:N25" si="4">ROUND(I22*D22,2)</f>
        <v>0</v>
      </c>
      <c r="O22" s="140">
        <f t="shared" ref="O22:O25" si="5">SUM(L22:N22)</f>
        <v>0</v>
      </c>
    </row>
    <row r="23" spans="1:23" s="30" customFormat="1" ht="15" x14ac:dyDescent="0.2">
      <c r="A23" s="121">
        <v>2</v>
      </c>
      <c r="B23" s="139" t="s">
        <v>236</v>
      </c>
      <c r="C23" s="140" t="s">
        <v>155</v>
      </c>
      <c r="D23" s="141">
        <v>1.5</v>
      </c>
      <c r="E23" s="140"/>
      <c r="F23" s="140"/>
      <c r="G23" s="140"/>
      <c r="H23" s="140"/>
      <c r="I23" s="140"/>
      <c r="J23" s="140">
        <f t="shared" si="0"/>
        <v>0</v>
      </c>
      <c r="K23" s="140">
        <f t="shared" si="1"/>
        <v>0</v>
      </c>
      <c r="L23" s="140">
        <f t="shared" si="2"/>
        <v>0</v>
      </c>
      <c r="M23" s="140">
        <f t="shared" si="3"/>
        <v>0</v>
      </c>
      <c r="N23" s="140">
        <f t="shared" si="4"/>
        <v>0</v>
      </c>
      <c r="O23" s="140">
        <f t="shared" si="5"/>
        <v>0</v>
      </c>
    </row>
    <row r="24" spans="1:23" s="30" customFormat="1" ht="15" x14ac:dyDescent="0.2">
      <c r="A24" s="121">
        <v>3</v>
      </c>
      <c r="B24" s="139" t="s">
        <v>159</v>
      </c>
      <c r="C24" s="140" t="s">
        <v>157</v>
      </c>
      <c r="D24" s="141">
        <v>3</v>
      </c>
      <c r="E24" s="140"/>
      <c r="F24" s="140"/>
      <c r="G24" s="140"/>
      <c r="H24" s="140"/>
      <c r="I24" s="140"/>
      <c r="J24" s="140">
        <f t="shared" si="0"/>
        <v>0</v>
      </c>
      <c r="K24" s="140">
        <f t="shared" si="1"/>
        <v>0</v>
      </c>
      <c r="L24" s="140">
        <f t="shared" si="2"/>
        <v>0</v>
      </c>
      <c r="M24" s="140">
        <f t="shared" si="3"/>
        <v>0</v>
      </c>
      <c r="N24" s="140">
        <f t="shared" si="4"/>
        <v>0</v>
      </c>
      <c r="O24" s="140">
        <f t="shared" si="5"/>
        <v>0</v>
      </c>
    </row>
    <row r="25" spans="1:23" s="30" customFormat="1" ht="15" x14ac:dyDescent="0.2">
      <c r="A25" s="121">
        <v>4</v>
      </c>
      <c r="B25" s="139" t="s">
        <v>220</v>
      </c>
      <c r="C25" s="140" t="s">
        <v>221</v>
      </c>
      <c r="D25" s="141">
        <v>2</v>
      </c>
      <c r="E25" s="140"/>
      <c r="F25" s="140"/>
      <c r="G25" s="140"/>
      <c r="H25" s="140"/>
      <c r="I25" s="140"/>
      <c r="J25" s="140">
        <f t="shared" si="0"/>
        <v>0</v>
      </c>
      <c r="K25" s="140">
        <f t="shared" si="1"/>
        <v>0</v>
      </c>
      <c r="L25" s="140">
        <f t="shared" si="2"/>
        <v>0</v>
      </c>
      <c r="M25" s="140">
        <f t="shared" si="3"/>
        <v>0</v>
      </c>
      <c r="N25" s="140">
        <f t="shared" si="4"/>
        <v>0</v>
      </c>
      <c r="O25" s="140">
        <f t="shared" si="5"/>
        <v>0</v>
      </c>
    </row>
    <row r="26" spans="1:23" s="138" customFormat="1" ht="15" x14ac:dyDescent="0.25">
      <c r="A26" s="133"/>
      <c r="B26" s="134" t="s">
        <v>161</v>
      </c>
      <c r="C26" s="135"/>
      <c r="D26" s="136"/>
      <c r="E26" s="135"/>
      <c r="F26" s="135"/>
      <c r="G26" s="135"/>
      <c r="H26" s="135"/>
      <c r="I26" s="135"/>
      <c r="J26" s="135"/>
      <c r="K26" s="135"/>
      <c r="L26" s="135"/>
      <c r="M26" s="135"/>
      <c r="N26" s="135"/>
      <c r="O26" s="135"/>
      <c r="P26" s="137"/>
      <c r="Q26" s="137"/>
      <c r="R26" s="137"/>
      <c r="S26" s="137"/>
      <c r="T26" s="137"/>
      <c r="U26" s="137"/>
      <c r="V26" s="137"/>
      <c r="W26" s="137"/>
    </row>
    <row r="27" spans="1:23" s="30" customFormat="1" ht="30" x14ac:dyDescent="0.2">
      <c r="A27" s="121">
        <v>5</v>
      </c>
      <c r="B27" s="139" t="s">
        <v>162</v>
      </c>
      <c r="C27" s="140" t="s">
        <v>157</v>
      </c>
      <c r="D27" s="141">
        <v>2</v>
      </c>
      <c r="E27" s="140"/>
      <c r="F27" s="140"/>
      <c r="G27" s="140"/>
      <c r="H27" s="140"/>
      <c r="I27" s="140"/>
      <c r="J27" s="140">
        <f t="shared" ref="J27:J33" si="6">I27+H27+G27</f>
        <v>0</v>
      </c>
      <c r="K27" s="140">
        <f t="shared" ref="K27:K33" si="7">ROUND(D27*E27,2)</f>
        <v>0</v>
      </c>
      <c r="L27" s="140">
        <f t="shared" ref="L27:L33" si="8">ROUND(G27*D27,2)</f>
        <v>0</v>
      </c>
      <c r="M27" s="140">
        <f t="shared" ref="M27:M33" si="9">ROUND(D27*H27,2)</f>
        <v>0</v>
      </c>
      <c r="N27" s="140">
        <f t="shared" ref="N27:N33" si="10">ROUND(I27*D27,2)</f>
        <v>0</v>
      </c>
      <c r="O27" s="140">
        <f t="shared" ref="O27:O33" si="11">SUM(L27:N27)</f>
        <v>0</v>
      </c>
    </row>
    <row r="28" spans="1:23" s="30" customFormat="1" ht="45" x14ac:dyDescent="0.2">
      <c r="A28" s="121">
        <v>6</v>
      </c>
      <c r="B28" s="139" t="s">
        <v>239</v>
      </c>
      <c r="C28" s="140" t="s">
        <v>165</v>
      </c>
      <c r="D28" s="141">
        <v>1</v>
      </c>
      <c r="E28" s="140"/>
      <c r="F28" s="140"/>
      <c r="G28" s="140"/>
      <c r="H28" s="140"/>
      <c r="I28" s="140"/>
      <c r="J28" s="140">
        <f t="shared" si="6"/>
        <v>0</v>
      </c>
      <c r="K28" s="140">
        <f t="shared" si="7"/>
        <v>0</v>
      </c>
      <c r="L28" s="140">
        <f t="shared" si="8"/>
        <v>0</v>
      </c>
      <c r="M28" s="140">
        <f t="shared" si="9"/>
        <v>0</v>
      </c>
      <c r="N28" s="140">
        <f t="shared" si="10"/>
        <v>0</v>
      </c>
      <c r="O28" s="140">
        <f t="shared" si="11"/>
        <v>0</v>
      </c>
    </row>
    <row r="29" spans="1:23" s="30" customFormat="1" ht="30" x14ac:dyDescent="0.2">
      <c r="A29" s="121">
        <v>7</v>
      </c>
      <c r="B29" s="139" t="s">
        <v>168</v>
      </c>
      <c r="C29" s="140" t="s">
        <v>157</v>
      </c>
      <c r="D29" s="141">
        <v>1</v>
      </c>
      <c r="E29" s="140"/>
      <c r="F29" s="140"/>
      <c r="G29" s="140"/>
      <c r="H29" s="140"/>
      <c r="I29" s="140"/>
      <c r="J29" s="140">
        <f t="shared" si="6"/>
        <v>0</v>
      </c>
      <c r="K29" s="140">
        <f t="shared" si="7"/>
        <v>0</v>
      </c>
      <c r="L29" s="140">
        <f t="shared" si="8"/>
        <v>0</v>
      </c>
      <c r="M29" s="140">
        <f t="shared" si="9"/>
        <v>0</v>
      </c>
      <c r="N29" s="140">
        <f t="shared" si="10"/>
        <v>0</v>
      </c>
      <c r="O29" s="140">
        <f t="shared" si="11"/>
        <v>0</v>
      </c>
    </row>
    <row r="30" spans="1:23" s="30" customFormat="1" ht="45" x14ac:dyDescent="0.2">
      <c r="A30" s="121">
        <v>8</v>
      </c>
      <c r="B30" s="139" t="s">
        <v>166</v>
      </c>
      <c r="C30" s="140" t="s">
        <v>155</v>
      </c>
      <c r="D30" s="141">
        <v>13.7</v>
      </c>
      <c r="E30" s="140"/>
      <c r="F30" s="140"/>
      <c r="G30" s="140"/>
      <c r="H30" s="140"/>
      <c r="I30" s="140"/>
      <c r="J30" s="140">
        <f t="shared" si="6"/>
        <v>0</v>
      </c>
      <c r="K30" s="140">
        <f t="shared" si="7"/>
        <v>0</v>
      </c>
      <c r="L30" s="140">
        <f t="shared" si="8"/>
        <v>0</v>
      </c>
      <c r="M30" s="140">
        <f t="shared" si="9"/>
        <v>0</v>
      </c>
      <c r="N30" s="140">
        <f t="shared" si="10"/>
        <v>0</v>
      </c>
      <c r="O30" s="140">
        <f t="shared" si="11"/>
        <v>0</v>
      </c>
    </row>
    <row r="31" spans="1:23" s="30" customFormat="1" ht="30" x14ac:dyDescent="0.2">
      <c r="A31" s="121">
        <v>9</v>
      </c>
      <c r="B31" s="139" t="s">
        <v>233</v>
      </c>
      <c r="C31" s="140" t="s">
        <v>165</v>
      </c>
      <c r="D31" s="141">
        <v>1</v>
      </c>
      <c r="E31" s="140"/>
      <c r="F31" s="140"/>
      <c r="G31" s="140"/>
      <c r="H31" s="140"/>
      <c r="I31" s="140"/>
      <c r="J31" s="140">
        <f t="shared" si="6"/>
        <v>0</v>
      </c>
      <c r="K31" s="140">
        <f t="shared" si="7"/>
        <v>0</v>
      </c>
      <c r="L31" s="140">
        <f t="shared" si="8"/>
        <v>0</v>
      </c>
      <c r="M31" s="140">
        <f t="shared" si="9"/>
        <v>0</v>
      </c>
      <c r="N31" s="140">
        <f t="shared" si="10"/>
        <v>0</v>
      </c>
      <c r="O31" s="140">
        <f t="shared" si="11"/>
        <v>0</v>
      </c>
    </row>
    <row r="32" spans="1:23" s="30" customFormat="1" ht="30" x14ac:dyDescent="0.2">
      <c r="A32" s="121">
        <v>10</v>
      </c>
      <c r="B32" s="139" t="s">
        <v>535</v>
      </c>
      <c r="C32" s="140" t="s">
        <v>155</v>
      </c>
      <c r="D32" s="141">
        <v>0.5</v>
      </c>
      <c r="E32" s="140"/>
      <c r="F32" s="140"/>
      <c r="G32" s="140"/>
      <c r="H32" s="140"/>
      <c r="I32" s="140"/>
      <c r="J32" s="140">
        <f>I32+H32+G32</f>
        <v>0</v>
      </c>
      <c r="K32" s="140">
        <f>ROUND(D32*E32,2)</f>
        <v>0</v>
      </c>
      <c r="L32" s="140">
        <f>ROUND(G32*D32,2)</f>
        <v>0</v>
      </c>
      <c r="M32" s="140">
        <f>ROUND(D32*H32,2)</f>
        <v>0</v>
      </c>
      <c r="N32" s="140">
        <f>ROUND(I32*D32,2)</f>
        <v>0</v>
      </c>
      <c r="O32" s="140">
        <f>SUM(L32:N32)</f>
        <v>0</v>
      </c>
    </row>
    <row r="33" spans="1:23" s="30" customFormat="1" ht="15" x14ac:dyDescent="0.2">
      <c r="A33" s="121">
        <v>11</v>
      </c>
      <c r="B33" s="139" t="s">
        <v>222</v>
      </c>
      <c r="C33" s="140" t="s">
        <v>157</v>
      </c>
      <c r="D33" s="141">
        <v>2</v>
      </c>
      <c r="E33" s="140"/>
      <c r="F33" s="140"/>
      <c r="G33" s="140"/>
      <c r="H33" s="140"/>
      <c r="I33" s="140"/>
      <c r="J33" s="140">
        <f t="shared" si="6"/>
        <v>0</v>
      </c>
      <c r="K33" s="140">
        <f t="shared" si="7"/>
        <v>0</v>
      </c>
      <c r="L33" s="140">
        <f t="shared" si="8"/>
        <v>0</v>
      </c>
      <c r="M33" s="140">
        <f t="shared" si="9"/>
        <v>0</v>
      </c>
      <c r="N33" s="140">
        <f t="shared" si="10"/>
        <v>0</v>
      </c>
      <c r="O33" s="140">
        <f t="shared" si="11"/>
        <v>0</v>
      </c>
    </row>
    <row r="34" spans="1:23" s="138" customFormat="1" ht="14.25" customHeight="1" x14ac:dyDescent="0.25">
      <c r="A34" s="133"/>
      <c r="B34" s="134" t="s">
        <v>170</v>
      </c>
      <c r="C34" s="135"/>
      <c r="D34" s="136"/>
      <c r="E34" s="135"/>
      <c r="F34" s="135"/>
      <c r="G34" s="135"/>
      <c r="H34" s="135"/>
      <c r="I34" s="135"/>
      <c r="J34" s="135"/>
      <c r="K34" s="135"/>
      <c r="L34" s="135"/>
      <c r="M34" s="135"/>
      <c r="N34" s="135"/>
      <c r="O34" s="135"/>
      <c r="P34" s="137"/>
      <c r="Q34" s="137"/>
      <c r="R34" s="137"/>
      <c r="S34" s="137"/>
      <c r="T34" s="137"/>
      <c r="U34" s="137"/>
      <c r="V34" s="137"/>
      <c r="W34" s="137"/>
    </row>
    <row r="35" spans="1:23" s="30" customFormat="1" ht="15" x14ac:dyDescent="0.2">
      <c r="A35" s="121">
        <v>12</v>
      </c>
      <c r="B35" s="122" t="s">
        <v>223</v>
      </c>
      <c r="C35" s="123" t="s">
        <v>157</v>
      </c>
      <c r="D35" s="124">
        <v>2</v>
      </c>
      <c r="E35" s="143"/>
      <c r="F35" s="143"/>
      <c r="G35" s="126"/>
      <c r="H35" s="126"/>
      <c r="I35" s="126"/>
      <c r="J35" s="143">
        <f t="shared" ref="J35:J43" si="12">I35+H35+G35</f>
        <v>0</v>
      </c>
      <c r="K35" s="126">
        <f t="shared" ref="K35:K45" si="13">ROUND(D35*E35,2)</f>
        <v>0</v>
      </c>
      <c r="L35" s="126">
        <f t="shared" ref="L35:L43" si="14">ROUND(G35*D35,2)</f>
        <v>0</v>
      </c>
      <c r="M35" s="126">
        <f t="shared" ref="M35:M45" si="15">ROUND(D35*H35,2)</f>
        <v>0</v>
      </c>
      <c r="N35" s="126">
        <f t="shared" ref="N35:N43" si="16">ROUND(I35*D35,2)</f>
        <v>0</v>
      </c>
      <c r="O35" s="126">
        <f t="shared" ref="O35:O45" si="17">SUM(L35:N35)</f>
        <v>0</v>
      </c>
    </row>
    <row r="36" spans="1:23" s="30" customFormat="1" ht="15" x14ac:dyDescent="0.2">
      <c r="A36" s="121">
        <v>13</v>
      </c>
      <c r="B36" s="122" t="s">
        <v>224</v>
      </c>
      <c r="C36" s="123" t="s">
        <v>157</v>
      </c>
      <c r="D36" s="124">
        <v>2</v>
      </c>
      <c r="E36" s="143"/>
      <c r="F36" s="143"/>
      <c r="G36" s="126"/>
      <c r="H36" s="126"/>
      <c r="I36" s="126"/>
      <c r="J36" s="143">
        <f t="shared" si="12"/>
        <v>0</v>
      </c>
      <c r="K36" s="126">
        <f t="shared" si="13"/>
        <v>0</v>
      </c>
      <c r="L36" s="126">
        <f t="shared" si="14"/>
        <v>0</v>
      </c>
      <c r="M36" s="126">
        <f t="shared" si="15"/>
        <v>0</v>
      </c>
      <c r="N36" s="126">
        <f t="shared" si="16"/>
        <v>0</v>
      </c>
      <c r="O36" s="126">
        <f t="shared" si="17"/>
        <v>0</v>
      </c>
    </row>
    <row r="37" spans="1:23" s="30" customFormat="1" ht="30" x14ac:dyDescent="0.2">
      <c r="A37" s="121">
        <v>14</v>
      </c>
      <c r="B37" s="122" t="s">
        <v>225</v>
      </c>
      <c r="C37" s="123" t="s">
        <v>157</v>
      </c>
      <c r="D37" s="124">
        <v>2</v>
      </c>
      <c r="E37" s="143"/>
      <c r="F37" s="143"/>
      <c r="G37" s="126"/>
      <c r="H37" s="126"/>
      <c r="I37" s="126"/>
      <c r="J37" s="143">
        <f t="shared" si="12"/>
        <v>0</v>
      </c>
      <c r="K37" s="126">
        <f t="shared" si="13"/>
        <v>0</v>
      </c>
      <c r="L37" s="126">
        <f t="shared" si="14"/>
        <v>0</v>
      </c>
      <c r="M37" s="126">
        <f t="shared" si="15"/>
        <v>0</v>
      </c>
      <c r="N37" s="126">
        <f t="shared" si="16"/>
        <v>0</v>
      </c>
      <c r="O37" s="126">
        <f t="shared" si="17"/>
        <v>0</v>
      </c>
    </row>
    <row r="38" spans="1:23" s="30" customFormat="1" ht="15" x14ac:dyDescent="0.2">
      <c r="A38" s="121">
        <v>15</v>
      </c>
      <c r="B38" s="122" t="s">
        <v>226</v>
      </c>
      <c r="C38" s="123" t="s">
        <v>173</v>
      </c>
      <c r="D38" s="124">
        <v>0.1</v>
      </c>
      <c r="E38" s="143"/>
      <c r="F38" s="143"/>
      <c r="G38" s="126"/>
      <c r="H38" s="126"/>
      <c r="I38" s="126"/>
      <c r="J38" s="143">
        <f>I38+H38+G38</f>
        <v>0</v>
      </c>
      <c r="K38" s="126">
        <f t="shared" si="13"/>
        <v>0</v>
      </c>
      <c r="L38" s="126">
        <f>ROUND(G38*D38,2)</f>
        <v>0</v>
      </c>
      <c r="M38" s="126">
        <f t="shared" si="15"/>
        <v>0</v>
      </c>
      <c r="N38" s="126">
        <f>ROUND(I38*D38,2)</f>
        <v>0</v>
      </c>
      <c r="O38" s="126">
        <f t="shared" si="17"/>
        <v>0</v>
      </c>
    </row>
    <row r="39" spans="1:23" s="30" customFormat="1" ht="30" x14ac:dyDescent="0.2">
      <c r="A39" s="121">
        <v>16</v>
      </c>
      <c r="B39" s="122" t="s">
        <v>171</v>
      </c>
      <c r="C39" s="123" t="s">
        <v>157</v>
      </c>
      <c r="D39" s="124">
        <v>5</v>
      </c>
      <c r="E39" s="143"/>
      <c r="F39" s="143"/>
      <c r="G39" s="126"/>
      <c r="H39" s="126"/>
      <c r="I39" s="126"/>
      <c r="J39" s="143">
        <f t="shared" si="12"/>
        <v>0</v>
      </c>
      <c r="K39" s="126">
        <f t="shared" si="13"/>
        <v>0</v>
      </c>
      <c r="L39" s="126">
        <f t="shared" si="14"/>
        <v>0</v>
      </c>
      <c r="M39" s="126">
        <f t="shared" si="15"/>
        <v>0</v>
      </c>
      <c r="N39" s="126">
        <f t="shared" si="16"/>
        <v>0</v>
      </c>
      <c r="O39" s="126">
        <f t="shared" si="17"/>
        <v>0</v>
      </c>
    </row>
    <row r="40" spans="1:23" s="30" customFormat="1" ht="45" x14ac:dyDescent="0.2">
      <c r="A40" s="121">
        <v>17</v>
      </c>
      <c r="B40" s="144" t="s">
        <v>229</v>
      </c>
      <c r="C40" s="142" t="s">
        <v>157</v>
      </c>
      <c r="D40" s="124">
        <v>1</v>
      </c>
      <c r="E40" s="143"/>
      <c r="F40" s="143"/>
      <c r="G40" s="126"/>
      <c r="H40" s="126"/>
      <c r="I40" s="126"/>
      <c r="J40" s="143">
        <f t="shared" si="12"/>
        <v>0</v>
      </c>
      <c r="K40" s="126">
        <f t="shared" si="13"/>
        <v>0</v>
      </c>
      <c r="L40" s="126">
        <f t="shared" si="14"/>
        <v>0</v>
      </c>
      <c r="M40" s="126">
        <f t="shared" si="15"/>
        <v>0</v>
      </c>
      <c r="N40" s="126">
        <f t="shared" si="16"/>
        <v>0</v>
      </c>
      <c r="O40" s="126">
        <f t="shared" si="17"/>
        <v>0</v>
      </c>
    </row>
    <row r="41" spans="1:23" s="30" customFormat="1" ht="30" x14ac:dyDescent="0.2">
      <c r="A41" s="121">
        <v>18</v>
      </c>
      <c r="B41" s="145" t="s">
        <v>230</v>
      </c>
      <c r="C41" s="123" t="s">
        <v>157</v>
      </c>
      <c r="D41" s="124">
        <v>1</v>
      </c>
      <c r="E41" s="143"/>
      <c r="F41" s="143"/>
      <c r="G41" s="126"/>
      <c r="H41" s="126"/>
      <c r="I41" s="126"/>
      <c r="J41" s="143">
        <f t="shared" si="12"/>
        <v>0</v>
      </c>
      <c r="K41" s="126">
        <f t="shared" si="13"/>
        <v>0</v>
      </c>
      <c r="L41" s="126">
        <f t="shared" si="14"/>
        <v>0</v>
      </c>
      <c r="M41" s="126">
        <f t="shared" si="15"/>
        <v>0</v>
      </c>
      <c r="N41" s="126">
        <f t="shared" si="16"/>
        <v>0</v>
      </c>
      <c r="O41" s="126">
        <f t="shared" si="17"/>
        <v>0</v>
      </c>
    </row>
    <row r="42" spans="1:23" s="30" customFormat="1" ht="30" x14ac:dyDescent="0.2">
      <c r="A42" s="121">
        <v>19</v>
      </c>
      <c r="B42" s="146" t="s">
        <v>231</v>
      </c>
      <c r="C42" s="123" t="s">
        <v>157</v>
      </c>
      <c r="D42" s="124">
        <v>1</v>
      </c>
      <c r="E42" s="143"/>
      <c r="F42" s="143"/>
      <c r="G42" s="126"/>
      <c r="H42" s="126"/>
      <c r="I42" s="126"/>
      <c r="J42" s="143">
        <f t="shared" si="12"/>
        <v>0</v>
      </c>
      <c r="K42" s="126">
        <f t="shared" si="13"/>
        <v>0</v>
      </c>
      <c r="L42" s="126">
        <f t="shared" si="14"/>
        <v>0</v>
      </c>
      <c r="M42" s="126">
        <f t="shared" si="15"/>
        <v>0</v>
      </c>
      <c r="N42" s="126">
        <f t="shared" si="16"/>
        <v>0</v>
      </c>
      <c r="O42" s="126">
        <f t="shared" si="17"/>
        <v>0</v>
      </c>
    </row>
    <row r="43" spans="1:23" s="30" customFormat="1" ht="30" x14ac:dyDescent="0.2">
      <c r="A43" s="121">
        <v>20</v>
      </c>
      <c r="B43" s="122" t="s">
        <v>232</v>
      </c>
      <c r="C43" s="123" t="s">
        <v>157</v>
      </c>
      <c r="D43" s="124">
        <v>1</v>
      </c>
      <c r="E43" s="143"/>
      <c r="F43" s="143"/>
      <c r="G43" s="126"/>
      <c r="H43" s="126"/>
      <c r="I43" s="126"/>
      <c r="J43" s="143">
        <f t="shared" si="12"/>
        <v>0</v>
      </c>
      <c r="K43" s="126">
        <f t="shared" si="13"/>
        <v>0</v>
      </c>
      <c r="L43" s="126">
        <f t="shared" si="14"/>
        <v>0</v>
      </c>
      <c r="M43" s="126">
        <f t="shared" si="15"/>
        <v>0</v>
      </c>
      <c r="N43" s="126">
        <f t="shared" si="16"/>
        <v>0</v>
      </c>
      <c r="O43" s="126">
        <f t="shared" si="17"/>
        <v>0</v>
      </c>
    </row>
    <row r="44" spans="1:23" s="30" customFormat="1" ht="15" x14ac:dyDescent="0.2">
      <c r="A44" s="121">
        <v>21</v>
      </c>
      <c r="B44" s="122" t="s">
        <v>181</v>
      </c>
      <c r="C44" s="123" t="s">
        <v>157</v>
      </c>
      <c r="D44" s="124">
        <v>1</v>
      </c>
      <c r="E44" s="143"/>
      <c r="F44" s="143"/>
      <c r="G44" s="126"/>
      <c r="H44" s="126"/>
      <c r="I44" s="126"/>
      <c r="J44" s="143">
        <f>I44+H44+G44</f>
        <v>0</v>
      </c>
      <c r="K44" s="126">
        <f t="shared" si="13"/>
        <v>0</v>
      </c>
      <c r="L44" s="126">
        <f>ROUND(G44*D44,2)</f>
        <v>0</v>
      </c>
      <c r="M44" s="126">
        <f t="shared" si="15"/>
        <v>0</v>
      </c>
      <c r="N44" s="126">
        <f>ROUND(I44*D44,2)</f>
        <v>0</v>
      </c>
      <c r="O44" s="126">
        <f t="shared" si="17"/>
        <v>0</v>
      </c>
    </row>
    <row r="45" spans="1:23" s="30" customFormat="1" ht="30" x14ac:dyDescent="0.2">
      <c r="A45" s="121">
        <v>22</v>
      </c>
      <c r="B45" s="122" t="s">
        <v>182</v>
      </c>
      <c r="C45" s="123" t="s">
        <v>157</v>
      </c>
      <c r="D45" s="124">
        <v>2</v>
      </c>
      <c r="E45" s="143"/>
      <c r="F45" s="143"/>
      <c r="G45" s="126"/>
      <c r="H45" s="126"/>
      <c r="I45" s="126"/>
      <c r="J45" s="143">
        <f>I45+H45+G45</f>
        <v>0</v>
      </c>
      <c r="K45" s="126">
        <f t="shared" si="13"/>
        <v>0</v>
      </c>
      <c r="L45" s="126">
        <f>ROUND(G45*D45,2)</f>
        <v>0</v>
      </c>
      <c r="M45" s="126">
        <f t="shared" si="15"/>
        <v>0</v>
      </c>
      <c r="N45" s="126">
        <f>ROUND(I45*D45,2)</f>
        <v>0</v>
      </c>
      <c r="O45" s="126">
        <f t="shared" si="17"/>
        <v>0</v>
      </c>
    </row>
    <row r="46" spans="1:23" s="30" customFormat="1" ht="30" x14ac:dyDescent="0.2">
      <c r="A46" s="121">
        <v>23</v>
      </c>
      <c r="B46" s="122" t="s">
        <v>174</v>
      </c>
      <c r="C46" s="123" t="s">
        <v>157</v>
      </c>
      <c r="D46" s="124">
        <v>5</v>
      </c>
      <c r="E46" s="143"/>
      <c r="F46" s="143"/>
      <c r="G46" s="126"/>
      <c r="H46" s="126"/>
      <c r="I46" s="126"/>
      <c r="J46" s="143">
        <f>I46+H46+G46</f>
        <v>0</v>
      </c>
      <c r="K46" s="126">
        <f>ROUND(D46*E46,2)</f>
        <v>0</v>
      </c>
      <c r="L46" s="126">
        <f>ROUND(G46*D46,2)</f>
        <v>0</v>
      </c>
      <c r="M46" s="126">
        <f>ROUND(D46*H46,2)</f>
        <v>0</v>
      </c>
      <c r="N46" s="126">
        <f>ROUND(I46*D46,2)</f>
        <v>0</v>
      </c>
      <c r="O46" s="126">
        <f>SUM(L46:N46)</f>
        <v>0</v>
      </c>
    </row>
    <row r="47" spans="1:23" s="30" customFormat="1" ht="30" x14ac:dyDescent="0.2">
      <c r="A47" s="121">
        <v>24</v>
      </c>
      <c r="B47" s="122" t="s">
        <v>180</v>
      </c>
      <c r="C47" s="123" t="s">
        <v>157</v>
      </c>
      <c r="D47" s="124">
        <v>3</v>
      </c>
      <c r="E47" s="143"/>
      <c r="F47" s="143"/>
      <c r="G47" s="126"/>
      <c r="H47" s="126"/>
      <c r="I47" s="126"/>
      <c r="J47" s="143">
        <f>I47+H47+G47</f>
        <v>0</v>
      </c>
      <c r="K47" s="126">
        <f>ROUND(D47*E47,2)</f>
        <v>0</v>
      </c>
      <c r="L47" s="126">
        <f>ROUND(G47*D47,2)</f>
        <v>0</v>
      </c>
      <c r="M47" s="126">
        <f>ROUND(D47*H47,2)</f>
        <v>0</v>
      </c>
      <c r="N47" s="126">
        <f>ROUND(I47*D47,2)</f>
        <v>0</v>
      </c>
      <c r="O47" s="126">
        <f>SUM(L47:N47)</f>
        <v>0</v>
      </c>
    </row>
    <row r="48" spans="1:23" s="138" customFormat="1" ht="15" x14ac:dyDescent="0.25">
      <c r="A48" s="133"/>
      <c r="B48" s="134" t="s">
        <v>183</v>
      </c>
      <c r="C48" s="135"/>
      <c r="D48" s="136"/>
      <c r="E48" s="135"/>
      <c r="F48" s="135"/>
      <c r="G48" s="135"/>
      <c r="H48" s="135"/>
      <c r="I48" s="135"/>
      <c r="J48" s="135"/>
      <c r="K48" s="135"/>
      <c r="L48" s="135"/>
      <c r="M48" s="135"/>
      <c r="N48" s="135"/>
      <c r="O48" s="135"/>
      <c r="P48" s="137"/>
      <c r="Q48" s="137"/>
      <c r="R48" s="137"/>
      <c r="S48" s="137"/>
      <c r="T48" s="137"/>
      <c r="U48" s="137"/>
      <c r="V48" s="137"/>
      <c r="W48" s="137"/>
    </row>
    <row r="49" spans="1:23" s="30" customFormat="1" ht="60" x14ac:dyDescent="0.2">
      <c r="A49" s="121">
        <v>25</v>
      </c>
      <c r="B49" s="122" t="s">
        <v>191</v>
      </c>
      <c r="C49" s="142" t="s">
        <v>157</v>
      </c>
      <c r="D49" s="124">
        <v>1</v>
      </c>
      <c r="E49" s="143"/>
      <c r="F49" s="143"/>
      <c r="G49" s="126"/>
      <c r="H49" s="126"/>
      <c r="I49" s="126"/>
      <c r="J49" s="143">
        <f t="shared" ref="J49:J52" si="18">I49+H49+G49</f>
        <v>0</v>
      </c>
      <c r="K49" s="126">
        <f t="shared" ref="K49" si="19">ROUND(D49*E49,2)</f>
        <v>0</v>
      </c>
      <c r="L49" s="126">
        <f t="shared" ref="L49:L52" si="20">ROUND(G49*D49,2)</f>
        <v>0</v>
      </c>
      <c r="M49" s="126">
        <f t="shared" ref="M49" si="21">ROUND(D49*H49,2)</f>
        <v>0</v>
      </c>
      <c r="N49" s="126">
        <f t="shared" ref="N49:N52" si="22">ROUND(I49*D49,2)</f>
        <v>0</v>
      </c>
      <c r="O49" s="126">
        <f t="shared" ref="O49" si="23">SUM(L49:N49)</f>
        <v>0</v>
      </c>
    </row>
    <row r="50" spans="1:23" s="30" customFormat="1" ht="30" x14ac:dyDescent="0.2">
      <c r="A50" s="121">
        <v>26</v>
      </c>
      <c r="B50" s="122" t="s">
        <v>227</v>
      </c>
      <c r="C50" s="142" t="s">
        <v>157</v>
      </c>
      <c r="D50" s="124">
        <v>10</v>
      </c>
      <c r="E50" s="143"/>
      <c r="F50" s="143"/>
      <c r="G50" s="126"/>
      <c r="H50" s="126"/>
      <c r="I50" s="126"/>
      <c r="J50" s="143">
        <f t="shared" si="18"/>
        <v>0</v>
      </c>
      <c r="K50" s="126">
        <f t="shared" ref="K50" si="24">ROUND(E50*D50,1)</f>
        <v>0</v>
      </c>
      <c r="L50" s="131">
        <f t="shared" si="20"/>
        <v>0</v>
      </c>
      <c r="M50" s="131">
        <f t="shared" ref="M50" si="25">ROUND(H50*D50,2)</f>
        <v>0</v>
      </c>
      <c r="N50" s="131">
        <f t="shared" si="22"/>
        <v>0</v>
      </c>
      <c r="O50" s="131">
        <f t="shared" ref="O50" si="26">L50+M50+N50</f>
        <v>0</v>
      </c>
    </row>
    <row r="51" spans="1:23" s="30" customFormat="1" ht="30" x14ac:dyDescent="0.2">
      <c r="A51" s="121">
        <v>27</v>
      </c>
      <c r="B51" s="122" t="s">
        <v>192</v>
      </c>
      <c r="C51" s="142" t="s">
        <v>157</v>
      </c>
      <c r="D51" s="124">
        <v>3</v>
      </c>
      <c r="E51" s="126"/>
      <c r="F51" s="143"/>
      <c r="G51" s="126"/>
      <c r="H51" s="126"/>
      <c r="I51" s="126"/>
      <c r="J51" s="143">
        <f t="shared" si="18"/>
        <v>0</v>
      </c>
      <c r="K51" s="126">
        <f t="shared" ref="K51:K52" si="27">ROUND(D51*E51,2)</f>
        <v>0</v>
      </c>
      <c r="L51" s="126">
        <f t="shared" si="20"/>
        <v>0</v>
      </c>
      <c r="M51" s="126">
        <f t="shared" ref="M51:M52" si="28">ROUND(D51*H51,2)</f>
        <v>0</v>
      </c>
      <c r="N51" s="126">
        <f t="shared" si="22"/>
        <v>0</v>
      </c>
      <c r="O51" s="126">
        <f t="shared" ref="O51:O52" si="29">SUM(L51:N51)</f>
        <v>0</v>
      </c>
    </row>
    <row r="52" spans="1:23" s="30" customFormat="1" ht="30" x14ac:dyDescent="0.2">
      <c r="A52" s="121">
        <v>28</v>
      </c>
      <c r="B52" s="139" t="s">
        <v>185</v>
      </c>
      <c r="C52" s="140" t="s">
        <v>157</v>
      </c>
      <c r="D52" s="141">
        <v>1</v>
      </c>
      <c r="E52" s="140"/>
      <c r="F52" s="140"/>
      <c r="G52" s="140"/>
      <c r="H52" s="140"/>
      <c r="I52" s="140"/>
      <c r="J52" s="140">
        <f t="shared" si="18"/>
        <v>0</v>
      </c>
      <c r="K52" s="140">
        <f t="shared" si="27"/>
        <v>0</v>
      </c>
      <c r="L52" s="140">
        <f t="shared" si="20"/>
        <v>0</v>
      </c>
      <c r="M52" s="140">
        <f t="shared" si="28"/>
        <v>0</v>
      </c>
      <c r="N52" s="140">
        <f t="shared" si="22"/>
        <v>0</v>
      </c>
      <c r="O52" s="140">
        <f t="shared" si="29"/>
        <v>0</v>
      </c>
    </row>
    <row r="53" spans="1:23" s="138" customFormat="1" ht="15" x14ac:dyDescent="0.25">
      <c r="A53" s="133"/>
      <c r="B53" s="134" t="s">
        <v>195</v>
      </c>
      <c r="C53" s="135"/>
      <c r="D53" s="136"/>
      <c r="E53" s="135"/>
      <c r="F53" s="135"/>
      <c r="G53" s="135"/>
      <c r="H53" s="135"/>
      <c r="I53" s="135"/>
      <c r="J53" s="135"/>
      <c r="K53" s="135"/>
      <c r="L53" s="135"/>
      <c r="M53" s="135"/>
      <c r="N53" s="135"/>
      <c r="O53" s="135"/>
      <c r="P53" s="137"/>
      <c r="Q53" s="137"/>
      <c r="R53" s="137"/>
      <c r="S53" s="137"/>
      <c r="T53" s="137"/>
      <c r="U53" s="137"/>
      <c r="V53" s="137"/>
      <c r="W53" s="137"/>
    </row>
    <row r="54" spans="1:23" s="30" customFormat="1" ht="30" x14ac:dyDescent="0.2">
      <c r="A54" s="121">
        <v>29</v>
      </c>
      <c r="B54" s="139" t="s">
        <v>196</v>
      </c>
      <c r="C54" s="140" t="s">
        <v>155</v>
      </c>
      <c r="D54" s="141">
        <v>66</v>
      </c>
      <c r="E54" s="140"/>
      <c r="F54" s="140"/>
      <c r="G54" s="140"/>
      <c r="H54" s="140"/>
      <c r="I54" s="140"/>
      <c r="J54" s="140">
        <f t="shared" ref="J54:J62" si="30">I54+H54+G54</f>
        <v>0</v>
      </c>
      <c r="K54" s="140">
        <f t="shared" ref="K54:K62" si="31">ROUND(D54*E54,2)</f>
        <v>0</v>
      </c>
      <c r="L54" s="140">
        <f t="shared" ref="L54:L62" si="32">ROUND(G54*D54,2)</f>
        <v>0</v>
      </c>
      <c r="M54" s="140">
        <f t="shared" ref="M54:M62" si="33">ROUND(D54*H54,2)</f>
        <v>0</v>
      </c>
      <c r="N54" s="140">
        <f t="shared" ref="N54:N62" si="34">ROUND(I54*D54,2)</f>
        <v>0</v>
      </c>
      <c r="O54" s="140">
        <f t="shared" ref="O54:O62" si="35">SUM(L54:N54)</f>
        <v>0</v>
      </c>
    </row>
    <row r="55" spans="1:23" s="30" customFormat="1" ht="30" x14ac:dyDescent="0.2">
      <c r="A55" s="121">
        <v>30</v>
      </c>
      <c r="B55" s="122" t="s">
        <v>496</v>
      </c>
      <c r="C55" s="124" t="s">
        <v>536</v>
      </c>
      <c r="D55" s="124">
        <v>10</v>
      </c>
      <c r="E55" s="126"/>
      <c r="F55" s="143"/>
      <c r="G55" s="126"/>
      <c r="H55" s="126"/>
      <c r="I55" s="126"/>
      <c r="J55" s="143">
        <f t="shared" si="30"/>
        <v>0</v>
      </c>
      <c r="K55" s="126">
        <f t="shared" si="31"/>
        <v>0</v>
      </c>
      <c r="L55" s="126">
        <f t="shared" si="32"/>
        <v>0</v>
      </c>
      <c r="M55" s="126">
        <f t="shared" si="33"/>
        <v>0</v>
      </c>
      <c r="N55" s="126">
        <f t="shared" si="34"/>
        <v>0</v>
      </c>
      <c r="O55" s="126">
        <f t="shared" si="35"/>
        <v>0</v>
      </c>
    </row>
    <row r="56" spans="1:23" s="30" customFormat="1" ht="30" x14ac:dyDescent="0.2">
      <c r="A56" s="121">
        <v>31</v>
      </c>
      <c r="B56" s="122" t="s">
        <v>199</v>
      </c>
      <c r="C56" s="124" t="s">
        <v>536</v>
      </c>
      <c r="D56" s="124">
        <v>2.9</v>
      </c>
      <c r="E56" s="126"/>
      <c r="F56" s="143"/>
      <c r="G56" s="126"/>
      <c r="H56" s="126"/>
      <c r="I56" s="126"/>
      <c r="J56" s="143">
        <f t="shared" si="30"/>
        <v>0</v>
      </c>
      <c r="K56" s="126">
        <f t="shared" si="31"/>
        <v>0</v>
      </c>
      <c r="L56" s="126">
        <f t="shared" si="32"/>
        <v>0</v>
      </c>
      <c r="M56" s="126">
        <f t="shared" si="33"/>
        <v>0</v>
      </c>
      <c r="N56" s="126">
        <f t="shared" si="34"/>
        <v>0</v>
      </c>
      <c r="O56" s="126">
        <f t="shared" si="35"/>
        <v>0</v>
      </c>
    </row>
    <row r="57" spans="1:23" s="30" customFormat="1" ht="18" x14ac:dyDescent="0.2">
      <c r="A57" s="121">
        <v>32</v>
      </c>
      <c r="B57" s="122" t="s">
        <v>200</v>
      </c>
      <c r="C57" s="142" t="s">
        <v>536</v>
      </c>
      <c r="D57" s="124">
        <v>16.3</v>
      </c>
      <c r="E57" s="126"/>
      <c r="F57" s="143"/>
      <c r="G57" s="126"/>
      <c r="H57" s="126"/>
      <c r="I57" s="126"/>
      <c r="J57" s="143">
        <f t="shared" si="30"/>
        <v>0</v>
      </c>
      <c r="K57" s="126">
        <f t="shared" si="31"/>
        <v>0</v>
      </c>
      <c r="L57" s="126">
        <f t="shared" si="32"/>
        <v>0</v>
      </c>
      <c r="M57" s="126">
        <f t="shared" si="33"/>
        <v>0</v>
      </c>
      <c r="N57" s="126">
        <f t="shared" si="34"/>
        <v>0</v>
      </c>
      <c r="O57" s="126">
        <f t="shared" si="35"/>
        <v>0</v>
      </c>
    </row>
    <row r="58" spans="1:23" s="30" customFormat="1" ht="30" x14ac:dyDescent="0.2">
      <c r="A58" s="121">
        <v>33</v>
      </c>
      <c r="B58" s="122" t="s">
        <v>201</v>
      </c>
      <c r="C58" s="142" t="s">
        <v>536</v>
      </c>
      <c r="D58" s="124">
        <v>16.3</v>
      </c>
      <c r="E58" s="126"/>
      <c r="F58" s="143"/>
      <c r="G58" s="126"/>
      <c r="H58" s="126"/>
      <c r="I58" s="126"/>
      <c r="J58" s="143">
        <f t="shared" si="30"/>
        <v>0</v>
      </c>
      <c r="K58" s="126">
        <f t="shared" si="31"/>
        <v>0</v>
      </c>
      <c r="L58" s="126">
        <f t="shared" si="32"/>
        <v>0</v>
      </c>
      <c r="M58" s="126">
        <f t="shared" si="33"/>
        <v>0</v>
      </c>
      <c r="N58" s="126">
        <f t="shared" si="34"/>
        <v>0</v>
      </c>
      <c r="O58" s="126">
        <f t="shared" si="35"/>
        <v>0</v>
      </c>
    </row>
    <row r="59" spans="1:23" s="30" customFormat="1" ht="30" x14ac:dyDescent="0.2">
      <c r="A59" s="121">
        <v>34</v>
      </c>
      <c r="B59" s="122" t="s">
        <v>202</v>
      </c>
      <c r="C59" s="142" t="s">
        <v>536</v>
      </c>
      <c r="D59" s="124">
        <v>16.3</v>
      </c>
      <c r="E59" s="126"/>
      <c r="F59" s="143"/>
      <c r="G59" s="126"/>
      <c r="H59" s="126"/>
      <c r="I59" s="126"/>
      <c r="J59" s="143">
        <f t="shared" si="30"/>
        <v>0</v>
      </c>
      <c r="K59" s="126">
        <f t="shared" si="31"/>
        <v>0</v>
      </c>
      <c r="L59" s="126">
        <f t="shared" si="32"/>
        <v>0</v>
      </c>
      <c r="M59" s="126">
        <f t="shared" si="33"/>
        <v>0</v>
      </c>
      <c r="N59" s="126">
        <f t="shared" si="34"/>
        <v>0</v>
      </c>
      <c r="O59" s="126">
        <f t="shared" si="35"/>
        <v>0</v>
      </c>
    </row>
    <row r="60" spans="1:23" s="30" customFormat="1" ht="18" x14ac:dyDescent="0.2">
      <c r="A60" s="121">
        <v>35</v>
      </c>
      <c r="B60" s="122" t="s">
        <v>203</v>
      </c>
      <c r="C60" s="142" t="s">
        <v>536</v>
      </c>
      <c r="D60" s="124">
        <v>50</v>
      </c>
      <c r="E60" s="126"/>
      <c r="F60" s="143"/>
      <c r="G60" s="126"/>
      <c r="H60" s="126"/>
      <c r="I60" s="126"/>
      <c r="J60" s="143">
        <f t="shared" si="30"/>
        <v>0</v>
      </c>
      <c r="K60" s="126">
        <f t="shared" si="31"/>
        <v>0</v>
      </c>
      <c r="L60" s="126">
        <f t="shared" si="32"/>
        <v>0</v>
      </c>
      <c r="M60" s="126">
        <f t="shared" si="33"/>
        <v>0</v>
      </c>
      <c r="N60" s="126">
        <f t="shared" si="34"/>
        <v>0</v>
      </c>
      <c r="O60" s="126">
        <f t="shared" si="35"/>
        <v>0</v>
      </c>
    </row>
    <row r="61" spans="1:23" s="30" customFormat="1" ht="30" x14ac:dyDescent="0.2">
      <c r="A61" s="121">
        <v>36</v>
      </c>
      <c r="B61" s="122" t="s">
        <v>204</v>
      </c>
      <c r="C61" s="142" t="s">
        <v>536</v>
      </c>
      <c r="D61" s="124">
        <v>50</v>
      </c>
      <c r="E61" s="126"/>
      <c r="F61" s="143"/>
      <c r="G61" s="126"/>
      <c r="H61" s="126"/>
      <c r="I61" s="126"/>
      <c r="J61" s="143">
        <f t="shared" si="30"/>
        <v>0</v>
      </c>
      <c r="K61" s="126">
        <f t="shared" si="31"/>
        <v>0</v>
      </c>
      <c r="L61" s="126">
        <f t="shared" si="32"/>
        <v>0</v>
      </c>
      <c r="M61" s="126">
        <f t="shared" si="33"/>
        <v>0</v>
      </c>
      <c r="N61" s="126">
        <f t="shared" si="34"/>
        <v>0</v>
      </c>
      <c r="O61" s="126">
        <f t="shared" si="35"/>
        <v>0</v>
      </c>
    </row>
    <row r="62" spans="1:23" s="30" customFormat="1" ht="30" x14ac:dyDescent="0.2">
      <c r="A62" s="121">
        <v>37</v>
      </c>
      <c r="B62" s="122" t="s">
        <v>205</v>
      </c>
      <c r="C62" s="142" t="s">
        <v>536</v>
      </c>
      <c r="D62" s="124">
        <v>50</v>
      </c>
      <c r="E62" s="126"/>
      <c r="F62" s="143"/>
      <c r="G62" s="126"/>
      <c r="H62" s="126"/>
      <c r="I62" s="126"/>
      <c r="J62" s="143">
        <f t="shared" si="30"/>
        <v>0</v>
      </c>
      <c r="K62" s="126">
        <f t="shared" si="31"/>
        <v>0</v>
      </c>
      <c r="L62" s="126">
        <f t="shared" si="32"/>
        <v>0</v>
      </c>
      <c r="M62" s="126">
        <f t="shared" si="33"/>
        <v>0</v>
      </c>
      <c r="N62" s="126">
        <f t="shared" si="34"/>
        <v>0</v>
      </c>
      <c r="O62" s="126">
        <f t="shared" si="35"/>
        <v>0</v>
      </c>
    </row>
    <row r="63" spans="1:23" s="138" customFormat="1" ht="15" x14ac:dyDescent="0.25">
      <c r="A63" s="133"/>
      <c r="B63" s="134" t="s">
        <v>209</v>
      </c>
      <c r="C63" s="135"/>
      <c r="D63" s="136"/>
      <c r="E63" s="135"/>
      <c r="F63" s="135"/>
      <c r="G63" s="135"/>
      <c r="H63" s="135"/>
      <c r="I63" s="135"/>
      <c r="J63" s="135"/>
      <c r="K63" s="135"/>
      <c r="L63" s="135"/>
      <c r="M63" s="135"/>
      <c r="N63" s="135"/>
      <c r="O63" s="135"/>
      <c r="P63" s="137"/>
      <c r="Q63" s="137"/>
      <c r="R63" s="137"/>
      <c r="S63" s="137"/>
      <c r="T63" s="137"/>
      <c r="U63" s="137"/>
      <c r="V63" s="137"/>
      <c r="W63" s="137"/>
    </row>
    <row r="64" spans="1:23" s="30" customFormat="1" ht="45" x14ac:dyDescent="0.2">
      <c r="A64" s="121">
        <v>38</v>
      </c>
      <c r="B64" s="139" t="s">
        <v>210</v>
      </c>
      <c r="C64" s="140" t="s">
        <v>211</v>
      </c>
      <c r="D64" s="141">
        <v>0.7</v>
      </c>
      <c r="E64" s="140"/>
      <c r="F64" s="140"/>
      <c r="G64" s="140"/>
      <c r="H64" s="140"/>
      <c r="I64" s="140"/>
      <c r="J64" s="140">
        <f t="shared" ref="J64:J71" si="36">I64+H64+G64</f>
        <v>0</v>
      </c>
      <c r="K64" s="140">
        <f t="shared" ref="K64:K71" si="37">ROUND(D64*E64,2)</f>
        <v>0</v>
      </c>
      <c r="L64" s="140">
        <f t="shared" ref="L64:L71" si="38">ROUND(G64*D64,2)</f>
        <v>0</v>
      </c>
      <c r="M64" s="140">
        <f t="shared" ref="M64:M71" si="39">ROUND(D64*H64,2)</f>
        <v>0</v>
      </c>
      <c r="N64" s="140">
        <f t="shared" ref="N64:N71" si="40">ROUND(I64*D64,2)</f>
        <v>0</v>
      </c>
      <c r="O64" s="140">
        <f t="shared" ref="O64:O71" si="41">SUM(L64:N64)</f>
        <v>0</v>
      </c>
    </row>
    <row r="65" spans="1:15" s="30" customFormat="1" ht="45" x14ac:dyDescent="0.2">
      <c r="A65" s="121">
        <v>39</v>
      </c>
      <c r="B65" s="139" t="s">
        <v>212</v>
      </c>
      <c r="C65" s="140" t="s">
        <v>211</v>
      </c>
      <c r="D65" s="141">
        <v>0.7</v>
      </c>
      <c r="E65" s="140"/>
      <c r="F65" s="140"/>
      <c r="G65" s="140"/>
      <c r="H65" s="140"/>
      <c r="I65" s="140"/>
      <c r="J65" s="140">
        <f t="shared" si="36"/>
        <v>0</v>
      </c>
      <c r="K65" s="140">
        <f t="shared" si="37"/>
        <v>0</v>
      </c>
      <c r="L65" s="140">
        <f t="shared" si="38"/>
        <v>0</v>
      </c>
      <c r="M65" s="140">
        <f t="shared" si="39"/>
        <v>0</v>
      </c>
      <c r="N65" s="140">
        <f t="shared" si="40"/>
        <v>0</v>
      </c>
      <c r="O65" s="140">
        <f t="shared" si="41"/>
        <v>0</v>
      </c>
    </row>
    <row r="66" spans="1:15" s="30" customFormat="1" ht="15" x14ac:dyDescent="0.2">
      <c r="A66" s="121">
        <v>40</v>
      </c>
      <c r="B66" s="139" t="s">
        <v>213</v>
      </c>
      <c r="C66" s="140" t="s">
        <v>155</v>
      </c>
      <c r="D66" s="141">
        <v>16.3</v>
      </c>
      <c r="E66" s="140"/>
      <c r="F66" s="140"/>
      <c r="G66" s="140"/>
      <c r="H66" s="140"/>
      <c r="I66" s="140"/>
      <c r="J66" s="140">
        <f t="shared" si="36"/>
        <v>0</v>
      </c>
      <c r="K66" s="140">
        <f t="shared" si="37"/>
        <v>0</v>
      </c>
      <c r="L66" s="140">
        <f t="shared" si="38"/>
        <v>0</v>
      </c>
      <c r="M66" s="140">
        <f t="shared" si="39"/>
        <v>0</v>
      </c>
      <c r="N66" s="140">
        <f t="shared" si="40"/>
        <v>0</v>
      </c>
      <c r="O66" s="140">
        <f t="shared" si="41"/>
        <v>0</v>
      </c>
    </row>
    <row r="67" spans="1:15" s="30" customFormat="1" ht="60" x14ac:dyDescent="0.2">
      <c r="A67" s="121">
        <v>41</v>
      </c>
      <c r="B67" s="139" t="s">
        <v>214</v>
      </c>
      <c r="C67" s="140" t="s">
        <v>155</v>
      </c>
      <c r="D67" s="141">
        <v>2.6</v>
      </c>
      <c r="E67" s="140"/>
      <c r="F67" s="140"/>
      <c r="G67" s="140"/>
      <c r="H67" s="140"/>
      <c r="I67" s="140"/>
      <c r="J67" s="140">
        <f t="shared" si="36"/>
        <v>0</v>
      </c>
      <c r="K67" s="140">
        <f t="shared" si="37"/>
        <v>0</v>
      </c>
      <c r="L67" s="140">
        <f t="shared" si="38"/>
        <v>0</v>
      </c>
      <c r="M67" s="140">
        <f t="shared" si="39"/>
        <v>0</v>
      </c>
      <c r="N67" s="140">
        <f t="shared" si="40"/>
        <v>0</v>
      </c>
      <c r="O67" s="140">
        <f t="shared" si="41"/>
        <v>0</v>
      </c>
    </row>
    <row r="68" spans="1:15" s="30" customFormat="1" ht="45" x14ac:dyDescent="0.2">
      <c r="A68" s="121">
        <v>42</v>
      </c>
      <c r="B68" s="139" t="s">
        <v>215</v>
      </c>
      <c r="C68" s="140" t="s">
        <v>157</v>
      </c>
      <c r="D68" s="141">
        <v>6</v>
      </c>
      <c r="E68" s="140"/>
      <c r="F68" s="140"/>
      <c r="G68" s="140"/>
      <c r="H68" s="140"/>
      <c r="I68" s="140"/>
      <c r="J68" s="140">
        <f t="shared" si="36"/>
        <v>0</v>
      </c>
      <c r="K68" s="140">
        <f t="shared" si="37"/>
        <v>0</v>
      </c>
      <c r="L68" s="140">
        <f t="shared" si="38"/>
        <v>0</v>
      </c>
      <c r="M68" s="140">
        <f t="shared" si="39"/>
        <v>0</v>
      </c>
      <c r="N68" s="140">
        <f t="shared" si="40"/>
        <v>0</v>
      </c>
      <c r="O68" s="140">
        <f t="shared" si="41"/>
        <v>0</v>
      </c>
    </row>
    <row r="69" spans="1:15" s="30" customFormat="1" ht="45" x14ac:dyDescent="0.2">
      <c r="A69" s="121">
        <v>43</v>
      </c>
      <c r="B69" s="139" t="s">
        <v>216</v>
      </c>
      <c r="C69" s="140" t="s">
        <v>155</v>
      </c>
      <c r="D69" s="141">
        <v>2.6</v>
      </c>
      <c r="E69" s="140"/>
      <c r="F69" s="140"/>
      <c r="G69" s="140"/>
      <c r="H69" s="140"/>
      <c r="I69" s="140"/>
      <c r="J69" s="140">
        <f t="shared" si="36"/>
        <v>0</v>
      </c>
      <c r="K69" s="140">
        <f t="shared" si="37"/>
        <v>0</v>
      </c>
      <c r="L69" s="140">
        <f t="shared" si="38"/>
        <v>0</v>
      </c>
      <c r="M69" s="140">
        <f t="shared" si="39"/>
        <v>0</v>
      </c>
      <c r="N69" s="140">
        <f t="shared" si="40"/>
        <v>0</v>
      </c>
      <c r="O69" s="140">
        <f t="shared" si="41"/>
        <v>0</v>
      </c>
    </row>
    <row r="70" spans="1:15" s="30" customFormat="1" ht="30" x14ac:dyDescent="0.2">
      <c r="A70" s="121">
        <v>44</v>
      </c>
      <c r="B70" s="139" t="s">
        <v>217</v>
      </c>
      <c r="C70" s="140" t="s">
        <v>155</v>
      </c>
      <c r="D70" s="141">
        <v>9.6</v>
      </c>
      <c r="E70" s="140"/>
      <c r="F70" s="140"/>
      <c r="G70" s="140"/>
      <c r="H70" s="140"/>
      <c r="I70" s="140"/>
      <c r="J70" s="140">
        <f t="shared" si="36"/>
        <v>0</v>
      </c>
      <c r="K70" s="140">
        <f t="shared" si="37"/>
        <v>0</v>
      </c>
      <c r="L70" s="140">
        <f t="shared" si="38"/>
        <v>0</v>
      </c>
      <c r="M70" s="140">
        <f t="shared" si="39"/>
        <v>0</v>
      </c>
      <c r="N70" s="140">
        <f t="shared" si="40"/>
        <v>0</v>
      </c>
      <c r="O70" s="140">
        <f t="shared" si="41"/>
        <v>0</v>
      </c>
    </row>
    <row r="71" spans="1:15" s="30" customFormat="1" ht="30" x14ac:dyDescent="0.2">
      <c r="A71" s="121">
        <v>45</v>
      </c>
      <c r="B71" s="139" t="s">
        <v>218</v>
      </c>
      <c r="C71" s="140" t="s">
        <v>155</v>
      </c>
      <c r="D71" s="141">
        <v>1.9</v>
      </c>
      <c r="E71" s="140"/>
      <c r="F71" s="140"/>
      <c r="G71" s="140"/>
      <c r="H71" s="140"/>
      <c r="I71" s="140"/>
      <c r="J71" s="140">
        <f t="shared" si="36"/>
        <v>0</v>
      </c>
      <c r="K71" s="140">
        <f t="shared" si="37"/>
        <v>0</v>
      </c>
      <c r="L71" s="140">
        <f t="shared" si="38"/>
        <v>0</v>
      </c>
      <c r="M71" s="140">
        <f t="shared" si="39"/>
        <v>0</v>
      </c>
      <c r="N71" s="140">
        <f t="shared" si="40"/>
        <v>0</v>
      </c>
      <c r="O71" s="140">
        <f t="shared" si="41"/>
        <v>0</v>
      </c>
    </row>
    <row r="72" spans="1:15" s="7" customFormat="1" ht="15" hidden="1" x14ac:dyDescent="0.25">
      <c r="A72" s="89">
        <v>52</v>
      </c>
      <c r="B72" s="108"/>
      <c r="C72" s="90"/>
      <c r="D72" s="109"/>
      <c r="E72" s="110"/>
      <c r="F72" s="110"/>
      <c r="G72" s="77"/>
      <c r="H72" s="77"/>
      <c r="I72" s="77"/>
      <c r="J72" s="77">
        <f t="shared" ref="J72:J84" si="42">I72+H72+G72</f>
        <v>0</v>
      </c>
      <c r="K72" s="78">
        <f t="shared" ref="K72:K86" si="43">ROUND(D72*E72,1)</f>
        <v>0</v>
      </c>
      <c r="L72" s="77">
        <f t="shared" ref="L72:L84" si="44">ROUND(D72*G72,2)</f>
        <v>0</v>
      </c>
      <c r="M72" s="77">
        <f t="shared" ref="M72:M84" si="45">ROUND(D72*H72,2)</f>
        <v>0</v>
      </c>
      <c r="N72" s="77">
        <f t="shared" ref="N72:N84" si="46">ROUND(D72*I72,2)</f>
        <v>0</v>
      </c>
      <c r="O72" s="77">
        <f t="shared" ref="O72:O84" si="47">N72+M72+L72</f>
        <v>0</v>
      </c>
    </row>
    <row r="73" spans="1:15" s="7" customFormat="1" ht="15" hidden="1" x14ac:dyDescent="0.25">
      <c r="A73" s="90">
        <v>53</v>
      </c>
      <c r="B73" s="108"/>
      <c r="C73" s="89"/>
      <c r="D73" s="109"/>
      <c r="E73" s="107"/>
      <c r="F73" s="77"/>
      <c r="G73" s="77"/>
      <c r="H73" s="77"/>
      <c r="I73" s="77"/>
      <c r="J73" s="77">
        <f t="shared" si="42"/>
        <v>0</v>
      </c>
      <c r="K73" s="78">
        <f t="shared" si="43"/>
        <v>0</v>
      </c>
      <c r="L73" s="77">
        <f t="shared" si="44"/>
        <v>0</v>
      </c>
      <c r="M73" s="77">
        <f t="shared" si="45"/>
        <v>0</v>
      </c>
      <c r="N73" s="77">
        <f t="shared" si="46"/>
        <v>0</v>
      </c>
      <c r="O73" s="77">
        <f t="shared" si="47"/>
        <v>0</v>
      </c>
    </row>
    <row r="74" spans="1:15" s="7" customFormat="1" ht="15" hidden="1" x14ac:dyDescent="0.25">
      <c r="A74" s="89">
        <v>54</v>
      </c>
      <c r="B74" s="108"/>
      <c r="C74" s="90"/>
      <c r="D74" s="106"/>
      <c r="E74" s="107"/>
      <c r="F74" s="77"/>
      <c r="G74" s="77"/>
      <c r="H74" s="77"/>
      <c r="I74" s="77"/>
      <c r="J74" s="77">
        <f t="shared" si="42"/>
        <v>0</v>
      </c>
      <c r="K74" s="78">
        <f t="shared" si="43"/>
        <v>0</v>
      </c>
      <c r="L74" s="77">
        <f t="shared" si="44"/>
        <v>0</v>
      </c>
      <c r="M74" s="77">
        <f t="shared" si="45"/>
        <v>0</v>
      </c>
      <c r="N74" s="77">
        <f t="shared" si="46"/>
        <v>0</v>
      </c>
      <c r="O74" s="77">
        <f t="shared" si="47"/>
        <v>0</v>
      </c>
    </row>
    <row r="75" spans="1:15" s="7" customFormat="1" ht="15" hidden="1" x14ac:dyDescent="0.25">
      <c r="A75" s="89">
        <v>55</v>
      </c>
      <c r="B75" s="105"/>
      <c r="C75" s="90"/>
      <c r="D75" s="106"/>
      <c r="E75" s="110"/>
      <c r="F75" s="110"/>
      <c r="G75" s="77"/>
      <c r="H75" s="77"/>
      <c r="I75" s="77"/>
      <c r="J75" s="77">
        <f t="shared" si="42"/>
        <v>0</v>
      </c>
      <c r="K75" s="78">
        <f t="shared" si="43"/>
        <v>0</v>
      </c>
      <c r="L75" s="77">
        <f t="shared" si="44"/>
        <v>0</v>
      </c>
      <c r="M75" s="77">
        <f t="shared" si="45"/>
        <v>0</v>
      </c>
      <c r="N75" s="77">
        <f t="shared" si="46"/>
        <v>0</v>
      </c>
      <c r="O75" s="77">
        <f t="shared" si="47"/>
        <v>0</v>
      </c>
    </row>
    <row r="76" spans="1:15" s="7" customFormat="1" ht="15" hidden="1" x14ac:dyDescent="0.25">
      <c r="A76" s="90">
        <v>56</v>
      </c>
      <c r="B76" s="108"/>
      <c r="C76" s="89"/>
      <c r="D76" s="109"/>
      <c r="E76" s="110"/>
      <c r="F76" s="110"/>
      <c r="G76" s="77"/>
      <c r="H76" s="77"/>
      <c r="I76" s="77"/>
      <c r="J76" s="77">
        <f t="shared" si="42"/>
        <v>0</v>
      </c>
      <c r="K76" s="78">
        <f t="shared" si="43"/>
        <v>0</v>
      </c>
      <c r="L76" s="77">
        <f t="shared" si="44"/>
        <v>0</v>
      </c>
      <c r="M76" s="77">
        <f t="shared" si="45"/>
        <v>0</v>
      </c>
      <c r="N76" s="77">
        <f t="shared" si="46"/>
        <v>0</v>
      </c>
      <c r="O76" s="77">
        <f t="shared" si="47"/>
        <v>0</v>
      </c>
    </row>
    <row r="77" spans="1:15" s="7" customFormat="1" ht="15" hidden="1" x14ac:dyDescent="0.25">
      <c r="A77" s="89">
        <v>57</v>
      </c>
      <c r="B77" s="108"/>
      <c r="C77" s="89"/>
      <c r="D77" s="109"/>
      <c r="E77" s="110"/>
      <c r="F77" s="110"/>
      <c r="G77" s="77"/>
      <c r="H77" s="77"/>
      <c r="I77" s="77"/>
      <c r="J77" s="77">
        <f t="shared" si="42"/>
        <v>0</v>
      </c>
      <c r="K77" s="78">
        <f t="shared" si="43"/>
        <v>0</v>
      </c>
      <c r="L77" s="77">
        <f t="shared" si="44"/>
        <v>0</v>
      </c>
      <c r="M77" s="77">
        <f t="shared" si="45"/>
        <v>0</v>
      </c>
      <c r="N77" s="77">
        <f t="shared" si="46"/>
        <v>0</v>
      </c>
      <c r="O77" s="77">
        <f t="shared" si="47"/>
        <v>0</v>
      </c>
    </row>
    <row r="78" spans="1:15" s="7" customFormat="1" ht="15" hidden="1" x14ac:dyDescent="0.25">
      <c r="A78" s="89">
        <v>58</v>
      </c>
      <c r="B78" s="108"/>
      <c r="C78" s="90"/>
      <c r="D78" s="109"/>
      <c r="E78" s="110"/>
      <c r="F78" s="110"/>
      <c r="G78" s="77"/>
      <c r="H78" s="77"/>
      <c r="I78" s="77"/>
      <c r="J78" s="77">
        <f t="shared" si="42"/>
        <v>0</v>
      </c>
      <c r="K78" s="78">
        <f t="shared" si="43"/>
        <v>0</v>
      </c>
      <c r="L78" s="77">
        <f t="shared" si="44"/>
        <v>0</v>
      </c>
      <c r="M78" s="77">
        <f t="shared" si="45"/>
        <v>0</v>
      </c>
      <c r="N78" s="77">
        <f t="shared" si="46"/>
        <v>0</v>
      </c>
      <c r="O78" s="77">
        <f t="shared" si="47"/>
        <v>0</v>
      </c>
    </row>
    <row r="79" spans="1:15" s="7" customFormat="1" ht="15" hidden="1" x14ac:dyDescent="0.25">
      <c r="A79" s="90">
        <v>59</v>
      </c>
      <c r="B79" s="108"/>
      <c r="C79" s="89"/>
      <c r="D79" s="109"/>
      <c r="E79" s="107"/>
      <c r="F79" s="77"/>
      <c r="G79" s="77"/>
      <c r="H79" s="77"/>
      <c r="I79" s="77"/>
      <c r="J79" s="77">
        <f t="shared" si="42"/>
        <v>0</v>
      </c>
      <c r="K79" s="78">
        <f t="shared" si="43"/>
        <v>0</v>
      </c>
      <c r="L79" s="77">
        <f t="shared" si="44"/>
        <v>0</v>
      </c>
      <c r="M79" s="77">
        <f t="shared" si="45"/>
        <v>0</v>
      </c>
      <c r="N79" s="77">
        <f t="shared" si="46"/>
        <v>0</v>
      </c>
      <c r="O79" s="77">
        <f t="shared" si="47"/>
        <v>0</v>
      </c>
    </row>
    <row r="80" spans="1:15" s="7" customFormat="1" ht="15" hidden="1" x14ac:dyDescent="0.25">
      <c r="A80" s="89">
        <v>60</v>
      </c>
      <c r="B80" s="108"/>
      <c r="C80" s="90"/>
      <c r="D80" s="106"/>
      <c r="E80" s="107"/>
      <c r="F80" s="77"/>
      <c r="G80" s="77"/>
      <c r="H80" s="77"/>
      <c r="I80" s="77"/>
      <c r="J80" s="77">
        <f t="shared" si="42"/>
        <v>0</v>
      </c>
      <c r="K80" s="78">
        <f t="shared" si="43"/>
        <v>0</v>
      </c>
      <c r="L80" s="77">
        <f t="shared" si="44"/>
        <v>0</v>
      </c>
      <c r="M80" s="77">
        <f t="shared" si="45"/>
        <v>0</v>
      </c>
      <c r="N80" s="77">
        <f t="shared" si="46"/>
        <v>0</v>
      </c>
      <c r="O80" s="77">
        <f t="shared" si="47"/>
        <v>0</v>
      </c>
    </row>
    <row r="81" spans="1:15" s="7" customFormat="1" ht="15" hidden="1" x14ac:dyDescent="0.25">
      <c r="A81" s="89">
        <v>61</v>
      </c>
      <c r="B81" s="105"/>
      <c r="C81" s="90"/>
      <c r="D81" s="106"/>
      <c r="E81" s="110"/>
      <c r="F81" s="110"/>
      <c r="G81" s="77"/>
      <c r="H81" s="77"/>
      <c r="I81" s="77"/>
      <c r="J81" s="77">
        <f t="shared" si="42"/>
        <v>0</v>
      </c>
      <c r="K81" s="78">
        <f t="shared" si="43"/>
        <v>0</v>
      </c>
      <c r="L81" s="77">
        <f t="shared" si="44"/>
        <v>0</v>
      </c>
      <c r="M81" s="77">
        <f t="shared" si="45"/>
        <v>0</v>
      </c>
      <c r="N81" s="77">
        <f t="shared" si="46"/>
        <v>0</v>
      </c>
      <c r="O81" s="77">
        <f t="shared" si="47"/>
        <v>0</v>
      </c>
    </row>
    <row r="82" spans="1:15" s="7" customFormat="1" ht="15" hidden="1" x14ac:dyDescent="0.25">
      <c r="A82" s="90">
        <v>62</v>
      </c>
      <c r="B82" s="108"/>
      <c r="C82" s="89"/>
      <c r="D82" s="109"/>
      <c r="E82" s="110"/>
      <c r="F82" s="110"/>
      <c r="G82" s="77"/>
      <c r="H82" s="77"/>
      <c r="I82" s="77"/>
      <c r="J82" s="77">
        <f t="shared" si="42"/>
        <v>0</v>
      </c>
      <c r="K82" s="78">
        <f t="shared" si="43"/>
        <v>0</v>
      </c>
      <c r="L82" s="77">
        <f t="shared" si="44"/>
        <v>0</v>
      </c>
      <c r="M82" s="77">
        <f t="shared" si="45"/>
        <v>0</v>
      </c>
      <c r="N82" s="77">
        <f t="shared" si="46"/>
        <v>0</v>
      </c>
      <c r="O82" s="77">
        <f t="shared" si="47"/>
        <v>0</v>
      </c>
    </row>
    <row r="83" spans="1:15" s="7" customFormat="1" ht="15" hidden="1" x14ac:dyDescent="0.25">
      <c r="A83" s="89">
        <v>63</v>
      </c>
      <c r="B83" s="108"/>
      <c r="C83" s="89"/>
      <c r="D83" s="109"/>
      <c r="E83" s="110"/>
      <c r="F83" s="110"/>
      <c r="G83" s="77"/>
      <c r="H83" s="77"/>
      <c r="I83" s="77"/>
      <c r="J83" s="77">
        <f t="shared" si="42"/>
        <v>0</v>
      </c>
      <c r="K83" s="78">
        <f t="shared" si="43"/>
        <v>0</v>
      </c>
      <c r="L83" s="77">
        <f t="shared" si="44"/>
        <v>0</v>
      </c>
      <c r="M83" s="77">
        <f t="shared" si="45"/>
        <v>0</v>
      </c>
      <c r="N83" s="77">
        <f t="shared" si="46"/>
        <v>0</v>
      </c>
      <c r="O83" s="77">
        <f t="shared" si="47"/>
        <v>0</v>
      </c>
    </row>
    <row r="84" spans="1:15" s="7" customFormat="1" ht="15" hidden="1" x14ac:dyDescent="0.25">
      <c r="A84" s="89">
        <v>64</v>
      </c>
      <c r="B84" s="108"/>
      <c r="C84" s="90"/>
      <c r="D84" s="109"/>
      <c r="E84" s="110"/>
      <c r="F84" s="110"/>
      <c r="G84" s="77"/>
      <c r="H84" s="77"/>
      <c r="I84" s="77"/>
      <c r="J84" s="77">
        <f t="shared" si="42"/>
        <v>0</v>
      </c>
      <c r="K84" s="78">
        <f t="shared" si="43"/>
        <v>0</v>
      </c>
      <c r="L84" s="77">
        <f t="shared" si="44"/>
        <v>0</v>
      </c>
      <c r="M84" s="77">
        <f t="shared" si="45"/>
        <v>0</v>
      </c>
      <c r="N84" s="77">
        <f t="shared" si="46"/>
        <v>0</v>
      </c>
      <c r="O84" s="77">
        <f t="shared" si="47"/>
        <v>0</v>
      </c>
    </row>
    <row r="85" spans="1:15" s="7" customFormat="1" ht="15" hidden="1" x14ac:dyDescent="0.25">
      <c r="A85" s="90">
        <v>65</v>
      </c>
      <c r="B85" s="108"/>
      <c r="C85" s="89"/>
      <c r="D85" s="109"/>
      <c r="E85" s="107"/>
      <c r="F85" s="77"/>
      <c r="G85" s="77"/>
      <c r="H85" s="77"/>
      <c r="I85" s="77"/>
      <c r="J85" s="77">
        <f t="shared" ref="J85:J120" si="48">I85+H85+G85</f>
        <v>0</v>
      </c>
      <c r="K85" s="78">
        <f t="shared" si="43"/>
        <v>0</v>
      </c>
      <c r="L85" s="77">
        <f t="shared" ref="L85:L120" si="49">ROUND(D85*G85,2)</f>
        <v>0</v>
      </c>
      <c r="M85" s="77">
        <f t="shared" ref="M85:M120" si="50">ROUND(D85*H85,2)</f>
        <v>0</v>
      </c>
      <c r="N85" s="77">
        <f t="shared" ref="N85:N120" si="51">ROUND(D85*I85,2)</f>
        <v>0</v>
      </c>
      <c r="O85" s="77">
        <f t="shared" ref="O85:O120" si="52">N85+M85+L85</f>
        <v>0</v>
      </c>
    </row>
    <row r="86" spans="1:15" s="7" customFormat="1" ht="15" hidden="1" x14ac:dyDescent="0.25">
      <c r="A86" s="90">
        <v>66</v>
      </c>
      <c r="B86" s="108"/>
      <c r="C86" s="89"/>
      <c r="D86" s="109"/>
      <c r="E86" s="107"/>
      <c r="F86" s="77"/>
      <c r="G86" s="77"/>
      <c r="H86" s="77"/>
      <c r="I86" s="77"/>
      <c r="J86" s="77">
        <f t="shared" si="48"/>
        <v>0</v>
      </c>
      <c r="K86" s="78">
        <f t="shared" si="43"/>
        <v>0</v>
      </c>
      <c r="L86" s="77">
        <f t="shared" si="49"/>
        <v>0</v>
      </c>
      <c r="M86" s="77">
        <f t="shared" si="50"/>
        <v>0</v>
      </c>
      <c r="N86" s="77">
        <f t="shared" si="51"/>
        <v>0</v>
      </c>
      <c r="O86" s="77">
        <f t="shared" si="52"/>
        <v>0</v>
      </c>
    </row>
    <row r="87" spans="1:15" s="7" customFormat="1" ht="15" hidden="1" x14ac:dyDescent="0.25">
      <c r="A87" s="89">
        <v>67</v>
      </c>
      <c r="B87" s="108"/>
      <c r="C87" s="90"/>
      <c r="D87" s="106"/>
      <c r="E87" s="107"/>
      <c r="F87" s="77"/>
      <c r="G87" s="77"/>
      <c r="H87" s="77"/>
      <c r="I87" s="77"/>
      <c r="J87" s="77">
        <f t="shared" si="48"/>
        <v>0</v>
      </c>
      <c r="K87" s="78">
        <f t="shared" ref="K87:K120" si="53">ROUND(D87*E87,1)</f>
        <v>0</v>
      </c>
      <c r="L87" s="77">
        <f t="shared" si="49"/>
        <v>0</v>
      </c>
      <c r="M87" s="77">
        <f t="shared" si="50"/>
        <v>0</v>
      </c>
      <c r="N87" s="77">
        <f t="shared" si="51"/>
        <v>0</v>
      </c>
      <c r="O87" s="77">
        <f t="shared" si="52"/>
        <v>0</v>
      </c>
    </row>
    <row r="88" spans="1:15" s="7" customFormat="1" ht="15" hidden="1" x14ac:dyDescent="0.25">
      <c r="A88" s="89">
        <v>68</v>
      </c>
      <c r="B88" s="105"/>
      <c r="C88" s="90"/>
      <c r="D88" s="106"/>
      <c r="E88" s="110"/>
      <c r="F88" s="110"/>
      <c r="G88" s="77"/>
      <c r="H88" s="77"/>
      <c r="I88" s="77"/>
      <c r="J88" s="77">
        <f t="shared" si="48"/>
        <v>0</v>
      </c>
      <c r="K88" s="78">
        <f t="shared" si="53"/>
        <v>0</v>
      </c>
      <c r="L88" s="77">
        <f t="shared" si="49"/>
        <v>0</v>
      </c>
      <c r="M88" s="77">
        <f t="shared" si="50"/>
        <v>0</v>
      </c>
      <c r="N88" s="77">
        <f t="shared" si="51"/>
        <v>0</v>
      </c>
      <c r="O88" s="77">
        <f t="shared" si="52"/>
        <v>0</v>
      </c>
    </row>
    <row r="89" spans="1:15" s="7" customFormat="1" ht="15" hidden="1" x14ac:dyDescent="0.25">
      <c r="A89" s="90">
        <v>69</v>
      </c>
      <c r="B89" s="108"/>
      <c r="C89" s="89"/>
      <c r="D89" s="109"/>
      <c r="E89" s="110"/>
      <c r="F89" s="110"/>
      <c r="G89" s="77"/>
      <c r="H89" s="77"/>
      <c r="I89" s="77"/>
      <c r="J89" s="77">
        <f t="shared" si="48"/>
        <v>0</v>
      </c>
      <c r="K89" s="78">
        <f t="shared" si="53"/>
        <v>0</v>
      </c>
      <c r="L89" s="77">
        <f t="shared" si="49"/>
        <v>0</v>
      </c>
      <c r="M89" s="77">
        <f t="shared" si="50"/>
        <v>0</v>
      </c>
      <c r="N89" s="77">
        <f t="shared" si="51"/>
        <v>0</v>
      </c>
      <c r="O89" s="77">
        <f t="shared" si="52"/>
        <v>0</v>
      </c>
    </row>
    <row r="90" spans="1:15" s="7" customFormat="1" ht="15" hidden="1" x14ac:dyDescent="0.25">
      <c r="A90" s="89">
        <v>70</v>
      </c>
      <c r="B90" s="108"/>
      <c r="C90" s="89"/>
      <c r="D90" s="109"/>
      <c r="E90" s="110"/>
      <c r="F90" s="110"/>
      <c r="G90" s="77"/>
      <c r="H90" s="77"/>
      <c r="I90" s="77"/>
      <c r="J90" s="77">
        <f t="shared" si="48"/>
        <v>0</v>
      </c>
      <c r="K90" s="78">
        <f t="shared" si="53"/>
        <v>0</v>
      </c>
      <c r="L90" s="77">
        <f t="shared" si="49"/>
        <v>0</v>
      </c>
      <c r="M90" s="77">
        <f t="shared" si="50"/>
        <v>0</v>
      </c>
      <c r="N90" s="77">
        <f t="shared" si="51"/>
        <v>0</v>
      </c>
      <c r="O90" s="77">
        <f t="shared" si="52"/>
        <v>0</v>
      </c>
    </row>
    <row r="91" spans="1:15" s="7" customFormat="1" ht="15" hidden="1" x14ac:dyDescent="0.25">
      <c r="A91" s="89">
        <v>71</v>
      </c>
      <c r="B91" s="108"/>
      <c r="C91" s="90"/>
      <c r="D91" s="109"/>
      <c r="E91" s="110"/>
      <c r="F91" s="110"/>
      <c r="G91" s="77"/>
      <c r="H91" s="77"/>
      <c r="I91" s="77"/>
      <c r="J91" s="77">
        <f t="shared" si="48"/>
        <v>0</v>
      </c>
      <c r="K91" s="78">
        <f t="shared" si="53"/>
        <v>0</v>
      </c>
      <c r="L91" s="77">
        <f t="shared" si="49"/>
        <v>0</v>
      </c>
      <c r="M91" s="77">
        <f t="shared" si="50"/>
        <v>0</v>
      </c>
      <c r="N91" s="77">
        <f t="shared" si="51"/>
        <v>0</v>
      </c>
      <c r="O91" s="77">
        <f t="shared" si="52"/>
        <v>0</v>
      </c>
    </row>
    <row r="92" spans="1:15" s="7" customFormat="1" ht="15" hidden="1" x14ac:dyDescent="0.25">
      <c r="A92" s="90">
        <v>72</v>
      </c>
      <c r="B92" s="108"/>
      <c r="C92" s="89"/>
      <c r="D92" s="109"/>
      <c r="E92" s="107"/>
      <c r="F92" s="77"/>
      <c r="G92" s="77"/>
      <c r="H92" s="77"/>
      <c r="I92" s="77"/>
      <c r="J92" s="77">
        <f t="shared" si="48"/>
        <v>0</v>
      </c>
      <c r="K92" s="78">
        <f t="shared" si="53"/>
        <v>0</v>
      </c>
      <c r="L92" s="77">
        <f t="shared" si="49"/>
        <v>0</v>
      </c>
      <c r="M92" s="77">
        <f t="shared" si="50"/>
        <v>0</v>
      </c>
      <c r="N92" s="77">
        <f t="shared" si="51"/>
        <v>0</v>
      </c>
      <c r="O92" s="77">
        <f t="shared" si="52"/>
        <v>0</v>
      </c>
    </row>
    <row r="93" spans="1:15" s="7" customFormat="1" ht="15" hidden="1" x14ac:dyDescent="0.25">
      <c r="A93" s="89">
        <v>73</v>
      </c>
      <c r="B93" s="108"/>
      <c r="C93" s="90"/>
      <c r="D93" s="106"/>
      <c r="E93" s="107"/>
      <c r="F93" s="77"/>
      <c r="G93" s="77"/>
      <c r="H93" s="77"/>
      <c r="I93" s="77"/>
      <c r="J93" s="77">
        <f t="shared" si="48"/>
        <v>0</v>
      </c>
      <c r="K93" s="78">
        <f t="shared" si="53"/>
        <v>0</v>
      </c>
      <c r="L93" s="77">
        <f t="shared" si="49"/>
        <v>0</v>
      </c>
      <c r="M93" s="77">
        <f t="shared" si="50"/>
        <v>0</v>
      </c>
      <c r="N93" s="77">
        <f t="shared" si="51"/>
        <v>0</v>
      </c>
      <c r="O93" s="77">
        <f t="shared" si="52"/>
        <v>0</v>
      </c>
    </row>
    <row r="94" spans="1:15" s="7" customFormat="1" ht="15" hidden="1" x14ac:dyDescent="0.25">
      <c r="A94" s="89">
        <v>74</v>
      </c>
      <c r="B94" s="105"/>
      <c r="C94" s="90"/>
      <c r="D94" s="106"/>
      <c r="E94" s="110"/>
      <c r="F94" s="110"/>
      <c r="G94" s="77"/>
      <c r="H94" s="77"/>
      <c r="I94" s="77"/>
      <c r="J94" s="77">
        <f t="shared" si="48"/>
        <v>0</v>
      </c>
      <c r="K94" s="78">
        <f t="shared" si="53"/>
        <v>0</v>
      </c>
      <c r="L94" s="77">
        <f t="shared" si="49"/>
        <v>0</v>
      </c>
      <c r="M94" s="77">
        <f t="shared" si="50"/>
        <v>0</v>
      </c>
      <c r="N94" s="77">
        <f t="shared" si="51"/>
        <v>0</v>
      </c>
      <c r="O94" s="77">
        <f t="shared" si="52"/>
        <v>0</v>
      </c>
    </row>
    <row r="95" spans="1:15" s="7" customFormat="1" ht="15" hidden="1" x14ac:dyDescent="0.25">
      <c r="A95" s="90">
        <v>75</v>
      </c>
      <c r="B95" s="108"/>
      <c r="C95" s="89"/>
      <c r="D95" s="109"/>
      <c r="E95" s="110"/>
      <c r="F95" s="110"/>
      <c r="G95" s="77"/>
      <c r="H95" s="77"/>
      <c r="I95" s="77"/>
      <c r="J95" s="77">
        <f t="shared" si="48"/>
        <v>0</v>
      </c>
      <c r="K95" s="78">
        <f t="shared" si="53"/>
        <v>0</v>
      </c>
      <c r="L95" s="77">
        <f t="shared" si="49"/>
        <v>0</v>
      </c>
      <c r="M95" s="77">
        <f t="shared" si="50"/>
        <v>0</v>
      </c>
      <c r="N95" s="77">
        <f t="shared" si="51"/>
        <v>0</v>
      </c>
      <c r="O95" s="77">
        <f t="shared" si="52"/>
        <v>0</v>
      </c>
    </row>
    <row r="96" spans="1:15" s="7" customFormat="1" ht="15" hidden="1" x14ac:dyDescent="0.25">
      <c r="A96" s="89">
        <v>76</v>
      </c>
      <c r="B96" s="108"/>
      <c r="C96" s="89"/>
      <c r="D96" s="109"/>
      <c r="E96" s="110"/>
      <c r="F96" s="110"/>
      <c r="G96" s="77"/>
      <c r="H96" s="77"/>
      <c r="I96" s="77"/>
      <c r="J96" s="77">
        <f t="shared" si="48"/>
        <v>0</v>
      </c>
      <c r="K96" s="78">
        <f t="shared" si="53"/>
        <v>0</v>
      </c>
      <c r="L96" s="77">
        <f t="shared" si="49"/>
        <v>0</v>
      </c>
      <c r="M96" s="77">
        <f t="shared" si="50"/>
        <v>0</v>
      </c>
      <c r="N96" s="77">
        <f t="shared" si="51"/>
        <v>0</v>
      </c>
      <c r="O96" s="77">
        <f t="shared" si="52"/>
        <v>0</v>
      </c>
    </row>
    <row r="97" spans="1:15" s="7" customFormat="1" ht="15" hidden="1" x14ac:dyDescent="0.25">
      <c r="A97" s="89">
        <v>77</v>
      </c>
      <c r="B97" s="108"/>
      <c r="C97" s="90"/>
      <c r="D97" s="109"/>
      <c r="E97" s="110"/>
      <c r="F97" s="110"/>
      <c r="G97" s="77"/>
      <c r="H97" s="77"/>
      <c r="I97" s="77"/>
      <c r="J97" s="77">
        <f t="shared" si="48"/>
        <v>0</v>
      </c>
      <c r="K97" s="78">
        <f t="shared" si="53"/>
        <v>0</v>
      </c>
      <c r="L97" s="77">
        <f t="shared" si="49"/>
        <v>0</v>
      </c>
      <c r="M97" s="77">
        <f t="shared" si="50"/>
        <v>0</v>
      </c>
      <c r="N97" s="77">
        <f t="shared" si="51"/>
        <v>0</v>
      </c>
      <c r="O97" s="77">
        <f t="shared" si="52"/>
        <v>0</v>
      </c>
    </row>
    <row r="98" spans="1:15" s="7" customFormat="1" ht="15" hidden="1" x14ac:dyDescent="0.25">
      <c r="A98" s="90">
        <v>78</v>
      </c>
      <c r="B98" s="108"/>
      <c r="C98" s="89"/>
      <c r="D98" s="109"/>
      <c r="E98" s="107"/>
      <c r="F98" s="77"/>
      <c r="G98" s="77"/>
      <c r="H98" s="77"/>
      <c r="I98" s="77"/>
      <c r="J98" s="77">
        <f t="shared" si="48"/>
        <v>0</v>
      </c>
      <c r="K98" s="78">
        <f t="shared" si="53"/>
        <v>0</v>
      </c>
      <c r="L98" s="77">
        <f t="shared" si="49"/>
        <v>0</v>
      </c>
      <c r="M98" s="77">
        <f t="shared" si="50"/>
        <v>0</v>
      </c>
      <c r="N98" s="77">
        <f t="shared" si="51"/>
        <v>0</v>
      </c>
      <c r="O98" s="77">
        <f t="shared" si="52"/>
        <v>0</v>
      </c>
    </row>
    <row r="99" spans="1:15" s="7" customFormat="1" ht="15" hidden="1" x14ac:dyDescent="0.25">
      <c r="A99" s="89">
        <v>79</v>
      </c>
      <c r="B99" s="108"/>
      <c r="C99" s="90"/>
      <c r="D99" s="106"/>
      <c r="E99" s="107"/>
      <c r="F99" s="77"/>
      <c r="G99" s="77"/>
      <c r="H99" s="77"/>
      <c r="I99" s="77"/>
      <c r="J99" s="77">
        <f t="shared" si="48"/>
        <v>0</v>
      </c>
      <c r="K99" s="78">
        <f t="shared" si="53"/>
        <v>0</v>
      </c>
      <c r="L99" s="77">
        <f t="shared" si="49"/>
        <v>0</v>
      </c>
      <c r="M99" s="77">
        <f t="shared" si="50"/>
        <v>0</v>
      </c>
      <c r="N99" s="77">
        <f t="shared" si="51"/>
        <v>0</v>
      </c>
      <c r="O99" s="77">
        <f t="shared" si="52"/>
        <v>0</v>
      </c>
    </row>
    <row r="100" spans="1:15" s="7" customFormat="1" ht="15" hidden="1" x14ac:dyDescent="0.25">
      <c r="A100" s="89">
        <v>80</v>
      </c>
      <c r="B100" s="105"/>
      <c r="C100" s="90"/>
      <c r="D100" s="106"/>
      <c r="E100" s="110"/>
      <c r="F100" s="110"/>
      <c r="G100" s="77"/>
      <c r="H100" s="77"/>
      <c r="I100" s="77"/>
      <c r="J100" s="77">
        <f t="shared" si="48"/>
        <v>0</v>
      </c>
      <c r="K100" s="78">
        <f t="shared" si="53"/>
        <v>0</v>
      </c>
      <c r="L100" s="77">
        <f t="shared" si="49"/>
        <v>0</v>
      </c>
      <c r="M100" s="77">
        <f t="shared" si="50"/>
        <v>0</v>
      </c>
      <c r="N100" s="77">
        <f t="shared" si="51"/>
        <v>0</v>
      </c>
      <c r="O100" s="77">
        <f t="shared" si="52"/>
        <v>0</v>
      </c>
    </row>
    <row r="101" spans="1:15" s="7" customFormat="1" ht="15" hidden="1" x14ac:dyDescent="0.25">
      <c r="A101" s="89">
        <v>81</v>
      </c>
      <c r="B101" s="105"/>
      <c r="C101" s="90"/>
      <c r="D101" s="106"/>
      <c r="E101" s="110"/>
      <c r="F101" s="110"/>
      <c r="G101" s="77"/>
      <c r="H101" s="77"/>
      <c r="I101" s="77"/>
      <c r="J101" s="77">
        <f t="shared" si="48"/>
        <v>0</v>
      </c>
      <c r="K101" s="78">
        <f t="shared" si="53"/>
        <v>0</v>
      </c>
      <c r="L101" s="77">
        <f t="shared" si="49"/>
        <v>0</v>
      </c>
      <c r="M101" s="77">
        <f t="shared" si="50"/>
        <v>0</v>
      </c>
      <c r="N101" s="77">
        <f t="shared" si="51"/>
        <v>0</v>
      </c>
      <c r="O101" s="77">
        <f t="shared" si="52"/>
        <v>0</v>
      </c>
    </row>
    <row r="102" spans="1:15" s="7" customFormat="1" ht="15" hidden="1" x14ac:dyDescent="0.25">
      <c r="A102" s="90">
        <v>82</v>
      </c>
      <c r="B102" s="108"/>
      <c r="C102" s="89"/>
      <c r="D102" s="109"/>
      <c r="E102" s="110"/>
      <c r="F102" s="110"/>
      <c r="G102" s="77"/>
      <c r="H102" s="77"/>
      <c r="I102" s="77"/>
      <c r="J102" s="77">
        <f t="shared" si="48"/>
        <v>0</v>
      </c>
      <c r="K102" s="78">
        <f t="shared" si="53"/>
        <v>0</v>
      </c>
      <c r="L102" s="77">
        <f t="shared" si="49"/>
        <v>0</v>
      </c>
      <c r="M102" s="77">
        <f t="shared" si="50"/>
        <v>0</v>
      </c>
      <c r="N102" s="77">
        <f t="shared" si="51"/>
        <v>0</v>
      </c>
      <c r="O102" s="77">
        <f t="shared" si="52"/>
        <v>0</v>
      </c>
    </row>
    <row r="103" spans="1:15" s="7" customFormat="1" ht="15" hidden="1" x14ac:dyDescent="0.25">
      <c r="A103" s="89">
        <v>83</v>
      </c>
      <c r="B103" s="108"/>
      <c r="C103" s="89"/>
      <c r="D103" s="109"/>
      <c r="E103" s="110"/>
      <c r="F103" s="110"/>
      <c r="G103" s="77"/>
      <c r="H103" s="77"/>
      <c r="I103" s="77"/>
      <c r="J103" s="77">
        <f t="shared" si="48"/>
        <v>0</v>
      </c>
      <c r="K103" s="78">
        <f t="shared" si="53"/>
        <v>0</v>
      </c>
      <c r="L103" s="77">
        <f t="shared" si="49"/>
        <v>0</v>
      </c>
      <c r="M103" s="77">
        <f t="shared" si="50"/>
        <v>0</v>
      </c>
      <c r="N103" s="77">
        <f t="shared" si="51"/>
        <v>0</v>
      </c>
      <c r="O103" s="77">
        <f t="shared" si="52"/>
        <v>0</v>
      </c>
    </row>
    <row r="104" spans="1:15" s="7" customFormat="1" ht="15" hidden="1" x14ac:dyDescent="0.25">
      <c r="A104" s="89">
        <v>84</v>
      </c>
      <c r="B104" s="108"/>
      <c r="C104" s="90"/>
      <c r="D104" s="109"/>
      <c r="E104" s="110"/>
      <c r="F104" s="110"/>
      <c r="G104" s="77"/>
      <c r="H104" s="77"/>
      <c r="I104" s="77"/>
      <c r="J104" s="77">
        <f t="shared" si="48"/>
        <v>0</v>
      </c>
      <c r="K104" s="78">
        <f t="shared" si="53"/>
        <v>0</v>
      </c>
      <c r="L104" s="77">
        <f t="shared" si="49"/>
        <v>0</v>
      </c>
      <c r="M104" s="77">
        <f t="shared" si="50"/>
        <v>0</v>
      </c>
      <c r="N104" s="77">
        <f t="shared" si="51"/>
        <v>0</v>
      </c>
      <c r="O104" s="77">
        <f t="shared" si="52"/>
        <v>0</v>
      </c>
    </row>
    <row r="105" spans="1:15" s="7" customFormat="1" ht="15" hidden="1" x14ac:dyDescent="0.25">
      <c r="A105" s="90">
        <v>85</v>
      </c>
      <c r="B105" s="108"/>
      <c r="C105" s="89"/>
      <c r="D105" s="109"/>
      <c r="E105" s="107"/>
      <c r="F105" s="77"/>
      <c r="G105" s="77"/>
      <c r="H105" s="77"/>
      <c r="I105" s="77"/>
      <c r="J105" s="77">
        <f t="shared" si="48"/>
        <v>0</v>
      </c>
      <c r="K105" s="78">
        <f t="shared" si="53"/>
        <v>0</v>
      </c>
      <c r="L105" s="77">
        <f t="shared" si="49"/>
        <v>0</v>
      </c>
      <c r="M105" s="77">
        <f t="shared" si="50"/>
        <v>0</v>
      </c>
      <c r="N105" s="77">
        <f t="shared" si="51"/>
        <v>0</v>
      </c>
      <c r="O105" s="77">
        <f t="shared" si="52"/>
        <v>0</v>
      </c>
    </row>
    <row r="106" spans="1:15" s="7" customFormat="1" ht="15" hidden="1" x14ac:dyDescent="0.25">
      <c r="A106" s="89">
        <v>86</v>
      </c>
      <c r="B106" s="108"/>
      <c r="C106" s="90"/>
      <c r="D106" s="106"/>
      <c r="E106" s="107"/>
      <c r="F106" s="77"/>
      <c r="G106" s="77"/>
      <c r="H106" s="77"/>
      <c r="I106" s="77"/>
      <c r="J106" s="77">
        <f t="shared" si="48"/>
        <v>0</v>
      </c>
      <c r="K106" s="78">
        <f t="shared" si="53"/>
        <v>0</v>
      </c>
      <c r="L106" s="77">
        <f t="shared" si="49"/>
        <v>0</v>
      </c>
      <c r="M106" s="77">
        <f t="shared" si="50"/>
        <v>0</v>
      </c>
      <c r="N106" s="77">
        <f t="shared" si="51"/>
        <v>0</v>
      </c>
      <c r="O106" s="77">
        <f t="shared" si="52"/>
        <v>0</v>
      </c>
    </row>
    <row r="107" spans="1:15" s="7" customFormat="1" ht="15" hidden="1" x14ac:dyDescent="0.25">
      <c r="A107" s="89">
        <v>87</v>
      </c>
      <c r="B107" s="105"/>
      <c r="C107" s="90"/>
      <c r="D107" s="106"/>
      <c r="E107" s="110"/>
      <c r="F107" s="110"/>
      <c r="G107" s="77"/>
      <c r="H107" s="77"/>
      <c r="I107" s="77"/>
      <c r="J107" s="77">
        <f t="shared" si="48"/>
        <v>0</v>
      </c>
      <c r="K107" s="78">
        <f t="shared" si="53"/>
        <v>0</v>
      </c>
      <c r="L107" s="77">
        <f t="shared" si="49"/>
        <v>0</v>
      </c>
      <c r="M107" s="77">
        <f t="shared" si="50"/>
        <v>0</v>
      </c>
      <c r="N107" s="77">
        <f t="shared" si="51"/>
        <v>0</v>
      </c>
      <c r="O107" s="77">
        <f t="shared" si="52"/>
        <v>0</v>
      </c>
    </row>
    <row r="108" spans="1:15" s="7" customFormat="1" ht="15" hidden="1" x14ac:dyDescent="0.25">
      <c r="A108" s="89">
        <v>88</v>
      </c>
      <c r="B108" s="105"/>
      <c r="C108" s="90"/>
      <c r="D108" s="106"/>
      <c r="E108" s="110"/>
      <c r="F108" s="110"/>
      <c r="G108" s="77"/>
      <c r="H108" s="77"/>
      <c r="I108" s="77"/>
      <c r="J108" s="77">
        <f t="shared" si="48"/>
        <v>0</v>
      </c>
      <c r="K108" s="78">
        <f t="shared" si="53"/>
        <v>0</v>
      </c>
      <c r="L108" s="77">
        <f t="shared" si="49"/>
        <v>0</v>
      </c>
      <c r="M108" s="77">
        <f t="shared" si="50"/>
        <v>0</v>
      </c>
      <c r="N108" s="77">
        <f t="shared" si="51"/>
        <v>0</v>
      </c>
      <c r="O108" s="77">
        <f t="shared" si="52"/>
        <v>0</v>
      </c>
    </row>
    <row r="109" spans="1:15" s="7" customFormat="1" ht="15" hidden="1" x14ac:dyDescent="0.25">
      <c r="A109" s="90">
        <v>89</v>
      </c>
      <c r="B109" s="108"/>
      <c r="C109" s="89"/>
      <c r="D109" s="109"/>
      <c r="E109" s="110"/>
      <c r="F109" s="110"/>
      <c r="G109" s="77"/>
      <c r="H109" s="77"/>
      <c r="I109" s="77"/>
      <c r="J109" s="77">
        <f t="shared" si="48"/>
        <v>0</v>
      </c>
      <c r="K109" s="78">
        <f t="shared" si="53"/>
        <v>0</v>
      </c>
      <c r="L109" s="77">
        <f t="shared" si="49"/>
        <v>0</v>
      </c>
      <c r="M109" s="77">
        <f t="shared" si="50"/>
        <v>0</v>
      </c>
      <c r="N109" s="77">
        <f t="shared" si="51"/>
        <v>0</v>
      </c>
      <c r="O109" s="77">
        <f t="shared" si="52"/>
        <v>0</v>
      </c>
    </row>
    <row r="110" spans="1:15" s="7" customFormat="1" ht="15" hidden="1" x14ac:dyDescent="0.25">
      <c r="A110" s="89">
        <v>90</v>
      </c>
      <c r="B110" s="108"/>
      <c r="C110" s="89"/>
      <c r="D110" s="109"/>
      <c r="E110" s="110"/>
      <c r="F110" s="110"/>
      <c r="G110" s="77"/>
      <c r="H110" s="77"/>
      <c r="I110" s="77"/>
      <c r="J110" s="77">
        <f t="shared" si="48"/>
        <v>0</v>
      </c>
      <c r="K110" s="78">
        <f t="shared" si="53"/>
        <v>0</v>
      </c>
      <c r="L110" s="77">
        <f t="shared" si="49"/>
        <v>0</v>
      </c>
      <c r="M110" s="77">
        <f t="shared" si="50"/>
        <v>0</v>
      </c>
      <c r="N110" s="77">
        <f t="shared" si="51"/>
        <v>0</v>
      </c>
      <c r="O110" s="77">
        <f t="shared" si="52"/>
        <v>0</v>
      </c>
    </row>
    <row r="111" spans="1:15" s="7" customFormat="1" ht="15" hidden="1" x14ac:dyDescent="0.25">
      <c r="A111" s="89">
        <v>91</v>
      </c>
      <c r="B111" s="105"/>
      <c r="C111" s="90"/>
      <c r="D111" s="106"/>
      <c r="E111" s="110"/>
      <c r="F111" s="110"/>
      <c r="G111" s="77"/>
      <c r="H111" s="77"/>
      <c r="I111" s="77"/>
      <c r="J111" s="77">
        <f t="shared" si="48"/>
        <v>0</v>
      </c>
      <c r="K111" s="78">
        <f t="shared" si="53"/>
        <v>0</v>
      </c>
      <c r="L111" s="77">
        <f t="shared" si="49"/>
        <v>0</v>
      </c>
      <c r="M111" s="77">
        <f t="shared" si="50"/>
        <v>0</v>
      </c>
      <c r="N111" s="77">
        <f t="shared" si="51"/>
        <v>0</v>
      </c>
      <c r="O111" s="77">
        <f t="shared" si="52"/>
        <v>0</v>
      </c>
    </row>
    <row r="112" spans="1:15" s="7" customFormat="1" ht="15" hidden="1" x14ac:dyDescent="0.25">
      <c r="A112" s="89">
        <v>92</v>
      </c>
      <c r="B112" s="105"/>
      <c r="C112" s="90"/>
      <c r="D112" s="106"/>
      <c r="E112" s="110"/>
      <c r="F112" s="110"/>
      <c r="G112" s="77"/>
      <c r="H112" s="77"/>
      <c r="I112" s="77"/>
      <c r="J112" s="77">
        <f t="shared" si="48"/>
        <v>0</v>
      </c>
      <c r="K112" s="78">
        <f t="shared" si="53"/>
        <v>0</v>
      </c>
      <c r="L112" s="77">
        <f t="shared" si="49"/>
        <v>0</v>
      </c>
      <c r="M112" s="77">
        <f t="shared" si="50"/>
        <v>0</v>
      </c>
      <c r="N112" s="77">
        <f t="shared" si="51"/>
        <v>0</v>
      </c>
      <c r="O112" s="77">
        <f t="shared" si="52"/>
        <v>0</v>
      </c>
    </row>
    <row r="113" spans="1:16" s="7" customFormat="1" ht="15" hidden="1" x14ac:dyDescent="0.25">
      <c r="A113" s="90">
        <v>93</v>
      </c>
      <c r="B113" s="108"/>
      <c r="C113" s="89"/>
      <c r="D113" s="109"/>
      <c r="E113" s="110"/>
      <c r="F113" s="110"/>
      <c r="G113" s="77"/>
      <c r="H113" s="77"/>
      <c r="I113" s="77"/>
      <c r="J113" s="77">
        <f t="shared" si="48"/>
        <v>0</v>
      </c>
      <c r="K113" s="78">
        <f t="shared" si="53"/>
        <v>0</v>
      </c>
      <c r="L113" s="77">
        <f t="shared" si="49"/>
        <v>0</v>
      </c>
      <c r="M113" s="77">
        <f t="shared" si="50"/>
        <v>0</v>
      </c>
      <c r="N113" s="77">
        <f t="shared" si="51"/>
        <v>0</v>
      </c>
      <c r="O113" s="77">
        <f t="shared" si="52"/>
        <v>0</v>
      </c>
    </row>
    <row r="114" spans="1:16" s="7" customFormat="1" ht="15" hidden="1" x14ac:dyDescent="0.25">
      <c r="A114" s="89">
        <v>94</v>
      </c>
      <c r="B114" s="108"/>
      <c r="C114" s="89"/>
      <c r="D114" s="109"/>
      <c r="E114" s="110"/>
      <c r="F114" s="110"/>
      <c r="G114" s="77"/>
      <c r="H114" s="77"/>
      <c r="I114" s="77"/>
      <c r="J114" s="77">
        <f t="shared" si="48"/>
        <v>0</v>
      </c>
      <c r="K114" s="78">
        <f t="shared" si="53"/>
        <v>0</v>
      </c>
      <c r="L114" s="77">
        <f t="shared" si="49"/>
        <v>0</v>
      </c>
      <c r="M114" s="77">
        <f t="shared" si="50"/>
        <v>0</v>
      </c>
      <c r="N114" s="77">
        <f t="shared" si="51"/>
        <v>0</v>
      </c>
      <c r="O114" s="77">
        <f t="shared" si="52"/>
        <v>0</v>
      </c>
    </row>
    <row r="115" spans="1:16" s="7" customFormat="1" ht="15" hidden="1" x14ac:dyDescent="0.25">
      <c r="A115" s="89">
        <v>95</v>
      </c>
      <c r="B115" s="105"/>
      <c r="C115" s="90"/>
      <c r="D115" s="106"/>
      <c r="E115" s="110"/>
      <c r="F115" s="110"/>
      <c r="G115" s="77"/>
      <c r="H115" s="77"/>
      <c r="I115" s="77"/>
      <c r="J115" s="77">
        <f t="shared" si="48"/>
        <v>0</v>
      </c>
      <c r="K115" s="78">
        <f t="shared" si="53"/>
        <v>0</v>
      </c>
      <c r="L115" s="77">
        <f t="shared" si="49"/>
        <v>0</v>
      </c>
      <c r="M115" s="77">
        <f t="shared" si="50"/>
        <v>0</v>
      </c>
      <c r="N115" s="77">
        <f t="shared" si="51"/>
        <v>0</v>
      </c>
      <c r="O115" s="77">
        <f t="shared" si="52"/>
        <v>0</v>
      </c>
    </row>
    <row r="116" spans="1:16" s="7" customFormat="1" ht="15" hidden="1" x14ac:dyDescent="0.25">
      <c r="A116" s="89">
        <v>96</v>
      </c>
      <c r="B116" s="105"/>
      <c r="C116" s="90"/>
      <c r="D116" s="106"/>
      <c r="E116" s="110"/>
      <c r="F116" s="110"/>
      <c r="G116" s="77"/>
      <c r="H116" s="77"/>
      <c r="I116" s="77"/>
      <c r="J116" s="77">
        <f t="shared" si="48"/>
        <v>0</v>
      </c>
      <c r="K116" s="78">
        <f t="shared" si="53"/>
        <v>0</v>
      </c>
      <c r="L116" s="77">
        <f t="shared" si="49"/>
        <v>0</v>
      </c>
      <c r="M116" s="77">
        <f t="shared" si="50"/>
        <v>0</v>
      </c>
      <c r="N116" s="77">
        <f t="shared" si="51"/>
        <v>0</v>
      </c>
      <c r="O116" s="77">
        <f t="shared" si="52"/>
        <v>0</v>
      </c>
    </row>
    <row r="117" spans="1:16" s="7" customFormat="1" ht="15" hidden="1" x14ac:dyDescent="0.25">
      <c r="A117" s="90">
        <v>97</v>
      </c>
      <c r="B117" s="108"/>
      <c r="C117" s="89"/>
      <c r="D117" s="109"/>
      <c r="E117" s="110"/>
      <c r="F117" s="110"/>
      <c r="G117" s="77"/>
      <c r="H117" s="77"/>
      <c r="I117" s="77"/>
      <c r="J117" s="77">
        <f t="shared" si="48"/>
        <v>0</v>
      </c>
      <c r="K117" s="78">
        <f t="shared" si="53"/>
        <v>0</v>
      </c>
      <c r="L117" s="77">
        <f t="shared" si="49"/>
        <v>0</v>
      </c>
      <c r="M117" s="77">
        <f t="shared" si="50"/>
        <v>0</v>
      </c>
      <c r="N117" s="77">
        <f t="shared" si="51"/>
        <v>0</v>
      </c>
      <c r="O117" s="77">
        <f t="shared" si="52"/>
        <v>0</v>
      </c>
    </row>
    <row r="118" spans="1:16" s="7" customFormat="1" ht="15" hidden="1" x14ac:dyDescent="0.25">
      <c r="A118" s="89">
        <v>98</v>
      </c>
      <c r="B118" s="108"/>
      <c r="C118" s="89"/>
      <c r="D118" s="109"/>
      <c r="E118" s="110"/>
      <c r="F118" s="110"/>
      <c r="G118" s="77"/>
      <c r="H118" s="77"/>
      <c r="I118" s="77"/>
      <c r="J118" s="77">
        <f t="shared" si="48"/>
        <v>0</v>
      </c>
      <c r="K118" s="78">
        <f t="shared" si="53"/>
        <v>0</v>
      </c>
      <c r="L118" s="77">
        <f t="shared" si="49"/>
        <v>0</v>
      </c>
      <c r="M118" s="77">
        <f t="shared" si="50"/>
        <v>0</v>
      </c>
      <c r="N118" s="77">
        <f t="shared" si="51"/>
        <v>0</v>
      </c>
      <c r="O118" s="77">
        <f t="shared" si="52"/>
        <v>0</v>
      </c>
    </row>
    <row r="119" spans="1:16" s="7" customFormat="1" ht="15" hidden="1" x14ac:dyDescent="0.25">
      <c r="A119" s="89">
        <v>99</v>
      </c>
      <c r="B119" s="105"/>
      <c r="C119" s="90"/>
      <c r="D119" s="106"/>
      <c r="E119" s="110"/>
      <c r="F119" s="110"/>
      <c r="G119" s="77"/>
      <c r="H119" s="77"/>
      <c r="I119" s="77"/>
      <c r="J119" s="77">
        <f t="shared" si="48"/>
        <v>0</v>
      </c>
      <c r="K119" s="78">
        <f t="shared" si="53"/>
        <v>0</v>
      </c>
      <c r="L119" s="77">
        <f t="shared" si="49"/>
        <v>0</v>
      </c>
      <c r="M119" s="77">
        <f t="shared" si="50"/>
        <v>0</v>
      </c>
      <c r="N119" s="77">
        <f t="shared" si="51"/>
        <v>0</v>
      </c>
      <c r="O119" s="77">
        <f t="shared" si="52"/>
        <v>0</v>
      </c>
    </row>
    <row r="120" spans="1:16" s="7" customFormat="1" ht="15" hidden="1" x14ac:dyDescent="0.25">
      <c r="A120" s="89">
        <v>100</v>
      </c>
      <c r="B120" s="105"/>
      <c r="C120" s="90"/>
      <c r="D120" s="106"/>
      <c r="E120" s="110"/>
      <c r="F120" s="110"/>
      <c r="G120" s="77">
        <f t="shared" ref="G120" si="54">ROUND(E120*F120,2)</f>
        <v>0</v>
      </c>
      <c r="H120" s="77"/>
      <c r="I120" s="77"/>
      <c r="J120" s="77">
        <f t="shared" si="48"/>
        <v>0</v>
      </c>
      <c r="K120" s="78">
        <f t="shared" si="53"/>
        <v>0</v>
      </c>
      <c r="L120" s="77">
        <f t="shared" si="49"/>
        <v>0</v>
      </c>
      <c r="M120" s="77">
        <f t="shared" si="50"/>
        <v>0</v>
      </c>
      <c r="N120" s="77">
        <f t="shared" si="51"/>
        <v>0</v>
      </c>
      <c r="O120" s="77">
        <f t="shared" si="52"/>
        <v>0</v>
      </c>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W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131</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537</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23"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23" ht="83.25" customHeight="1" x14ac:dyDescent="0.25">
      <c r="A18" s="222"/>
      <c r="B18" s="218"/>
      <c r="C18" s="222"/>
      <c r="D18" s="222"/>
      <c r="E18" s="104" t="s">
        <v>55</v>
      </c>
      <c r="F18" s="104" t="s">
        <v>56</v>
      </c>
      <c r="G18" s="104" t="s">
        <v>57</v>
      </c>
      <c r="H18" s="104" t="s">
        <v>58</v>
      </c>
      <c r="I18" s="104" t="s">
        <v>59</v>
      </c>
      <c r="J18" s="104" t="s">
        <v>60</v>
      </c>
      <c r="K18" s="104" t="s">
        <v>61</v>
      </c>
      <c r="L18" s="104" t="s">
        <v>62</v>
      </c>
      <c r="M18" s="104" t="s">
        <v>58</v>
      </c>
      <c r="N18" s="104" t="s">
        <v>63</v>
      </c>
      <c r="O18" s="104" t="s">
        <v>64</v>
      </c>
      <c r="P18" s="7"/>
    </row>
    <row r="19" spans="1:23"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23" ht="15.75" thickTop="1" x14ac:dyDescent="0.25">
      <c r="A20" s="69"/>
      <c r="B20" s="70"/>
      <c r="C20" s="71"/>
      <c r="D20" s="71"/>
      <c r="E20" s="72"/>
      <c r="F20" s="72"/>
      <c r="G20" s="72"/>
      <c r="H20" s="72"/>
      <c r="I20" s="72"/>
      <c r="J20" s="72"/>
      <c r="K20" s="72"/>
      <c r="L20" s="72"/>
      <c r="M20" s="72"/>
      <c r="N20" s="72"/>
      <c r="O20" s="72"/>
      <c r="P20" s="7"/>
    </row>
    <row r="21" spans="1:23" s="138" customFormat="1" ht="15" x14ac:dyDescent="0.25">
      <c r="A21" s="133"/>
      <c r="B21" s="134" t="s">
        <v>153</v>
      </c>
      <c r="C21" s="135"/>
      <c r="D21" s="136"/>
      <c r="E21" s="135"/>
      <c r="F21" s="135"/>
      <c r="G21" s="135"/>
      <c r="H21" s="135"/>
      <c r="I21" s="135"/>
      <c r="J21" s="135"/>
      <c r="K21" s="135"/>
      <c r="L21" s="135"/>
      <c r="M21" s="135"/>
      <c r="N21" s="135"/>
      <c r="O21" s="135"/>
      <c r="P21" s="137"/>
      <c r="Q21" s="137"/>
      <c r="R21" s="137"/>
      <c r="S21" s="137"/>
      <c r="T21" s="137"/>
      <c r="U21" s="137"/>
      <c r="V21" s="137"/>
      <c r="W21" s="137"/>
    </row>
    <row r="22" spans="1:23" s="30" customFormat="1" ht="30" x14ac:dyDescent="0.2">
      <c r="A22" s="121">
        <v>1</v>
      </c>
      <c r="B22" s="139" t="s">
        <v>300</v>
      </c>
      <c r="C22" s="140" t="s">
        <v>155</v>
      </c>
      <c r="D22" s="141">
        <v>3.1</v>
      </c>
      <c r="E22" s="140"/>
      <c r="F22" s="140"/>
      <c r="G22" s="140"/>
      <c r="H22" s="140"/>
      <c r="I22" s="140"/>
      <c r="J22" s="140">
        <f t="shared" ref="J22:J35" si="0">I22+H22+G22</f>
        <v>0</v>
      </c>
      <c r="K22" s="140">
        <f t="shared" ref="K22:K35" si="1">ROUND(D22*E22,2)</f>
        <v>0</v>
      </c>
      <c r="L22" s="140">
        <f t="shared" ref="L22:L35" si="2">ROUND(G22*D22,2)</f>
        <v>0</v>
      </c>
      <c r="M22" s="140">
        <f t="shared" ref="M22:M35" si="3">ROUND(D22*H22,2)</f>
        <v>0</v>
      </c>
      <c r="N22" s="140">
        <f t="shared" ref="N22:N35" si="4">ROUND(I22*D22,2)</f>
        <v>0</v>
      </c>
      <c r="O22" s="140">
        <f t="shared" ref="O22:O35" si="5">SUM(L22:N22)</f>
        <v>0</v>
      </c>
    </row>
    <row r="23" spans="1:23" s="30" customFormat="1" ht="15" x14ac:dyDescent="0.2">
      <c r="A23" s="121">
        <v>2</v>
      </c>
      <c r="B23" s="139" t="s">
        <v>154</v>
      </c>
      <c r="C23" s="140" t="s">
        <v>155</v>
      </c>
      <c r="D23" s="141">
        <v>26.7</v>
      </c>
      <c r="E23" s="140"/>
      <c r="F23" s="140"/>
      <c r="G23" s="140"/>
      <c r="H23" s="140"/>
      <c r="I23" s="140"/>
      <c r="J23" s="140">
        <f t="shared" si="0"/>
        <v>0</v>
      </c>
      <c r="K23" s="140">
        <f t="shared" si="1"/>
        <v>0</v>
      </c>
      <c r="L23" s="140">
        <f t="shared" si="2"/>
        <v>0</v>
      </c>
      <c r="M23" s="140">
        <f t="shared" si="3"/>
        <v>0</v>
      </c>
      <c r="N23" s="140">
        <f t="shared" si="4"/>
        <v>0</v>
      </c>
      <c r="O23" s="140">
        <f t="shared" si="5"/>
        <v>0</v>
      </c>
    </row>
    <row r="24" spans="1:23" s="30" customFormat="1" ht="15" x14ac:dyDescent="0.2">
      <c r="A24" s="121">
        <v>3</v>
      </c>
      <c r="B24" s="139" t="s">
        <v>236</v>
      </c>
      <c r="C24" s="140" t="s">
        <v>155</v>
      </c>
      <c r="D24" s="141">
        <v>3.4</v>
      </c>
      <c r="E24" s="140"/>
      <c r="F24" s="140"/>
      <c r="G24" s="140"/>
      <c r="H24" s="140"/>
      <c r="I24" s="140"/>
      <c r="J24" s="140">
        <f t="shared" si="0"/>
        <v>0</v>
      </c>
      <c r="K24" s="140">
        <f t="shared" si="1"/>
        <v>0</v>
      </c>
      <c r="L24" s="140">
        <f t="shared" si="2"/>
        <v>0</v>
      </c>
      <c r="M24" s="140">
        <f t="shared" si="3"/>
        <v>0</v>
      </c>
      <c r="N24" s="140">
        <f t="shared" si="4"/>
        <v>0</v>
      </c>
      <c r="O24" s="140">
        <f t="shared" si="5"/>
        <v>0</v>
      </c>
    </row>
    <row r="25" spans="1:23" s="30" customFormat="1" ht="15" x14ac:dyDescent="0.2">
      <c r="A25" s="121">
        <v>4</v>
      </c>
      <c r="B25" s="139" t="s">
        <v>538</v>
      </c>
      <c r="C25" s="140" t="s">
        <v>157</v>
      </c>
      <c r="D25" s="141">
        <v>1</v>
      </c>
      <c r="E25" s="140"/>
      <c r="F25" s="140"/>
      <c r="G25" s="140"/>
      <c r="H25" s="140"/>
      <c r="I25" s="140"/>
      <c r="J25" s="140">
        <f t="shared" si="0"/>
        <v>0</v>
      </c>
      <c r="K25" s="140">
        <f t="shared" si="1"/>
        <v>0</v>
      </c>
      <c r="L25" s="140">
        <f t="shared" si="2"/>
        <v>0</v>
      </c>
      <c r="M25" s="140">
        <f t="shared" si="3"/>
        <v>0</v>
      </c>
      <c r="N25" s="140">
        <f t="shared" si="4"/>
        <v>0</v>
      </c>
      <c r="O25" s="140">
        <f t="shared" si="5"/>
        <v>0</v>
      </c>
    </row>
    <row r="26" spans="1:23" s="30" customFormat="1" ht="30" x14ac:dyDescent="0.2">
      <c r="A26" s="121">
        <v>5</v>
      </c>
      <c r="B26" s="139" t="s">
        <v>304</v>
      </c>
      <c r="C26" s="140" t="s">
        <v>155</v>
      </c>
      <c r="D26" s="141">
        <v>7.5</v>
      </c>
      <c r="E26" s="140"/>
      <c r="F26" s="140"/>
      <c r="G26" s="140"/>
      <c r="H26" s="140"/>
      <c r="I26" s="140"/>
      <c r="J26" s="140">
        <f t="shared" si="0"/>
        <v>0</v>
      </c>
      <c r="K26" s="140">
        <f t="shared" si="1"/>
        <v>0</v>
      </c>
      <c r="L26" s="140">
        <f t="shared" si="2"/>
        <v>0</v>
      </c>
      <c r="M26" s="140">
        <f t="shared" si="3"/>
        <v>0</v>
      </c>
      <c r="N26" s="140">
        <f t="shared" si="4"/>
        <v>0</v>
      </c>
      <c r="O26" s="140">
        <f t="shared" si="5"/>
        <v>0</v>
      </c>
    </row>
    <row r="27" spans="1:23" s="30" customFormat="1" ht="15" x14ac:dyDescent="0.2">
      <c r="A27" s="121">
        <v>6</v>
      </c>
      <c r="B27" s="139" t="s">
        <v>305</v>
      </c>
      <c r="C27" s="140" t="s">
        <v>292</v>
      </c>
      <c r="D27" s="141">
        <v>40</v>
      </c>
      <c r="E27" s="140"/>
      <c r="F27" s="140"/>
      <c r="G27" s="140"/>
      <c r="H27" s="140"/>
      <c r="I27" s="140"/>
      <c r="J27" s="140">
        <f t="shared" si="0"/>
        <v>0</v>
      </c>
      <c r="K27" s="140">
        <f t="shared" si="1"/>
        <v>0</v>
      </c>
      <c r="L27" s="140">
        <f t="shared" si="2"/>
        <v>0</v>
      </c>
      <c r="M27" s="140">
        <f t="shared" si="3"/>
        <v>0</v>
      </c>
      <c r="N27" s="140">
        <f t="shared" si="4"/>
        <v>0</v>
      </c>
      <c r="O27" s="140">
        <f t="shared" si="5"/>
        <v>0</v>
      </c>
    </row>
    <row r="28" spans="1:23" s="30" customFormat="1" ht="15" x14ac:dyDescent="0.2">
      <c r="A28" s="121">
        <v>7</v>
      </c>
      <c r="B28" s="139" t="s">
        <v>539</v>
      </c>
      <c r="C28" s="140" t="s">
        <v>157</v>
      </c>
      <c r="D28" s="141">
        <v>1</v>
      </c>
      <c r="E28" s="140"/>
      <c r="F28" s="140"/>
      <c r="G28" s="140"/>
      <c r="H28" s="140"/>
      <c r="I28" s="140"/>
      <c r="J28" s="140">
        <f t="shared" si="0"/>
        <v>0</v>
      </c>
      <c r="K28" s="140">
        <f t="shared" si="1"/>
        <v>0</v>
      </c>
      <c r="L28" s="140">
        <f t="shared" si="2"/>
        <v>0</v>
      </c>
      <c r="M28" s="140">
        <f t="shared" si="3"/>
        <v>0</v>
      </c>
      <c r="N28" s="140">
        <f t="shared" si="4"/>
        <v>0</v>
      </c>
      <c r="O28" s="140">
        <f t="shared" si="5"/>
        <v>0</v>
      </c>
    </row>
    <row r="29" spans="1:23" s="30" customFormat="1" ht="30" x14ac:dyDescent="0.2">
      <c r="A29" s="121">
        <v>8</v>
      </c>
      <c r="B29" s="139" t="s">
        <v>344</v>
      </c>
      <c r="C29" s="140" t="s">
        <v>157</v>
      </c>
      <c r="D29" s="141">
        <v>1</v>
      </c>
      <c r="E29" s="140"/>
      <c r="F29" s="140"/>
      <c r="G29" s="140"/>
      <c r="H29" s="140"/>
      <c r="I29" s="140"/>
      <c r="J29" s="140">
        <f t="shared" si="0"/>
        <v>0</v>
      </c>
      <c r="K29" s="140">
        <f t="shared" si="1"/>
        <v>0</v>
      </c>
      <c r="L29" s="140">
        <f t="shared" si="2"/>
        <v>0</v>
      </c>
      <c r="M29" s="140">
        <f t="shared" si="3"/>
        <v>0</v>
      </c>
      <c r="N29" s="140">
        <f t="shared" si="4"/>
        <v>0</v>
      </c>
      <c r="O29" s="140">
        <f t="shared" si="5"/>
        <v>0</v>
      </c>
    </row>
    <row r="30" spans="1:23" s="30" customFormat="1" ht="15" x14ac:dyDescent="0.2">
      <c r="A30" s="121">
        <v>9</v>
      </c>
      <c r="B30" s="139" t="s">
        <v>306</v>
      </c>
      <c r="C30" s="140" t="s">
        <v>157</v>
      </c>
      <c r="D30" s="141">
        <v>1</v>
      </c>
      <c r="E30" s="140"/>
      <c r="F30" s="140"/>
      <c r="G30" s="140"/>
      <c r="H30" s="140"/>
      <c r="I30" s="140"/>
      <c r="J30" s="140">
        <f t="shared" si="0"/>
        <v>0</v>
      </c>
      <c r="K30" s="140">
        <f t="shared" si="1"/>
        <v>0</v>
      </c>
      <c r="L30" s="140">
        <f t="shared" si="2"/>
        <v>0</v>
      </c>
      <c r="M30" s="140">
        <f t="shared" si="3"/>
        <v>0</v>
      </c>
      <c r="N30" s="140">
        <f t="shared" si="4"/>
        <v>0</v>
      </c>
      <c r="O30" s="140">
        <f t="shared" si="5"/>
        <v>0</v>
      </c>
    </row>
    <row r="31" spans="1:23" s="30" customFormat="1" ht="15" x14ac:dyDescent="0.2">
      <c r="A31" s="121">
        <v>10</v>
      </c>
      <c r="B31" s="139" t="s">
        <v>159</v>
      </c>
      <c r="C31" s="140" t="s">
        <v>157</v>
      </c>
      <c r="D31" s="141">
        <v>2</v>
      </c>
      <c r="E31" s="140"/>
      <c r="F31" s="140"/>
      <c r="G31" s="140"/>
      <c r="H31" s="140"/>
      <c r="I31" s="140"/>
      <c r="J31" s="140">
        <f t="shared" si="0"/>
        <v>0</v>
      </c>
      <c r="K31" s="140">
        <f t="shared" si="1"/>
        <v>0</v>
      </c>
      <c r="L31" s="140">
        <f t="shared" si="2"/>
        <v>0</v>
      </c>
      <c r="M31" s="140">
        <f t="shared" si="3"/>
        <v>0</v>
      </c>
      <c r="N31" s="140">
        <f t="shared" si="4"/>
        <v>0</v>
      </c>
      <c r="O31" s="140">
        <f t="shared" si="5"/>
        <v>0</v>
      </c>
    </row>
    <row r="32" spans="1:23" s="30" customFormat="1" ht="30" x14ac:dyDescent="0.2">
      <c r="A32" s="121">
        <v>11</v>
      </c>
      <c r="B32" s="139" t="s">
        <v>345</v>
      </c>
      <c r="C32" s="140" t="s">
        <v>308</v>
      </c>
      <c r="D32" s="141">
        <v>7</v>
      </c>
      <c r="E32" s="140"/>
      <c r="F32" s="140"/>
      <c r="G32" s="140"/>
      <c r="H32" s="140"/>
      <c r="I32" s="140"/>
      <c r="J32" s="140">
        <f t="shared" si="0"/>
        <v>0</v>
      </c>
      <c r="K32" s="140">
        <f t="shared" si="1"/>
        <v>0</v>
      </c>
      <c r="L32" s="140">
        <f t="shared" si="2"/>
        <v>0</v>
      </c>
      <c r="M32" s="140">
        <f t="shared" si="3"/>
        <v>0</v>
      </c>
      <c r="N32" s="140">
        <f t="shared" si="4"/>
        <v>0</v>
      </c>
      <c r="O32" s="140">
        <f t="shared" si="5"/>
        <v>0</v>
      </c>
    </row>
    <row r="33" spans="1:23" s="30" customFormat="1" ht="30" x14ac:dyDescent="0.2">
      <c r="A33" s="121">
        <v>12</v>
      </c>
      <c r="B33" s="139" t="s">
        <v>346</v>
      </c>
      <c r="C33" s="140" t="s">
        <v>292</v>
      </c>
      <c r="D33" s="141">
        <v>3</v>
      </c>
      <c r="E33" s="140"/>
      <c r="F33" s="140"/>
      <c r="G33" s="140"/>
      <c r="H33" s="140"/>
      <c r="I33" s="140"/>
      <c r="J33" s="140">
        <f t="shared" si="0"/>
        <v>0</v>
      </c>
      <c r="K33" s="140">
        <f t="shared" si="1"/>
        <v>0</v>
      </c>
      <c r="L33" s="140">
        <f t="shared" si="2"/>
        <v>0</v>
      </c>
      <c r="M33" s="140">
        <f t="shared" si="3"/>
        <v>0</v>
      </c>
      <c r="N33" s="140">
        <f t="shared" si="4"/>
        <v>0</v>
      </c>
      <c r="O33" s="140">
        <f t="shared" si="5"/>
        <v>0</v>
      </c>
    </row>
    <row r="34" spans="1:23" s="30" customFormat="1" ht="15" x14ac:dyDescent="0.2">
      <c r="A34" s="121">
        <v>13</v>
      </c>
      <c r="B34" s="139" t="s">
        <v>220</v>
      </c>
      <c r="C34" s="140" t="s">
        <v>221</v>
      </c>
      <c r="D34" s="141">
        <v>4</v>
      </c>
      <c r="E34" s="140"/>
      <c r="F34" s="140"/>
      <c r="G34" s="140"/>
      <c r="H34" s="140"/>
      <c r="I34" s="140"/>
      <c r="J34" s="140">
        <f t="shared" si="0"/>
        <v>0</v>
      </c>
      <c r="K34" s="140">
        <f t="shared" si="1"/>
        <v>0</v>
      </c>
      <c r="L34" s="140">
        <f t="shared" si="2"/>
        <v>0</v>
      </c>
      <c r="M34" s="140">
        <f t="shared" si="3"/>
        <v>0</v>
      </c>
      <c r="N34" s="140">
        <f t="shared" si="4"/>
        <v>0</v>
      </c>
      <c r="O34" s="140">
        <f t="shared" si="5"/>
        <v>0</v>
      </c>
    </row>
    <row r="35" spans="1:23" s="30" customFormat="1" ht="30" x14ac:dyDescent="0.2">
      <c r="A35" s="121">
        <v>14</v>
      </c>
      <c r="B35" s="139" t="s">
        <v>540</v>
      </c>
      <c r="C35" s="140" t="s">
        <v>157</v>
      </c>
      <c r="D35" s="141">
        <v>1</v>
      </c>
      <c r="E35" s="140"/>
      <c r="F35" s="140"/>
      <c r="G35" s="140"/>
      <c r="H35" s="140"/>
      <c r="I35" s="140"/>
      <c r="J35" s="140">
        <f t="shared" si="0"/>
        <v>0</v>
      </c>
      <c r="K35" s="140">
        <f t="shared" si="1"/>
        <v>0</v>
      </c>
      <c r="L35" s="140">
        <f t="shared" si="2"/>
        <v>0</v>
      </c>
      <c r="M35" s="140">
        <f t="shared" si="3"/>
        <v>0</v>
      </c>
      <c r="N35" s="140">
        <f t="shared" si="4"/>
        <v>0</v>
      </c>
      <c r="O35" s="140">
        <f t="shared" si="5"/>
        <v>0</v>
      </c>
      <c r="P35" s="137"/>
    </row>
    <row r="36" spans="1:23" s="138" customFormat="1" ht="15" x14ac:dyDescent="0.25">
      <c r="A36" s="133"/>
      <c r="B36" s="134" t="s">
        <v>161</v>
      </c>
      <c r="C36" s="135"/>
      <c r="D36" s="136"/>
      <c r="E36" s="135"/>
      <c r="F36" s="135"/>
      <c r="G36" s="135"/>
      <c r="H36" s="135"/>
      <c r="I36" s="135"/>
      <c r="J36" s="135"/>
      <c r="K36" s="135"/>
      <c r="L36" s="135"/>
      <c r="M36" s="135"/>
      <c r="N36" s="135"/>
      <c r="O36" s="135"/>
      <c r="P36" s="137"/>
      <c r="Q36" s="137"/>
      <c r="R36" s="137"/>
      <c r="S36" s="137"/>
      <c r="T36" s="137"/>
      <c r="U36" s="137"/>
      <c r="V36" s="137"/>
      <c r="W36" s="137"/>
    </row>
    <row r="37" spans="1:23" s="30" customFormat="1" ht="30" x14ac:dyDescent="0.2">
      <c r="A37" s="121">
        <v>15</v>
      </c>
      <c r="B37" s="139" t="s">
        <v>162</v>
      </c>
      <c r="C37" s="140" t="s">
        <v>157</v>
      </c>
      <c r="D37" s="141">
        <v>2</v>
      </c>
      <c r="E37" s="140"/>
      <c r="F37" s="140"/>
      <c r="G37" s="140"/>
      <c r="H37" s="140"/>
      <c r="I37" s="140"/>
      <c r="J37" s="140">
        <f t="shared" ref="J37:J44" si="6">I37+H37+G37</f>
        <v>0</v>
      </c>
      <c r="K37" s="140">
        <f t="shared" ref="K37:K44" si="7">ROUND(D37*E37,2)</f>
        <v>0</v>
      </c>
      <c r="L37" s="140">
        <f t="shared" ref="L37:L44" si="8">ROUND(G37*D37,2)</f>
        <v>0</v>
      </c>
      <c r="M37" s="140">
        <f t="shared" ref="M37:M44" si="9">ROUND(D37*H37,2)</f>
        <v>0</v>
      </c>
      <c r="N37" s="140">
        <f t="shared" ref="N37:N44" si="10">ROUND(I37*D37,2)</f>
        <v>0</v>
      </c>
      <c r="O37" s="140">
        <f t="shared" ref="O37:O44" si="11">SUM(L37:N37)</f>
        <v>0</v>
      </c>
    </row>
    <row r="38" spans="1:23" s="30" customFormat="1" ht="45" x14ac:dyDescent="0.2">
      <c r="A38" s="121">
        <v>16</v>
      </c>
      <c r="B38" s="139" t="s">
        <v>239</v>
      </c>
      <c r="C38" s="140" t="s">
        <v>165</v>
      </c>
      <c r="D38" s="141">
        <v>1</v>
      </c>
      <c r="E38" s="140"/>
      <c r="F38" s="140"/>
      <c r="G38" s="140"/>
      <c r="H38" s="140"/>
      <c r="I38" s="140"/>
      <c r="J38" s="140">
        <f t="shared" si="6"/>
        <v>0</v>
      </c>
      <c r="K38" s="140">
        <f t="shared" si="7"/>
        <v>0</v>
      </c>
      <c r="L38" s="140">
        <f t="shared" si="8"/>
        <v>0</v>
      </c>
      <c r="M38" s="140">
        <f t="shared" si="9"/>
        <v>0</v>
      </c>
      <c r="N38" s="140">
        <f t="shared" si="10"/>
        <v>0</v>
      </c>
      <c r="O38" s="140">
        <f t="shared" si="11"/>
        <v>0</v>
      </c>
    </row>
    <row r="39" spans="1:23" s="30" customFormat="1" ht="75" x14ac:dyDescent="0.2">
      <c r="A39" s="121">
        <v>17</v>
      </c>
      <c r="B39" s="139" t="s">
        <v>240</v>
      </c>
      <c r="C39" s="140" t="s">
        <v>157</v>
      </c>
      <c r="D39" s="141">
        <v>1</v>
      </c>
      <c r="E39" s="140"/>
      <c r="F39" s="140"/>
      <c r="G39" s="140"/>
      <c r="H39" s="140"/>
      <c r="I39" s="140"/>
      <c r="J39" s="140">
        <f t="shared" si="6"/>
        <v>0</v>
      </c>
      <c r="K39" s="140">
        <f t="shared" si="7"/>
        <v>0</v>
      </c>
      <c r="L39" s="140">
        <f t="shared" si="8"/>
        <v>0</v>
      </c>
      <c r="M39" s="140">
        <f t="shared" si="9"/>
        <v>0</v>
      </c>
      <c r="N39" s="140">
        <f t="shared" si="10"/>
        <v>0</v>
      </c>
      <c r="O39" s="140">
        <f t="shared" si="11"/>
        <v>0</v>
      </c>
    </row>
    <row r="40" spans="1:23" s="30" customFormat="1" ht="30" x14ac:dyDescent="0.2">
      <c r="A40" s="121">
        <v>18</v>
      </c>
      <c r="B40" s="139" t="s">
        <v>348</v>
      </c>
      <c r="C40" s="140" t="s">
        <v>155</v>
      </c>
      <c r="D40" s="141">
        <v>3.1</v>
      </c>
      <c r="E40" s="140"/>
      <c r="F40" s="140"/>
      <c r="G40" s="140"/>
      <c r="H40" s="140"/>
      <c r="I40" s="140"/>
      <c r="J40" s="140">
        <f t="shared" si="6"/>
        <v>0</v>
      </c>
      <c r="K40" s="140">
        <f t="shared" si="7"/>
        <v>0</v>
      </c>
      <c r="L40" s="140">
        <f t="shared" si="8"/>
        <v>0</v>
      </c>
      <c r="M40" s="140">
        <f t="shared" si="9"/>
        <v>0</v>
      </c>
      <c r="N40" s="140">
        <f t="shared" si="10"/>
        <v>0</v>
      </c>
      <c r="O40" s="140">
        <f t="shared" si="11"/>
        <v>0</v>
      </c>
    </row>
    <row r="41" spans="1:23" s="30" customFormat="1" ht="60" x14ac:dyDescent="0.2">
      <c r="A41" s="121">
        <v>19</v>
      </c>
      <c r="B41" s="139" t="s">
        <v>314</v>
      </c>
      <c r="C41" s="140" t="s">
        <v>155</v>
      </c>
      <c r="D41" s="141">
        <v>3.6</v>
      </c>
      <c r="E41" s="140"/>
      <c r="F41" s="140"/>
      <c r="G41" s="140"/>
      <c r="H41" s="140"/>
      <c r="I41" s="140"/>
      <c r="J41" s="140">
        <f t="shared" si="6"/>
        <v>0</v>
      </c>
      <c r="K41" s="140">
        <f t="shared" si="7"/>
        <v>0</v>
      </c>
      <c r="L41" s="140">
        <f t="shared" si="8"/>
        <v>0</v>
      </c>
      <c r="M41" s="140">
        <f t="shared" si="9"/>
        <v>0</v>
      </c>
      <c r="N41" s="140">
        <f t="shared" si="10"/>
        <v>0</v>
      </c>
      <c r="O41" s="140">
        <f t="shared" si="11"/>
        <v>0</v>
      </c>
    </row>
    <row r="42" spans="1:23" s="30" customFormat="1" ht="15" x14ac:dyDescent="0.2">
      <c r="A42" s="121">
        <v>20</v>
      </c>
      <c r="B42" s="139" t="s">
        <v>315</v>
      </c>
      <c r="C42" s="140" t="s">
        <v>155</v>
      </c>
      <c r="D42" s="141">
        <v>3.1</v>
      </c>
      <c r="E42" s="140"/>
      <c r="F42" s="140"/>
      <c r="G42" s="140"/>
      <c r="H42" s="140"/>
      <c r="I42" s="140"/>
      <c r="J42" s="140">
        <f t="shared" si="6"/>
        <v>0</v>
      </c>
      <c r="K42" s="140">
        <f t="shared" si="7"/>
        <v>0</v>
      </c>
      <c r="L42" s="140">
        <f t="shared" si="8"/>
        <v>0</v>
      </c>
      <c r="M42" s="140">
        <f t="shared" si="9"/>
        <v>0</v>
      </c>
      <c r="N42" s="140">
        <f t="shared" si="10"/>
        <v>0</v>
      </c>
      <c r="O42" s="140">
        <f t="shared" si="11"/>
        <v>0</v>
      </c>
    </row>
    <row r="43" spans="1:23" s="30" customFormat="1" ht="45" x14ac:dyDescent="0.2">
      <c r="A43" s="121">
        <v>21</v>
      </c>
      <c r="B43" s="139" t="s">
        <v>166</v>
      </c>
      <c r="C43" s="140" t="s">
        <v>155</v>
      </c>
      <c r="D43" s="141">
        <v>26.7</v>
      </c>
      <c r="E43" s="140"/>
      <c r="F43" s="140"/>
      <c r="G43" s="140"/>
      <c r="H43" s="140"/>
      <c r="I43" s="140"/>
      <c r="J43" s="140">
        <f t="shared" si="6"/>
        <v>0</v>
      </c>
      <c r="K43" s="140">
        <f t="shared" si="7"/>
        <v>0</v>
      </c>
      <c r="L43" s="140">
        <f t="shared" si="8"/>
        <v>0</v>
      </c>
      <c r="M43" s="140">
        <f t="shared" si="9"/>
        <v>0</v>
      </c>
      <c r="N43" s="140">
        <f t="shared" si="10"/>
        <v>0</v>
      </c>
      <c r="O43" s="140">
        <f t="shared" si="11"/>
        <v>0</v>
      </c>
    </row>
    <row r="44" spans="1:23" s="30" customFormat="1" ht="15" x14ac:dyDescent="0.2">
      <c r="A44" s="121">
        <v>22</v>
      </c>
      <c r="B44" s="139" t="s">
        <v>222</v>
      </c>
      <c r="C44" s="140" t="s">
        <v>157</v>
      </c>
      <c r="D44" s="141">
        <v>2</v>
      </c>
      <c r="E44" s="140"/>
      <c r="F44" s="140"/>
      <c r="G44" s="140"/>
      <c r="H44" s="140"/>
      <c r="I44" s="140"/>
      <c r="J44" s="140">
        <f t="shared" si="6"/>
        <v>0</v>
      </c>
      <c r="K44" s="140">
        <f t="shared" si="7"/>
        <v>0</v>
      </c>
      <c r="L44" s="140">
        <f t="shared" si="8"/>
        <v>0</v>
      </c>
      <c r="M44" s="140">
        <f t="shared" si="9"/>
        <v>0</v>
      </c>
      <c r="N44" s="140">
        <f t="shared" si="10"/>
        <v>0</v>
      </c>
      <c r="O44" s="140">
        <f t="shared" si="11"/>
        <v>0</v>
      </c>
    </row>
    <row r="45" spans="1:23" s="138" customFormat="1" ht="14.25" customHeight="1" x14ac:dyDescent="0.25">
      <c r="A45" s="133"/>
      <c r="B45" s="134" t="s">
        <v>170</v>
      </c>
      <c r="C45" s="135"/>
      <c r="D45" s="136"/>
      <c r="E45" s="135"/>
      <c r="F45" s="135"/>
      <c r="G45" s="135"/>
      <c r="H45" s="135"/>
      <c r="I45" s="135"/>
      <c r="J45" s="135"/>
      <c r="K45" s="135"/>
      <c r="L45" s="135"/>
      <c r="M45" s="135"/>
      <c r="N45" s="135"/>
      <c r="O45" s="135"/>
      <c r="P45" s="137"/>
      <c r="Q45" s="137"/>
      <c r="R45" s="137"/>
      <c r="S45" s="137"/>
      <c r="T45" s="137"/>
      <c r="U45" s="137"/>
      <c r="V45" s="137"/>
      <c r="W45" s="137"/>
    </row>
    <row r="46" spans="1:23" s="30" customFormat="1" ht="15" x14ac:dyDescent="0.2">
      <c r="A46" s="121">
        <v>23</v>
      </c>
      <c r="B46" s="139" t="s">
        <v>223</v>
      </c>
      <c r="C46" s="140" t="s">
        <v>157</v>
      </c>
      <c r="D46" s="141">
        <v>4</v>
      </c>
      <c r="E46" s="140"/>
      <c r="F46" s="140"/>
      <c r="G46" s="140"/>
      <c r="H46" s="140"/>
      <c r="I46" s="140"/>
      <c r="J46" s="140">
        <f t="shared" ref="J46:J59" si="12">I46+H46+G46</f>
        <v>0</v>
      </c>
      <c r="K46" s="140">
        <f t="shared" ref="K46:K59" si="13">ROUND(D46*E46,2)</f>
        <v>0</v>
      </c>
      <c r="L46" s="140">
        <f t="shared" ref="L46:L59" si="14">ROUND(G46*D46,2)</f>
        <v>0</v>
      </c>
      <c r="M46" s="140">
        <f t="shared" ref="M46:M59" si="15">ROUND(D46*H46,2)</f>
        <v>0</v>
      </c>
      <c r="N46" s="140">
        <f t="shared" ref="N46:N59" si="16">ROUND(I46*D46,2)</f>
        <v>0</v>
      </c>
      <c r="O46" s="140">
        <f t="shared" ref="O46:O59" si="17">SUM(L46:N46)</f>
        <v>0</v>
      </c>
    </row>
    <row r="47" spans="1:23" s="30" customFormat="1" ht="15" x14ac:dyDescent="0.2">
      <c r="A47" s="121">
        <v>24</v>
      </c>
      <c r="B47" s="139" t="s">
        <v>224</v>
      </c>
      <c r="C47" s="140" t="s">
        <v>157</v>
      </c>
      <c r="D47" s="141">
        <v>4</v>
      </c>
      <c r="E47" s="140"/>
      <c r="F47" s="140"/>
      <c r="G47" s="140"/>
      <c r="H47" s="140"/>
      <c r="I47" s="140"/>
      <c r="J47" s="140">
        <f t="shared" si="12"/>
        <v>0</v>
      </c>
      <c r="K47" s="140">
        <f t="shared" si="13"/>
        <v>0</v>
      </c>
      <c r="L47" s="140">
        <f t="shared" si="14"/>
        <v>0</v>
      </c>
      <c r="M47" s="140">
        <f t="shared" si="15"/>
        <v>0</v>
      </c>
      <c r="N47" s="140">
        <f t="shared" si="16"/>
        <v>0</v>
      </c>
      <c r="O47" s="140">
        <f t="shared" si="17"/>
        <v>0</v>
      </c>
    </row>
    <row r="48" spans="1:23" s="30" customFormat="1" ht="30" x14ac:dyDescent="0.2">
      <c r="A48" s="121">
        <v>25</v>
      </c>
      <c r="B48" s="139" t="s">
        <v>225</v>
      </c>
      <c r="C48" s="140" t="s">
        <v>157</v>
      </c>
      <c r="D48" s="141">
        <v>4</v>
      </c>
      <c r="E48" s="140"/>
      <c r="F48" s="140"/>
      <c r="G48" s="140"/>
      <c r="H48" s="140"/>
      <c r="I48" s="140"/>
      <c r="J48" s="140">
        <f t="shared" si="12"/>
        <v>0</v>
      </c>
      <c r="K48" s="140">
        <f t="shared" si="13"/>
        <v>0</v>
      </c>
      <c r="L48" s="140">
        <f t="shared" si="14"/>
        <v>0</v>
      </c>
      <c r="M48" s="140">
        <f t="shared" si="15"/>
        <v>0</v>
      </c>
      <c r="N48" s="140">
        <f t="shared" si="16"/>
        <v>0</v>
      </c>
      <c r="O48" s="140">
        <f t="shared" si="17"/>
        <v>0</v>
      </c>
    </row>
    <row r="49" spans="1:23" s="30" customFormat="1" ht="30" x14ac:dyDescent="0.2">
      <c r="A49" s="121">
        <v>26</v>
      </c>
      <c r="B49" s="139" t="s">
        <v>171</v>
      </c>
      <c r="C49" s="140" t="s">
        <v>157</v>
      </c>
      <c r="D49" s="141">
        <v>4</v>
      </c>
      <c r="E49" s="140"/>
      <c r="F49" s="140"/>
      <c r="G49" s="140"/>
      <c r="H49" s="140"/>
      <c r="I49" s="140"/>
      <c r="J49" s="140">
        <f t="shared" si="12"/>
        <v>0</v>
      </c>
      <c r="K49" s="140">
        <f t="shared" si="13"/>
        <v>0</v>
      </c>
      <c r="L49" s="140">
        <f t="shared" si="14"/>
        <v>0</v>
      </c>
      <c r="M49" s="140">
        <f t="shared" si="15"/>
        <v>0</v>
      </c>
      <c r="N49" s="140">
        <f t="shared" si="16"/>
        <v>0</v>
      </c>
      <c r="O49" s="140">
        <f t="shared" si="17"/>
        <v>0</v>
      </c>
    </row>
    <row r="50" spans="1:23" s="30" customFormat="1" ht="45" x14ac:dyDescent="0.2">
      <c r="A50" s="121">
        <v>27</v>
      </c>
      <c r="B50" s="139" t="s">
        <v>349</v>
      </c>
      <c r="C50" s="140" t="s">
        <v>292</v>
      </c>
      <c r="D50" s="141">
        <v>7</v>
      </c>
      <c r="E50" s="140"/>
      <c r="F50" s="140"/>
      <c r="G50" s="140"/>
      <c r="H50" s="140"/>
      <c r="I50" s="140"/>
      <c r="J50" s="140">
        <f t="shared" si="12"/>
        <v>0</v>
      </c>
      <c r="K50" s="140">
        <f t="shared" si="13"/>
        <v>0</v>
      </c>
      <c r="L50" s="140">
        <f t="shared" si="14"/>
        <v>0</v>
      </c>
      <c r="M50" s="140">
        <f t="shared" si="15"/>
        <v>0</v>
      </c>
      <c r="N50" s="140">
        <f t="shared" si="16"/>
        <v>0</v>
      </c>
      <c r="O50" s="140">
        <f t="shared" si="17"/>
        <v>0</v>
      </c>
    </row>
    <row r="51" spans="1:23" s="30" customFormat="1" ht="15" x14ac:dyDescent="0.2">
      <c r="A51" s="121">
        <v>28</v>
      </c>
      <c r="B51" s="139" t="s">
        <v>226</v>
      </c>
      <c r="C51" s="140" t="s">
        <v>173</v>
      </c>
      <c r="D51" s="141">
        <v>7.0000000000000007E-2</v>
      </c>
      <c r="E51" s="140"/>
      <c r="F51" s="140"/>
      <c r="G51" s="140"/>
      <c r="H51" s="140"/>
      <c r="I51" s="140"/>
      <c r="J51" s="140">
        <f t="shared" si="12"/>
        <v>0</v>
      </c>
      <c r="K51" s="140">
        <f t="shared" si="13"/>
        <v>0</v>
      </c>
      <c r="L51" s="140">
        <f t="shared" si="14"/>
        <v>0</v>
      </c>
      <c r="M51" s="140">
        <f t="shared" si="15"/>
        <v>0</v>
      </c>
      <c r="N51" s="140">
        <f t="shared" si="16"/>
        <v>0</v>
      </c>
      <c r="O51" s="140">
        <f t="shared" si="17"/>
        <v>0</v>
      </c>
    </row>
    <row r="52" spans="1:23" s="30" customFormat="1" ht="60" x14ac:dyDescent="0.2">
      <c r="A52" s="121">
        <v>29</v>
      </c>
      <c r="B52" s="139" t="s">
        <v>350</v>
      </c>
      <c r="C52" s="140" t="s">
        <v>292</v>
      </c>
      <c r="D52" s="141">
        <v>3</v>
      </c>
      <c r="E52" s="140"/>
      <c r="F52" s="140"/>
      <c r="G52" s="140"/>
      <c r="H52" s="140"/>
      <c r="I52" s="140"/>
      <c r="J52" s="140">
        <f t="shared" si="12"/>
        <v>0</v>
      </c>
      <c r="K52" s="140">
        <f t="shared" si="13"/>
        <v>0</v>
      </c>
      <c r="L52" s="140">
        <f t="shared" si="14"/>
        <v>0</v>
      </c>
      <c r="M52" s="140">
        <f t="shared" si="15"/>
        <v>0</v>
      </c>
      <c r="N52" s="140">
        <f t="shared" si="16"/>
        <v>0</v>
      </c>
      <c r="O52" s="140">
        <f t="shared" si="17"/>
        <v>0</v>
      </c>
    </row>
    <row r="53" spans="1:23" s="30" customFormat="1" ht="45" x14ac:dyDescent="0.2">
      <c r="A53" s="121">
        <v>30</v>
      </c>
      <c r="B53" s="139" t="s">
        <v>241</v>
      </c>
      <c r="C53" s="140" t="s">
        <v>157</v>
      </c>
      <c r="D53" s="141">
        <v>1</v>
      </c>
      <c r="E53" s="140"/>
      <c r="F53" s="140"/>
      <c r="G53" s="140"/>
      <c r="H53" s="140"/>
      <c r="I53" s="140"/>
      <c r="J53" s="140">
        <f t="shared" si="12"/>
        <v>0</v>
      </c>
      <c r="K53" s="140">
        <f t="shared" si="13"/>
        <v>0</v>
      </c>
      <c r="L53" s="140">
        <f t="shared" si="14"/>
        <v>0</v>
      </c>
      <c r="M53" s="140">
        <f t="shared" si="15"/>
        <v>0</v>
      </c>
      <c r="N53" s="140">
        <f t="shared" si="16"/>
        <v>0</v>
      </c>
      <c r="O53" s="140">
        <f t="shared" si="17"/>
        <v>0</v>
      </c>
    </row>
    <row r="54" spans="1:23" s="30" customFormat="1" ht="30" x14ac:dyDescent="0.2">
      <c r="A54" s="121">
        <v>31</v>
      </c>
      <c r="B54" s="139" t="s">
        <v>461</v>
      </c>
      <c r="C54" s="140" t="s">
        <v>157</v>
      </c>
      <c r="D54" s="141">
        <v>1</v>
      </c>
      <c r="E54" s="140"/>
      <c r="F54" s="140"/>
      <c r="G54" s="140"/>
      <c r="H54" s="140"/>
      <c r="I54" s="140"/>
      <c r="J54" s="140">
        <f t="shared" si="12"/>
        <v>0</v>
      </c>
      <c r="K54" s="140">
        <f t="shared" si="13"/>
        <v>0</v>
      </c>
      <c r="L54" s="140">
        <f t="shared" si="14"/>
        <v>0</v>
      </c>
      <c r="M54" s="140">
        <f t="shared" si="15"/>
        <v>0</v>
      </c>
      <c r="N54" s="140">
        <f t="shared" si="16"/>
        <v>0</v>
      </c>
      <c r="O54" s="140">
        <f t="shared" si="17"/>
        <v>0</v>
      </c>
    </row>
    <row r="55" spans="1:23" s="30" customFormat="1" ht="45" x14ac:dyDescent="0.2">
      <c r="A55" s="121">
        <v>32</v>
      </c>
      <c r="B55" s="139" t="s">
        <v>351</v>
      </c>
      <c r="C55" s="140" t="s">
        <v>157</v>
      </c>
      <c r="D55" s="141">
        <v>1</v>
      </c>
      <c r="E55" s="140"/>
      <c r="F55" s="140"/>
      <c r="G55" s="140"/>
      <c r="H55" s="140"/>
      <c r="I55" s="140"/>
      <c r="J55" s="140">
        <f t="shared" si="12"/>
        <v>0</v>
      </c>
      <c r="K55" s="140">
        <f t="shared" si="13"/>
        <v>0</v>
      </c>
      <c r="L55" s="140">
        <f t="shared" si="14"/>
        <v>0</v>
      </c>
      <c r="M55" s="140">
        <f t="shared" si="15"/>
        <v>0</v>
      </c>
      <c r="N55" s="140">
        <f t="shared" si="16"/>
        <v>0</v>
      </c>
      <c r="O55" s="140">
        <f t="shared" si="17"/>
        <v>0</v>
      </c>
    </row>
    <row r="56" spans="1:23" s="30" customFormat="1" ht="30" x14ac:dyDescent="0.2">
      <c r="A56" s="121">
        <v>33</v>
      </c>
      <c r="B56" s="139" t="s">
        <v>321</v>
      </c>
      <c r="C56" s="140" t="s">
        <v>157</v>
      </c>
      <c r="D56" s="141">
        <v>1</v>
      </c>
      <c r="E56" s="140"/>
      <c r="F56" s="140"/>
      <c r="G56" s="140"/>
      <c r="H56" s="140"/>
      <c r="I56" s="140"/>
      <c r="J56" s="140">
        <f t="shared" si="12"/>
        <v>0</v>
      </c>
      <c r="K56" s="140">
        <f t="shared" si="13"/>
        <v>0</v>
      </c>
      <c r="L56" s="140">
        <f t="shared" si="14"/>
        <v>0</v>
      </c>
      <c r="M56" s="140">
        <f t="shared" si="15"/>
        <v>0</v>
      </c>
      <c r="N56" s="140">
        <f t="shared" si="16"/>
        <v>0</v>
      </c>
      <c r="O56" s="140">
        <f t="shared" si="17"/>
        <v>0</v>
      </c>
    </row>
    <row r="57" spans="1:23" s="30" customFormat="1" ht="30" x14ac:dyDescent="0.2">
      <c r="A57" s="121">
        <v>34</v>
      </c>
      <c r="B57" s="139" t="s">
        <v>541</v>
      </c>
      <c r="C57" s="140" t="s">
        <v>157</v>
      </c>
      <c r="D57" s="141">
        <v>1</v>
      </c>
      <c r="E57" s="140"/>
      <c r="F57" s="140"/>
      <c r="G57" s="140"/>
      <c r="H57" s="140"/>
      <c r="I57" s="140"/>
      <c r="J57" s="140">
        <f t="shared" si="12"/>
        <v>0</v>
      </c>
      <c r="K57" s="140">
        <f t="shared" si="13"/>
        <v>0</v>
      </c>
      <c r="L57" s="140">
        <f t="shared" si="14"/>
        <v>0</v>
      </c>
      <c r="M57" s="140">
        <f t="shared" si="15"/>
        <v>0</v>
      </c>
      <c r="N57" s="140">
        <f t="shared" si="16"/>
        <v>0</v>
      </c>
      <c r="O57" s="140">
        <f t="shared" si="17"/>
        <v>0</v>
      </c>
    </row>
    <row r="58" spans="1:23" s="30" customFormat="1" ht="15" x14ac:dyDescent="0.2">
      <c r="A58" s="121">
        <v>35</v>
      </c>
      <c r="B58" s="139" t="s">
        <v>181</v>
      </c>
      <c r="C58" s="140" t="s">
        <v>157</v>
      </c>
      <c r="D58" s="141">
        <v>1</v>
      </c>
      <c r="E58" s="140"/>
      <c r="F58" s="140"/>
      <c r="G58" s="140"/>
      <c r="H58" s="140"/>
      <c r="I58" s="140"/>
      <c r="J58" s="140">
        <f t="shared" si="12"/>
        <v>0</v>
      </c>
      <c r="K58" s="140">
        <f t="shared" si="13"/>
        <v>0</v>
      </c>
      <c r="L58" s="140">
        <f t="shared" si="14"/>
        <v>0</v>
      </c>
      <c r="M58" s="140">
        <f t="shared" si="15"/>
        <v>0</v>
      </c>
      <c r="N58" s="140">
        <f t="shared" si="16"/>
        <v>0</v>
      </c>
      <c r="O58" s="140">
        <f t="shared" si="17"/>
        <v>0</v>
      </c>
    </row>
    <row r="59" spans="1:23" s="30" customFormat="1" ht="30" x14ac:dyDescent="0.2">
      <c r="A59" s="121">
        <v>36</v>
      </c>
      <c r="B59" s="139" t="s">
        <v>182</v>
      </c>
      <c r="C59" s="140" t="s">
        <v>157</v>
      </c>
      <c r="D59" s="141">
        <v>2</v>
      </c>
      <c r="E59" s="140"/>
      <c r="F59" s="140"/>
      <c r="G59" s="140"/>
      <c r="H59" s="140"/>
      <c r="I59" s="140"/>
      <c r="J59" s="140">
        <f t="shared" si="12"/>
        <v>0</v>
      </c>
      <c r="K59" s="140">
        <f t="shared" si="13"/>
        <v>0</v>
      </c>
      <c r="L59" s="140">
        <f t="shared" si="14"/>
        <v>0</v>
      </c>
      <c r="M59" s="140">
        <f t="shared" si="15"/>
        <v>0</v>
      </c>
      <c r="N59" s="140">
        <f t="shared" si="16"/>
        <v>0</v>
      </c>
      <c r="O59" s="140">
        <f t="shared" si="17"/>
        <v>0</v>
      </c>
    </row>
    <row r="60" spans="1:23" s="138" customFormat="1" ht="15" x14ac:dyDescent="0.25">
      <c r="A60" s="133"/>
      <c r="B60" s="134" t="s">
        <v>183</v>
      </c>
      <c r="C60" s="135"/>
      <c r="D60" s="136"/>
      <c r="E60" s="135"/>
      <c r="F60" s="135"/>
      <c r="G60" s="135"/>
      <c r="H60" s="135"/>
      <c r="I60" s="135"/>
      <c r="J60" s="135"/>
      <c r="K60" s="135"/>
      <c r="L60" s="135"/>
      <c r="M60" s="135"/>
      <c r="N60" s="135"/>
      <c r="O60" s="135"/>
      <c r="P60" s="137"/>
      <c r="Q60" s="137"/>
      <c r="R60" s="137"/>
      <c r="S60" s="137"/>
      <c r="T60" s="137"/>
      <c r="U60" s="137"/>
      <c r="V60" s="137"/>
      <c r="W60" s="137"/>
    </row>
    <row r="61" spans="1:23" s="30" customFormat="1" ht="105" x14ac:dyDescent="0.2">
      <c r="A61" s="121">
        <v>37</v>
      </c>
      <c r="B61" s="139" t="s">
        <v>542</v>
      </c>
      <c r="C61" s="140" t="s">
        <v>157</v>
      </c>
      <c r="D61" s="141">
        <v>1</v>
      </c>
      <c r="E61" s="140"/>
      <c r="F61" s="140"/>
      <c r="G61" s="140"/>
      <c r="H61" s="140"/>
      <c r="I61" s="140"/>
      <c r="J61" s="140">
        <f t="shared" ref="J61:J70" si="18">I61+H61+G61</f>
        <v>0</v>
      </c>
      <c r="K61" s="140">
        <f t="shared" ref="K61:K70" si="19">ROUND(D61*E61,2)</f>
        <v>0</v>
      </c>
      <c r="L61" s="140">
        <f t="shared" ref="L61:L70" si="20">ROUND(G61*D61,2)</f>
        <v>0</v>
      </c>
      <c r="M61" s="140">
        <f t="shared" ref="M61:M70" si="21">ROUND(D61*H61,2)</f>
        <v>0</v>
      </c>
      <c r="N61" s="140">
        <f t="shared" ref="N61:N70" si="22">ROUND(I61*D61,2)</f>
        <v>0</v>
      </c>
      <c r="O61" s="140">
        <f t="shared" ref="O61:O70" si="23">SUM(L61:N61)</f>
        <v>0</v>
      </c>
    </row>
    <row r="62" spans="1:23" s="30" customFormat="1" ht="60" x14ac:dyDescent="0.2">
      <c r="A62" s="121">
        <v>38</v>
      </c>
      <c r="B62" s="139" t="s">
        <v>324</v>
      </c>
      <c r="C62" s="140" t="s">
        <v>292</v>
      </c>
      <c r="D62" s="141">
        <v>4</v>
      </c>
      <c r="E62" s="140"/>
      <c r="F62" s="140"/>
      <c r="G62" s="140"/>
      <c r="H62" s="140"/>
      <c r="I62" s="140"/>
      <c r="J62" s="140">
        <f t="shared" si="18"/>
        <v>0</v>
      </c>
      <c r="K62" s="140">
        <f t="shared" si="19"/>
        <v>0</v>
      </c>
      <c r="L62" s="140">
        <f t="shared" si="20"/>
        <v>0</v>
      </c>
      <c r="M62" s="140">
        <f t="shared" si="21"/>
        <v>0</v>
      </c>
      <c r="N62" s="140">
        <f t="shared" si="22"/>
        <v>0</v>
      </c>
      <c r="O62" s="140">
        <f t="shared" si="23"/>
        <v>0</v>
      </c>
    </row>
    <row r="63" spans="1:23" s="30" customFormat="1" ht="60" x14ac:dyDescent="0.2">
      <c r="A63" s="121">
        <v>39</v>
      </c>
      <c r="B63" s="139" t="s">
        <v>325</v>
      </c>
      <c r="C63" s="140" t="s">
        <v>292</v>
      </c>
      <c r="D63" s="141">
        <v>40</v>
      </c>
      <c r="E63" s="140"/>
      <c r="F63" s="140"/>
      <c r="G63" s="140"/>
      <c r="H63" s="140"/>
      <c r="I63" s="140"/>
      <c r="J63" s="140">
        <f t="shared" si="18"/>
        <v>0</v>
      </c>
      <c r="K63" s="140">
        <f t="shared" si="19"/>
        <v>0</v>
      </c>
      <c r="L63" s="140">
        <f t="shared" si="20"/>
        <v>0</v>
      </c>
      <c r="M63" s="140">
        <f t="shared" si="21"/>
        <v>0</v>
      </c>
      <c r="N63" s="140">
        <f t="shared" si="22"/>
        <v>0</v>
      </c>
      <c r="O63" s="140">
        <f t="shared" si="23"/>
        <v>0</v>
      </c>
    </row>
    <row r="64" spans="1:23" s="30" customFormat="1" ht="30" x14ac:dyDescent="0.2">
      <c r="A64" s="121">
        <v>40</v>
      </c>
      <c r="B64" s="139" t="s">
        <v>184</v>
      </c>
      <c r="C64" s="140" t="s">
        <v>157</v>
      </c>
      <c r="D64" s="141">
        <v>2</v>
      </c>
      <c r="E64" s="140"/>
      <c r="F64" s="140"/>
      <c r="G64" s="140"/>
      <c r="H64" s="140"/>
      <c r="I64" s="140"/>
      <c r="J64" s="140">
        <f t="shared" si="18"/>
        <v>0</v>
      </c>
      <c r="K64" s="140">
        <f t="shared" si="19"/>
        <v>0</v>
      </c>
      <c r="L64" s="140">
        <f t="shared" si="20"/>
        <v>0</v>
      </c>
      <c r="M64" s="140">
        <f t="shared" si="21"/>
        <v>0</v>
      </c>
      <c r="N64" s="140">
        <f t="shared" si="22"/>
        <v>0</v>
      </c>
      <c r="O64" s="140">
        <f t="shared" si="23"/>
        <v>0</v>
      </c>
    </row>
    <row r="65" spans="1:23" s="30" customFormat="1" ht="30" x14ac:dyDescent="0.2">
      <c r="A65" s="121">
        <v>41</v>
      </c>
      <c r="B65" s="139" t="s">
        <v>185</v>
      </c>
      <c r="C65" s="140" t="s">
        <v>157</v>
      </c>
      <c r="D65" s="141">
        <v>7</v>
      </c>
      <c r="E65" s="140"/>
      <c r="F65" s="140"/>
      <c r="G65" s="140"/>
      <c r="H65" s="140"/>
      <c r="I65" s="140"/>
      <c r="J65" s="140">
        <f t="shared" si="18"/>
        <v>0</v>
      </c>
      <c r="K65" s="140">
        <f t="shared" si="19"/>
        <v>0</v>
      </c>
      <c r="L65" s="140">
        <f t="shared" si="20"/>
        <v>0</v>
      </c>
      <c r="M65" s="140">
        <f t="shared" si="21"/>
        <v>0</v>
      </c>
      <c r="N65" s="140">
        <f t="shared" si="22"/>
        <v>0</v>
      </c>
      <c r="O65" s="140">
        <f t="shared" si="23"/>
        <v>0</v>
      </c>
    </row>
    <row r="66" spans="1:23" s="30" customFormat="1" ht="45" x14ac:dyDescent="0.2">
      <c r="A66" s="121">
        <v>42</v>
      </c>
      <c r="B66" s="139" t="s">
        <v>186</v>
      </c>
      <c r="C66" s="140" t="s">
        <v>157</v>
      </c>
      <c r="D66" s="141">
        <v>1</v>
      </c>
      <c r="E66" s="140"/>
      <c r="F66" s="140"/>
      <c r="G66" s="140"/>
      <c r="H66" s="140"/>
      <c r="I66" s="140"/>
      <c r="J66" s="140">
        <f t="shared" si="18"/>
        <v>0</v>
      </c>
      <c r="K66" s="140">
        <f t="shared" si="19"/>
        <v>0</v>
      </c>
      <c r="L66" s="140">
        <f t="shared" si="20"/>
        <v>0</v>
      </c>
      <c r="M66" s="140">
        <f t="shared" si="21"/>
        <v>0</v>
      </c>
      <c r="N66" s="140">
        <f t="shared" si="22"/>
        <v>0</v>
      </c>
      <c r="O66" s="140">
        <f t="shared" si="23"/>
        <v>0</v>
      </c>
    </row>
    <row r="67" spans="1:23" s="30" customFormat="1" ht="15" x14ac:dyDescent="0.2">
      <c r="A67" s="121">
        <v>43</v>
      </c>
      <c r="B67" s="139" t="s">
        <v>326</v>
      </c>
      <c r="C67" s="140" t="s">
        <v>157</v>
      </c>
      <c r="D67" s="141">
        <v>1</v>
      </c>
      <c r="E67" s="140"/>
      <c r="F67" s="140"/>
      <c r="G67" s="140"/>
      <c r="H67" s="140"/>
      <c r="I67" s="140"/>
      <c r="J67" s="140">
        <f t="shared" si="18"/>
        <v>0</v>
      </c>
      <c r="K67" s="140">
        <f t="shared" si="19"/>
        <v>0</v>
      </c>
      <c r="L67" s="140">
        <f t="shared" si="20"/>
        <v>0</v>
      </c>
      <c r="M67" s="140">
        <f t="shared" si="21"/>
        <v>0</v>
      </c>
      <c r="N67" s="140">
        <f t="shared" si="22"/>
        <v>0</v>
      </c>
      <c r="O67" s="140">
        <f t="shared" si="23"/>
        <v>0</v>
      </c>
    </row>
    <row r="68" spans="1:23" s="30" customFormat="1" ht="15" x14ac:dyDescent="0.2">
      <c r="A68" s="121">
        <v>44</v>
      </c>
      <c r="B68" s="139" t="s">
        <v>355</v>
      </c>
      <c r="C68" s="140" t="s">
        <v>157</v>
      </c>
      <c r="D68" s="141">
        <v>3</v>
      </c>
      <c r="E68" s="140"/>
      <c r="F68" s="140"/>
      <c r="G68" s="140"/>
      <c r="H68" s="140"/>
      <c r="I68" s="140"/>
      <c r="J68" s="140">
        <f>I68+H68+G68</f>
        <v>0</v>
      </c>
      <c r="K68" s="140">
        <f>ROUND(D68*E68,2)</f>
        <v>0</v>
      </c>
      <c r="L68" s="140">
        <f>ROUND(G68*D68,2)</f>
        <v>0</v>
      </c>
      <c r="M68" s="140">
        <f>ROUND(D68*H68,2)</f>
        <v>0</v>
      </c>
      <c r="N68" s="140">
        <f>ROUND(I68*D68,2)</f>
        <v>0</v>
      </c>
      <c r="O68" s="140">
        <f>SUM(L68:N68)</f>
        <v>0</v>
      </c>
    </row>
    <row r="69" spans="1:23" s="30" customFormat="1" ht="15" x14ac:dyDescent="0.2">
      <c r="A69" s="121">
        <v>45</v>
      </c>
      <c r="B69" s="139" t="s">
        <v>193</v>
      </c>
      <c r="C69" s="140" t="s">
        <v>157</v>
      </c>
      <c r="D69" s="141">
        <v>1</v>
      </c>
      <c r="E69" s="140"/>
      <c r="F69" s="140"/>
      <c r="G69" s="140"/>
      <c r="H69" s="140"/>
      <c r="I69" s="140"/>
      <c r="J69" s="140">
        <f t="shared" si="18"/>
        <v>0</v>
      </c>
      <c r="K69" s="140">
        <f t="shared" si="19"/>
        <v>0</v>
      </c>
      <c r="L69" s="140">
        <f t="shared" si="20"/>
        <v>0</v>
      </c>
      <c r="M69" s="140">
        <f t="shared" si="21"/>
        <v>0</v>
      </c>
      <c r="N69" s="140">
        <f t="shared" si="22"/>
        <v>0</v>
      </c>
      <c r="O69" s="140">
        <f t="shared" si="23"/>
        <v>0</v>
      </c>
    </row>
    <row r="70" spans="1:23" s="30" customFormat="1" ht="15" x14ac:dyDescent="0.2">
      <c r="A70" s="121">
        <v>46</v>
      </c>
      <c r="B70" s="139" t="s">
        <v>194</v>
      </c>
      <c r="C70" s="140" t="s">
        <v>157</v>
      </c>
      <c r="D70" s="141">
        <v>1</v>
      </c>
      <c r="E70" s="140"/>
      <c r="F70" s="140"/>
      <c r="G70" s="140"/>
      <c r="H70" s="140"/>
      <c r="I70" s="140"/>
      <c r="J70" s="140">
        <f t="shared" si="18"/>
        <v>0</v>
      </c>
      <c r="K70" s="140">
        <f t="shared" si="19"/>
        <v>0</v>
      </c>
      <c r="L70" s="140">
        <f t="shared" si="20"/>
        <v>0</v>
      </c>
      <c r="M70" s="140">
        <f t="shared" si="21"/>
        <v>0</v>
      </c>
      <c r="N70" s="140">
        <f t="shared" si="22"/>
        <v>0</v>
      </c>
      <c r="O70" s="140">
        <f t="shared" si="23"/>
        <v>0</v>
      </c>
    </row>
    <row r="71" spans="1:23" s="138" customFormat="1" ht="15" x14ac:dyDescent="0.25">
      <c r="A71" s="133"/>
      <c r="B71" s="134" t="s">
        <v>195</v>
      </c>
      <c r="C71" s="135"/>
      <c r="D71" s="136"/>
      <c r="E71" s="135"/>
      <c r="F71" s="135"/>
      <c r="G71" s="135"/>
      <c r="H71" s="135"/>
      <c r="I71" s="135"/>
      <c r="J71" s="135"/>
      <c r="K71" s="135"/>
      <c r="L71" s="135"/>
      <c r="M71" s="135"/>
      <c r="N71" s="135"/>
      <c r="O71" s="135"/>
      <c r="P71" s="137"/>
      <c r="Q71" s="137"/>
      <c r="R71" s="137"/>
      <c r="S71" s="137"/>
      <c r="T71" s="137"/>
      <c r="U71" s="137"/>
      <c r="V71" s="137"/>
      <c r="W71" s="137"/>
    </row>
    <row r="72" spans="1:23" s="30" customFormat="1" ht="30" x14ac:dyDescent="0.2">
      <c r="A72" s="121">
        <v>47</v>
      </c>
      <c r="B72" s="139" t="s">
        <v>196</v>
      </c>
      <c r="C72" s="140" t="s">
        <v>155</v>
      </c>
      <c r="D72" s="141">
        <v>91</v>
      </c>
      <c r="E72" s="140"/>
      <c r="F72" s="140"/>
      <c r="G72" s="140"/>
      <c r="H72" s="140"/>
      <c r="I72" s="140"/>
      <c r="J72" s="140">
        <f t="shared" ref="J72:J85" si="24">I72+H72+G72</f>
        <v>0</v>
      </c>
      <c r="K72" s="140">
        <f t="shared" ref="K72:K85" si="25">ROUND(D72*E72,2)</f>
        <v>0</v>
      </c>
      <c r="L72" s="140">
        <f t="shared" ref="L72:L85" si="26">ROUND(G72*D72,2)</f>
        <v>0</v>
      </c>
      <c r="M72" s="140">
        <f t="shared" ref="M72:M85" si="27">ROUND(D72*H72,2)</f>
        <v>0</v>
      </c>
      <c r="N72" s="140">
        <f t="shared" ref="N72:N85" si="28">ROUND(I72*D72,2)</f>
        <v>0</v>
      </c>
      <c r="O72" s="140">
        <f t="shared" ref="O72:O85" si="29">SUM(L72:N72)</f>
        <v>0</v>
      </c>
    </row>
    <row r="73" spans="1:23" s="30" customFormat="1" ht="30" x14ac:dyDescent="0.2">
      <c r="A73" s="121">
        <v>48</v>
      </c>
      <c r="B73" s="139" t="s">
        <v>197</v>
      </c>
      <c r="C73" s="140" t="s">
        <v>155</v>
      </c>
      <c r="D73" s="141">
        <v>29.8</v>
      </c>
      <c r="E73" s="140"/>
      <c r="F73" s="140"/>
      <c r="G73" s="140"/>
      <c r="H73" s="140"/>
      <c r="I73" s="140"/>
      <c r="J73" s="140">
        <f t="shared" si="24"/>
        <v>0</v>
      </c>
      <c r="K73" s="140">
        <f t="shared" si="25"/>
        <v>0</v>
      </c>
      <c r="L73" s="140">
        <f t="shared" si="26"/>
        <v>0</v>
      </c>
      <c r="M73" s="140">
        <f t="shared" si="27"/>
        <v>0</v>
      </c>
      <c r="N73" s="140">
        <f t="shared" si="28"/>
        <v>0</v>
      </c>
      <c r="O73" s="140">
        <f t="shared" si="29"/>
        <v>0</v>
      </c>
    </row>
    <row r="74" spans="1:23" s="30" customFormat="1" ht="30" x14ac:dyDescent="0.2">
      <c r="A74" s="121">
        <v>49</v>
      </c>
      <c r="B74" s="139" t="s">
        <v>198</v>
      </c>
      <c r="C74" s="140" t="s">
        <v>155</v>
      </c>
      <c r="D74" s="141">
        <v>25</v>
      </c>
      <c r="E74" s="140"/>
      <c r="F74" s="140"/>
      <c r="G74" s="140"/>
      <c r="H74" s="140"/>
      <c r="I74" s="140"/>
      <c r="J74" s="140">
        <f t="shared" si="24"/>
        <v>0</v>
      </c>
      <c r="K74" s="140">
        <f t="shared" si="25"/>
        <v>0</v>
      </c>
      <c r="L74" s="140">
        <f t="shared" si="26"/>
        <v>0</v>
      </c>
      <c r="M74" s="140">
        <f t="shared" si="27"/>
        <v>0</v>
      </c>
      <c r="N74" s="140">
        <f t="shared" si="28"/>
        <v>0</v>
      </c>
      <c r="O74" s="140">
        <f t="shared" si="29"/>
        <v>0</v>
      </c>
    </row>
    <row r="75" spans="1:23" s="30" customFormat="1" ht="15" x14ac:dyDescent="0.2">
      <c r="A75" s="121">
        <v>50</v>
      </c>
      <c r="B75" s="139" t="s">
        <v>328</v>
      </c>
      <c r="C75" s="140" t="s">
        <v>155</v>
      </c>
      <c r="D75" s="141">
        <v>20</v>
      </c>
      <c r="E75" s="140"/>
      <c r="F75" s="140"/>
      <c r="G75" s="140"/>
      <c r="H75" s="140"/>
      <c r="I75" s="140"/>
      <c r="J75" s="140">
        <f t="shared" si="24"/>
        <v>0</v>
      </c>
      <c r="K75" s="140">
        <f t="shared" si="25"/>
        <v>0</v>
      </c>
      <c r="L75" s="140">
        <f t="shared" si="26"/>
        <v>0</v>
      </c>
      <c r="M75" s="140">
        <f t="shared" si="27"/>
        <v>0</v>
      </c>
      <c r="N75" s="140">
        <f t="shared" si="28"/>
        <v>0</v>
      </c>
      <c r="O75" s="140">
        <f t="shared" si="29"/>
        <v>0</v>
      </c>
    </row>
    <row r="76" spans="1:23" s="30" customFormat="1" ht="30" x14ac:dyDescent="0.2">
      <c r="A76" s="121">
        <v>51</v>
      </c>
      <c r="B76" s="139" t="s">
        <v>199</v>
      </c>
      <c r="C76" s="140" t="s">
        <v>155</v>
      </c>
      <c r="D76" s="141">
        <v>4.3</v>
      </c>
      <c r="E76" s="140"/>
      <c r="F76" s="140"/>
      <c r="G76" s="140"/>
      <c r="H76" s="140"/>
      <c r="I76" s="140"/>
      <c r="J76" s="140">
        <f t="shared" si="24"/>
        <v>0</v>
      </c>
      <c r="K76" s="140">
        <f t="shared" si="25"/>
        <v>0</v>
      </c>
      <c r="L76" s="140">
        <f t="shared" si="26"/>
        <v>0</v>
      </c>
      <c r="M76" s="140">
        <f t="shared" si="27"/>
        <v>0</v>
      </c>
      <c r="N76" s="140">
        <f t="shared" si="28"/>
        <v>0</v>
      </c>
      <c r="O76" s="140">
        <f t="shared" si="29"/>
        <v>0</v>
      </c>
    </row>
    <row r="77" spans="1:23" s="30" customFormat="1" ht="15" x14ac:dyDescent="0.2">
      <c r="A77" s="121">
        <v>52</v>
      </c>
      <c r="B77" s="139" t="s">
        <v>200</v>
      </c>
      <c r="C77" s="140" t="s">
        <v>155</v>
      </c>
      <c r="D77" s="141">
        <v>29.8</v>
      </c>
      <c r="E77" s="140"/>
      <c r="F77" s="140"/>
      <c r="G77" s="140"/>
      <c r="H77" s="140"/>
      <c r="I77" s="140"/>
      <c r="J77" s="140">
        <f t="shared" si="24"/>
        <v>0</v>
      </c>
      <c r="K77" s="140">
        <f t="shared" si="25"/>
        <v>0</v>
      </c>
      <c r="L77" s="140">
        <f t="shared" si="26"/>
        <v>0</v>
      </c>
      <c r="M77" s="140">
        <f t="shared" si="27"/>
        <v>0</v>
      </c>
      <c r="N77" s="140">
        <f t="shared" si="28"/>
        <v>0</v>
      </c>
      <c r="O77" s="140">
        <f t="shared" si="29"/>
        <v>0</v>
      </c>
    </row>
    <row r="78" spans="1:23" s="30" customFormat="1" ht="30" x14ac:dyDescent="0.2">
      <c r="A78" s="121">
        <v>53</v>
      </c>
      <c r="B78" s="139" t="s">
        <v>201</v>
      </c>
      <c r="C78" s="140" t="s">
        <v>155</v>
      </c>
      <c r="D78" s="141">
        <f>D77</f>
        <v>29.8</v>
      </c>
      <c r="E78" s="140"/>
      <c r="F78" s="140"/>
      <c r="G78" s="140"/>
      <c r="H78" s="140"/>
      <c r="I78" s="140"/>
      <c r="J78" s="140">
        <f t="shared" si="24"/>
        <v>0</v>
      </c>
      <c r="K78" s="140">
        <f t="shared" si="25"/>
        <v>0</v>
      </c>
      <c r="L78" s="140">
        <f t="shared" si="26"/>
        <v>0</v>
      </c>
      <c r="M78" s="140">
        <f t="shared" si="27"/>
        <v>0</v>
      </c>
      <c r="N78" s="140">
        <f t="shared" si="28"/>
        <v>0</v>
      </c>
      <c r="O78" s="140">
        <f t="shared" si="29"/>
        <v>0</v>
      </c>
    </row>
    <row r="79" spans="1:23" s="30" customFormat="1" ht="30" x14ac:dyDescent="0.2">
      <c r="A79" s="121">
        <v>54</v>
      </c>
      <c r="B79" s="139" t="s">
        <v>202</v>
      </c>
      <c r="C79" s="140" t="s">
        <v>155</v>
      </c>
      <c r="D79" s="141">
        <f>D77</f>
        <v>29.8</v>
      </c>
      <c r="E79" s="140"/>
      <c r="F79" s="140"/>
      <c r="G79" s="140"/>
      <c r="H79" s="140"/>
      <c r="I79" s="140"/>
      <c r="J79" s="140">
        <f t="shared" si="24"/>
        <v>0</v>
      </c>
      <c r="K79" s="140">
        <f t="shared" si="25"/>
        <v>0</v>
      </c>
      <c r="L79" s="140">
        <f t="shared" si="26"/>
        <v>0</v>
      </c>
      <c r="M79" s="140">
        <f t="shared" si="27"/>
        <v>0</v>
      </c>
      <c r="N79" s="140">
        <f t="shared" si="28"/>
        <v>0</v>
      </c>
      <c r="O79" s="140">
        <f t="shared" si="29"/>
        <v>0</v>
      </c>
    </row>
    <row r="80" spans="1:23" s="30" customFormat="1" ht="15" x14ac:dyDescent="0.2">
      <c r="A80" s="121">
        <v>55</v>
      </c>
      <c r="B80" s="139" t="s">
        <v>203</v>
      </c>
      <c r="C80" s="140" t="s">
        <v>155</v>
      </c>
      <c r="D80" s="141">
        <v>62</v>
      </c>
      <c r="E80" s="140"/>
      <c r="F80" s="140"/>
      <c r="G80" s="140"/>
      <c r="H80" s="140"/>
      <c r="I80" s="140"/>
      <c r="J80" s="140">
        <f t="shared" si="24"/>
        <v>0</v>
      </c>
      <c r="K80" s="140">
        <f t="shared" si="25"/>
        <v>0</v>
      </c>
      <c r="L80" s="140">
        <f t="shared" si="26"/>
        <v>0</v>
      </c>
      <c r="M80" s="140">
        <f t="shared" si="27"/>
        <v>0</v>
      </c>
      <c r="N80" s="140">
        <f t="shared" si="28"/>
        <v>0</v>
      </c>
      <c r="O80" s="140">
        <f t="shared" si="29"/>
        <v>0</v>
      </c>
    </row>
    <row r="81" spans="1:23" s="30" customFormat="1" ht="30" x14ac:dyDescent="0.2">
      <c r="A81" s="121">
        <v>56</v>
      </c>
      <c r="B81" s="139" t="s">
        <v>204</v>
      </c>
      <c r="C81" s="140" t="s">
        <v>155</v>
      </c>
      <c r="D81" s="141">
        <f>D80</f>
        <v>62</v>
      </c>
      <c r="E81" s="140"/>
      <c r="F81" s="140"/>
      <c r="G81" s="140"/>
      <c r="H81" s="140"/>
      <c r="I81" s="140"/>
      <c r="J81" s="140">
        <f t="shared" si="24"/>
        <v>0</v>
      </c>
      <c r="K81" s="140">
        <f t="shared" si="25"/>
        <v>0</v>
      </c>
      <c r="L81" s="140">
        <f t="shared" si="26"/>
        <v>0</v>
      </c>
      <c r="M81" s="140">
        <f t="shared" si="27"/>
        <v>0</v>
      </c>
      <c r="N81" s="140">
        <f t="shared" si="28"/>
        <v>0</v>
      </c>
      <c r="O81" s="140">
        <f t="shared" si="29"/>
        <v>0</v>
      </c>
    </row>
    <row r="82" spans="1:23" s="30" customFormat="1" ht="30" x14ac:dyDescent="0.2">
      <c r="A82" s="121">
        <v>57</v>
      </c>
      <c r="B82" s="139" t="s">
        <v>205</v>
      </c>
      <c r="C82" s="140" t="s">
        <v>155</v>
      </c>
      <c r="D82" s="141">
        <f>D80</f>
        <v>62</v>
      </c>
      <c r="E82" s="140"/>
      <c r="F82" s="140"/>
      <c r="G82" s="140"/>
      <c r="H82" s="140"/>
      <c r="I82" s="140"/>
      <c r="J82" s="140">
        <f t="shared" si="24"/>
        <v>0</v>
      </c>
      <c r="K82" s="140">
        <f t="shared" si="25"/>
        <v>0</v>
      </c>
      <c r="L82" s="140">
        <f t="shared" si="26"/>
        <v>0</v>
      </c>
      <c r="M82" s="140">
        <f t="shared" si="27"/>
        <v>0</v>
      </c>
      <c r="N82" s="140">
        <f t="shared" si="28"/>
        <v>0</v>
      </c>
      <c r="O82" s="140">
        <f t="shared" si="29"/>
        <v>0</v>
      </c>
    </row>
    <row r="83" spans="1:23" s="30" customFormat="1" ht="30" x14ac:dyDescent="0.2">
      <c r="A83" s="121">
        <v>58</v>
      </c>
      <c r="B83" s="139" t="s">
        <v>207</v>
      </c>
      <c r="C83" s="140" t="s">
        <v>155</v>
      </c>
      <c r="D83" s="141">
        <v>2</v>
      </c>
      <c r="E83" s="140"/>
      <c r="F83" s="140"/>
      <c r="G83" s="140"/>
      <c r="H83" s="140"/>
      <c r="I83" s="140"/>
      <c r="J83" s="140">
        <f t="shared" si="24"/>
        <v>0</v>
      </c>
      <c r="K83" s="140">
        <f t="shared" si="25"/>
        <v>0</v>
      </c>
      <c r="L83" s="140">
        <f t="shared" si="26"/>
        <v>0</v>
      </c>
      <c r="M83" s="140">
        <f t="shared" si="27"/>
        <v>0</v>
      </c>
      <c r="N83" s="140">
        <f t="shared" si="28"/>
        <v>0</v>
      </c>
      <c r="O83" s="140">
        <f t="shared" si="29"/>
        <v>0</v>
      </c>
    </row>
    <row r="84" spans="1:23" s="30" customFormat="1" ht="45" x14ac:dyDescent="0.2">
      <c r="A84" s="121">
        <v>59</v>
      </c>
      <c r="B84" s="139" t="s">
        <v>329</v>
      </c>
      <c r="C84" s="140" t="s">
        <v>155</v>
      </c>
      <c r="D84" s="141">
        <v>4.5</v>
      </c>
      <c r="E84" s="140"/>
      <c r="F84" s="140"/>
      <c r="G84" s="140"/>
      <c r="H84" s="140"/>
      <c r="I84" s="140"/>
      <c r="J84" s="140">
        <f t="shared" si="24"/>
        <v>0</v>
      </c>
      <c r="K84" s="140">
        <f t="shared" si="25"/>
        <v>0</v>
      </c>
      <c r="L84" s="140">
        <f t="shared" si="26"/>
        <v>0</v>
      </c>
      <c r="M84" s="140">
        <f t="shared" si="27"/>
        <v>0</v>
      </c>
      <c r="N84" s="140">
        <f t="shared" si="28"/>
        <v>0</v>
      </c>
      <c r="O84" s="140">
        <f t="shared" si="29"/>
        <v>0</v>
      </c>
    </row>
    <row r="85" spans="1:23" s="30" customFormat="1" ht="45" x14ac:dyDescent="0.2">
      <c r="A85" s="121">
        <v>60</v>
      </c>
      <c r="B85" s="139" t="s">
        <v>330</v>
      </c>
      <c r="C85" s="140" t="s">
        <v>155</v>
      </c>
      <c r="D85" s="141">
        <v>14.7</v>
      </c>
      <c r="E85" s="140"/>
      <c r="F85" s="140"/>
      <c r="G85" s="140"/>
      <c r="H85" s="140"/>
      <c r="I85" s="140"/>
      <c r="J85" s="140">
        <f t="shared" si="24"/>
        <v>0</v>
      </c>
      <c r="K85" s="140">
        <f t="shared" si="25"/>
        <v>0</v>
      </c>
      <c r="L85" s="140">
        <f t="shared" si="26"/>
        <v>0</v>
      </c>
      <c r="M85" s="140">
        <f t="shared" si="27"/>
        <v>0</v>
      </c>
      <c r="N85" s="140">
        <f t="shared" si="28"/>
        <v>0</v>
      </c>
      <c r="O85" s="140">
        <f t="shared" si="29"/>
        <v>0</v>
      </c>
    </row>
    <row r="86" spans="1:23" s="138" customFormat="1" ht="15" x14ac:dyDescent="0.25">
      <c r="A86" s="133"/>
      <c r="B86" s="134" t="s">
        <v>208</v>
      </c>
      <c r="C86" s="135"/>
      <c r="D86" s="136"/>
      <c r="E86" s="135"/>
      <c r="F86" s="135"/>
      <c r="G86" s="135"/>
      <c r="H86" s="135"/>
      <c r="I86" s="135"/>
      <c r="J86" s="135"/>
      <c r="K86" s="135"/>
      <c r="L86" s="135"/>
      <c r="M86" s="135"/>
      <c r="N86" s="135"/>
      <c r="O86" s="135"/>
      <c r="P86" s="137"/>
      <c r="Q86" s="137"/>
      <c r="R86" s="137"/>
      <c r="S86" s="137"/>
      <c r="T86" s="137"/>
      <c r="U86" s="137"/>
      <c r="V86" s="137"/>
      <c r="W86" s="137"/>
    </row>
    <row r="87" spans="1:23" s="30" customFormat="1" ht="30" x14ac:dyDescent="0.2">
      <c r="A87" s="121">
        <v>61</v>
      </c>
      <c r="B87" s="139" t="s">
        <v>543</v>
      </c>
      <c r="C87" s="140" t="s">
        <v>157</v>
      </c>
      <c r="D87" s="141">
        <v>1</v>
      </c>
      <c r="E87" s="140"/>
      <c r="F87" s="140"/>
      <c r="G87" s="140"/>
      <c r="H87" s="140"/>
      <c r="I87" s="140"/>
      <c r="J87" s="140">
        <f t="shared" ref="J87" si="30">I87+H87+G87</f>
        <v>0</v>
      </c>
      <c r="K87" s="140">
        <f t="shared" ref="K87" si="31">ROUND(D87*E87,2)</f>
        <v>0</v>
      </c>
      <c r="L87" s="140">
        <f t="shared" ref="L87" si="32">ROUND(G87*D87,2)</f>
        <v>0</v>
      </c>
      <c r="M87" s="140">
        <f t="shared" ref="M87" si="33">ROUND(D87*H87,2)</f>
        <v>0</v>
      </c>
      <c r="N87" s="140">
        <f t="shared" ref="N87" si="34">ROUND(I87*D87,2)</f>
        <v>0</v>
      </c>
      <c r="O87" s="140">
        <f t="shared" ref="O87" si="35">SUM(L87:N87)</f>
        <v>0</v>
      </c>
    </row>
    <row r="88" spans="1:23" s="138" customFormat="1" ht="15" x14ac:dyDescent="0.25">
      <c r="A88" s="133"/>
      <c r="B88" s="134" t="s">
        <v>209</v>
      </c>
      <c r="C88" s="135"/>
      <c r="D88" s="136"/>
      <c r="E88" s="135"/>
      <c r="F88" s="135"/>
      <c r="G88" s="135"/>
      <c r="H88" s="135"/>
      <c r="I88" s="135"/>
      <c r="J88" s="135"/>
      <c r="K88" s="135"/>
      <c r="L88" s="135"/>
      <c r="M88" s="135"/>
      <c r="N88" s="135"/>
      <c r="O88" s="135"/>
      <c r="P88" s="137"/>
      <c r="Q88" s="137"/>
      <c r="R88" s="137"/>
      <c r="S88" s="137"/>
      <c r="T88" s="137"/>
      <c r="U88" s="137"/>
      <c r="V88" s="137"/>
      <c r="W88" s="137"/>
    </row>
    <row r="89" spans="1:23" s="30" customFormat="1" ht="45" x14ac:dyDescent="0.2">
      <c r="A89" s="121">
        <v>62</v>
      </c>
      <c r="B89" s="139" t="s">
        <v>210</v>
      </c>
      <c r="C89" s="140" t="s">
        <v>211</v>
      </c>
      <c r="D89" s="141">
        <v>2.7</v>
      </c>
      <c r="E89" s="140"/>
      <c r="F89" s="140"/>
      <c r="G89" s="140"/>
      <c r="H89" s="140"/>
      <c r="I89" s="140"/>
      <c r="J89" s="140">
        <f t="shared" ref="J89:J93" si="36">I89+H89+G89</f>
        <v>0</v>
      </c>
      <c r="K89" s="140">
        <f t="shared" ref="K89:K93" si="37">ROUND(D89*E89,2)</f>
        <v>0</v>
      </c>
      <c r="L89" s="140">
        <f t="shared" ref="L89:L93" si="38">ROUND(G89*D89,2)</f>
        <v>0</v>
      </c>
      <c r="M89" s="140">
        <f t="shared" ref="M89:M93" si="39">ROUND(D89*H89,2)</f>
        <v>0</v>
      </c>
      <c r="N89" s="140">
        <f t="shared" ref="N89:N93" si="40">ROUND(I89*D89,2)</f>
        <v>0</v>
      </c>
      <c r="O89" s="140">
        <f t="shared" ref="O89:O93" si="41">SUM(L89:N89)</f>
        <v>0</v>
      </c>
    </row>
    <row r="90" spans="1:23" s="30" customFormat="1" ht="45" x14ac:dyDescent="0.2">
      <c r="A90" s="121">
        <v>63</v>
      </c>
      <c r="B90" s="139" t="s">
        <v>212</v>
      </c>
      <c r="C90" s="140" t="s">
        <v>211</v>
      </c>
      <c r="D90" s="141">
        <v>2.7</v>
      </c>
      <c r="E90" s="140"/>
      <c r="F90" s="140"/>
      <c r="G90" s="140"/>
      <c r="H90" s="140"/>
      <c r="I90" s="140"/>
      <c r="J90" s="140">
        <f t="shared" si="36"/>
        <v>0</v>
      </c>
      <c r="K90" s="140">
        <f t="shared" si="37"/>
        <v>0</v>
      </c>
      <c r="L90" s="140">
        <f t="shared" si="38"/>
        <v>0</v>
      </c>
      <c r="M90" s="140">
        <f t="shared" si="39"/>
        <v>0</v>
      </c>
      <c r="N90" s="140">
        <f t="shared" si="40"/>
        <v>0</v>
      </c>
      <c r="O90" s="140">
        <f t="shared" si="41"/>
        <v>0</v>
      </c>
    </row>
    <row r="91" spans="1:23" s="30" customFormat="1" ht="15" x14ac:dyDescent="0.2">
      <c r="A91" s="121">
        <v>64</v>
      </c>
      <c r="B91" s="139" t="s">
        <v>213</v>
      </c>
      <c r="C91" s="140" t="s">
        <v>155</v>
      </c>
      <c r="D91" s="141">
        <v>29.8</v>
      </c>
      <c r="E91" s="140"/>
      <c r="F91" s="140"/>
      <c r="G91" s="140"/>
      <c r="H91" s="140"/>
      <c r="I91" s="140"/>
      <c r="J91" s="140">
        <f t="shared" si="36"/>
        <v>0</v>
      </c>
      <c r="K91" s="140">
        <f t="shared" si="37"/>
        <v>0</v>
      </c>
      <c r="L91" s="140">
        <f t="shared" si="38"/>
        <v>0</v>
      </c>
      <c r="M91" s="140">
        <f t="shared" si="39"/>
        <v>0</v>
      </c>
      <c r="N91" s="140">
        <f t="shared" si="40"/>
        <v>0</v>
      </c>
      <c r="O91" s="140">
        <f t="shared" si="41"/>
        <v>0</v>
      </c>
    </row>
    <row r="92" spans="1:23" s="30" customFormat="1" ht="60" x14ac:dyDescent="0.2">
      <c r="A92" s="121">
        <v>65</v>
      </c>
      <c r="B92" s="139" t="s">
        <v>214</v>
      </c>
      <c r="C92" s="140" t="s">
        <v>155</v>
      </c>
      <c r="D92" s="141">
        <v>5.2</v>
      </c>
      <c r="E92" s="140"/>
      <c r="F92" s="140"/>
      <c r="G92" s="140"/>
      <c r="H92" s="140"/>
      <c r="I92" s="140"/>
      <c r="J92" s="140">
        <f t="shared" si="36"/>
        <v>0</v>
      </c>
      <c r="K92" s="140">
        <f t="shared" si="37"/>
        <v>0</v>
      </c>
      <c r="L92" s="140">
        <f t="shared" si="38"/>
        <v>0</v>
      </c>
      <c r="M92" s="140">
        <f t="shared" si="39"/>
        <v>0</v>
      </c>
      <c r="N92" s="140">
        <f t="shared" si="40"/>
        <v>0</v>
      </c>
      <c r="O92" s="140">
        <f t="shared" si="41"/>
        <v>0</v>
      </c>
    </row>
    <row r="93" spans="1:23" s="30" customFormat="1" ht="45" x14ac:dyDescent="0.2">
      <c r="A93" s="121">
        <v>66</v>
      </c>
      <c r="B93" s="139" t="s">
        <v>215</v>
      </c>
      <c r="C93" s="140" t="s">
        <v>157</v>
      </c>
      <c r="D93" s="141">
        <v>4</v>
      </c>
      <c r="E93" s="140"/>
      <c r="F93" s="140"/>
      <c r="G93" s="140"/>
      <c r="H93" s="140"/>
      <c r="I93" s="140"/>
      <c r="J93" s="140">
        <f t="shared" si="36"/>
        <v>0</v>
      </c>
      <c r="K93" s="140">
        <f t="shared" si="37"/>
        <v>0</v>
      </c>
      <c r="L93" s="140">
        <f t="shared" si="38"/>
        <v>0</v>
      </c>
      <c r="M93" s="140">
        <f t="shared" si="39"/>
        <v>0</v>
      </c>
      <c r="N93" s="140">
        <f t="shared" si="40"/>
        <v>0</v>
      </c>
      <c r="O93" s="140">
        <f t="shared" si="41"/>
        <v>0</v>
      </c>
    </row>
    <row r="94" spans="1:23" s="7" customFormat="1" ht="15" hidden="1" x14ac:dyDescent="0.25">
      <c r="A94" s="89">
        <v>74</v>
      </c>
      <c r="B94" s="105"/>
      <c r="C94" s="90"/>
      <c r="D94" s="106"/>
      <c r="E94" s="110"/>
      <c r="F94" s="110"/>
      <c r="G94" s="77"/>
      <c r="H94" s="77"/>
      <c r="I94" s="77"/>
      <c r="J94" s="77">
        <f t="shared" ref="J94:J120" si="42">I94+H94+G94</f>
        <v>0</v>
      </c>
      <c r="K94" s="78">
        <f t="shared" ref="K94:K120" si="43">ROUND(D94*E94,1)</f>
        <v>0</v>
      </c>
      <c r="L94" s="77">
        <f t="shared" ref="L94:L120" si="44">ROUND(D94*G94,2)</f>
        <v>0</v>
      </c>
      <c r="M94" s="77">
        <f t="shared" ref="M94:M120" si="45">ROUND(D94*H94,2)</f>
        <v>0</v>
      </c>
      <c r="N94" s="77">
        <f t="shared" ref="N94:N120" si="46">ROUND(D94*I94,2)</f>
        <v>0</v>
      </c>
      <c r="O94" s="77">
        <f t="shared" ref="O94:O120" si="47">N94+M94+L94</f>
        <v>0</v>
      </c>
    </row>
    <row r="95" spans="1:23" s="7" customFormat="1" ht="15" hidden="1" x14ac:dyDescent="0.25">
      <c r="A95" s="90">
        <v>75</v>
      </c>
      <c r="B95" s="108"/>
      <c r="C95" s="89"/>
      <c r="D95" s="109"/>
      <c r="E95" s="110"/>
      <c r="F95" s="110"/>
      <c r="G95" s="77"/>
      <c r="H95" s="77"/>
      <c r="I95" s="77"/>
      <c r="J95" s="77">
        <f t="shared" si="42"/>
        <v>0</v>
      </c>
      <c r="K95" s="78">
        <f t="shared" si="43"/>
        <v>0</v>
      </c>
      <c r="L95" s="77">
        <f t="shared" si="44"/>
        <v>0</v>
      </c>
      <c r="M95" s="77">
        <f t="shared" si="45"/>
        <v>0</v>
      </c>
      <c r="N95" s="77">
        <f t="shared" si="46"/>
        <v>0</v>
      </c>
      <c r="O95" s="77">
        <f t="shared" si="47"/>
        <v>0</v>
      </c>
    </row>
    <row r="96" spans="1:23" s="7" customFormat="1" ht="15" hidden="1" x14ac:dyDescent="0.25">
      <c r="A96" s="89">
        <v>76</v>
      </c>
      <c r="B96" s="108"/>
      <c r="C96" s="89"/>
      <c r="D96" s="109"/>
      <c r="E96" s="110"/>
      <c r="F96" s="110"/>
      <c r="G96" s="77"/>
      <c r="H96" s="77"/>
      <c r="I96" s="77"/>
      <c r="J96" s="77">
        <f t="shared" si="42"/>
        <v>0</v>
      </c>
      <c r="K96" s="78">
        <f t="shared" si="43"/>
        <v>0</v>
      </c>
      <c r="L96" s="77">
        <f t="shared" si="44"/>
        <v>0</v>
      </c>
      <c r="M96" s="77">
        <f t="shared" si="45"/>
        <v>0</v>
      </c>
      <c r="N96" s="77">
        <f t="shared" si="46"/>
        <v>0</v>
      </c>
      <c r="O96" s="77">
        <f t="shared" si="47"/>
        <v>0</v>
      </c>
    </row>
    <row r="97" spans="1:15" s="7" customFormat="1" ht="15" hidden="1" x14ac:dyDescent="0.25">
      <c r="A97" s="89">
        <v>77</v>
      </c>
      <c r="B97" s="108"/>
      <c r="C97" s="90"/>
      <c r="D97" s="109"/>
      <c r="E97" s="110"/>
      <c r="F97" s="110"/>
      <c r="G97" s="77"/>
      <c r="H97" s="77"/>
      <c r="I97" s="77"/>
      <c r="J97" s="77">
        <f t="shared" si="42"/>
        <v>0</v>
      </c>
      <c r="K97" s="78">
        <f t="shared" si="43"/>
        <v>0</v>
      </c>
      <c r="L97" s="77">
        <f t="shared" si="44"/>
        <v>0</v>
      </c>
      <c r="M97" s="77">
        <f t="shared" si="45"/>
        <v>0</v>
      </c>
      <c r="N97" s="77">
        <f t="shared" si="46"/>
        <v>0</v>
      </c>
      <c r="O97" s="77">
        <f t="shared" si="47"/>
        <v>0</v>
      </c>
    </row>
    <row r="98" spans="1:15" s="7" customFormat="1" ht="15" hidden="1" x14ac:dyDescent="0.25">
      <c r="A98" s="90">
        <v>78</v>
      </c>
      <c r="B98" s="108"/>
      <c r="C98" s="89"/>
      <c r="D98" s="109"/>
      <c r="E98" s="107"/>
      <c r="F98" s="77"/>
      <c r="G98" s="77"/>
      <c r="H98" s="77"/>
      <c r="I98" s="77"/>
      <c r="J98" s="77">
        <f t="shared" si="42"/>
        <v>0</v>
      </c>
      <c r="K98" s="78">
        <f t="shared" si="43"/>
        <v>0</v>
      </c>
      <c r="L98" s="77">
        <f t="shared" si="44"/>
        <v>0</v>
      </c>
      <c r="M98" s="77">
        <f t="shared" si="45"/>
        <v>0</v>
      </c>
      <c r="N98" s="77">
        <f t="shared" si="46"/>
        <v>0</v>
      </c>
      <c r="O98" s="77">
        <f t="shared" si="47"/>
        <v>0</v>
      </c>
    </row>
    <row r="99" spans="1:15" s="7" customFormat="1" ht="15" hidden="1" x14ac:dyDescent="0.25">
      <c r="A99" s="89">
        <v>79</v>
      </c>
      <c r="B99" s="108"/>
      <c r="C99" s="90"/>
      <c r="D99" s="106"/>
      <c r="E99" s="107"/>
      <c r="F99" s="77"/>
      <c r="G99" s="77"/>
      <c r="H99" s="77"/>
      <c r="I99" s="77"/>
      <c r="J99" s="77">
        <f t="shared" si="42"/>
        <v>0</v>
      </c>
      <c r="K99" s="78">
        <f t="shared" si="43"/>
        <v>0</v>
      </c>
      <c r="L99" s="77">
        <f t="shared" si="44"/>
        <v>0</v>
      </c>
      <c r="M99" s="77">
        <f t="shared" si="45"/>
        <v>0</v>
      </c>
      <c r="N99" s="77">
        <f t="shared" si="46"/>
        <v>0</v>
      </c>
      <c r="O99" s="77">
        <f t="shared" si="47"/>
        <v>0</v>
      </c>
    </row>
    <row r="100" spans="1:15" s="7" customFormat="1" ht="15" hidden="1" x14ac:dyDescent="0.25">
      <c r="A100" s="89">
        <v>80</v>
      </c>
      <c r="B100" s="105"/>
      <c r="C100" s="90"/>
      <c r="D100" s="106"/>
      <c r="E100" s="110"/>
      <c r="F100" s="110"/>
      <c r="G100" s="77"/>
      <c r="H100" s="77"/>
      <c r="I100" s="77"/>
      <c r="J100" s="77">
        <f t="shared" si="42"/>
        <v>0</v>
      </c>
      <c r="K100" s="78">
        <f t="shared" si="43"/>
        <v>0</v>
      </c>
      <c r="L100" s="77">
        <f t="shared" si="44"/>
        <v>0</v>
      </c>
      <c r="M100" s="77">
        <f t="shared" si="45"/>
        <v>0</v>
      </c>
      <c r="N100" s="77">
        <f t="shared" si="46"/>
        <v>0</v>
      </c>
      <c r="O100" s="77">
        <f t="shared" si="47"/>
        <v>0</v>
      </c>
    </row>
    <row r="101" spans="1:15" s="7" customFormat="1" ht="15" hidden="1" x14ac:dyDescent="0.25">
      <c r="A101" s="89">
        <v>81</v>
      </c>
      <c r="B101" s="105"/>
      <c r="C101" s="90"/>
      <c r="D101" s="106"/>
      <c r="E101" s="110"/>
      <c r="F101" s="110"/>
      <c r="G101" s="77"/>
      <c r="H101" s="77"/>
      <c r="I101" s="77"/>
      <c r="J101" s="77">
        <f t="shared" si="42"/>
        <v>0</v>
      </c>
      <c r="K101" s="78">
        <f t="shared" si="43"/>
        <v>0</v>
      </c>
      <c r="L101" s="77">
        <f t="shared" si="44"/>
        <v>0</v>
      </c>
      <c r="M101" s="77">
        <f t="shared" si="45"/>
        <v>0</v>
      </c>
      <c r="N101" s="77">
        <f t="shared" si="46"/>
        <v>0</v>
      </c>
      <c r="O101" s="77">
        <f t="shared" si="47"/>
        <v>0</v>
      </c>
    </row>
    <row r="102" spans="1:15" s="7" customFormat="1" ht="15" hidden="1" x14ac:dyDescent="0.25">
      <c r="A102" s="90">
        <v>82</v>
      </c>
      <c r="B102" s="108"/>
      <c r="C102" s="89"/>
      <c r="D102" s="109"/>
      <c r="E102" s="110"/>
      <c r="F102" s="110"/>
      <c r="G102" s="77"/>
      <c r="H102" s="77"/>
      <c r="I102" s="77"/>
      <c r="J102" s="77">
        <f t="shared" si="42"/>
        <v>0</v>
      </c>
      <c r="K102" s="78">
        <f t="shared" si="43"/>
        <v>0</v>
      </c>
      <c r="L102" s="77">
        <f t="shared" si="44"/>
        <v>0</v>
      </c>
      <c r="M102" s="77">
        <f t="shared" si="45"/>
        <v>0</v>
      </c>
      <c r="N102" s="77">
        <f t="shared" si="46"/>
        <v>0</v>
      </c>
      <c r="O102" s="77">
        <f t="shared" si="47"/>
        <v>0</v>
      </c>
    </row>
    <row r="103" spans="1:15" s="7" customFormat="1" ht="15" hidden="1" x14ac:dyDescent="0.25">
      <c r="A103" s="89">
        <v>83</v>
      </c>
      <c r="B103" s="108"/>
      <c r="C103" s="89"/>
      <c r="D103" s="109"/>
      <c r="E103" s="110"/>
      <c r="F103" s="110"/>
      <c r="G103" s="77"/>
      <c r="H103" s="77"/>
      <c r="I103" s="77"/>
      <c r="J103" s="77">
        <f t="shared" si="42"/>
        <v>0</v>
      </c>
      <c r="K103" s="78">
        <f t="shared" si="43"/>
        <v>0</v>
      </c>
      <c r="L103" s="77">
        <f t="shared" si="44"/>
        <v>0</v>
      </c>
      <c r="M103" s="77">
        <f t="shared" si="45"/>
        <v>0</v>
      </c>
      <c r="N103" s="77">
        <f t="shared" si="46"/>
        <v>0</v>
      </c>
      <c r="O103" s="77">
        <f t="shared" si="47"/>
        <v>0</v>
      </c>
    </row>
    <row r="104" spans="1:15" s="7" customFormat="1" ht="15" hidden="1" x14ac:dyDescent="0.25">
      <c r="A104" s="89">
        <v>84</v>
      </c>
      <c r="B104" s="108"/>
      <c r="C104" s="90"/>
      <c r="D104" s="109"/>
      <c r="E104" s="110"/>
      <c r="F104" s="110"/>
      <c r="G104" s="77"/>
      <c r="H104" s="77"/>
      <c r="I104" s="77"/>
      <c r="J104" s="77">
        <f t="shared" si="42"/>
        <v>0</v>
      </c>
      <c r="K104" s="78">
        <f t="shared" si="43"/>
        <v>0</v>
      </c>
      <c r="L104" s="77">
        <f t="shared" si="44"/>
        <v>0</v>
      </c>
      <c r="M104" s="77">
        <f t="shared" si="45"/>
        <v>0</v>
      </c>
      <c r="N104" s="77">
        <f t="shared" si="46"/>
        <v>0</v>
      </c>
      <c r="O104" s="77">
        <f t="shared" si="47"/>
        <v>0</v>
      </c>
    </row>
    <row r="105" spans="1:15" s="7" customFormat="1" ht="15" hidden="1" x14ac:dyDescent="0.25">
      <c r="A105" s="90">
        <v>85</v>
      </c>
      <c r="B105" s="108"/>
      <c r="C105" s="89"/>
      <c r="D105" s="109"/>
      <c r="E105" s="107"/>
      <c r="F105" s="77"/>
      <c r="G105" s="77"/>
      <c r="H105" s="77"/>
      <c r="I105" s="77"/>
      <c r="J105" s="77">
        <f t="shared" si="42"/>
        <v>0</v>
      </c>
      <c r="K105" s="78">
        <f t="shared" si="43"/>
        <v>0</v>
      </c>
      <c r="L105" s="77">
        <f t="shared" si="44"/>
        <v>0</v>
      </c>
      <c r="M105" s="77">
        <f t="shared" si="45"/>
        <v>0</v>
      </c>
      <c r="N105" s="77">
        <f t="shared" si="46"/>
        <v>0</v>
      </c>
      <c r="O105" s="77">
        <f t="shared" si="47"/>
        <v>0</v>
      </c>
    </row>
    <row r="106" spans="1:15" s="7" customFormat="1" ht="15" hidden="1" x14ac:dyDescent="0.25">
      <c r="A106" s="89">
        <v>86</v>
      </c>
      <c r="B106" s="108"/>
      <c r="C106" s="90"/>
      <c r="D106" s="106"/>
      <c r="E106" s="107"/>
      <c r="F106" s="77"/>
      <c r="G106" s="77"/>
      <c r="H106" s="77"/>
      <c r="I106" s="77"/>
      <c r="J106" s="77">
        <f t="shared" si="42"/>
        <v>0</v>
      </c>
      <c r="K106" s="78">
        <f t="shared" si="43"/>
        <v>0</v>
      </c>
      <c r="L106" s="77">
        <f t="shared" si="44"/>
        <v>0</v>
      </c>
      <c r="M106" s="77">
        <f t="shared" si="45"/>
        <v>0</v>
      </c>
      <c r="N106" s="77">
        <f t="shared" si="46"/>
        <v>0</v>
      </c>
      <c r="O106" s="77">
        <f t="shared" si="47"/>
        <v>0</v>
      </c>
    </row>
    <row r="107" spans="1:15" s="7" customFormat="1" ht="15" hidden="1" x14ac:dyDescent="0.25">
      <c r="A107" s="89">
        <v>87</v>
      </c>
      <c r="B107" s="105"/>
      <c r="C107" s="90"/>
      <c r="D107" s="106"/>
      <c r="E107" s="110"/>
      <c r="F107" s="110"/>
      <c r="G107" s="77"/>
      <c r="H107" s="77"/>
      <c r="I107" s="77"/>
      <c r="J107" s="77">
        <f t="shared" si="42"/>
        <v>0</v>
      </c>
      <c r="K107" s="78">
        <f t="shared" si="43"/>
        <v>0</v>
      </c>
      <c r="L107" s="77">
        <f t="shared" si="44"/>
        <v>0</v>
      </c>
      <c r="M107" s="77">
        <f t="shared" si="45"/>
        <v>0</v>
      </c>
      <c r="N107" s="77">
        <f t="shared" si="46"/>
        <v>0</v>
      </c>
      <c r="O107" s="77">
        <f t="shared" si="47"/>
        <v>0</v>
      </c>
    </row>
    <row r="108" spans="1:15" s="7" customFormat="1" ht="15" hidden="1" x14ac:dyDescent="0.25">
      <c r="A108" s="89">
        <v>88</v>
      </c>
      <c r="B108" s="105"/>
      <c r="C108" s="90"/>
      <c r="D108" s="106"/>
      <c r="E108" s="110"/>
      <c r="F108" s="110"/>
      <c r="G108" s="77"/>
      <c r="H108" s="77"/>
      <c r="I108" s="77"/>
      <c r="J108" s="77">
        <f t="shared" si="42"/>
        <v>0</v>
      </c>
      <c r="K108" s="78">
        <f t="shared" si="43"/>
        <v>0</v>
      </c>
      <c r="L108" s="77">
        <f t="shared" si="44"/>
        <v>0</v>
      </c>
      <c r="M108" s="77">
        <f t="shared" si="45"/>
        <v>0</v>
      </c>
      <c r="N108" s="77">
        <f t="shared" si="46"/>
        <v>0</v>
      </c>
      <c r="O108" s="77">
        <f t="shared" si="47"/>
        <v>0</v>
      </c>
    </row>
    <row r="109" spans="1:15" s="7" customFormat="1" ht="15" hidden="1" x14ac:dyDescent="0.25">
      <c r="A109" s="90">
        <v>89</v>
      </c>
      <c r="B109" s="108"/>
      <c r="C109" s="89"/>
      <c r="D109" s="109"/>
      <c r="E109" s="110"/>
      <c r="F109" s="110"/>
      <c r="G109" s="77"/>
      <c r="H109" s="77"/>
      <c r="I109" s="77"/>
      <c r="J109" s="77">
        <f t="shared" si="42"/>
        <v>0</v>
      </c>
      <c r="K109" s="78">
        <f t="shared" si="43"/>
        <v>0</v>
      </c>
      <c r="L109" s="77">
        <f t="shared" si="44"/>
        <v>0</v>
      </c>
      <c r="M109" s="77">
        <f t="shared" si="45"/>
        <v>0</v>
      </c>
      <c r="N109" s="77">
        <f t="shared" si="46"/>
        <v>0</v>
      </c>
      <c r="O109" s="77">
        <f t="shared" si="47"/>
        <v>0</v>
      </c>
    </row>
    <row r="110" spans="1:15" s="7" customFormat="1" ht="15" hidden="1" x14ac:dyDescent="0.25">
      <c r="A110" s="89">
        <v>90</v>
      </c>
      <c r="B110" s="108"/>
      <c r="C110" s="89"/>
      <c r="D110" s="109"/>
      <c r="E110" s="110"/>
      <c r="F110" s="110"/>
      <c r="G110" s="77"/>
      <c r="H110" s="77"/>
      <c r="I110" s="77"/>
      <c r="J110" s="77">
        <f t="shared" si="42"/>
        <v>0</v>
      </c>
      <c r="K110" s="78">
        <f t="shared" si="43"/>
        <v>0</v>
      </c>
      <c r="L110" s="77">
        <f t="shared" si="44"/>
        <v>0</v>
      </c>
      <c r="M110" s="77">
        <f t="shared" si="45"/>
        <v>0</v>
      </c>
      <c r="N110" s="77">
        <f t="shared" si="46"/>
        <v>0</v>
      </c>
      <c r="O110" s="77">
        <f t="shared" si="47"/>
        <v>0</v>
      </c>
    </row>
    <row r="111" spans="1:15" s="7" customFormat="1" ht="15" hidden="1" x14ac:dyDescent="0.25">
      <c r="A111" s="89">
        <v>91</v>
      </c>
      <c r="B111" s="105"/>
      <c r="C111" s="90"/>
      <c r="D111" s="106"/>
      <c r="E111" s="110"/>
      <c r="F111" s="110"/>
      <c r="G111" s="77"/>
      <c r="H111" s="77"/>
      <c r="I111" s="77"/>
      <c r="J111" s="77">
        <f t="shared" si="42"/>
        <v>0</v>
      </c>
      <c r="K111" s="78">
        <f t="shared" si="43"/>
        <v>0</v>
      </c>
      <c r="L111" s="77">
        <f t="shared" si="44"/>
        <v>0</v>
      </c>
      <c r="M111" s="77">
        <f t="shared" si="45"/>
        <v>0</v>
      </c>
      <c r="N111" s="77">
        <f t="shared" si="46"/>
        <v>0</v>
      </c>
      <c r="O111" s="77">
        <f t="shared" si="47"/>
        <v>0</v>
      </c>
    </row>
    <row r="112" spans="1:15" s="7" customFormat="1" ht="15" hidden="1" x14ac:dyDescent="0.25">
      <c r="A112" s="89">
        <v>92</v>
      </c>
      <c r="B112" s="105"/>
      <c r="C112" s="90"/>
      <c r="D112" s="106"/>
      <c r="E112" s="110"/>
      <c r="F112" s="110"/>
      <c r="G112" s="77"/>
      <c r="H112" s="77"/>
      <c r="I112" s="77"/>
      <c r="J112" s="77">
        <f t="shared" si="42"/>
        <v>0</v>
      </c>
      <c r="K112" s="78">
        <f t="shared" si="43"/>
        <v>0</v>
      </c>
      <c r="L112" s="77">
        <f t="shared" si="44"/>
        <v>0</v>
      </c>
      <c r="M112" s="77">
        <f t="shared" si="45"/>
        <v>0</v>
      </c>
      <c r="N112" s="77">
        <f t="shared" si="46"/>
        <v>0</v>
      </c>
      <c r="O112" s="77">
        <f t="shared" si="47"/>
        <v>0</v>
      </c>
    </row>
    <row r="113" spans="1:16" s="7" customFormat="1" ht="15" hidden="1" x14ac:dyDescent="0.25">
      <c r="A113" s="90">
        <v>93</v>
      </c>
      <c r="B113" s="108"/>
      <c r="C113" s="89"/>
      <c r="D113" s="109"/>
      <c r="E113" s="110"/>
      <c r="F113" s="110"/>
      <c r="G113" s="77"/>
      <c r="H113" s="77"/>
      <c r="I113" s="77"/>
      <c r="J113" s="77">
        <f t="shared" si="42"/>
        <v>0</v>
      </c>
      <c r="K113" s="78">
        <f t="shared" si="43"/>
        <v>0</v>
      </c>
      <c r="L113" s="77">
        <f t="shared" si="44"/>
        <v>0</v>
      </c>
      <c r="M113" s="77">
        <f t="shared" si="45"/>
        <v>0</v>
      </c>
      <c r="N113" s="77">
        <f t="shared" si="46"/>
        <v>0</v>
      </c>
      <c r="O113" s="77">
        <f t="shared" si="47"/>
        <v>0</v>
      </c>
    </row>
    <row r="114" spans="1:16" s="7" customFormat="1" ht="15" hidden="1" x14ac:dyDescent="0.25">
      <c r="A114" s="89">
        <v>94</v>
      </c>
      <c r="B114" s="108"/>
      <c r="C114" s="89"/>
      <c r="D114" s="109"/>
      <c r="E114" s="110"/>
      <c r="F114" s="110"/>
      <c r="G114" s="77"/>
      <c r="H114" s="77"/>
      <c r="I114" s="77"/>
      <c r="J114" s="77">
        <f t="shared" si="42"/>
        <v>0</v>
      </c>
      <c r="K114" s="78">
        <f t="shared" si="43"/>
        <v>0</v>
      </c>
      <c r="L114" s="77">
        <f t="shared" si="44"/>
        <v>0</v>
      </c>
      <c r="M114" s="77">
        <f t="shared" si="45"/>
        <v>0</v>
      </c>
      <c r="N114" s="77">
        <f t="shared" si="46"/>
        <v>0</v>
      </c>
      <c r="O114" s="77">
        <f t="shared" si="47"/>
        <v>0</v>
      </c>
    </row>
    <row r="115" spans="1:16" s="7" customFormat="1" ht="15" hidden="1" x14ac:dyDescent="0.25">
      <c r="A115" s="89">
        <v>95</v>
      </c>
      <c r="B115" s="105"/>
      <c r="C115" s="90"/>
      <c r="D115" s="106"/>
      <c r="E115" s="110"/>
      <c r="F115" s="110"/>
      <c r="G115" s="77"/>
      <c r="H115" s="77"/>
      <c r="I115" s="77"/>
      <c r="J115" s="77">
        <f t="shared" si="42"/>
        <v>0</v>
      </c>
      <c r="K115" s="78">
        <f t="shared" si="43"/>
        <v>0</v>
      </c>
      <c r="L115" s="77">
        <f t="shared" si="44"/>
        <v>0</v>
      </c>
      <c r="M115" s="77">
        <f t="shared" si="45"/>
        <v>0</v>
      </c>
      <c r="N115" s="77">
        <f t="shared" si="46"/>
        <v>0</v>
      </c>
      <c r="O115" s="77">
        <f t="shared" si="47"/>
        <v>0</v>
      </c>
    </row>
    <row r="116" spans="1:16" s="7" customFormat="1" ht="15" hidden="1" x14ac:dyDescent="0.25">
      <c r="A116" s="89">
        <v>96</v>
      </c>
      <c r="B116" s="105"/>
      <c r="C116" s="90"/>
      <c r="D116" s="106"/>
      <c r="E116" s="110"/>
      <c r="F116" s="110"/>
      <c r="G116" s="77"/>
      <c r="H116" s="77"/>
      <c r="I116" s="77"/>
      <c r="J116" s="77">
        <f t="shared" si="42"/>
        <v>0</v>
      </c>
      <c r="K116" s="78">
        <f t="shared" si="43"/>
        <v>0</v>
      </c>
      <c r="L116" s="77">
        <f t="shared" si="44"/>
        <v>0</v>
      </c>
      <c r="M116" s="77">
        <f t="shared" si="45"/>
        <v>0</v>
      </c>
      <c r="N116" s="77">
        <f t="shared" si="46"/>
        <v>0</v>
      </c>
      <c r="O116" s="77">
        <f t="shared" si="47"/>
        <v>0</v>
      </c>
    </row>
    <row r="117" spans="1:16" s="7" customFormat="1" ht="15" hidden="1" x14ac:dyDescent="0.25">
      <c r="A117" s="90">
        <v>97</v>
      </c>
      <c r="B117" s="108"/>
      <c r="C117" s="89"/>
      <c r="D117" s="109"/>
      <c r="E117" s="110"/>
      <c r="F117" s="110"/>
      <c r="G117" s="77"/>
      <c r="H117" s="77"/>
      <c r="I117" s="77"/>
      <c r="J117" s="77">
        <f t="shared" si="42"/>
        <v>0</v>
      </c>
      <c r="K117" s="78">
        <f t="shared" si="43"/>
        <v>0</v>
      </c>
      <c r="L117" s="77">
        <f t="shared" si="44"/>
        <v>0</v>
      </c>
      <c r="M117" s="77">
        <f t="shared" si="45"/>
        <v>0</v>
      </c>
      <c r="N117" s="77">
        <f t="shared" si="46"/>
        <v>0</v>
      </c>
      <c r="O117" s="77">
        <f t="shared" si="47"/>
        <v>0</v>
      </c>
    </row>
    <row r="118" spans="1:16" s="7" customFormat="1" ht="15" hidden="1" x14ac:dyDescent="0.25">
      <c r="A118" s="89">
        <v>98</v>
      </c>
      <c r="B118" s="108"/>
      <c r="C118" s="89"/>
      <c r="D118" s="109"/>
      <c r="E118" s="110"/>
      <c r="F118" s="110"/>
      <c r="G118" s="77"/>
      <c r="H118" s="77"/>
      <c r="I118" s="77"/>
      <c r="J118" s="77">
        <f t="shared" si="42"/>
        <v>0</v>
      </c>
      <c r="K118" s="78">
        <f t="shared" si="43"/>
        <v>0</v>
      </c>
      <c r="L118" s="77">
        <f t="shared" si="44"/>
        <v>0</v>
      </c>
      <c r="M118" s="77">
        <f t="shared" si="45"/>
        <v>0</v>
      </c>
      <c r="N118" s="77">
        <f t="shared" si="46"/>
        <v>0</v>
      </c>
      <c r="O118" s="77">
        <f t="shared" si="47"/>
        <v>0</v>
      </c>
    </row>
    <row r="119" spans="1:16" s="7" customFormat="1" ht="15" hidden="1" x14ac:dyDescent="0.25">
      <c r="A119" s="89">
        <v>99</v>
      </c>
      <c r="B119" s="105"/>
      <c r="C119" s="90"/>
      <c r="D119" s="106"/>
      <c r="E119" s="110"/>
      <c r="F119" s="110"/>
      <c r="G119" s="77">
        <f t="shared" ref="G119:G120" si="48">ROUND(E119*F119,2)</f>
        <v>0</v>
      </c>
      <c r="H119" s="77"/>
      <c r="I119" s="77"/>
      <c r="J119" s="77">
        <f t="shared" si="42"/>
        <v>0</v>
      </c>
      <c r="K119" s="78">
        <f t="shared" si="43"/>
        <v>0</v>
      </c>
      <c r="L119" s="77">
        <f t="shared" si="44"/>
        <v>0</v>
      </c>
      <c r="M119" s="77">
        <f t="shared" si="45"/>
        <v>0</v>
      </c>
      <c r="N119" s="77">
        <f t="shared" si="46"/>
        <v>0</v>
      </c>
      <c r="O119" s="77">
        <f t="shared" si="47"/>
        <v>0</v>
      </c>
    </row>
    <row r="120" spans="1:16" s="7" customFormat="1" ht="15" hidden="1" x14ac:dyDescent="0.25">
      <c r="A120" s="89">
        <v>100</v>
      </c>
      <c r="B120" s="105"/>
      <c r="C120" s="90"/>
      <c r="D120" s="106"/>
      <c r="E120" s="110"/>
      <c r="F120" s="110"/>
      <c r="G120" s="77">
        <f t="shared" si="48"/>
        <v>0</v>
      </c>
      <c r="H120" s="77"/>
      <c r="I120" s="77"/>
      <c r="J120" s="77">
        <f t="shared" si="42"/>
        <v>0</v>
      </c>
      <c r="K120" s="78">
        <f t="shared" si="43"/>
        <v>0</v>
      </c>
      <c r="L120" s="77">
        <f t="shared" si="44"/>
        <v>0</v>
      </c>
      <c r="M120" s="77">
        <f t="shared" si="45"/>
        <v>0</v>
      </c>
      <c r="N120" s="77">
        <f t="shared" si="46"/>
        <v>0</v>
      </c>
      <c r="O120" s="77">
        <f t="shared" si="47"/>
        <v>0</v>
      </c>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30"/>
  <sheetViews>
    <sheetView topLeftCell="A12" workbookViewId="0">
      <selection activeCell="E22" sqref="E22:I11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568</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219</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153</v>
      </c>
      <c r="C21" s="113"/>
      <c r="D21" s="114"/>
      <c r="E21" s="115"/>
      <c r="F21" s="116"/>
      <c r="G21" s="116"/>
      <c r="H21" s="116"/>
      <c r="I21" s="116"/>
      <c r="J21" s="116"/>
      <c r="K21" s="117"/>
      <c r="L21" s="116"/>
      <c r="M21" s="116"/>
      <c r="N21" s="116"/>
      <c r="O21" s="116"/>
    </row>
    <row r="22" spans="1:16" s="7" customFormat="1" ht="15" x14ac:dyDescent="0.25">
      <c r="A22" s="90">
        <v>1</v>
      </c>
      <c r="B22" s="108" t="s">
        <v>159</v>
      </c>
      <c r="C22" s="90" t="s">
        <v>157</v>
      </c>
      <c r="D22" s="109">
        <v>2</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15" x14ac:dyDescent="0.25">
      <c r="A23" s="89">
        <v>2</v>
      </c>
      <c r="B23" s="108" t="s">
        <v>220</v>
      </c>
      <c r="C23" s="89" t="s">
        <v>221</v>
      </c>
      <c r="D23" s="109">
        <v>2</v>
      </c>
      <c r="E23" s="107"/>
      <c r="F23" s="77"/>
      <c r="G23" s="77"/>
      <c r="H23" s="77"/>
      <c r="I23" s="77"/>
      <c r="J23" s="77">
        <f t="shared" si="0"/>
        <v>0</v>
      </c>
      <c r="K23" s="78">
        <f t="shared" ref="K23:K86" si="5">ROUND(D23*E23,1)</f>
        <v>0</v>
      </c>
      <c r="L23" s="77">
        <f t="shared" si="1"/>
        <v>0</v>
      </c>
      <c r="M23" s="77">
        <f t="shared" si="2"/>
        <v>0</v>
      </c>
      <c r="N23" s="77">
        <f t="shared" si="3"/>
        <v>0</v>
      </c>
      <c r="O23" s="77">
        <f t="shared" si="4"/>
        <v>0</v>
      </c>
    </row>
    <row r="24" spans="1:16" s="7" customFormat="1" ht="15" x14ac:dyDescent="0.25">
      <c r="A24" s="111">
        <v>3</v>
      </c>
      <c r="B24" s="112" t="s">
        <v>161</v>
      </c>
      <c r="C24" s="113"/>
      <c r="D24" s="114"/>
      <c r="E24" s="115"/>
      <c r="F24" s="116"/>
      <c r="G24" s="116"/>
      <c r="H24" s="116"/>
      <c r="I24" s="116"/>
      <c r="J24" s="116"/>
      <c r="K24" s="117"/>
      <c r="L24" s="116"/>
      <c r="M24" s="116"/>
      <c r="N24" s="116"/>
      <c r="O24" s="116"/>
    </row>
    <row r="25" spans="1:16" s="7" customFormat="1" ht="30" x14ac:dyDescent="0.25">
      <c r="A25" s="90">
        <v>4</v>
      </c>
      <c r="B25" s="108" t="s">
        <v>162</v>
      </c>
      <c r="C25" s="89" t="s">
        <v>157</v>
      </c>
      <c r="D25" s="106">
        <v>2</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15" x14ac:dyDescent="0.25">
      <c r="A26" s="89">
        <v>5</v>
      </c>
      <c r="B26" s="105" t="s">
        <v>222</v>
      </c>
      <c r="C26" s="90" t="s">
        <v>157</v>
      </c>
      <c r="D26" s="106">
        <v>2</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15" x14ac:dyDescent="0.25">
      <c r="A27" s="111"/>
      <c r="B27" s="112" t="s">
        <v>170</v>
      </c>
      <c r="C27" s="113"/>
      <c r="D27" s="114"/>
      <c r="E27" s="115"/>
      <c r="F27" s="116"/>
      <c r="G27" s="116"/>
      <c r="H27" s="116"/>
      <c r="I27" s="116"/>
      <c r="J27" s="116"/>
      <c r="K27" s="117"/>
      <c r="L27" s="116"/>
      <c r="M27" s="116"/>
      <c r="N27" s="116"/>
      <c r="O27" s="116"/>
    </row>
    <row r="28" spans="1:16" s="7" customFormat="1" ht="15" x14ac:dyDescent="0.25">
      <c r="A28" s="89">
        <v>6</v>
      </c>
      <c r="B28" s="108" t="s">
        <v>223</v>
      </c>
      <c r="C28" s="90" t="s">
        <v>157</v>
      </c>
      <c r="D28" s="109">
        <v>2</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15" x14ac:dyDescent="0.25">
      <c r="A29" s="90">
        <v>7</v>
      </c>
      <c r="B29" s="108" t="s">
        <v>224</v>
      </c>
      <c r="C29" s="90" t="s">
        <v>157</v>
      </c>
      <c r="D29" s="109">
        <v>2</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30" x14ac:dyDescent="0.25">
      <c r="A30" s="89">
        <v>8</v>
      </c>
      <c r="B30" s="108" t="s">
        <v>225</v>
      </c>
      <c r="C30" s="90" t="s">
        <v>157</v>
      </c>
      <c r="D30" s="109">
        <v>2</v>
      </c>
      <c r="E30" s="107"/>
      <c r="F30" s="77"/>
      <c r="G30" s="77"/>
      <c r="H30" s="77"/>
      <c r="I30" s="77"/>
      <c r="J30" s="77">
        <f t="shared" si="0"/>
        <v>0</v>
      </c>
      <c r="K30" s="78">
        <f t="shared" si="5"/>
        <v>0</v>
      </c>
      <c r="L30" s="77">
        <f t="shared" si="1"/>
        <v>0</v>
      </c>
      <c r="M30" s="77">
        <f t="shared" si="2"/>
        <v>0</v>
      </c>
      <c r="N30" s="77">
        <f t="shared" si="3"/>
        <v>0</v>
      </c>
      <c r="O30" s="77">
        <f t="shared" si="4"/>
        <v>0</v>
      </c>
    </row>
    <row r="31" spans="1:16" s="7" customFormat="1" ht="15" x14ac:dyDescent="0.25">
      <c r="A31" s="89">
        <v>9</v>
      </c>
      <c r="B31" s="108" t="s">
        <v>226</v>
      </c>
      <c r="C31" s="90" t="s">
        <v>173</v>
      </c>
      <c r="D31" s="106">
        <v>0.1</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30" x14ac:dyDescent="0.25">
      <c r="A32" s="90">
        <v>10</v>
      </c>
      <c r="B32" s="105" t="s">
        <v>171</v>
      </c>
      <c r="C32" s="89" t="s">
        <v>157</v>
      </c>
      <c r="D32" s="106">
        <v>5</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45" x14ac:dyDescent="0.25">
      <c r="A33" s="89">
        <v>11</v>
      </c>
      <c r="B33" s="108" t="s">
        <v>229</v>
      </c>
      <c r="C33" s="89" t="s">
        <v>157</v>
      </c>
      <c r="D33" s="109">
        <v>1</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30" x14ac:dyDescent="0.25">
      <c r="A34" s="89">
        <v>12</v>
      </c>
      <c r="B34" s="108" t="s">
        <v>230</v>
      </c>
      <c r="C34" s="90" t="s">
        <v>157</v>
      </c>
      <c r="D34" s="109">
        <v>1</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30" x14ac:dyDescent="0.25">
      <c r="A35" s="90">
        <v>13</v>
      </c>
      <c r="B35" s="108" t="s">
        <v>231</v>
      </c>
      <c r="C35" s="89" t="s">
        <v>157</v>
      </c>
      <c r="D35" s="109">
        <v>1</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30" x14ac:dyDescent="0.25">
      <c r="A36" s="89">
        <v>14</v>
      </c>
      <c r="B36" s="108" t="s">
        <v>232</v>
      </c>
      <c r="C36" s="89" t="s">
        <v>157</v>
      </c>
      <c r="D36" s="109">
        <v>1</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15" x14ac:dyDescent="0.25">
      <c r="A37" s="89">
        <v>15</v>
      </c>
      <c r="B37" s="108" t="s">
        <v>181</v>
      </c>
      <c r="C37" s="89" t="s">
        <v>157</v>
      </c>
      <c r="D37" s="109">
        <v>1</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30" x14ac:dyDescent="0.25">
      <c r="A38" s="90">
        <v>16</v>
      </c>
      <c r="B38" s="108" t="s">
        <v>182</v>
      </c>
      <c r="C38" s="90" t="s">
        <v>157</v>
      </c>
      <c r="D38" s="106">
        <v>2</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30" x14ac:dyDescent="0.25">
      <c r="A39" s="89">
        <v>17</v>
      </c>
      <c r="B39" s="105" t="s">
        <v>174</v>
      </c>
      <c r="C39" s="90" t="s">
        <v>157</v>
      </c>
      <c r="D39" s="106">
        <v>5</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30" x14ac:dyDescent="0.25">
      <c r="A40" s="89">
        <v>18</v>
      </c>
      <c r="B40" s="108" t="s">
        <v>180</v>
      </c>
      <c r="C40" s="89" t="s">
        <v>157</v>
      </c>
      <c r="D40" s="109">
        <v>3</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15" x14ac:dyDescent="0.25">
      <c r="A41" s="111"/>
      <c r="B41" s="112" t="s">
        <v>183</v>
      </c>
      <c r="C41" s="113"/>
      <c r="D41" s="114"/>
      <c r="E41" s="115"/>
      <c r="F41" s="116"/>
      <c r="G41" s="116"/>
      <c r="H41" s="116"/>
      <c r="I41" s="116"/>
      <c r="J41" s="116"/>
      <c r="K41" s="117"/>
      <c r="L41" s="116"/>
      <c r="M41" s="116"/>
      <c r="N41" s="116"/>
      <c r="O41" s="116"/>
    </row>
    <row r="42" spans="1:15" s="7" customFormat="1" ht="60" x14ac:dyDescent="0.25">
      <c r="A42" s="89">
        <v>19</v>
      </c>
      <c r="B42" s="108" t="s">
        <v>191</v>
      </c>
      <c r="C42" s="90" t="s">
        <v>157</v>
      </c>
      <c r="D42" s="109">
        <v>1</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30" x14ac:dyDescent="0.25">
      <c r="A43" s="89">
        <v>20</v>
      </c>
      <c r="B43" s="108" t="s">
        <v>227</v>
      </c>
      <c r="C43" s="89" t="s">
        <v>157</v>
      </c>
      <c r="D43" s="109">
        <v>11</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30" x14ac:dyDescent="0.25">
      <c r="A44" s="89">
        <v>21</v>
      </c>
      <c r="B44" s="108" t="s">
        <v>192</v>
      </c>
      <c r="C44" s="90" t="s">
        <v>157</v>
      </c>
      <c r="D44" s="106">
        <v>3</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15" x14ac:dyDescent="0.25">
      <c r="A45" s="111"/>
      <c r="B45" s="112" t="s">
        <v>195</v>
      </c>
      <c r="C45" s="113"/>
      <c r="D45" s="114"/>
      <c r="E45" s="115"/>
      <c r="F45" s="116"/>
      <c r="G45" s="116"/>
      <c r="H45" s="116"/>
      <c r="I45" s="116"/>
      <c r="J45" s="116"/>
      <c r="K45" s="117"/>
      <c r="L45" s="116"/>
      <c r="M45" s="116"/>
      <c r="N45" s="116"/>
      <c r="O45" s="116"/>
    </row>
    <row r="46" spans="1:15" s="7" customFormat="1" ht="30" x14ac:dyDescent="0.25">
      <c r="A46" s="89">
        <v>22</v>
      </c>
      <c r="B46" s="108" t="s">
        <v>196</v>
      </c>
      <c r="C46" s="89" t="s">
        <v>155</v>
      </c>
      <c r="D46" s="109">
        <v>62</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30" x14ac:dyDescent="0.25">
      <c r="A47" s="89">
        <v>23</v>
      </c>
      <c r="B47" s="108" t="s">
        <v>197</v>
      </c>
      <c r="C47" s="89" t="s">
        <v>155</v>
      </c>
      <c r="D47" s="109">
        <v>15.8</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30" x14ac:dyDescent="0.25">
      <c r="A48" s="89">
        <v>24</v>
      </c>
      <c r="B48" s="108" t="s">
        <v>198</v>
      </c>
      <c r="C48" s="90" t="s">
        <v>155</v>
      </c>
      <c r="D48" s="109">
        <v>18</v>
      </c>
      <c r="E48" s="110"/>
      <c r="F48" s="110"/>
      <c r="G48" s="77"/>
      <c r="H48" s="77"/>
      <c r="I48" s="77"/>
      <c r="J48" s="77">
        <f t="shared" si="0"/>
        <v>0</v>
      </c>
      <c r="K48" s="78">
        <f t="shared" si="5"/>
        <v>0</v>
      </c>
      <c r="L48" s="77">
        <f t="shared" si="1"/>
        <v>0</v>
      </c>
      <c r="M48" s="77">
        <f t="shared" si="2"/>
        <v>0</v>
      </c>
      <c r="N48" s="77">
        <f t="shared" si="3"/>
        <v>0</v>
      </c>
      <c r="O48" s="77">
        <f t="shared" si="4"/>
        <v>0</v>
      </c>
    </row>
    <row r="49" spans="1:15" s="7" customFormat="1" ht="30" x14ac:dyDescent="0.25">
      <c r="A49" s="89">
        <v>25</v>
      </c>
      <c r="B49" s="108" t="s">
        <v>199</v>
      </c>
      <c r="C49" s="89" t="s">
        <v>155</v>
      </c>
      <c r="D49" s="109">
        <v>2.4</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15" x14ac:dyDescent="0.25">
      <c r="A50" s="89">
        <v>26</v>
      </c>
      <c r="B50" s="108" t="s">
        <v>200</v>
      </c>
      <c r="C50" s="90" t="s">
        <v>155</v>
      </c>
      <c r="D50" s="106">
        <v>15.8</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30" x14ac:dyDescent="0.25">
      <c r="A51" s="89">
        <v>27</v>
      </c>
      <c r="B51" s="105" t="s">
        <v>201</v>
      </c>
      <c r="C51" s="90" t="s">
        <v>155</v>
      </c>
      <c r="D51" s="106">
        <v>15.8</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30" x14ac:dyDescent="0.25">
      <c r="A52" s="89">
        <v>28</v>
      </c>
      <c r="B52" s="108" t="s">
        <v>202</v>
      </c>
      <c r="C52" s="89" t="s">
        <v>155</v>
      </c>
      <c r="D52" s="109">
        <v>15.8</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15" x14ac:dyDescent="0.25">
      <c r="A53" s="89">
        <v>29</v>
      </c>
      <c r="B53" s="108" t="s">
        <v>203</v>
      </c>
      <c r="C53" s="89" t="s">
        <v>155</v>
      </c>
      <c r="D53" s="109">
        <v>46</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30" x14ac:dyDescent="0.25">
      <c r="A54" s="89">
        <v>30</v>
      </c>
      <c r="B54" s="108" t="s">
        <v>204</v>
      </c>
      <c r="C54" s="90" t="s">
        <v>155</v>
      </c>
      <c r="D54" s="109">
        <v>46</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30" x14ac:dyDescent="0.25">
      <c r="A55" s="89">
        <v>31</v>
      </c>
      <c r="B55" s="108" t="s">
        <v>205</v>
      </c>
      <c r="C55" s="89" t="s">
        <v>155</v>
      </c>
      <c r="D55" s="109">
        <v>46</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15" x14ac:dyDescent="0.25">
      <c r="A56" s="111"/>
      <c r="B56" s="112" t="s">
        <v>209</v>
      </c>
      <c r="C56" s="113"/>
      <c r="D56" s="114"/>
      <c r="E56" s="115"/>
      <c r="F56" s="116"/>
      <c r="G56" s="116"/>
      <c r="H56" s="116"/>
      <c r="I56" s="116"/>
      <c r="J56" s="116"/>
      <c r="K56" s="117"/>
      <c r="L56" s="116"/>
      <c r="M56" s="116"/>
      <c r="N56" s="116"/>
      <c r="O56" s="116"/>
    </row>
    <row r="57" spans="1:15" s="7" customFormat="1" ht="45" x14ac:dyDescent="0.25">
      <c r="A57" s="89">
        <v>32</v>
      </c>
      <c r="B57" s="105" t="s">
        <v>210</v>
      </c>
      <c r="C57" s="90" t="s">
        <v>211</v>
      </c>
      <c r="D57" s="106">
        <v>0.3</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45" x14ac:dyDescent="0.25">
      <c r="A58" s="89">
        <v>33</v>
      </c>
      <c r="B58" s="108" t="s">
        <v>212</v>
      </c>
      <c r="C58" s="89" t="s">
        <v>211</v>
      </c>
      <c r="D58" s="109">
        <v>0.3</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15" x14ac:dyDescent="0.25">
      <c r="A59" s="89">
        <v>34</v>
      </c>
      <c r="B59" s="108" t="s">
        <v>213</v>
      </c>
      <c r="C59" s="89" t="s">
        <v>155</v>
      </c>
      <c r="D59" s="109">
        <v>15.8</v>
      </c>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60" x14ac:dyDescent="0.25">
      <c r="A60" s="89">
        <v>35</v>
      </c>
      <c r="B60" s="108" t="s">
        <v>214</v>
      </c>
      <c r="C60" s="90" t="s">
        <v>155</v>
      </c>
      <c r="D60" s="109">
        <v>2.4</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45" x14ac:dyDescent="0.25">
      <c r="A61" s="89">
        <v>36</v>
      </c>
      <c r="B61" s="108" t="s">
        <v>228</v>
      </c>
      <c r="C61" s="89" t="s">
        <v>155</v>
      </c>
      <c r="D61" s="109">
        <v>13.2</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45" x14ac:dyDescent="0.25">
      <c r="A62" s="89">
        <v>37</v>
      </c>
      <c r="B62" s="108" t="s">
        <v>215</v>
      </c>
      <c r="C62" s="90" t="s">
        <v>157</v>
      </c>
      <c r="D62" s="106">
        <v>6</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45" x14ac:dyDescent="0.25">
      <c r="A63" s="89">
        <v>38</v>
      </c>
      <c r="B63" s="105" t="s">
        <v>216</v>
      </c>
      <c r="C63" s="90" t="s">
        <v>155</v>
      </c>
      <c r="D63" s="106">
        <v>2.6</v>
      </c>
      <c r="E63" s="110"/>
      <c r="F63" s="110"/>
      <c r="G63" s="77"/>
      <c r="H63" s="77"/>
      <c r="I63" s="77"/>
      <c r="J63" s="77">
        <f t="shared" si="0"/>
        <v>0</v>
      </c>
      <c r="K63" s="78">
        <f t="shared" si="5"/>
        <v>0</v>
      </c>
      <c r="L63" s="77">
        <f t="shared" si="1"/>
        <v>0</v>
      </c>
      <c r="M63" s="77">
        <f t="shared" si="2"/>
        <v>0</v>
      </c>
      <c r="N63" s="77">
        <f t="shared" si="3"/>
        <v>0</v>
      </c>
      <c r="O63" s="77">
        <f t="shared" si="4"/>
        <v>0</v>
      </c>
    </row>
    <row r="64" spans="1:15" s="7" customFormat="1" ht="30" x14ac:dyDescent="0.25">
      <c r="A64" s="89">
        <v>39</v>
      </c>
      <c r="B64" s="108" t="s">
        <v>217</v>
      </c>
      <c r="C64" s="89" t="s">
        <v>155</v>
      </c>
      <c r="D64" s="109">
        <v>6.7</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30" x14ac:dyDescent="0.25">
      <c r="A65" s="89">
        <v>40</v>
      </c>
      <c r="B65" s="108" t="s">
        <v>218</v>
      </c>
      <c r="C65" s="89" t="s">
        <v>155</v>
      </c>
      <c r="D65" s="109">
        <v>3.6</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15" hidden="1" x14ac:dyDescent="0.25">
      <c r="A66" s="89">
        <v>46</v>
      </c>
      <c r="B66" s="108"/>
      <c r="C66" s="90"/>
      <c r="D66" s="109"/>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15" hidden="1" x14ac:dyDescent="0.25">
      <c r="A67" s="90">
        <v>47</v>
      </c>
      <c r="B67" s="108"/>
      <c r="C67" s="89"/>
      <c r="D67" s="109"/>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15" hidden="1" x14ac:dyDescent="0.25">
      <c r="A68" s="89">
        <v>48</v>
      </c>
      <c r="B68" s="108"/>
      <c r="C68" s="90"/>
      <c r="D68" s="106"/>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15" hidden="1" x14ac:dyDescent="0.25">
      <c r="A69" s="89">
        <v>49</v>
      </c>
      <c r="B69" s="105"/>
      <c r="C69" s="90"/>
      <c r="D69" s="106"/>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15" hidden="1" x14ac:dyDescent="0.25">
      <c r="A70" s="90">
        <v>50</v>
      </c>
      <c r="B70" s="108"/>
      <c r="C70" s="89"/>
      <c r="D70" s="109"/>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15" hidden="1" x14ac:dyDescent="0.25">
      <c r="A71" s="89">
        <v>51</v>
      </c>
      <c r="B71" s="108"/>
      <c r="C71" s="89"/>
      <c r="D71" s="109"/>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15" hidden="1" x14ac:dyDescent="0.25">
      <c r="A72" s="89">
        <v>52</v>
      </c>
      <c r="B72" s="108"/>
      <c r="C72" s="90"/>
      <c r="D72" s="109"/>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15" hidden="1" x14ac:dyDescent="0.25">
      <c r="A73" s="90">
        <v>53</v>
      </c>
      <c r="B73" s="108"/>
      <c r="C73" s="89"/>
      <c r="D73" s="109"/>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15" hidden="1" x14ac:dyDescent="0.25">
      <c r="A74" s="89">
        <v>54</v>
      </c>
      <c r="B74" s="108"/>
      <c r="C74" s="90"/>
      <c r="D74" s="106"/>
      <c r="E74" s="107"/>
      <c r="F74" s="77"/>
      <c r="G74" s="77"/>
      <c r="H74" s="77"/>
      <c r="I74" s="77"/>
      <c r="J74" s="77">
        <f t="shared" si="0"/>
        <v>0</v>
      </c>
      <c r="K74" s="78">
        <f t="shared" si="5"/>
        <v>0</v>
      </c>
      <c r="L74" s="77">
        <f t="shared" si="1"/>
        <v>0</v>
      </c>
      <c r="M74" s="77">
        <f t="shared" si="2"/>
        <v>0</v>
      </c>
      <c r="N74" s="77">
        <f t="shared" si="3"/>
        <v>0</v>
      </c>
      <c r="O74" s="77">
        <f t="shared" si="4"/>
        <v>0</v>
      </c>
    </row>
    <row r="75" spans="1:15" s="7" customFormat="1" ht="15" hidden="1" x14ac:dyDescent="0.25">
      <c r="A75" s="89">
        <v>55</v>
      </c>
      <c r="B75" s="105"/>
      <c r="C75" s="90"/>
      <c r="D75" s="106"/>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15" hidden="1" x14ac:dyDescent="0.25">
      <c r="A76" s="90">
        <v>56</v>
      </c>
      <c r="B76" s="108"/>
      <c r="C76" s="89"/>
      <c r="D76" s="109"/>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15" hidden="1" x14ac:dyDescent="0.25">
      <c r="A77" s="89">
        <v>57</v>
      </c>
      <c r="B77" s="108"/>
      <c r="C77" s="89"/>
      <c r="D77" s="109"/>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15" hidden="1" x14ac:dyDescent="0.25">
      <c r="A78" s="89">
        <v>58</v>
      </c>
      <c r="B78" s="108"/>
      <c r="C78" s="90"/>
      <c r="D78" s="109"/>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15" hidden="1" x14ac:dyDescent="0.25">
      <c r="A79" s="90">
        <v>59</v>
      </c>
      <c r="B79" s="108"/>
      <c r="C79" s="89"/>
      <c r="D79" s="109"/>
      <c r="E79" s="107"/>
      <c r="F79" s="77"/>
      <c r="G79" s="77"/>
      <c r="H79" s="77"/>
      <c r="I79" s="77"/>
      <c r="J79" s="77">
        <f t="shared" si="0"/>
        <v>0</v>
      </c>
      <c r="K79" s="78">
        <f t="shared" si="5"/>
        <v>0</v>
      </c>
      <c r="L79" s="77">
        <f t="shared" si="1"/>
        <v>0</v>
      </c>
      <c r="M79" s="77">
        <f t="shared" si="2"/>
        <v>0</v>
      </c>
      <c r="N79" s="77">
        <f t="shared" si="3"/>
        <v>0</v>
      </c>
      <c r="O79" s="77">
        <f t="shared" si="4"/>
        <v>0</v>
      </c>
    </row>
    <row r="80" spans="1:15" s="7" customFormat="1" ht="15" hidden="1" x14ac:dyDescent="0.25">
      <c r="A80" s="89">
        <v>60</v>
      </c>
      <c r="B80" s="108"/>
      <c r="C80" s="90"/>
      <c r="D80" s="106"/>
      <c r="E80" s="107"/>
      <c r="F80" s="77"/>
      <c r="G80" s="77"/>
      <c r="H80" s="77"/>
      <c r="I80" s="77"/>
      <c r="J80" s="77">
        <f t="shared" si="0"/>
        <v>0</v>
      </c>
      <c r="K80" s="78">
        <f t="shared" si="5"/>
        <v>0</v>
      </c>
      <c r="L80" s="77">
        <f t="shared" si="1"/>
        <v>0</v>
      </c>
      <c r="M80" s="77">
        <f t="shared" si="2"/>
        <v>0</v>
      </c>
      <c r="N80" s="77">
        <f t="shared" si="3"/>
        <v>0</v>
      </c>
      <c r="O80" s="77">
        <f t="shared" si="4"/>
        <v>0</v>
      </c>
    </row>
    <row r="81" spans="1:15" s="7" customFormat="1" ht="15" hidden="1" x14ac:dyDescent="0.25">
      <c r="A81" s="89">
        <v>61</v>
      </c>
      <c r="B81" s="105"/>
      <c r="C81" s="90"/>
      <c r="D81" s="106"/>
      <c r="E81" s="110"/>
      <c r="F81" s="110"/>
      <c r="G81" s="77"/>
      <c r="H81" s="77"/>
      <c r="I81" s="77"/>
      <c r="J81" s="77">
        <f t="shared" si="0"/>
        <v>0</v>
      </c>
      <c r="K81" s="78">
        <f t="shared" si="5"/>
        <v>0</v>
      </c>
      <c r="L81" s="77">
        <f t="shared" si="1"/>
        <v>0</v>
      </c>
      <c r="M81" s="77">
        <f t="shared" si="2"/>
        <v>0</v>
      </c>
      <c r="N81" s="77">
        <f t="shared" si="3"/>
        <v>0</v>
      </c>
      <c r="O81" s="77">
        <f t="shared" si="4"/>
        <v>0</v>
      </c>
    </row>
    <row r="82" spans="1:15" s="7" customFormat="1" ht="15" hidden="1" x14ac:dyDescent="0.25">
      <c r="A82" s="90">
        <v>62</v>
      </c>
      <c r="B82" s="108"/>
      <c r="C82" s="89"/>
      <c r="D82" s="109"/>
      <c r="E82" s="110"/>
      <c r="F82" s="110"/>
      <c r="G82" s="77"/>
      <c r="H82" s="77"/>
      <c r="I82" s="77"/>
      <c r="J82" s="77">
        <f t="shared" si="0"/>
        <v>0</v>
      </c>
      <c r="K82" s="78">
        <f t="shared" si="5"/>
        <v>0</v>
      </c>
      <c r="L82" s="77">
        <f t="shared" si="1"/>
        <v>0</v>
      </c>
      <c r="M82" s="77">
        <f t="shared" si="2"/>
        <v>0</v>
      </c>
      <c r="N82" s="77">
        <f t="shared" si="3"/>
        <v>0</v>
      </c>
      <c r="O82" s="77">
        <f t="shared" si="4"/>
        <v>0</v>
      </c>
    </row>
    <row r="83" spans="1:15" s="7" customFormat="1" ht="15" hidden="1" x14ac:dyDescent="0.25">
      <c r="A83" s="89">
        <v>63</v>
      </c>
      <c r="B83" s="108"/>
      <c r="C83" s="89"/>
      <c r="D83" s="109"/>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15" hidden="1" x14ac:dyDescent="0.25">
      <c r="A84" s="89">
        <v>64</v>
      </c>
      <c r="B84" s="108"/>
      <c r="C84" s="90"/>
      <c r="D84" s="109"/>
      <c r="E84" s="110"/>
      <c r="F84" s="110"/>
      <c r="G84" s="77"/>
      <c r="H84" s="77"/>
      <c r="I84" s="77"/>
      <c r="J84" s="77">
        <f t="shared" si="0"/>
        <v>0</v>
      </c>
      <c r="K84" s="78">
        <f t="shared" si="5"/>
        <v>0</v>
      </c>
      <c r="L84" s="77">
        <f t="shared" si="1"/>
        <v>0</v>
      </c>
      <c r="M84" s="77">
        <f t="shared" si="2"/>
        <v>0</v>
      </c>
      <c r="N84" s="77">
        <f t="shared" si="3"/>
        <v>0</v>
      </c>
      <c r="O84" s="77">
        <f t="shared" si="4"/>
        <v>0</v>
      </c>
    </row>
    <row r="85" spans="1:15" s="7" customFormat="1" ht="15" hidden="1" x14ac:dyDescent="0.25">
      <c r="A85" s="90">
        <v>65</v>
      </c>
      <c r="B85" s="108"/>
      <c r="C85" s="89"/>
      <c r="D85" s="109"/>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5" s="7" customFormat="1" ht="15" hidden="1" x14ac:dyDescent="0.25">
      <c r="A86" s="90">
        <v>66</v>
      </c>
      <c r="B86" s="108"/>
      <c r="C86" s="89"/>
      <c r="D86" s="109"/>
      <c r="E86" s="107"/>
      <c r="F86" s="77"/>
      <c r="G86" s="77"/>
      <c r="H86" s="77"/>
      <c r="I86" s="77"/>
      <c r="J86" s="77">
        <f t="shared" si="6"/>
        <v>0</v>
      </c>
      <c r="K86" s="78">
        <f t="shared" si="5"/>
        <v>0</v>
      </c>
      <c r="L86" s="77">
        <f t="shared" si="7"/>
        <v>0</v>
      </c>
      <c r="M86" s="77">
        <f t="shared" si="8"/>
        <v>0</v>
      </c>
      <c r="N86" s="77">
        <f t="shared" si="9"/>
        <v>0</v>
      </c>
      <c r="O86" s="77">
        <f t="shared" si="10"/>
        <v>0</v>
      </c>
    </row>
    <row r="87" spans="1:15" s="7" customFormat="1" ht="15" hidden="1" x14ac:dyDescent="0.25">
      <c r="A87" s="89">
        <v>67</v>
      </c>
      <c r="B87" s="108"/>
      <c r="C87" s="90"/>
      <c r="D87" s="106"/>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5" s="7" customFormat="1" ht="15" hidden="1" x14ac:dyDescent="0.25">
      <c r="A88" s="89">
        <v>68</v>
      </c>
      <c r="B88" s="105"/>
      <c r="C88" s="90"/>
      <c r="D88" s="106"/>
      <c r="E88" s="110"/>
      <c r="F88" s="110"/>
      <c r="G88" s="77"/>
      <c r="H88" s="77"/>
      <c r="I88" s="77"/>
      <c r="J88" s="77">
        <f t="shared" si="6"/>
        <v>0</v>
      </c>
      <c r="K88" s="78">
        <f t="shared" si="11"/>
        <v>0</v>
      </c>
      <c r="L88" s="77">
        <f t="shared" si="7"/>
        <v>0</v>
      </c>
      <c r="M88" s="77">
        <f t="shared" si="8"/>
        <v>0</v>
      </c>
      <c r="N88" s="77">
        <f t="shared" si="9"/>
        <v>0</v>
      </c>
      <c r="O88" s="77">
        <f t="shared" si="10"/>
        <v>0</v>
      </c>
    </row>
    <row r="89" spans="1:15" s="7" customFormat="1" ht="15" hidden="1" x14ac:dyDescent="0.25">
      <c r="A89" s="90">
        <v>69</v>
      </c>
      <c r="B89" s="108"/>
      <c r="C89" s="89"/>
      <c r="D89" s="109"/>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15" hidden="1" x14ac:dyDescent="0.25">
      <c r="A90" s="89">
        <v>70</v>
      </c>
      <c r="B90" s="108"/>
      <c r="C90" s="89"/>
      <c r="D90" s="109"/>
      <c r="E90" s="110"/>
      <c r="F90" s="110"/>
      <c r="G90" s="77"/>
      <c r="H90" s="77"/>
      <c r="I90" s="77"/>
      <c r="J90" s="77">
        <f t="shared" si="6"/>
        <v>0</v>
      </c>
      <c r="K90" s="78">
        <f t="shared" si="11"/>
        <v>0</v>
      </c>
      <c r="L90" s="77">
        <f t="shared" si="7"/>
        <v>0</v>
      </c>
      <c r="M90" s="77">
        <f t="shared" si="8"/>
        <v>0</v>
      </c>
      <c r="N90" s="77">
        <f t="shared" si="9"/>
        <v>0</v>
      </c>
      <c r="O90" s="77">
        <f t="shared" si="10"/>
        <v>0</v>
      </c>
    </row>
    <row r="91" spans="1:15" s="7" customFormat="1" ht="15" hidden="1" x14ac:dyDescent="0.25">
      <c r="A91" s="89">
        <v>71</v>
      </c>
      <c r="B91" s="108"/>
      <c r="C91" s="90"/>
      <c r="D91" s="109"/>
      <c r="E91" s="110"/>
      <c r="F91" s="110"/>
      <c r="G91" s="77"/>
      <c r="H91" s="77"/>
      <c r="I91" s="77"/>
      <c r="J91" s="77">
        <f t="shared" si="6"/>
        <v>0</v>
      </c>
      <c r="K91" s="78">
        <f t="shared" si="11"/>
        <v>0</v>
      </c>
      <c r="L91" s="77">
        <f t="shared" si="7"/>
        <v>0</v>
      </c>
      <c r="M91" s="77">
        <f t="shared" si="8"/>
        <v>0</v>
      </c>
      <c r="N91" s="77">
        <f t="shared" si="9"/>
        <v>0</v>
      </c>
      <c r="O91" s="77">
        <f t="shared" si="10"/>
        <v>0</v>
      </c>
    </row>
    <row r="92" spans="1:15" s="7" customFormat="1" ht="15" hidden="1" x14ac:dyDescent="0.25">
      <c r="A92" s="90">
        <v>72</v>
      </c>
      <c r="B92" s="108"/>
      <c r="C92" s="89"/>
      <c r="D92" s="109"/>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15" hidden="1" x14ac:dyDescent="0.25">
      <c r="A93" s="89">
        <v>73</v>
      </c>
      <c r="B93" s="108"/>
      <c r="C93" s="90"/>
      <c r="D93" s="106"/>
      <c r="E93" s="107"/>
      <c r="F93" s="77"/>
      <c r="G93" s="77"/>
      <c r="H93" s="77"/>
      <c r="I93" s="77"/>
      <c r="J93" s="77">
        <f t="shared" si="6"/>
        <v>0</v>
      </c>
      <c r="K93" s="78">
        <f t="shared" si="11"/>
        <v>0</v>
      </c>
      <c r="L93" s="77">
        <f t="shared" si="7"/>
        <v>0</v>
      </c>
      <c r="M93" s="77">
        <f t="shared" si="8"/>
        <v>0</v>
      </c>
      <c r="N93" s="77">
        <f t="shared" si="9"/>
        <v>0</v>
      </c>
      <c r="O93" s="77">
        <f t="shared" si="10"/>
        <v>0</v>
      </c>
    </row>
    <row r="94" spans="1:15" s="7" customFormat="1" ht="15" hidden="1" x14ac:dyDescent="0.25">
      <c r="A94" s="89">
        <v>74</v>
      </c>
      <c r="B94" s="105"/>
      <c r="C94" s="90"/>
      <c r="D94" s="106"/>
      <c r="E94" s="110"/>
      <c r="F94" s="110"/>
      <c r="G94" s="77"/>
      <c r="H94" s="77"/>
      <c r="I94" s="77"/>
      <c r="J94" s="77">
        <f t="shared" si="6"/>
        <v>0</v>
      </c>
      <c r="K94" s="78">
        <f t="shared" si="11"/>
        <v>0</v>
      </c>
      <c r="L94" s="77">
        <f t="shared" si="7"/>
        <v>0</v>
      </c>
      <c r="M94" s="77">
        <f t="shared" si="8"/>
        <v>0</v>
      </c>
      <c r="N94" s="77">
        <f t="shared" si="9"/>
        <v>0</v>
      </c>
      <c r="O94" s="77">
        <f t="shared" si="10"/>
        <v>0</v>
      </c>
    </row>
    <row r="95" spans="1:15" s="7" customFormat="1" ht="15" hidden="1" x14ac:dyDescent="0.25">
      <c r="A95" s="90">
        <v>75</v>
      </c>
      <c r="B95" s="108"/>
      <c r="C95" s="89"/>
      <c r="D95" s="109"/>
      <c r="E95" s="110"/>
      <c r="F95" s="110"/>
      <c r="G95" s="77"/>
      <c r="H95" s="77"/>
      <c r="I95" s="77"/>
      <c r="J95" s="77">
        <f t="shared" si="6"/>
        <v>0</v>
      </c>
      <c r="K95" s="78">
        <f t="shared" si="11"/>
        <v>0</v>
      </c>
      <c r="L95" s="77">
        <f t="shared" si="7"/>
        <v>0</v>
      </c>
      <c r="M95" s="77">
        <f t="shared" si="8"/>
        <v>0</v>
      </c>
      <c r="N95" s="77">
        <f t="shared" si="9"/>
        <v>0</v>
      </c>
      <c r="O95" s="77">
        <f t="shared" si="10"/>
        <v>0</v>
      </c>
    </row>
    <row r="96" spans="1:15" s="7" customFormat="1" ht="15" hidden="1" x14ac:dyDescent="0.25">
      <c r="A96" s="89">
        <v>76</v>
      </c>
      <c r="B96" s="108"/>
      <c r="C96" s="89"/>
      <c r="D96" s="109"/>
      <c r="E96" s="110"/>
      <c r="F96" s="110"/>
      <c r="G96" s="77"/>
      <c r="H96" s="77"/>
      <c r="I96" s="77"/>
      <c r="J96" s="77">
        <f t="shared" si="6"/>
        <v>0</v>
      </c>
      <c r="K96" s="78">
        <f t="shared" si="11"/>
        <v>0</v>
      </c>
      <c r="L96" s="77">
        <f t="shared" si="7"/>
        <v>0</v>
      </c>
      <c r="M96" s="77">
        <f t="shared" si="8"/>
        <v>0</v>
      </c>
      <c r="N96" s="77">
        <f t="shared" si="9"/>
        <v>0</v>
      </c>
      <c r="O96" s="77">
        <f t="shared" si="10"/>
        <v>0</v>
      </c>
    </row>
    <row r="97" spans="1:15" s="7" customFormat="1" ht="15" hidden="1" x14ac:dyDescent="0.25">
      <c r="A97" s="89">
        <v>77</v>
      </c>
      <c r="B97" s="108"/>
      <c r="C97" s="90"/>
      <c r="D97" s="109"/>
      <c r="E97" s="110"/>
      <c r="F97" s="110"/>
      <c r="G97" s="77"/>
      <c r="H97" s="77"/>
      <c r="I97" s="77"/>
      <c r="J97" s="77">
        <f t="shared" si="6"/>
        <v>0</v>
      </c>
      <c r="K97" s="78">
        <f t="shared" si="11"/>
        <v>0</v>
      </c>
      <c r="L97" s="77">
        <f t="shared" si="7"/>
        <v>0</v>
      </c>
      <c r="M97" s="77">
        <f t="shared" si="8"/>
        <v>0</v>
      </c>
      <c r="N97" s="77">
        <f t="shared" si="9"/>
        <v>0</v>
      </c>
      <c r="O97" s="77">
        <f t="shared" si="10"/>
        <v>0</v>
      </c>
    </row>
    <row r="98" spans="1:15" s="7" customFormat="1" ht="15" hidden="1" x14ac:dyDescent="0.25">
      <c r="A98" s="90">
        <v>78</v>
      </c>
      <c r="B98" s="108"/>
      <c r="C98" s="89"/>
      <c r="D98" s="109"/>
      <c r="E98" s="107"/>
      <c r="F98" s="77"/>
      <c r="G98" s="77"/>
      <c r="H98" s="77"/>
      <c r="I98" s="77"/>
      <c r="J98" s="77">
        <f t="shared" si="6"/>
        <v>0</v>
      </c>
      <c r="K98" s="78">
        <f t="shared" si="11"/>
        <v>0</v>
      </c>
      <c r="L98" s="77">
        <f t="shared" si="7"/>
        <v>0</v>
      </c>
      <c r="M98" s="77">
        <f t="shared" si="8"/>
        <v>0</v>
      </c>
      <c r="N98" s="77">
        <f t="shared" si="9"/>
        <v>0</v>
      </c>
      <c r="O98" s="77">
        <f t="shared" si="10"/>
        <v>0</v>
      </c>
    </row>
    <row r="99" spans="1:15" s="7" customFormat="1" ht="15" hidden="1" x14ac:dyDescent="0.25">
      <c r="A99" s="89">
        <v>79</v>
      </c>
      <c r="B99" s="108"/>
      <c r="C99" s="90"/>
      <c r="D99" s="106"/>
      <c r="E99" s="107"/>
      <c r="F99" s="77"/>
      <c r="G99" s="77"/>
      <c r="H99" s="77"/>
      <c r="I99" s="77"/>
      <c r="J99" s="77">
        <f t="shared" si="6"/>
        <v>0</v>
      </c>
      <c r="K99" s="78">
        <f t="shared" si="11"/>
        <v>0</v>
      </c>
      <c r="L99" s="77">
        <f t="shared" si="7"/>
        <v>0</v>
      </c>
      <c r="M99" s="77">
        <f t="shared" si="8"/>
        <v>0</v>
      </c>
      <c r="N99" s="77">
        <f t="shared" si="9"/>
        <v>0</v>
      </c>
      <c r="O99" s="77">
        <f t="shared" si="10"/>
        <v>0</v>
      </c>
    </row>
    <row r="100" spans="1:15" s="7" customFormat="1" ht="15" hidden="1" x14ac:dyDescent="0.25">
      <c r="A100" s="89">
        <v>80</v>
      </c>
      <c r="B100" s="105"/>
      <c r="C100" s="90"/>
      <c r="D100" s="106"/>
      <c r="E100" s="110"/>
      <c r="F100" s="110"/>
      <c r="G100" s="77"/>
      <c r="H100" s="77"/>
      <c r="I100" s="77"/>
      <c r="J100" s="77">
        <f t="shared" si="6"/>
        <v>0</v>
      </c>
      <c r="K100" s="78">
        <f t="shared" si="11"/>
        <v>0</v>
      </c>
      <c r="L100" s="77">
        <f t="shared" si="7"/>
        <v>0</v>
      </c>
      <c r="M100" s="77">
        <f t="shared" si="8"/>
        <v>0</v>
      </c>
      <c r="N100" s="77">
        <f t="shared" si="9"/>
        <v>0</v>
      </c>
      <c r="O100" s="77">
        <f t="shared" si="10"/>
        <v>0</v>
      </c>
    </row>
    <row r="101" spans="1:15" s="7" customFormat="1" ht="15" hidden="1" x14ac:dyDescent="0.25">
      <c r="A101" s="89">
        <v>81</v>
      </c>
      <c r="B101" s="105"/>
      <c r="C101" s="90"/>
      <c r="D101" s="106"/>
      <c r="E101" s="110"/>
      <c r="F101" s="110"/>
      <c r="G101" s="77"/>
      <c r="H101" s="77"/>
      <c r="I101" s="77"/>
      <c r="J101" s="77">
        <f t="shared" si="6"/>
        <v>0</v>
      </c>
      <c r="K101" s="78">
        <f t="shared" si="11"/>
        <v>0</v>
      </c>
      <c r="L101" s="77">
        <f t="shared" si="7"/>
        <v>0</v>
      </c>
      <c r="M101" s="77">
        <f t="shared" si="8"/>
        <v>0</v>
      </c>
      <c r="N101" s="77">
        <f t="shared" si="9"/>
        <v>0</v>
      </c>
      <c r="O101" s="77">
        <f t="shared" si="10"/>
        <v>0</v>
      </c>
    </row>
    <row r="102" spans="1:15" s="7" customFormat="1" ht="15" hidden="1" x14ac:dyDescent="0.25">
      <c r="A102" s="90">
        <v>82</v>
      </c>
      <c r="B102" s="108"/>
      <c r="C102" s="89"/>
      <c r="D102" s="109"/>
      <c r="E102" s="110"/>
      <c r="F102" s="110"/>
      <c r="G102" s="77"/>
      <c r="H102" s="77"/>
      <c r="I102" s="77"/>
      <c r="J102" s="77">
        <f t="shared" si="6"/>
        <v>0</v>
      </c>
      <c r="K102" s="78">
        <f t="shared" si="11"/>
        <v>0</v>
      </c>
      <c r="L102" s="77">
        <f t="shared" si="7"/>
        <v>0</v>
      </c>
      <c r="M102" s="77">
        <f t="shared" si="8"/>
        <v>0</v>
      </c>
      <c r="N102" s="77">
        <f t="shared" si="9"/>
        <v>0</v>
      </c>
      <c r="O102" s="77">
        <f t="shared" si="10"/>
        <v>0</v>
      </c>
    </row>
    <row r="103" spans="1:15" s="7" customFormat="1" ht="15" hidden="1" x14ac:dyDescent="0.25">
      <c r="A103" s="89">
        <v>83</v>
      </c>
      <c r="B103" s="108"/>
      <c r="C103" s="89"/>
      <c r="D103" s="109"/>
      <c r="E103" s="110"/>
      <c r="F103" s="110"/>
      <c r="G103" s="77"/>
      <c r="H103" s="77"/>
      <c r="I103" s="77"/>
      <c r="J103" s="77">
        <f t="shared" si="6"/>
        <v>0</v>
      </c>
      <c r="K103" s="78">
        <f t="shared" si="11"/>
        <v>0</v>
      </c>
      <c r="L103" s="77">
        <f t="shared" si="7"/>
        <v>0</v>
      </c>
      <c r="M103" s="77">
        <f t="shared" si="8"/>
        <v>0</v>
      </c>
      <c r="N103" s="77">
        <f t="shared" si="9"/>
        <v>0</v>
      </c>
      <c r="O103" s="77">
        <f t="shared" si="10"/>
        <v>0</v>
      </c>
    </row>
    <row r="104" spans="1:15" s="7" customFormat="1" ht="15" hidden="1" x14ac:dyDescent="0.25">
      <c r="A104" s="89">
        <v>84</v>
      </c>
      <c r="B104" s="108"/>
      <c r="C104" s="90"/>
      <c r="D104" s="109"/>
      <c r="E104" s="110"/>
      <c r="F104" s="110"/>
      <c r="G104" s="77"/>
      <c r="H104" s="77"/>
      <c r="I104" s="77"/>
      <c r="J104" s="77">
        <f t="shared" si="6"/>
        <v>0</v>
      </c>
      <c r="K104" s="78">
        <f t="shared" si="11"/>
        <v>0</v>
      </c>
      <c r="L104" s="77">
        <f t="shared" si="7"/>
        <v>0</v>
      </c>
      <c r="M104" s="77">
        <f t="shared" si="8"/>
        <v>0</v>
      </c>
      <c r="N104" s="77">
        <f t="shared" si="9"/>
        <v>0</v>
      </c>
      <c r="O104" s="77">
        <f t="shared" si="10"/>
        <v>0</v>
      </c>
    </row>
    <row r="105" spans="1:15" s="7" customFormat="1" ht="15" hidden="1" x14ac:dyDescent="0.25">
      <c r="A105" s="90">
        <v>85</v>
      </c>
      <c r="B105" s="108"/>
      <c r="C105" s="89"/>
      <c r="D105" s="109"/>
      <c r="E105" s="107"/>
      <c r="F105" s="77"/>
      <c r="G105" s="77"/>
      <c r="H105" s="77"/>
      <c r="I105" s="77"/>
      <c r="J105" s="77">
        <f t="shared" si="6"/>
        <v>0</v>
      </c>
      <c r="K105" s="78">
        <f t="shared" si="11"/>
        <v>0</v>
      </c>
      <c r="L105" s="77">
        <f t="shared" si="7"/>
        <v>0</v>
      </c>
      <c r="M105" s="77">
        <f t="shared" si="8"/>
        <v>0</v>
      </c>
      <c r="N105" s="77">
        <f t="shared" si="9"/>
        <v>0</v>
      </c>
      <c r="O105" s="77">
        <f t="shared" si="10"/>
        <v>0</v>
      </c>
    </row>
    <row r="106" spans="1:15" s="7" customFormat="1" ht="15" hidden="1" x14ac:dyDescent="0.25">
      <c r="A106" s="89">
        <v>86</v>
      </c>
      <c r="B106" s="108"/>
      <c r="C106" s="90"/>
      <c r="D106" s="106"/>
      <c r="E106" s="107"/>
      <c r="F106" s="77"/>
      <c r="G106" s="77"/>
      <c r="H106" s="77"/>
      <c r="I106" s="77"/>
      <c r="J106" s="77">
        <f t="shared" si="6"/>
        <v>0</v>
      </c>
      <c r="K106" s="78">
        <f t="shared" si="11"/>
        <v>0</v>
      </c>
      <c r="L106" s="77">
        <f t="shared" si="7"/>
        <v>0</v>
      </c>
      <c r="M106" s="77">
        <f t="shared" si="8"/>
        <v>0</v>
      </c>
      <c r="N106" s="77">
        <f t="shared" si="9"/>
        <v>0</v>
      </c>
      <c r="O106" s="77">
        <f t="shared" si="10"/>
        <v>0</v>
      </c>
    </row>
    <row r="107" spans="1:15" s="7" customFormat="1" ht="15" hidden="1" x14ac:dyDescent="0.25">
      <c r="A107" s="89">
        <v>87</v>
      </c>
      <c r="B107" s="105"/>
      <c r="C107" s="90"/>
      <c r="D107" s="106"/>
      <c r="E107" s="110"/>
      <c r="F107" s="110"/>
      <c r="G107" s="77"/>
      <c r="H107" s="77"/>
      <c r="I107" s="77"/>
      <c r="J107" s="77">
        <f t="shared" si="6"/>
        <v>0</v>
      </c>
      <c r="K107" s="78">
        <f t="shared" si="11"/>
        <v>0</v>
      </c>
      <c r="L107" s="77">
        <f t="shared" si="7"/>
        <v>0</v>
      </c>
      <c r="M107" s="77">
        <f t="shared" si="8"/>
        <v>0</v>
      </c>
      <c r="N107" s="77">
        <f t="shared" si="9"/>
        <v>0</v>
      </c>
      <c r="O107" s="77">
        <f t="shared" si="10"/>
        <v>0</v>
      </c>
    </row>
    <row r="108" spans="1:15" s="7" customFormat="1" ht="15" hidden="1" x14ac:dyDescent="0.25">
      <c r="A108" s="89">
        <v>88</v>
      </c>
      <c r="B108" s="105"/>
      <c r="C108" s="90"/>
      <c r="D108" s="106"/>
      <c r="E108" s="110"/>
      <c r="F108" s="110"/>
      <c r="G108" s="77"/>
      <c r="H108" s="77"/>
      <c r="I108" s="77"/>
      <c r="J108" s="77">
        <f t="shared" si="6"/>
        <v>0</v>
      </c>
      <c r="K108" s="78">
        <f t="shared" si="11"/>
        <v>0</v>
      </c>
      <c r="L108" s="77">
        <f t="shared" si="7"/>
        <v>0</v>
      </c>
      <c r="M108" s="77">
        <f t="shared" si="8"/>
        <v>0</v>
      </c>
      <c r="N108" s="77">
        <f t="shared" si="9"/>
        <v>0</v>
      </c>
      <c r="O108" s="77">
        <f t="shared" si="10"/>
        <v>0</v>
      </c>
    </row>
    <row r="109" spans="1:15" s="7" customFormat="1" ht="15" hidden="1" x14ac:dyDescent="0.25">
      <c r="A109" s="90">
        <v>89</v>
      </c>
      <c r="B109" s="108"/>
      <c r="C109" s="89"/>
      <c r="D109" s="109"/>
      <c r="E109" s="110"/>
      <c r="F109" s="110"/>
      <c r="G109" s="77"/>
      <c r="H109" s="77"/>
      <c r="I109" s="77"/>
      <c r="J109" s="77">
        <f t="shared" si="6"/>
        <v>0</v>
      </c>
      <c r="K109" s="78">
        <f t="shared" si="11"/>
        <v>0</v>
      </c>
      <c r="L109" s="77">
        <f t="shared" si="7"/>
        <v>0</v>
      </c>
      <c r="M109" s="77">
        <f t="shared" si="8"/>
        <v>0</v>
      </c>
      <c r="N109" s="77">
        <f t="shared" si="9"/>
        <v>0</v>
      </c>
      <c r="O109" s="77">
        <f t="shared" si="10"/>
        <v>0</v>
      </c>
    </row>
    <row r="110" spans="1:15" s="7" customFormat="1" ht="15" hidden="1" x14ac:dyDescent="0.25">
      <c r="A110" s="89">
        <v>90</v>
      </c>
      <c r="B110" s="108"/>
      <c r="C110" s="89"/>
      <c r="D110" s="109"/>
      <c r="E110" s="110"/>
      <c r="F110" s="110"/>
      <c r="G110" s="77"/>
      <c r="H110" s="77"/>
      <c r="I110" s="77"/>
      <c r="J110" s="77">
        <f t="shared" si="6"/>
        <v>0</v>
      </c>
      <c r="K110" s="78">
        <f t="shared" si="11"/>
        <v>0</v>
      </c>
      <c r="L110" s="77">
        <f t="shared" si="7"/>
        <v>0</v>
      </c>
      <c r="M110" s="77">
        <f t="shared" si="8"/>
        <v>0</v>
      </c>
      <c r="N110" s="77">
        <f t="shared" si="9"/>
        <v>0</v>
      </c>
      <c r="O110" s="77">
        <f t="shared" si="10"/>
        <v>0</v>
      </c>
    </row>
    <row r="111" spans="1:15" s="7" customFormat="1" ht="15" hidden="1" x14ac:dyDescent="0.25">
      <c r="A111" s="89">
        <v>91</v>
      </c>
      <c r="B111" s="105"/>
      <c r="C111" s="90"/>
      <c r="D111" s="106"/>
      <c r="E111" s="110"/>
      <c r="F111" s="110"/>
      <c r="G111" s="77"/>
      <c r="H111" s="77"/>
      <c r="I111" s="77"/>
      <c r="J111" s="77">
        <f t="shared" si="6"/>
        <v>0</v>
      </c>
      <c r="K111" s="78">
        <f t="shared" si="11"/>
        <v>0</v>
      </c>
      <c r="L111" s="77">
        <f t="shared" si="7"/>
        <v>0</v>
      </c>
      <c r="M111" s="77">
        <f t="shared" si="8"/>
        <v>0</v>
      </c>
      <c r="N111" s="77">
        <f t="shared" si="9"/>
        <v>0</v>
      </c>
      <c r="O111" s="77">
        <f t="shared" si="10"/>
        <v>0</v>
      </c>
    </row>
    <row r="112" spans="1:15" s="7" customFormat="1" ht="15" hidden="1" x14ac:dyDescent="0.25">
      <c r="A112" s="89">
        <v>92</v>
      </c>
      <c r="B112" s="105"/>
      <c r="C112" s="90"/>
      <c r="D112" s="106"/>
      <c r="E112" s="110"/>
      <c r="F112" s="110"/>
      <c r="G112" s="77"/>
      <c r="H112" s="77"/>
      <c r="I112" s="77"/>
      <c r="J112" s="77">
        <f t="shared" si="6"/>
        <v>0</v>
      </c>
      <c r="K112" s="78">
        <f t="shared" si="11"/>
        <v>0</v>
      </c>
      <c r="L112" s="77">
        <f t="shared" si="7"/>
        <v>0</v>
      </c>
      <c r="M112" s="77">
        <f t="shared" si="8"/>
        <v>0</v>
      </c>
      <c r="N112" s="77">
        <f t="shared" si="9"/>
        <v>0</v>
      </c>
      <c r="O112" s="77">
        <f t="shared" si="10"/>
        <v>0</v>
      </c>
    </row>
    <row r="113" spans="1:16" s="7" customFormat="1" ht="15" hidden="1" x14ac:dyDescent="0.25">
      <c r="A113" s="90">
        <v>93</v>
      </c>
      <c r="B113" s="108"/>
      <c r="C113" s="89"/>
      <c r="D113" s="109"/>
      <c r="E113" s="110"/>
      <c r="F113" s="110"/>
      <c r="G113" s="77"/>
      <c r="H113" s="77"/>
      <c r="I113" s="77"/>
      <c r="J113" s="77">
        <f t="shared" si="6"/>
        <v>0</v>
      </c>
      <c r="K113" s="78">
        <f t="shared" si="11"/>
        <v>0</v>
      </c>
      <c r="L113" s="77">
        <f t="shared" si="7"/>
        <v>0</v>
      </c>
      <c r="M113" s="77">
        <f t="shared" si="8"/>
        <v>0</v>
      </c>
      <c r="N113" s="77">
        <f t="shared" si="9"/>
        <v>0</v>
      </c>
      <c r="O113" s="77">
        <f t="shared" si="10"/>
        <v>0</v>
      </c>
    </row>
    <row r="114" spans="1:16" s="7" customFormat="1" ht="15" hidden="1" x14ac:dyDescent="0.25">
      <c r="A114" s="89">
        <v>94</v>
      </c>
      <c r="B114" s="108"/>
      <c r="C114" s="89"/>
      <c r="D114" s="109"/>
      <c r="E114" s="110"/>
      <c r="F114" s="110"/>
      <c r="G114" s="77"/>
      <c r="H114" s="77"/>
      <c r="I114" s="77"/>
      <c r="J114" s="77">
        <f t="shared" si="6"/>
        <v>0</v>
      </c>
      <c r="K114" s="78">
        <f t="shared" si="11"/>
        <v>0</v>
      </c>
      <c r="L114" s="77">
        <f t="shared" si="7"/>
        <v>0</v>
      </c>
      <c r="M114" s="77">
        <f t="shared" si="8"/>
        <v>0</v>
      </c>
      <c r="N114" s="77">
        <f t="shared" si="9"/>
        <v>0</v>
      </c>
      <c r="O114" s="77">
        <f t="shared" si="10"/>
        <v>0</v>
      </c>
    </row>
    <row r="115" spans="1:16" s="7" customFormat="1" ht="15" hidden="1" x14ac:dyDescent="0.25">
      <c r="A115" s="89">
        <v>95</v>
      </c>
      <c r="B115" s="105"/>
      <c r="C115" s="90"/>
      <c r="D115" s="106"/>
      <c r="E115" s="110"/>
      <c r="F115" s="110"/>
      <c r="G115" s="77"/>
      <c r="H115" s="77"/>
      <c r="I115" s="77"/>
      <c r="J115" s="77">
        <f t="shared" si="6"/>
        <v>0</v>
      </c>
      <c r="K115" s="78">
        <f t="shared" si="11"/>
        <v>0</v>
      </c>
      <c r="L115" s="77">
        <f t="shared" si="7"/>
        <v>0</v>
      </c>
      <c r="M115" s="77">
        <f t="shared" si="8"/>
        <v>0</v>
      </c>
      <c r="N115" s="77">
        <f t="shared" si="9"/>
        <v>0</v>
      </c>
      <c r="O115" s="77">
        <f t="shared" si="10"/>
        <v>0</v>
      </c>
    </row>
    <row r="116" spans="1:16" ht="15" hidden="1" x14ac:dyDescent="0.25">
      <c r="A116" s="89">
        <v>96</v>
      </c>
      <c r="B116" s="73"/>
      <c r="C116" s="74"/>
      <c r="D116" s="75"/>
      <c r="E116" s="82"/>
      <c r="F116" s="82"/>
      <c r="G116" s="77"/>
      <c r="H116" s="77"/>
      <c r="I116" s="77"/>
      <c r="J116" s="77">
        <f t="shared" si="6"/>
        <v>0</v>
      </c>
      <c r="K116" s="78">
        <f t="shared" si="11"/>
        <v>0</v>
      </c>
      <c r="L116" s="77">
        <f t="shared" si="7"/>
        <v>0</v>
      </c>
      <c r="M116" s="77">
        <f t="shared" si="8"/>
        <v>0</v>
      </c>
      <c r="N116" s="77">
        <f t="shared" si="9"/>
        <v>0</v>
      </c>
      <c r="O116" s="77">
        <f t="shared" si="10"/>
        <v>0</v>
      </c>
      <c r="P116" s="7"/>
    </row>
    <row r="117" spans="1:16" ht="15" hidden="1" x14ac:dyDescent="0.25">
      <c r="A117" s="90">
        <v>97</v>
      </c>
      <c r="B117" s="79"/>
      <c r="C117" s="81"/>
      <c r="D117" s="80"/>
      <c r="E117" s="82"/>
      <c r="F117" s="82"/>
      <c r="G117" s="77"/>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f t="shared" ref="G120" si="12">ROUND(E120*F120,2)</f>
        <v>0</v>
      </c>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W130"/>
  <sheetViews>
    <sheetView topLeftCell="A12" workbookViewId="0">
      <selection activeCell="E22" sqref="E22:I11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132</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544</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23"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23" ht="83.25" customHeight="1" x14ac:dyDescent="0.25">
      <c r="A18" s="222"/>
      <c r="B18" s="218"/>
      <c r="C18" s="222"/>
      <c r="D18" s="222"/>
      <c r="E18" s="104" t="s">
        <v>55</v>
      </c>
      <c r="F18" s="104" t="s">
        <v>56</v>
      </c>
      <c r="G18" s="104" t="s">
        <v>57</v>
      </c>
      <c r="H18" s="104" t="s">
        <v>58</v>
      </c>
      <c r="I18" s="104" t="s">
        <v>59</v>
      </c>
      <c r="J18" s="104" t="s">
        <v>60</v>
      </c>
      <c r="K18" s="104" t="s">
        <v>61</v>
      </c>
      <c r="L18" s="104" t="s">
        <v>62</v>
      </c>
      <c r="M18" s="104" t="s">
        <v>58</v>
      </c>
      <c r="N18" s="104" t="s">
        <v>63</v>
      </c>
      <c r="O18" s="104" t="s">
        <v>64</v>
      </c>
      <c r="P18" s="7"/>
    </row>
    <row r="19" spans="1:23"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23" ht="15.75" thickTop="1" x14ac:dyDescent="0.25">
      <c r="A20" s="69"/>
      <c r="B20" s="70"/>
      <c r="C20" s="71"/>
      <c r="D20" s="71"/>
      <c r="E20" s="72"/>
      <c r="F20" s="72"/>
      <c r="G20" s="72"/>
      <c r="H20" s="72"/>
      <c r="I20" s="72"/>
      <c r="J20" s="72"/>
      <c r="K20" s="72"/>
      <c r="L20" s="72"/>
      <c r="M20" s="72"/>
      <c r="N20" s="72"/>
      <c r="O20" s="72"/>
      <c r="P20" s="7"/>
    </row>
    <row r="21" spans="1:23" s="30" customFormat="1" ht="15" x14ac:dyDescent="0.25">
      <c r="A21" s="119"/>
      <c r="B21" s="120" t="s">
        <v>298</v>
      </c>
      <c r="C21" s="119"/>
      <c r="D21" s="119"/>
      <c r="E21" s="119"/>
      <c r="F21" s="119"/>
      <c r="G21" s="119"/>
      <c r="H21" s="119"/>
      <c r="I21" s="119"/>
      <c r="J21" s="119"/>
      <c r="K21" s="119"/>
      <c r="L21" s="119"/>
      <c r="M21" s="119"/>
      <c r="N21" s="119"/>
      <c r="O21" s="119"/>
    </row>
    <row r="22" spans="1:23" s="30" customFormat="1" ht="30" x14ac:dyDescent="0.2">
      <c r="A22" s="121">
        <v>1</v>
      </c>
      <c r="B22" s="147" t="s">
        <v>334</v>
      </c>
      <c r="C22" s="17" t="s">
        <v>157</v>
      </c>
      <c r="D22" s="148">
        <v>1</v>
      </c>
      <c r="E22" s="17"/>
      <c r="F22" s="17"/>
      <c r="G22" s="17"/>
      <c r="H22" s="17"/>
      <c r="I22" s="17"/>
      <c r="J22" s="17">
        <f t="shared" ref="J22" si="0">I22+H22+G22</f>
        <v>0</v>
      </c>
      <c r="K22" s="17">
        <f t="shared" ref="K22" si="1">ROUND(D22*E22,2)</f>
        <v>0</v>
      </c>
      <c r="L22" s="17">
        <f t="shared" ref="L22" si="2">ROUND(G22*D22,2)</f>
        <v>0</v>
      </c>
      <c r="M22" s="17">
        <f t="shared" ref="M22" si="3">ROUND(D22*H22,2)</f>
        <v>0</v>
      </c>
      <c r="N22" s="17">
        <f t="shared" ref="N22" si="4">ROUND(I22*D22,2)</f>
        <v>0</v>
      </c>
      <c r="O22" s="17">
        <f t="shared" ref="O22" si="5">SUM(L22:N22)</f>
        <v>0</v>
      </c>
    </row>
    <row r="23" spans="1:23" s="138" customFormat="1" ht="15" x14ac:dyDescent="0.25">
      <c r="A23" s="133"/>
      <c r="B23" s="134" t="s">
        <v>153</v>
      </c>
      <c r="C23" s="135"/>
      <c r="D23" s="136"/>
      <c r="E23" s="135"/>
      <c r="F23" s="135"/>
      <c r="G23" s="135"/>
      <c r="H23" s="135"/>
      <c r="I23" s="135"/>
      <c r="J23" s="135"/>
      <c r="K23" s="135"/>
      <c r="L23" s="135"/>
      <c r="M23" s="135"/>
      <c r="N23" s="135"/>
      <c r="O23" s="135"/>
      <c r="P23" s="137"/>
      <c r="Q23" s="137"/>
      <c r="R23" s="137"/>
      <c r="S23" s="137"/>
      <c r="T23" s="137"/>
      <c r="U23" s="137"/>
      <c r="V23" s="137"/>
      <c r="W23" s="137"/>
    </row>
    <row r="24" spans="1:23" s="30" customFormat="1" ht="15" x14ac:dyDescent="0.2">
      <c r="A24" s="121">
        <v>2</v>
      </c>
      <c r="B24" s="139" t="s">
        <v>156</v>
      </c>
      <c r="C24" s="140" t="s">
        <v>157</v>
      </c>
      <c r="D24" s="141">
        <v>1</v>
      </c>
      <c r="E24" s="140"/>
      <c r="F24" s="140"/>
      <c r="G24" s="140"/>
      <c r="H24" s="140"/>
      <c r="I24" s="140"/>
      <c r="J24" s="140">
        <f t="shared" ref="J24:J29" si="6">I24+H24+G24</f>
        <v>0</v>
      </c>
      <c r="K24" s="140">
        <f t="shared" ref="K24:K29" si="7">ROUND(D24*E24,2)</f>
        <v>0</v>
      </c>
      <c r="L24" s="140">
        <f t="shared" ref="L24:L29" si="8">ROUND(G24*D24,2)</f>
        <v>0</v>
      </c>
      <c r="M24" s="140">
        <f t="shared" ref="M24:M29" si="9">ROUND(D24*H24,2)</f>
        <v>0</v>
      </c>
      <c r="N24" s="140">
        <f t="shared" ref="N24:N29" si="10">ROUND(I24*D24,2)</f>
        <v>0</v>
      </c>
      <c r="O24" s="140">
        <f t="shared" ref="O24:O29" si="11">SUM(L24:N24)</f>
        <v>0</v>
      </c>
    </row>
    <row r="25" spans="1:23" s="30" customFormat="1" ht="15" x14ac:dyDescent="0.2">
      <c r="A25" s="121">
        <v>3</v>
      </c>
      <c r="B25" s="139" t="s">
        <v>545</v>
      </c>
      <c r="C25" s="140" t="s">
        <v>292</v>
      </c>
      <c r="D25" s="141">
        <v>2</v>
      </c>
      <c r="E25" s="140"/>
      <c r="F25" s="140"/>
      <c r="G25" s="140"/>
      <c r="H25" s="140"/>
      <c r="I25" s="140"/>
      <c r="J25" s="140">
        <f t="shared" si="6"/>
        <v>0</v>
      </c>
      <c r="K25" s="140">
        <f t="shared" si="7"/>
        <v>0</v>
      </c>
      <c r="L25" s="140">
        <f t="shared" si="8"/>
        <v>0</v>
      </c>
      <c r="M25" s="140">
        <f t="shared" si="9"/>
        <v>0</v>
      </c>
      <c r="N25" s="140">
        <f t="shared" si="10"/>
        <v>0</v>
      </c>
      <c r="O25" s="140">
        <f t="shared" si="11"/>
        <v>0</v>
      </c>
    </row>
    <row r="26" spans="1:23" s="30" customFormat="1" ht="30" x14ac:dyDescent="0.2">
      <c r="A26" s="121">
        <v>4</v>
      </c>
      <c r="B26" s="139" t="s">
        <v>344</v>
      </c>
      <c r="C26" s="140" t="s">
        <v>157</v>
      </c>
      <c r="D26" s="141">
        <v>1</v>
      </c>
      <c r="E26" s="140"/>
      <c r="F26" s="140"/>
      <c r="G26" s="140"/>
      <c r="H26" s="140"/>
      <c r="I26" s="140"/>
      <c r="J26" s="140">
        <f t="shared" si="6"/>
        <v>0</v>
      </c>
      <c r="K26" s="140">
        <f t="shared" si="7"/>
        <v>0</v>
      </c>
      <c r="L26" s="140">
        <f t="shared" si="8"/>
        <v>0</v>
      </c>
      <c r="M26" s="140">
        <f t="shared" si="9"/>
        <v>0</v>
      </c>
      <c r="N26" s="140">
        <f t="shared" si="10"/>
        <v>0</v>
      </c>
      <c r="O26" s="140">
        <f t="shared" si="11"/>
        <v>0</v>
      </c>
    </row>
    <row r="27" spans="1:23" s="30" customFormat="1" ht="15" x14ac:dyDescent="0.2">
      <c r="A27" s="121">
        <v>5</v>
      </c>
      <c r="B27" s="139" t="s">
        <v>159</v>
      </c>
      <c r="C27" s="140" t="s">
        <v>157</v>
      </c>
      <c r="D27" s="141">
        <v>3</v>
      </c>
      <c r="E27" s="140"/>
      <c r="F27" s="140"/>
      <c r="G27" s="140"/>
      <c r="H27" s="140"/>
      <c r="I27" s="140"/>
      <c r="J27" s="140">
        <f t="shared" si="6"/>
        <v>0</v>
      </c>
      <c r="K27" s="140">
        <f t="shared" si="7"/>
        <v>0</v>
      </c>
      <c r="L27" s="140">
        <f t="shared" si="8"/>
        <v>0</v>
      </c>
      <c r="M27" s="140">
        <f t="shared" si="9"/>
        <v>0</v>
      </c>
      <c r="N27" s="140">
        <f t="shared" si="10"/>
        <v>0</v>
      </c>
      <c r="O27" s="140">
        <f t="shared" si="11"/>
        <v>0</v>
      </c>
    </row>
    <row r="28" spans="1:23" s="30" customFormat="1" ht="15" x14ac:dyDescent="0.2">
      <c r="A28" s="121">
        <v>6</v>
      </c>
      <c r="B28" s="139" t="s">
        <v>220</v>
      </c>
      <c r="C28" s="140" t="s">
        <v>221</v>
      </c>
      <c r="D28" s="141">
        <v>2</v>
      </c>
      <c r="E28" s="140"/>
      <c r="F28" s="140"/>
      <c r="G28" s="140"/>
      <c r="H28" s="140"/>
      <c r="I28" s="140"/>
      <c r="J28" s="140">
        <f t="shared" si="6"/>
        <v>0</v>
      </c>
      <c r="K28" s="140">
        <f t="shared" si="7"/>
        <v>0</v>
      </c>
      <c r="L28" s="140">
        <f t="shared" si="8"/>
        <v>0</v>
      </c>
      <c r="M28" s="140">
        <f t="shared" si="9"/>
        <v>0</v>
      </c>
      <c r="N28" s="140">
        <f t="shared" si="10"/>
        <v>0</v>
      </c>
      <c r="O28" s="140">
        <f t="shared" si="11"/>
        <v>0</v>
      </c>
    </row>
    <row r="29" spans="1:23" s="30" customFormat="1" ht="30" x14ac:dyDescent="0.2">
      <c r="A29" s="121">
        <v>7</v>
      </c>
      <c r="B29" s="139" t="s">
        <v>160</v>
      </c>
      <c r="C29" s="140" t="s">
        <v>157</v>
      </c>
      <c r="D29" s="141">
        <v>1</v>
      </c>
      <c r="E29" s="140"/>
      <c r="F29" s="140"/>
      <c r="G29" s="140"/>
      <c r="H29" s="140"/>
      <c r="I29" s="140"/>
      <c r="J29" s="140">
        <f t="shared" si="6"/>
        <v>0</v>
      </c>
      <c r="K29" s="140">
        <f t="shared" si="7"/>
        <v>0</v>
      </c>
      <c r="L29" s="140">
        <f t="shared" si="8"/>
        <v>0</v>
      </c>
      <c r="M29" s="140">
        <f t="shared" si="9"/>
        <v>0</v>
      </c>
      <c r="N29" s="140">
        <f t="shared" si="10"/>
        <v>0</v>
      </c>
      <c r="O29" s="140">
        <f t="shared" si="11"/>
        <v>0</v>
      </c>
    </row>
    <row r="30" spans="1:23" s="138" customFormat="1" ht="15" x14ac:dyDescent="0.25">
      <c r="A30" s="133"/>
      <c r="B30" s="134" t="s">
        <v>161</v>
      </c>
      <c r="C30" s="135"/>
      <c r="D30" s="136"/>
      <c r="E30" s="135"/>
      <c r="F30" s="135"/>
      <c r="G30" s="135"/>
      <c r="H30" s="135"/>
      <c r="I30" s="135"/>
      <c r="J30" s="135"/>
      <c r="K30" s="135"/>
      <c r="L30" s="135"/>
      <c r="M30" s="135"/>
      <c r="N30" s="135"/>
      <c r="O30" s="135"/>
      <c r="P30" s="137"/>
      <c r="Q30" s="137"/>
      <c r="R30" s="137"/>
      <c r="S30" s="137"/>
      <c r="T30" s="137"/>
      <c r="U30" s="137"/>
      <c r="V30" s="137"/>
      <c r="W30" s="137"/>
    </row>
    <row r="31" spans="1:23" s="30" customFormat="1" ht="30" x14ac:dyDescent="0.2">
      <c r="A31" s="121">
        <v>8</v>
      </c>
      <c r="B31" s="139" t="s">
        <v>162</v>
      </c>
      <c r="C31" s="140" t="s">
        <v>157</v>
      </c>
      <c r="D31" s="141">
        <v>3</v>
      </c>
      <c r="E31" s="140"/>
      <c r="F31" s="140"/>
      <c r="G31" s="140"/>
      <c r="H31" s="140"/>
      <c r="I31" s="140"/>
      <c r="J31" s="140">
        <f t="shared" ref="J31:J35" si="12">I31+H31+G31</f>
        <v>0</v>
      </c>
      <c r="K31" s="140">
        <f t="shared" ref="K31:K35" si="13">ROUND(D31*E31,2)</f>
        <v>0</v>
      </c>
      <c r="L31" s="140">
        <f t="shared" ref="L31:L35" si="14">ROUND(G31*D31,2)</f>
        <v>0</v>
      </c>
      <c r="M31" s="140">
        <f t="shared" ref="M31:M35" si="15">ROUND(D31*H31,2)</f>
        <v>0</v>
      </c>
      <c r="N31" s="140">
        <f t="shared" ref="N31:N35" si="16">ROUND(I31*D31,2)</f>
        <v>0</v>
      </c>
      <c r="O31" s="140">
        <f t="shared" ref="O31:O35" si="17">SUM(L31:N31)</f>
        <v>0</v>
      </c>
    </row>
    <row r="32" spans="1:23" s="30" customFormat="1" ht="15" x14ac:dyDescent="0.2">
      <c r="A32" s="121">
        <v>9</v>
      </c>
      <c r="B32" s="139" t="s">
        <v>311</v>
      </c>
      <c r="C32" s="140" t="s">
        <v>157</v>
      </c>
      <c r="D32" s="141">
        <v>3</v>
      </c>
      <c r="E32" s="140"/>
      <c r="F32" s="140"/>
      <c r="G32" s="140"/>
      <c r="H32" s="140"/>
      <c r="I32" s="140"/>
      <c r="J32" s="140">
        <f t="shared" si="12"/>
        <v>0</v>
      </c>
      <c r="K32" s="140">
        <f t="shared" si="13"/>
        <v>0</v>
      </c>
      <c r="L32" s="140">
        <f t="shared" si="14"/>
        <v>0</v>
      </c>
      <c r="M32" s="140">
        <f t="shared" si="15"/>
        <v>0</v>
      </c>
      <c r="N32" s="140">
        <f t="shared" si="16"/>
        <v>0</v>
      </c>
      <c r="O32" s="140">
        <f t="shared" si="17"/>
        <v>0</v>
      </c>
    </row>
    <row r="33" spans="1:23" s="30" customFormat="1" ht="15" x14ac:dyDescent="0.2">
      <c r="A33" s="121">
        <v>10</v>
      </c>
      <c r="B33" s="139" t="s">
        <v>546</v>
      </c>
      <c r="C33" s="140" t="s">
        <v>292</v>
      </c>
      <c r="D33" s="141">
        <v>10.4</v>
      </c>
      <c r="E33" s="140"/>
      <c r="F33" s="140"/>
      <c r="G33" s="140"/>
      <c r="H33" s="140"/>
      <c r="I33" s="140"/>
      <c r="J33" s="140">
        <f t="shared" si="12"/>
        <v>0</v>
      </c>
      <c r="K33" s="140">
        <f t="shared" si="13"/>
        <v>0</v>
      </c>
      <c r="L33" s="140">
        <f t="shared" si="14"/>
        <v>0</v>
      </c>
      <c r="M33" s="140">
        <f t="shared" si="15"/>
        <v>0</v>
      </c>
      <c r="N33" s="140">
        <f t="shared" si="16"/>
        <v>0</v>
      </c>
      <c r="O33" s="140">
        <f t="shared" si="17"/>
        <v>0</v>
      </c>
    </row>
    <row r="34" spans="1:23" s="30" customFormat="1" ht="15" x14ac:dyDescent="0.2">
      <c r="A34" s="121">
        <v>11</v>
      </c>
      <c r="B34" s="139" t="s">
        <v>547</v>
      </c>
      <c r="C34" s="140" t="s">
        <v>292</v>
      </c>
      <c r="D34" s="141">
        <v>14</v>
      </c>
      <c r="E34" s="140"/>
      <c r="F34" s="140"/>
      <c r="G34" s="140"/>
      <c r="H34" s="140"/>
      <c r="I34" s="140"/>
      <c r="J34" s="140">
        <f t="shared" si="12"/>
        <v>0</v>
      </c>
      <c r="K34" s="140">
        <f t="shared" si="13"/>
        <v>0</v>
      </c>
      <c r="L34" s="140">
        <f t="shared" si="14"/>
        <v>0</v>
      </c>
      <c r="M34" s="140">
        <f t="shared" si="15"/>
        <v>0</v>
      </c>
      <c r="N34" s="140">
        <f t="shared" si="16"/>
        <v>0</v>
      </c>
      <c r="O34" s="140">
        <f t="shared" si="17"/>
        <v>0</v>
      </c>
    </row>
    <row r="35" spans="1:23" s="30" customFormat="1" ht="15" x14ac:dyDescent="0.2">
      <c r="A35" s="121">
        <v>12</v>
      </c>
      <c r="B35" s="139" t="s">
        <v>222</v>
      </c>
      <c r="C35" s="140" t="s">
        <v>157</v>
      </c>
      <c r="D35" s="141">
        <v>2</v>
      </c>
      <c r="E35" s="140"/>
      <c r="F35" s="140"/>
      <c r="G35" s="140"/>
      <c r="H35" s="140"/>
      <c r="I35" s="140"/>
      <c r="J35" s="140">
        <f t="shared" si="12"/>
        <v>0</v>
      </c>
      <c r="K35" s="140">
        <f t="shared" si="13"/>
        <v>0</v>
      </c>
      <c r="L35" s="140">
        <f t="shared" si="14"/>
        <v>0</v>
      </c>
      <c r="M35" s="140">
        <f t="shared" si="15"/>
        <v>0</v>
      </c>
      <c r="N35" s="140">
        <f t="shared" si="16"/>
        <v>0</v>
      </c>
      <c r="O35" s="140">
        <f t="shared" si="17"/>
        <v>0</v>
      </c>
    </row>
    <row r="36" spans="1:23" s="138" customFormat="1" ht="14.25" customHeight="1" x14ac:dyDescent="0.25">
      <c r="A36" s="133"/>
      <c r="B36" s="134" t="s">
        <v>170</v>
      </c>
      <c r="C36" s="135"/>
      <c r="D36" s="136"/>
      <c r="E36" s="135"/>
      <c r="F36" s="135"/>
      <c r="G36" s="135"/>
      <c r="H36" s="135"/>
      <c r="I36" s="135"/>
      <c r="J36" s="135"/>
      <c r="K36" s="135"/>
      <c r="L36" s="135"/>
      <c r="M36" s="135"/>
      <c r="N36" s="135"/>
      <c r="O36" s="135"/>
      <c r="P36" s="137"/>
      <c r="Q36" s="137"/>
      <c r="R36" s="137"/>
      <c r="S36" s="137"/>
      <c r="T36" s="137"/>
      <c r="U36" s="137"/>
      <c r="V36" s="137"/>
      <c r="W36" s="137"/>
    </row>
    <row r="37" spans="1:23" s="30" customFormat="1" ht="15" x14ac:dyDescent="0.2">
      <c r="A37" s="121">
        <v>13</v>
      </c>
      <c r="B37" s="139" t="s">
        <v>223</v>
      </c>
      <c r="C37" s="140" t="s">
        <v>157</v>
      </c>
      <c r="D37" s="141">
        <v>2</v>
      </c>
      <c r="E37" s="140"/>
      <c r="F37" s="140"/>
      <c r="G37" s="140"/>
      <c r="H37" s="140"/>
      <c r="I37" s="140"/>
      <c r="J37" s="140">
        <f t="shared" ref="J37:J44" si="18">I37+H37+G37</f>
        <v>0</v>
      </c>
      <c r="K37" s="140">
        <f t="shared" ref="K37:K44" si="19">ROUND(D37*E37,2)</f>
        <v>0</v>
      </c>
      <c r="L37" s="140">
        <f t="shared" ref="L37:L44" si="20">ROUND(G37*D37,2)</f>
        <v>0</v>
      </c>
      <c r="M37" s="140">
        <f t="shared" ref="M37:M44" si="21">ROUND(D37*H37,2)</f>
        <v>0</v>
      </c>
      <c r="N37" s="140">
        <f t="shared" ref="N37:N44" si="22">ROUND(I37*D37,2)</f>
        <v>0</v>
      </c>
      <c r="O37" s="140">
        <f t="shared" ref="O37:O44" si="23">SUM(L37:N37)</f>
        <v>0</v>
      </c>
    </row>
    <row r="38" spans="1:23" s="30" customFormat="1" ht="15" x14ac:dyDescent="0.2">
      <c r="A38" s="121">
        <v>14</v>
      </c>
      <c r="B38" s="139" t="s">
        <v>224</v>
      </c>
      <c r="C38" s="140" t="s">
        <v>157</v>
      </c>
      <c r="D38" s="141">
        <v>2</v>
      </c>
      <c r="E38" s="140"/>
      <c r="F38" s="140"/>
      <c r="G38" s="140"/>
      <c r="H38" s="140"/>
      <c r="I38" s="140"/>
      <c r="J38" s="140">
        <f t="shared" si="18"/>
        <v>0</v>
      </c>
      <c r="K38" s="140">
        <f t="shared" si="19"/>
        <v>0</v>
      </c>
      <c r="L38" s="140">
        <f t="shared" si="20"/>
        <v>0</v>
      </c>
      <c r="M38" s="140">
        <f t="shared" si="21"/>
        <v>0</v>
      </c>
      <c r="N38" s="140">
        <f t="shared" si="22"/>
        <v>0</v>
      </c>
      <c r="O38" s="140">
        <f t="shared" si="23"/>
        <v>0</v>
      </c>
    </row>
    <row r="39" spans="1:23" s="30" customFormat="1" ht="30" x14ac:dyDescent="0.2">
      <c r="A39" s="121">
        <v>15</v>
      </c>
      <c r="B39" s="139" t="s">
        <v>225</v>
      </c>
      <c r="C39" s="140" t="s">
        <v>157</v>
      </c>
      <c r="D39" s="141">
        <v>2</v>
      </c>
      <c r="E39" s="140"/>
      <c r="F39" s="140"/>
      <c r="G39" s="140"/>
      <c r="H39" s="140"/>
      <c r="I39" s="140"/>
      <c r="J39" s="140">
        <f t="shared" si="18"/>
        <v>0</v>
      </c>
      <c r="K39" s="140">
        <f t="shared" si="19"/>
        <v>0</v>
      </c>
      <c r="L39" s="140">
        <f t="shared" si="20"/>
        <v>0</v>
      </c>
      <c r="M39" s="140">
        <f t="shared" si="21"/>
        <v>0</v>
      </c>
      <c r="N39" s="140">
        <f t="shared" si="22"/>
        <v>0</v>
      </c>
      <c r="O39" s="140">
        <f t="shared" si="23"/>
        <v>0</v>
      </c>
    </row>
    <row r="40" spans="1:23" s="30" customFormat="1" ht="30" x14ac:dyDescent="0.2">
      <c r="A40" s="121">
        <v>16</v>
      </c>
      <c r="B40" s="139" t="s">
        <v>171</v>
      </c>
      <c r="C40" s="140" t="s">
        <v>157</v>
      </c>
      <c r="D40" s="141">
        <v>6</v>
      </c>
      <c r="E40" s="140"/>
      <c r="F40" s="140"/>
      <c r="G40" s="140"/>
      <c r="H40" s="140"/>
      <c r="I40" s="140"/>
      <c r="J40" s="140">
        <f t="shared" si="18"/>
        <v>0</v>
      </c>
      <c r="K40" s="140">
        <f t="shared" si="19"/>
        <v>0</v>
      </c>
      <c r="L40" s="140">
        <f t="shared" si="20"/>
        <v>0</v>
      </c>
      <c r="M40" s="140">
        <f t="shared" si="21"/>
        <v>0</v>
      </c>
      <c r="N40" s="140">
        <f t="shared" si="22"/>
        <v>0</v>
      </c>
      <c r="O40" s="140">
        <f t="shared" si="23"/>
        <v>0</v>
      </c>
    </row>
    <row r="41" spans="1:23" s="30" customFormat="1" ht="15" x14ac:dyDescent="0.2">
      <c r="A41" s="121">
        <v>17</v>
      </c>
      <c r="B41" s="139" t="s">
        <v>226</v>
      </c>
      <c r="C41" s="140" t="s">
        <v>173</v>
      </c>
      <c r="D41" s="141">
        <v>0.15</v>
      </c>
      <c r="E41" s="140"/>
      <c r="F41" s="140"/>
      <c r="G41" s="140"/>
      <c r="H41" s="140"/>
      <c r="I41" s="140"/>
      <c r="J41" s="140">
        <f t="shared" si="18"/>
        <v>0</v>
      </c>
      <c r="K41" s="140">
        <f t="shared" si="19"/>
        <v>0</v>
      </c>
      <c r="L41" s="140">
        <f t="shared" si="20"/>
        <v>0</v>
      </c>
      <c r="M41" s="140">
        <f t="shared" si="21"/>
        <v>0</v>
      </c>
      <c r="N41" s="140">
        <f t="shared" si="22"/>
        <v>0</v>
      </c>
      <c r="O41" s="140">
        <f t="shared" si="23"/>
        <v>0</v>
      </c>
    </row>
    <row r="42" spans="1:23" s="30" customFormat="1" ht="45" x14ac:dyDescent="0.2">
      <c r="A42" s="121">
        <v>18</v>
      </c>
      <c r="B42" s="139" t="s">
        <v>241</v>
      </c>
      <c r="C42" s="140" t="s">
        <v>157</v>
      </c>
      <c r="D42" s="141">
        <v>1</v>
      </c>
      <c r="E42" s="140"/>
      <c r="F42" s="140"/>
      <c r="G42" s="140"/>
      <c r="H42" s="140"/>
      <c r="I42" s="140"/>
      <c r="J42" s="140">
        <f t="shared" si="18"/>
        <v>0</v>
      </c>
      <c r="K42" s="140">
        <f t="shared" si="19"/>
        <v>0</v>
      </c>
      <c r="L42" s="140">
        <f t="shared" si="20"/>
        <v>0</v>
      </c>
      <c r="M42" s="140">
        <f t="shared" si="21"/>
        <v>0</v>
      </c>
      <c r="N42" s="140">
        <f t="shared" si="22"/>
        <v>0</v>
      </c>
      <c r="O42" s="140">
        <f t="shared" si="23"/>
        <v>0</v>
      </c>
    </row>
    <row r="43" spans="1:23" s="30" customFormat="1" ht="15" x14ac:dyDescent="0.2">
      <c r="A43" s="121">
        <v>19</v>
      </c>
      <c r="B43" s="139" t="s">
        <v>500</v>
      </c>
      <c r="C43" s="140" t="s">
        <v>157</v>
      </c>
      <c r="D43" s="141">
        <v>1</v>
      </c>
      <c r="E43" s="140"/>
      <c r="F43" s="140"/>
      <c r="G43" s="140"/>
      <c r="H43" s="140"/>
      <c r="I43" s="140"/>
      <c r="J43" s="140">
        <f t="shared" si="18"/>
        <v>0</v>
      </c>
      <c r="K43" s="140">
        <f t="shared" si="19"/>
        <v>0</v>
      </c>
      <c r="L43" s="140">
        <f t="shared" si="20"/>
        <v>0</v>
      </c>
      <c r="M43" s="140">
        <f t="shared" si="21"/>
        <v>0</v>
      </c>
      <c r="N43" s="140">
        <f t="shared" si="22"/>
        <v>0</v>
      </c>
      <c r="O43" s="140">
        <f t="shared" si="23"/>
        <v>0</v>
      </c>
    </row>
    <row r="44" spans="1:23" s="30" customFormat="1" ht="30" x14ac:dyDescent="0.2">
      <c r="A44" s="121">
        <v>20</v>
      </c>
      <c r="B44" s="139" t="s">
        <v>231</v>
      </c>
      <c r="C44" s="140" t="s">
        <v>157</v>
      </c>
      <c r="D44" s="141">
        <v>1</v>
      </c>
      <c r="E44" s="140"/>
      <c r="F44" s="140"/>
      <c r="G44" s="140"/>
      <c r="H44" s="140"/>
      <c r="I44" s="140"/>
      <c r="J44" s="140">
        <f t="shared" si="18"/>
        <v>0</v>
      </c>
      <c r="K44" s="140">
        <f t="shared" si="19"/>
        <v>0</v>
      </c>
      <c r="L44" s="140">
        <f t="shared" si="20"/>
        <v>0</v>
      </c>
      <c r="M44" s="140">
        <f t="shared" si="21"/>
        <v>0</v>
      </c>
      <c r="N44" s="140">
        <f t="shared" si="22"/>
        <v>0</v>
      </c>
      <c r="O44" s="140">
        <f t="shared" si="23"/>
        <v>0</v>
      </c>
    </row>
    <row r="45" spans="1:23" s="30" customFormat="1" ht="30" x14ac:dyDescent="0.2">
      <c r="A45" s="121">
        <v>21</v>
      </c>
      <c r="B45" s="139" t="s">
        <v>533</v>
      </c>
      <c r="C45" s="140" t="s">
        <v>157</v>
      </c>
      <c r="D45" s="141">
        <v>1</v>
      </c>
      <c r="E45" s="140"/>
      <c r="F45" s="140"/>
      <c r="G45" s="140"/>
      <c r="H45" s="140"/>
      <c r="I45" s="140"/>
      <c r="J45" s="140">
        <f>I45+H45+G45</f>
        <v>0</v>
      </c>
      <c r="K45" s="140">
        <f>ROUND(D45*E45,2)</f>
        <v>0</v>
      </c>
      <c r="L45" s="140">
        <f>ROUND(G45*D45,2)</f>
        <v>0</v>
      </c>
      <c r="M45" s="140">
        <f>ROUND(D45*H45,2)</f>
        <v>0</v>
      </c>
      <c r="N45" s="140">
        <f>ROUND(I45*D45,2)</f>
        <v>0</v>
      </c>
      <c r="O45" s="140">
        <f>SUM(L45:N45)</f>
        <v>0</v>
      </c>
    </row>
    <row r="46" spans="1:23" s="30" customFormat="1" ht="15" x14ac:dyDescent="0.2">
      <c r="A46" s="121">
        <v>22</v>
      </c>
      <c r="B46" s="139" t="s">
        <v>181</v>
      </c>
      <c r="C46" s="140" t="s">
        <v>157</v>
      </c>
      <c r="D46" s="141">
        <v>1</v>
      </c>
      <c r="E46" s="140"/>
      <c r="F46" s="140"/>
      <c r="G46" s="140"/>
      <c r="H46" s="140"/>
      <c r="I46" s="140"/>
      <c r="J46" s="140">
        <f t="shared" ref="J46:J49" si="24">I46+H46+G46</f>
        <v>0</v>
      </c>
      <c r="K46" s="140">
        <f t="shared" ref="K46:K49" si="25">ROUND(D46*E46,2)</f>
        <v>0</v>
      </c>
      <c r="L46" s="140">
        <f t="shared" ref="L46:L49" si="26">ROUND(G46*D46,2)</f>
        <v>0</v>
      </c>
      <c r="M46" s="140">
        <f t="shared" ref="M46:M49" si="27">ROUND(D46*H46,2)</f>
        <v>0</v>
      </c>
      <c r="N46" s="140">
        <f t="shared" ref="N46:N49" si="28">ROUND(I46*D46,2)</f>
        <v>0</v>
      </c>
      <c r="O46" s="140">
        <f t="shared" ref="O46:O49" si="29">SUM(L46:N46)</f>
        <v>0</v>
      </c>
    </row>
    <row r="47" spans="1:23" s="30" customFormat="1" ht="30" x14ac:dyDescent="0.2">
      <c r="A47" s="121">
        <v>23</v>
      </c>
      <c r="B47" s="139" t="s">
        <v>182</v>
      </c>
      <c r="C47" s="140" t="s">
        <v>157</v>
      </c>
      <c r="D47" s="141">
        <v>2</v>
      </c>
      <c r="E47" s="140"/>
      <c r="F47" s="140"/>
      <c r="G47" s="140"/>
      <c r="H47" s="140"/>
      <c r="I47" s="140"/>
      <c r="J47" s="140">
        <f t="shared" si="24"/>
        <v>0</v>
      </c>
      <c r="K47" s="140">
        <f t="shared" si="25"/>
        <v>0</v>
      </c>
      <c r="L47" s="140">
        <f t="shared" si="26"/>
        <v>0</v>
      </c>
      <c r="M47" s="140">
        <f t="shared" si="27"/>
        <v>0</v>
      </c>
      <c r="N47" s="140">
        <f t="shared" si="28"/>
        <v>0</v>
      </c>
      <c r="O47" s="140">
        <f t="shared" si="29"/>
        <v>0</v>
      </c>
    </row>
    <row r="48" spans="1:23" s="30" customFormat="1" ht="30" x14ac:dyDescent="0.2">
      <c r="A48" s="121">
        <v>24</v>
      </c>
      <c r="B48" s="139" t="s">
        <v>174</v>
      </c>
      <c r="C48" s="140" t="s">
        <v>157</v>
      </c>
      <c r="D48" s="141">
        <v>3</v>
      </c>
      <c r="E48" s="140"/>
      <c r="F48" s="140"/>
      <c r="G48" s="140"/>
      <c r="H48" s="140"/>
      <c r="I48" s="140"/>
      <c r="J48" s="140">
        <f t="shared" si="24"/>
        <v>0</v>
      </c>
      <c r="K48" s="140">
        <f t="shared" si="25"/>
        <v>0</v>
      </c>
      <c r="L48" s="140">
        <f t="shared" si="26"/>
        <v>0</v>
      </c>
      <c r="M48" s="140">
        <f t="shared" si="27"/>
        <v>0</v>
      </c>
      <c r="N48" s="140">
        <f t="shared" si="28"/>
        <v>0</v>
      </c>
      <c r="O48" s="140">
        <f t="shared" si="29"/>
        <v>0</v>
      </c>
    </row>
    <row r="49" spans="1:23" s="30" customFormat="1" ht="30" x14ac:dyDescent="0.2">
      <c r="A49" s="121">
        <v>25</v>
      </c>
      <c r="B49" s="139" t="s">
        <v>180</v>
      </c>
      <c r="C49" s="140" t="s">
        <v>157</v>
      </c>
      <c r="D49" s="141">
        <v>3</v>
      </c>
      <c r="E49" s="140"/>
      <c r="F49" s="140"/>
      <c r="G49" s="140"/>
      <c r="H49" s="140"/>
      <c r="I49" s="140"/>
      <c r="J49" s="140">
        <f t="shared" si="24"/>
        <v>0</v>
      </c>
      <c r="K49" s="140">
        <f t="shared" si="25"/>
        <v>0</v>
      </c>
      <c r="L49" s="140">
        <f t="shared" si="26"/>
        <v>0</v>
      </c>
      <c r="M49" s="140">
        <f t="shared" si="27"/>
        <v>0</v>
      </c>
      <c r="N49" s="140">
        <f t="shared" si="28"/>
        <v>0</v>
      </c>
      <c r="O49" s="140">
        <f t="shared" si="29"/>
        <v>0</v>
      </c>
    </row>
    <row r="50" spans="1:23" s="138" customFormat="1" ht="15" x14ac:dyDescent="0.25">
      <c r="A50" s="133"/>
      <c r="B50" s="134" t="s">
        <v>183</v>
      </c>
      <c r="C50" s="135"/>
      <c r="D50" s="136"/>
      <c r="E50" s="135"/>
      <c r="F50" s="135"/>
      <c r="G50" s="135"/>
      <c r="H50" s="135"/>
      <c r="I50" s="135"/>
      <c r="J50" s="135"/>
      <c r="K50" s="135"/>
      <c r="L50" s="135"/>
      <c r="M50" s="135"/>
      <c r="N50" s="135"/>
      <c r="O50" s="135"/>
      <c r="P50" s="137"/>
      <c r="Q50" s="137"/>
      <c r="R50" s="137"/>
      <c r="S50" s="137"/>
      <c r="T50" s="137"/>
      <c r="U50" s="137"/>
      <c r="V50" s="137"/>
      <c r="W50" s="137"/>
    </row>
    <row r="51" spans="1:23" s="30" customFormat="1" ht="75" x14ac:dyDescent="0.2">
      <c r="A51" s="121">
        <v>26</v>
      </c>
      <c r="B51" s="139" t="s">
        <v>548</v>
      </c>
      <c r="C51" s="140" t="s">
        <v>292</v>
      </c>
      <c r="D51" s="141">
        <v>2</v>
      </c>
      <c r="E51" s="140"/>
      <c r="F51" s="140"/>
      <c r="G51" s="140"/>
      <c r="H51" s="140"/>
      <c r="I51" s="140"/>
      <c r="J51" s="140">
        <f t="shared" ref="J51:J60" si="30">I51+H51+G51</f>
        <v>0</v>
      </c>
      <c r="K51" s="140">
        <f t="shared" ref="K51:K60" si="31">ROUND(D51*E51,2)</f>
        <v>0</v>
      </c>
      <c r="L51" s="140">
        <f t="shared" ref="L51:L60" si="32">ROUND(G51*D51,2)</f>
        <v>0</v>
      </c>
      <c r="M51" s="140">
        <f t="shared" ref="M51:M60" si="33">ROUND(D51*H51,2)</f>
        <v>0</v>
      </c>
      <c r="N51" s="140">
        <f t="shared" ref="N51:N60" si="34">ROUND(I51*D51,2)</f>
        <v>0</v>
      </c>
      <c r="O51" s="140">
        <f t="shared" ref="O51:O60" si="35">SUM(L51:N51)</f>
        <v>0</v>
      </c>
    </row>
    <row r="52" spans="1:23" s="30" customFormat="1" ht="15" x14ac:dyDescent="0.2">
      <c r="A52" s="121">
        <v>27</v>
      </c>
      <c r="B52" s="139" t="s">
        <v>502</v>
      </c>
      <c r="C52" s="140" t="s">
        <v>157</v>
      </c>
      <c r="D52" s="141">
        <v>1</v>
      </c>
      <c r="E52" s="140"/>
      <c r="F52" s="140"/>
      <c r="G52" s="140"/>
      <c r="H52" s="140"/>
      <c r="I52" s="140"/>
      <c r="J52" s="140">
        <f t="shared" si="30"/>
        <v>0</v>
      </c>
      <c r="K52" s="140">
        <f t="shared" si="31"/>
        <v>0</v>
      </c>
      <c r="L52" s="140">
        <f t="shared" si="32"/>
        <v>0</v>
      </c>
      <c r="M52" s="140">
        <f t="shared" si="33"/>
        <v>0</v>
      </c>
      <c r="N52" s="140">
        <f t="shared" si="34"/>
        <v>0</v>
      </c>
      <c r="O52" s="140">
        <f t="shared" si="35"/>
        <v>0</v>
      </c>
    </row>
    <row r="53" spans="1:23" s="30" customFormat="1" ht="15" x14ac:dyDescent="0.2">
      <c r="A53" s="121">
        <v>28</v>
      </c>
      <c r="B53" s="139" t="s">
        <v>549</v>
      </c>
      <c r="C53" s="140" t="s">
        <v>157</v>
      </c>
      <c r="D53" s="141">
        <v>2</v>
      </c>
      <c r="E53" s="140"/>
      <c r="F53" s="140"/>
      <c r="G53" s="140"/>
      <c r="H53" s="140"/>
      <c r="I53" s="140"/>
      <c r="J53" s="140">
        <f t="shared" si="30"/>
        <v>0</v>
      </c>
      <c r="K53" s="140">
        <f t="shared" si="31"/>
        <v>0</v>
      </c>
      <c r="L53" s="140">
        <f t="shared" si="32"/>
        <v>0</v>
      </c>
      <c r="M53" s="140">
        <f t="shared" si="33"/>
        <v>0</v>
      </c>
      <c r="N53" s="140">
        <f t="shared" si="34"/>
        <v>0</v>
      </c>
      <c r="O53" s="140">
        <f t="shared" si="35"/>
        <v>0</v>
      </c>
    </row>
    <row r="54" spans="1:23" s="30" customFormat="1" ht="45" x14ac:dyDescent="0.2">
      <c r="A54" s="121">
        <v>29</v>
      </c>
      <c r="B54" s="139" t="s">
        <v>186</v>
      </c>
      <c r="C54" s="140" t="s">
        <v>157</v>
      </c>
      <c r="D54" s="141">
        <v>1</v>
      </c>
      <c r="E54" s="140"/>
      <c r="F54" s="140"/>
      <c r="G54" s="140"/>
      <c r="H54" s="140"/>
      <c r="I54" s="140"/>
      <c r="J54" s="140">
        <f t="shared" si="30"/>
        <v>0</v>
      </c>
      <c r="K54" s="140">
        <f t="shared" si="31"/>
        <v>0</v>
      </c>
      <c r="L54" s="140">
        <f t="shared" si="32"/>
        <v>0</v>
      </c>
      <c r="M54" s="140">
        <f t="shared" si="33"/>
        <v>0</v>
      </c>
      <c r="N54" s="140">
        <f t="shared" si="34"/>
        <v>0</v>
      </c>
      <c r="O54" s="140">
        <f t="shared" si="35"/>
        <v>0</v>
      </c>
    </row>
    <row r="55" spans="1:23" s="30" customFormat="1" ht="30" x14ac:dyDescent="0.2">
      <c r="A55" s="121">
        <v>30</v>
      </c>
      <c r="B55" s="139" t="s">
        <v>437</v>
      </c>
      <c r="C55" s="140" t="s">
        <v>157</v>
      </c>
      <c r="D55" s="141">
        <v>3</v>
      </c>
      <c r="E55" s="140"/>
      <c r="F55" s="140"/>
      <c r="G55" s="140"/>
      <c r="H55" s="140"/>
      <c r="I55" s="140"/>
      <c r="J55" s="140">
        <f t="shared" si="30"/>
        <v>0</v>
      </c>
      <c r="K55" s="140">
        <f t="shared" si="31"/>
        <v>0</v>
      </c>
      <c r="L55" s="140">
        <f t="shared" si="32"/>
        <v>0</v>
      </c>
      <c r="M55" s="140">
        <f t="shared" si="33"/>
        <v>0</v>
      </c>
      <c r="N55" s="140">
        <f t="shared" si="34"/>
        <v>0</v>
      </c>
      <c r="O55" s="140">
        <f t="shared" si="35"/>
        <v>0</v>
      </c>
    </row>
    <row r="56" spans="1:23" s="30" customFormat="1" ht="15" x14ac:dyDescent="0.2">
      <c r="A56" s="121">
        <v>31</v>
      </c>
      <c r="B56" s="139" t="s">
        <v>326</v>
      </c>
      <c r="C56" s="140" t="s">
        <v>157</v>
      </c>
      <c r="D56" s="141">
        <v>1</v>
      </c>
      <c r="E56" s="140"/>
      <c r="F56" s="140"/>
      <c r="G56" s="140"/>
      <c r="H56" s="140"/>
      <c r="I56" s="140"/>
      <c r="J56" s="140">
        <f t="shared" si="30"/>
        <v>0</v>
      </c>
      <c r="K56" s="140">
        <f t="shared" si="31"/>
        <v>0</v>
      </c>
      <c r="L56" s="140">
        <f t="shared" si="32"/>
        <v>0</v>
      </c>
      <c r="M56" s="140">
        <f t="shared" si="33"/>
        <v>0</v>
      </c>
      <c r="N56" s="140">
        <f t="shared" si="34"/>
        <v>0</v>
      </c>
      <c r="O56" s="140">
        <f t="shared" si="35"/>
        <v>0</v>
      </c>
    </row>
    <row r="57" spans="1:23" s="30" customFormat="1" ht="15" x14ac:dyDescent="0.2">
      <c r="A57" s="121">
        <v>32</v>
      </c>
      <c r="B57" s="139" t="s">
        <v>193</v>
      </c>
      <c r="C57" s="140" t="s">
        <v>157</v>
      </c>
      <c r="D57" s="141">
        <v>1</v>
      </c>
      <c r="E57" s="140"/>
      <c r="F57" s="140"/>
      <c r="G57" s="140"/>
      <c r="H57" s="140"/>
      <c r="I57" s="140"/>
      <c r="J57" s="140">
        <f t="shared" si="30"/>
        <v>0</v>
      </c>
      <c r="K57" s="140">
        <f t="shared" si="31"/>
        <v>0</v>
      </c>
      <c r="L57" s="140">
        <f t="shared" si="32"/>
        <v>0</v>
      </c>
      <c r="M57" s="140">
        <f t="shared" si="33"/>
        <v>0</v>
      </c>
      <c r="N57" s="140">
        <f t="shared" si="34"/>
        <v>0</v>
      </c>
      <c r="O57" s="140">
        <f t="shared" si="35"/>
        <v>0</v>
      </c>
    </row>
    <row r="58" spans="1:23" s="30" customFormat="1" ht="15" x14ac:dyDescent="0.2">
      <c r="A58" s="121">
        <v>33</v>
      </c>
      <c r="B58" s="139" t="s">
        <v>194</v>
      </c>
      <c r="C58" s="140" t="s">
        <v>157</v>
      </c>
      <c r="D58" s="141">
        <v>1</v>
      </c>
      <c r="E58" s="140"/>
      <c r="F58" s="140"/>
      <c r="G58" s="140"/>
      <c r="H58" s="140"/>
      <c r="I58" s="140"/>
      <c r="J58" s="140">
        <f t="shared" si="30"/>
        <v>0</v>
      </c>
      <c r="K58" s="140">
        <f t="shared" si="31"/>
        <v>0</v>
      </c>
      <c r="L58" s="140">
        <f t="shared" si="32"/>
        <v>0</v>
      </c>
      <c r="M58" s="140">
        <f t="shared" si="33"/>
        <v>0</v>
      </c>
      <c r="N58" s="140">
        <f t="shared" si="34"/>
        <v>0</v>
      </c>
      <c r="O58" s="140">
        <f t="shared" si="35"/>
        <v>0</v>
      </c>
    </row>
    <row r="59" spans="1:23" s="30" customFormat="1" ht="60" x14ac:dyDescent="0.2">
      <c r="A59" s="121">
        <v>34</v>
      </c>
      <c r="B59" s="139" t="s">
        <v>191</v>
      </c>
      <c r="C59" s="140" t="s">
        <v>157</v>
      </c>
      <c r="D59" s="141">
        <v>1</v>
      </c>
      <c r="E59" s="140"/>
      <c r="F59" s="140"/>
      <c r="G59" s="140"/>
      <c r="H59" s="140"/>
      <c r="I59" s="140"/>
      <c r="J59" s="140">
        <f t="shared" si="30"/>
        <v>0</v>
      </c>
      <c r="K59" s="140">
        <f t="shared" si="31"/>
        <v>0</v>
      </c>
      <c r="L59" s="140">
        <f t="shared" si="32"/>
        <v>0</v>
      </c>
      <c r="M59" s="140">
        <f t="shared" si="33"/>
        <v>0</v>
      </c>
      <c r="N59" s="140">
        <f t="shared" si="34"/>
        <v>0</v>
      </c>
      <c r="O59" s="140">
        <f t="shared" si="35"/>
        <v>0</v>
      </c>
    </row>
    <row r="60" spans="1:23" s="30" customFormat="1" ht="60" x14ac:dyDescent="0.2">
      <c r="A60" s="121">
        <v>35</v>
      </c>
      <c r="B60" s="139" t="s">
        <v>505</v>
      </c>
      <c r="C60" s="140" t="s">
        <v>188</v>
      </c>
      <c r="D60" s="141">
        <v>1</v>
      </c>
      <c r="E60" s="140"/>
      <c r="F60" s="140"/>
      <c r="G60" s="140"/>
      <c r="H60" s="140"/>
      <c r="I60" s="140"/>
      <c r="J60" s="140">
        <f t="shared" si="30"/>
        <v>0</v>
      </c>
      <c r="K60" s="140">
        <f t="shared" si="31"/>
        <v>0</v>
      </c>
      <c r="L60" s="140">
        <f t="shared" si="32"/>
        <v>0</v>
      </c>
      <c r="M60" s="140">
        <f t="shared" si="33"/>
        <v>0</v>
      </c>
      <c r="N60" s="140">
        <f t="shared" si="34"/>
        <v>0</v>
      </c>
      <c r="O60" s="140">
        <f t="shared" si="35"/>
        <v>0</v>
      </c>
    </row>
    <row r="61" spans="1:23" s="138" customFormat="1" ht="15" x14ac:dyDescent="0.25">
      <c r="A61" s="133"/>
      <c r="B61" s="134" t="s">
        <v>195</v>
      </c>
      <c r="C61" s="135"/>
      <c r="D61" s="136"/>
      <c r="E61" s="135"/>
      <c r="F61" s="135"/>
      <c r="G61" s="135"/>
      <c r="H61" s="135"/>
      <c r="I61" s="135"/>
      <c r="J61" s="135"/>
      <c r="K61" s="135"/>
      <c r="L61" s="135"/>
      <c r="M61" s="135"/>
      <c r="N61" s="135"/>
      <c r="O61" s="135"/>
      <c r="P61" s="137"/>
      <c r="Q61" s="137"/>
      <c r="R61" s="137"/>
      <c r="S61" s="137"/>
      <c r="T61" s="137"/>
      <c r="U61" s="137"/>
      <c r="V61" s="137"/>
      <c r="W61" s="137"/>
    </row>
    <row r="62" spans="1:23" s="30" customFormat="1" ht="30" x14ac:dyDescent="0.2">
      <c r="A62" s="121">
        <v>36</v>
      </c>
      <c r="B62" s="139" t="s">
        <v>196</v>
      </c>
      <c r="C62" s="140" t="s">
        <v>155</v>
      </c>
      <c r="D62" s="141">
        <v>115</v>
      </c>
      <c r="E62" s="140"/>
      <c r="F62" s="140"/>
      <c r="G62" s="140"/>
      <c r="H62" s="140"/>
      <c r="I62" s="140"/>
      <c r="J62" s="140">
        <f t="shared" ref="J62:J72" si="36">I62+H62+G62</f>
        <v>0</v>
      </c>
      <c r="K62" s="140">
        <f t="shared" ref="K62:K72" si="37">ROUND(D62*E62,2)</f>
        <v>0</v>
      </c>
      <c r="L62" s="140">
        <f t="shared" ref="L62:L72" si="38">ROUND(G62*D62,2)</f>
        <v>0</v>
      </c>
      <c r="M62" s="140">
        <f t="shared" ref="M62:M72" si="39">ROUND(D62*H62,2)</f>
        <v>0</v>
      </c>
      <c r="N62" s="140">
        <f t="shared" ref="N62:N72" si="40">ROUND(I62*D62,2)</f>
        <v>0</v>
      </c>
      <c r="O62" s="140">
        <f t="shared" ref="O62:O72" si="41">SUM(L62:N62)</f>
        <v>0</v>
      </c>
    </row>
    <row r="63" spans="1:23" s="30" customFormat="1" ht="15" x14ac:dyDescent="0.2">
      <c r="A63" s="121">
        <v>37</v>
      </c>
      <c r="B63" s="139" t="s">
        <v>328</v>
      </c>
      <c r="C63" s="140" t="s">
        <v>155</v>
      </c>
      <c r="D63" s="141">
        <v>5</v>
      </c>
      <c r="E63" s="140"/>
      <c r="F63" s="140"/>
      <c r="G63" s="140"/>
      <c r="H63" s="140"/>
      <c r="I63" s="140"/>
      <c r="J63" s="140">
        <f t="shared" si="36"/>
        <v>0</v>
      </c>
      <c r="K63" s="140">
        <f t="shared" si="37"/>
        <v>0</v>
      </c>
      <c r="L63" s="140">
        <f t="shared" si="38"/>
        <v>0</v>
      </c>
      <c r="M63" s="140">
        <f t="shared" si="39"/>
        <v>0</v>
      </c>
      <c r="N63" s="140">
        <f t="shared" si="40"/>
        <v>0</v>
      </c>
      <c r="O63" s="140">
        <f t="shared" si="41"/>
        <v>0</v>
      </c>
    </row>
    <row r="64" spans="1:23" s="30" customFormat="1" ht="30" x14ac:dyDescent="0.2">
      <c r="A64" s="121">
        <v>38</v>
      </c>
      <c r="B64" s="139" t="s">
        <v>199</v>
      </c>
      <c r="C64" s="140" t="s">
        <v>155</v>
      </c>
      <c r="D64" s="141">
        <v>2.8</v>
      </c>
      <c r="E64" s="140"/>
      <c r="F64" s="140"/>
      <c r="G64" s="140"/>
      <c r="H64" s="140"/>
      <c r="I64" s="140"/>
      <c r="J64" s="140">
        <f t="shared" si="36"/>
        <v>0</v>
      </c>
      <c r="K64" s="140">
        <f t="shared" si="37"/>
        <v>0</v>
      </c>
      <c r="L64" s="140">
        <f t="shared" si="38"/>
        <v>0</v>
      </c>
      <c r="M64" s="140">
        <f t="shared" si="39"/>
        <v>0</v>
      </c>
      <c r="N64" s="140">
        <f t="shared" si="40"/>
        <v>0</v>
      </c>
      <c r="O64" s="140">
        <f t="shared" si="41"/>
        <v>0</v>
      </c>
    </row>
    <row r="65" spans="1:23" s="30" customFormat="1" ht="15" x14ac:dyDescent="0.2">
      <c r="A65" s="121">
        <v>39</v>
      </c>
      <c r="B65" s="139" t="s">
        <v>200</v>
      </c>
      <c r="C65" s="140" t="s">
        <v>155</v>
      </c>
      <c r="D65" s="141">
        <v>30.2</v>
      </c>
      <c r="E65" s="140"/>
      <c r="F65" s="140"/>
      <c r="G65" s="140"/>
      <c r="H65" s="140"/>
      <c r="I65" s="140"/>
      <c r="J65" s="140">
        <f t="shared" si="36"/>
        <v>0</v>
      </c>
      <c r="K65" s="140">
        <f t="shared" si="37"/>
        <v>0</v>
      </c>
      <c r="L65" s="140">
        <f t="shared" si="38"/>
        <v>0</v>
      </c>
      <c r="M65" s="140">
        <f t="shared" si="39"/>
        <v>0</v>
      </c>
      <c r="N65" s="140">
        <f t="shared" si="40"/>
        <v>0</v>
      </c>
      <c r="O65" s="140">
        <f t="shared" si="41"/>
        <v>0</v>
      </c>
    </row>
    <row r="66" spans="1:23" s="30" customFormat="1" ht="30" x14ac:dyDescent="0.2">
      <c r="A66" s="121">
        <v>40</v>
      </c>
      <c r="B66" s="139" t="s">
        <v>201</v>
      </c>
      <c r="C66" s="140" t="s">
        <v>155</v>
      </c>
      <c r="D66" s="141">
        <f>D65</f>
        <v>30.2</v>
      </c>
      <c r="E66" s="140"/>
      <c r="F66" s="140"/>
      <c r="G66" s="140"/>
      <c r="H66" s="140"/>
      <c r="I66" s="140"/>
      <c r="J66" s="140">
        <f t="shared" si="36"/>
        <v>0</v>
      </c>
      <c r="K66" s="140">
        <f t="shared" si="37"/>
        <v>0</v>
      </c>
      <c r="L66" s="140">
        <f t="shared" si="38"/>
        <v>0</v>
      </c>
      <c r="M66" s="140">
        <f t="shared" si="39"/>
        <v>0</v>
      </c>
      <c r="N66" s="140">
        <f t="shared" si="40"/>
        <v>0</v>
      </c>
      <c r="O66" s="140">
        <f t="shared" si="41"/>
        <v>0</v>
      </c>
    </row>
    <row r="67" spans="1:23" s="30" customFormat="1" ht="30" x14ac:dyDescent="0.2">
      <c r="A67" s="121">
        <v>41</v>
      </c>
      <c r="B67" s="139" t="s">
        <v>202</v>
      </c>
      <c r="C67" s="140" t="s">
        <v>155</v>
      </c>
      <c r="D67" s="141">
        <f>D65</f>
        <v>30.2</v>
      </c>
      <c r="E67" s="140"/>
      <c r="F67" s="140"/>
      <c r="G67" s="140"/>
      <c r="H67" s="140"/>
      <c r="I67" s="140"/>
      <c r="J67" s="140">
        <f t="shared" si="36"/>
        <v>0</v>
      </c>
      <c r="K67" s="140">
        <f t="shared" si="37"/>
        <v>0</v>
      </c>
      <c r="L67" s="140">
        <f t="shared" si="38"/>
        <v>0</v>
      </c>
      <c r="M67" s="140">
        <f t="shared" si="39"/>
        <v>0</v>
      </c>
      <c r="N67" s="140">
        <f t="shared" si="40"/>
        <v>0</v>
      </c>
      <c r="O67" s="140">
        <f t="shared" si="41"/>
        <v>0</v>
      </c>
    </row>
    <row r="68" spans="1:23" s="30" customFormat="1" ht="15" x14ac:dyDescent="0.2">
      <c r="A68" s="121">
        <v>42</v>
      </c>
      <c r="B68" s="139" t="s">
        <v>203</v>
      </c>
      <c r="C68" s="140" t="s">
        <v>155</v>
      </c>
      <c r="D68" s="141">
        <v>85</v>
      </c>
      <c r="E68" s="140"/>
      <c r="F68" s="140"/>
      <c r="G68" s="140"/>
      <c r="H68" s="140"/>
      <c r="I68" s="140"/>
      <c r="J68" s="140">
        <f t="shared" si="36"/>
        <v>0</v>
      </c>
      <c r="K68" s="140">
        <f t="shared" si="37"/>
        <v>0</v>
      </c>
      <c r="L68" s="140">
        <f t="shared" si="38"/>
        <v>0</v>
      </c>
      <c r="M68" s="140">
        <f t="shared" si="39"/>
        <v>0</v>
      </c>
      <c r="N68" s="140">
        <f t="shared" si="40"/>
        <v>0</v>
      </c>
      <c r="O68" s="140">
        <f t="shared" si="41"/>
        <v>0</v>
      </c>
    </row>
    <row r="69" spans="1:23" s="30" customFormat="1" ht="30" x14ac:dyDescent="0.2">
      <c r="A69" s="121">
        <v>43</v>
      </c>
      <c r="B69" s="139" t="s">
        <v>204</v>
      </c>
      <c r="C69" s="140" t="s">
        <v>155</v>
      </c>
      <c r="D69" s="141">
        <f>D68</f>
        <v>85</v>
      </c>
      <c r="E69" s="140"/>
      <c r="F69" s="140"/>
      <c r="G69" s="140"/>
      <c r="H69" s="140"/>
      <c r="I69" s="140"/>
      <c r="J69" s="140">
        <f t="shared" si="36"/>
        <v>0</v>
      </c>
      <c r="K69" s="140">
        <f t="shared" si="37"/>
        <v>0</v>
      </c>
      <c r="L69" s="140">
        <f t="shared" si="38"/>
        <v>0</v>
      </c>
      <c r="M69" s="140">
        <f t="shared" si="39"/>
        <v>0</v>
      </c>
      <c r="N69" s="140">
        <f t="shared" si="40"/>
        <v>0</v>
      </c>
      <c r="O69" s="140">
        <f t="shared" si="41"/>
        <v>0</v>
      </c>
    </row>
    <row r="70" spans="1:23" s="30" customFormat="1" ht="30" x14ac:dyDescent="0.2">
      <c r="A70" s="121">
        <v>44</v>
      </c>
      <c r="B70" s="139" t="s">
        <v>205</v>
      </c>
      <c r="C70" s="140" t="s">
        <v>155</v>
      </c>
      <c r="D70" s="141">
        <f>D68</f>
        <v>85</v>
      </c>
      <c r="E70" s="140"/>
      <c r="F70" s="140"/>
      <c r="G70" s="140"/>
      <c r="H70" s="140"/>
      <c r="I70" s="140"/>
      <c r="J70" s="140">
        <f t="shared" si="36"/>
        <v>0</v>
      </c>
      <c r="K70" s="140">
        <f t="shared" si="37"/>
        <v>0</v>
      </c>
      <c r="L70" s="140">
        <f t="shared" si="38"/>
        <v>0</v>
      </c>
      <c r="M70" s="140">
        <f t="shared" si="39"/>
        <v>0</v>
      </c>
      <c r="N70" s="140">
        <f t="shared" si="40"/>
        <v>0</v>
      </c>
      <c r="O70" s="140">
        <f t="shared" si="41"/>
        <v>0</v>
      </c>
    </row>
    <row r="71" spans="1:23" s="30" customFormat="1" ht="30" x14ac:dyDescent="0.2">
      <c r="A71" s="121">
        <v>45</v>
      </c>
      <c r="B71" s="139" t="s">
        <v>207</v>
      </c>
      <c r="C71" s="140" t="s">
        <v>155</v>
      </c>
      <c r="D71" s="141">
        <v>1</v>
      </c>
      <c r="E71" s="140"/>
      <c r="F71" s="140"/>
      <c r="G71" s="140"/>
      <c r="H71" s="140"/>
      <c r="I71" s="140"/>
      <c r="J71" s="140">
        <f t="shared" si="36"/>
        <v>0</v>
      </c>
      <c r="K71" s="140">
        <f t="shared" si="37"/>
        <v>0</v>
      </c>
      <c r="L71" s="140">
        <f t="shared" si="38"/>
        <v>0</v>
      </c>
      <c r="M71" s="140">
        <f t="shared" si="39"/>
        <v>0</v>
      </c>
      <c r="N71" s="140">
        <f t="shared" si="40"/>
        <v>0</v>
      </c>
      <c r="O71" s="140">
        <f t="shared" si="41"/>
        <v>0</v>
      </c>
    </row>
    <row r="72" spans="1:23" s="30" customFormat="1" ht="45" x14ac:dyDescent="0.2">
      <c r="A72" s="121">
        <v>46</v>
      </c>
      <c r="B72" s="139" t="s">
        <v>329</v>
      </c>
      <c r="C72" s="140" t="s">
        <v>155</v>
      </c>
      <c r="D72" s="141">
        <v>4.5</v>
      </c>
      <c r="E72" s="140"/>
      <c r="F72" s="140"/>
      <c r="G72" s="140"/>
      <c r="H72" s="140"/>
      <c r="I72" s="140"/>
      <c r="J72" s="140">
        <f t="shared" si="36"/>
        <v>0</v>
      </c>
      <c r="K72" s="140">
        <f t="shared" si="37"/>
        <v>0</v>
      </c>
      <c r="L72" s="140">
        <f t="shared" si="38"/>
        <v>0</v>
      </c>
      <c r="M72" s="140">
        <f t="shared" si="39"/>
        <v>0</v>
      </c>
      <c r="N72" s="140">
        <f t="shared" si="40"/>
        <v>0</v>
      </c>
      <c r="O72" s="140">
        <f t="shared" si="41"/>
        <v>0</v>
      </c>
    </row>
    <row r="73" spans="1:23" s="138" customFormat="1" ht="15" x14ac:dyDescent="0.25">
      <c r="A73" s="133"/>
      <c r="B73" s="134" t="s">
        <v>208</v>
      </c>
      <c r="C73" s="135"/>
      <c r="D73" s="136"/>
      <c r="E73" s="135"/>
      <c r="F73" s="135"/>
      <c r="G73" s="135"/>
      <c r="H73" s="135"/>
      <c r="I73" s="135"/>
      <c r="J73" s="135"/>
      <c r="K73" s="135"/>
      <c r="L73" s="135"/>
      <c r="M73" s="135"/>
      <c r="N73" s="135"/>
      <c r="O73" s="135"/>
      <c r="P73" s="137"/>
      <c r="Q73" s="137"/>
      <c r="R73" s="137"/>
      <c r="S73" s="137"/>
      <c r="T73" s="137"/>
      <c r="U73" s="137"/>
      <c r="V73" s="137"/>
      <c r="W73" s="137"/>
    </row>
    <row r="74" spans="1:23" s="30" customFormat="1" ht="30" x14ac:dyDescent="0.2">
      <c r="A74" s="121">
        <v>47</v>
      </c>
      <c r="B74" s="108" t="s">
        <v>604</v>
      </c>
      <c r="C74" s="140" t="s">
        <v>157</v>
      </c>
      <c r="D74" s="141">
        <v>1</v>
      </c>
      <c r="E74" s="140"/>
      <c r="F74" s="140"/>
      <c r="G74" s="140"/>
      <c r="H74" s="140"/>
      <c r="I74" s="140"/>
      <c r="J74" s="140">
        <f t="shared" ref="J74" si="42">I74+H74+G74</f>
        <v>0</v>
      </c>
      <c r="K74" s="140">
        <f t="shared" ref="K74" si="43">ROUND(D74*E74,2)</f>
        <v>0</v>
      </c>
      <c r="L74" s="140">
        <f t="shared" ref="L74" si="44">ROUND(G74*D74,2)</f>
        <v>0</v>
      </c>
      <c r="M74" s="140">
        <f t="shared" ref="M74" si="45">ROUND(D74*H74,2)</f>
        <v>0</v>
      </c>
      <c r="N74" s="140">
        <f t="shared" ref="N74" si="46">ROUND(I74*D74,2)</f>
        <v>0</v>
      </c>
      <c r="O74" s="140">
        <f t="shared" ref="O74" si="47">SUM(L74:N74)</f>
        <v>0</v>
      </c>
    </row>
    <row r="75" spans="1:23" s="138" customFormat="1" ht="15" x14ac:dyDescent="0.25">
      <c r="A75" s="133"/>
      <c r="B75" s="134" t="s">
        <v>209</v>
      </c>
      <c r="C75" s="135"/>
      <c r="D75" s="136"/>
      <c r="E75" s="135"/>
      <c r="F75" s="135"/>
      <c r="G75" s="135"/>
      <c r="H75" s="135"/>
      <c r="I75" s="135"/>
      <c r="J75" s="135"/>
      <c r="K75" s="135"/>
      <c r="L75" s="135"/>
      <c r="M75" s="135"/>
      <c r="N75" s="135"/>
      <c r="O75" s="135"/>
      <c r="P75" s="137"/>
      <c r="Q75" s="137"/>
      <c r="R75" s="137"/>
      <c r="S75" s="137"/>
      <c r="T75" s="137"/>
      <c r="U75" s="137"/>
      <c r="V75" s="137"/>
      <c r="W75" s="137"/>
    </row>
    <row r="76" spans="1:23" s="30" customFormat="1" ht="45" x14ac:dyDescent="0.2">
      <c r="A76" s="121">
        <v>48</v>
      </c>
      <c r="B76" s="139" t="s">
        <v>210</v>
      </c>
      <c r="C76" s="140" t="s">
        <v>211</v>
      </c>
      <c r="D76" s="141">
        <v>1.2</v>
      </c>
      <c r="E76" s="140"/>
      <c r="F76" s="140"/>
      <c r="G76" s="140"/>
      <c r="H76" s="140"/>
      <c r="I76" s="140"/>
      <c r="J76" s="140">
        <f t="shared" ref="J76:J84" si="48">I76+H76+G76</f>
        <v>0</v>
      </c>
      <c r="K76" s="140">
        <f t="shared" ref="K76:K84" si="49">ROUND(D76*E76,2)</f>
        <v>0</v>
      </c>
      <c r="L76" s="140">
        <f t="shared" ref="L76:L84" si="50">ROUND(G76*D76,2)</f>
        <v>0</v>
      </c>
      <c r="M76" s="140">
        <f t="shared" ref="M76:M84" si="51">ROUND(D76*H76,2)</f>
        <v>0</v>
      </c>
      <c r="N76" s="140">
        <f t="shared" ref="N76:N84" si="52">ROUND(I76*D76,2)</f>
        <v>0</v>
      </c>
      <c r="O76" s="140">
        <f t="shared" ref="O76:O84" si="53">SUM(L76:N76)</f>
        <v>0</v>
      </c>
    </row>
    <row r="77" spans="1:23" s="30" customFormat="1" ht="45" x14ac:dyDescent="0.2">
      <c r="A77" s="121">
        <v>49</v>
      </c>
      <c r="B77" s="139" t="s">
        <v>212</v>
      </c>
      <c r="C77" s="140" t="s">
        <v>211</v>
      </c>
      <c r="D77" s="141">
        <v>1.2</v>
      </c>
      <c r="E77" s="140"/>
      <c r="F77" s="140"/>
      <c r="G77" s="140"/>
      <c r="H77" s="140"/>
      <c r="I77" s="140"/>
      <c r="J77" s="140">
        <f t="shared" si="48"/>
        <v>0</v>
      </c>
      <c r="K77" s="140">
        <f t="shared" si="49"/>
        <v>0</v>
      </c>
      <c r="L77" s="140">
        <f t="shared" si="50"/>
        <v>0</v>
      </c>
      <c r="M77" s="140">
        <f t="shared" si="51"/>
        <v>0</v>
      </c>
      <c r="N77" s="140">
        <f t="shared" si="52"/>
        <v>0</v>
      </c>
      <c r="O77" s="140">
        <f t="shared" si="53"/>
        <v>0</v>
      </c>
    </row>
    <row r="78" spans="1:23" s="30" customFormat="1" ht="15" x14ac:dyDescent="0.2">
      <c r="A78" s="121">
        <v>50</v>
      </c>
      <c r="B78" s="139" t="s">
        <v>213</v>
      </c>
      <c r="C78" s="140" t="s">
        <v>155</v>
      </c>
      <c r="D78" s="141">
        <v>30.2</v>
      </c>
      <c r="E78" s="140"/>
      <c r="F78" s="140"/>
      <c r="G78" s="140"/>
      <c r="H78" s="140"/>
      <c r="I78" s="140"/>
      <c r="J78" s="140">
        <f t="shared" si="48"/>
        <v>0</v>
      </c>
      <c r="K78" s="140">
        <f t="shared" si="49"/>
        <v>0</v>
      </c>
      <c r="L78" s="140">
        <f t="shared" si="50"/>
        <v>0</v>
      </c>
      <c r="M78" s="140">
        <f t="shared" si="51"/>
        <v>0</v>
      </c>
      <c r="N78" s="140">
        <f t="shared" si="52"/>
        <v>0</v>
      </c>
      <c r="O78" s="140">
        <f t="shared" si="53"/>
        <v>0</v>
      </c>
    </row>
    <row r="79" spans="1:23" s="30" customFormat="1" ht="60" x14ac:dyDescent="0.2">
      <c r="A79" s="121">
        <v>51</v>
      </c>
      <c r="B79" s="139" t="s">
        <v>214</v>
      </c>
      <c r="C79" s="140" t="s">
        <v>155</v>
      </c>
      <c r="D79" s="141">
        <v>4.0999999999999996</v>
      </c>
      <c r="E79" s="140"/>
      <c r="F79" s="140"/>
      <c r="G79" s="140"/>
      <c r="H79" s="140"/>
      <c r="I79" s="140"/>
      <c r="J79" s="140">
        <f t="shared" si="48"/>
        <v>0</v>
      </c>
      <c r="K79" s="140">
        <f t="shared" si="49"/>
        <v>0</v>
      </c>
      <c r="L79" s="140">
        <f t="shared" si="50"/>
        <v>0</v>
      </c>
      <c r="M79" s="140">
        <f t="shared" si="51"/>
        <v>0</v>
      </c>
      <c r="N79" s="140">
        <f t="shared" si="52"/>
        <v>0</v>
      </c>
      <c r="O79" s="140">
        <f t="shared" si="53"/>
        <v>0</v>
      </c>
    </row>
    <row r="80" spans="1:23" s="30" customFormat="1" ht="45" x14ac:dyDescent="0.2">
      <c r="A80" s="121">
        <v>52</v>
      </c>
      <c r="B80" s="139" t="s">
        <v>228</v>
      </c>
      <c r="C80" s="140" t="s">
        <v>155</v>
      </c>
      <c r="D80" s="141">
        <v>26.2</v>
      </c>
      <c r="E80" s="140"/>
      <c r="F80" s="140"/>
      <c r="G80" s="140"/>
      <c r="H80" s="140"/>
      <c r="I80" s="140"/>
      <c r="J80" s="140">
        <f t="shared" si="48"/>
        <v>0</v>
      </c>
      <c r="K80" s="140">
        <f t="shared" si="49"/>
        <v>0</v>
      </c>
      <c r="L80" s="140">
        <f t="shared" si="50"/>
        <v>0</v>
      </c>
      <c r="M80" s="140">
        <f t="shared" si="51"/>
        <v>0</v>
      </c>
      <c r="N80" s="140">
        <f t="shared" si="52"/>
        <v>0</v>
      </c>
      <c r="O80" s="140">
        <f t="shared" si="53"/>
        <v>0</v>
      </c>
    </row>
    <row r="81" spans="1:15" s="30" customFormat="1" ht="45" x14ac:dyDescent="0.2">
      <c r="A81" s="121">
        <v>53</v>
      </c>
      <c r="B81" s="139" t="s">
        <v>215</v>
      </c>
      <c r="C81" s="140" t="s">
        <v>157</v>
      </c>
      <c r="D81" s="141">
        <v>5</v>
      </c>
      <c r="E81" s="140"/>
      <c r="F81" s="140"/>
      <c r="G81" s="140"/>
      <c r="H81" s="140"/>
      <c r="I81" s="140"/>
      <c r="J81" s="140">
        <f t="shared" si="48"/>
        <v>0</v>
      </c>
      <c r="K81" s="140">
        <f t="shared" si="49"/>
        <v>0</v>
      </c>
      <c r="L81" s="140">
        <f t="shared" si="50"/>
        <v>0</v>
      </c>
      <c r="M81" s="140">
        <f t="shared" si="51"/>
        <v>0</v>
      </c>
      <c r="N81" s="140">
        <f t="shared" si="52"/>
        <v>0</v>
      </c>
      <c r="O81" s="140">
        <f t="shared" si="53"/>
        <v>0</v>
      </c>
    </row>
    <row r="82" spans="1:15" s="30" customFormat="1" ht="45" x14ac:dyDescent="0.2">
      <c r="A82" s="121">
        <v>54</v>
      </c>
      <c r="B82" s="139" t="s">
        <v>216</v>
      </c>
      <c r="C82" s="140" t="s">
        <v>155</v>
      </c>
      <c r="D82" s="141">
        <v>4</v>
      </c>
      <c r="E82" s="140"/>
      <c r="F82" s="140"/>
      <c r="G82" s="140"/>
      <c r="H82" s="140"/>
      <c r="I82" s="140"/>
      <c r="J82" s="140">
        <f t="shared" si="48"/>
        <v>0</v>
      </c>
      <c r="K82" s="140">
        <f t="shared" si="49"/>
        <v>0</v>
      </c>
      <c r="L82" s="140">
        <f t="shared" si="50"/>
        <v>0</v>
      </c>
      <c r="M82" s="140">
        <f t="shared" si="51"/>
        <v>0</v>
      </c>
      <c r="N82" s="140">
        <f t="shared" si="52"/>
        <v>0</v>
      </c>
      <c r="O82" s="140">
        <f t="shared" si="53"/>
        <v>0</v>
      </c>
    </row>
    <row r="83" spans="1:15" s="30" customFormat="1" ht="30" x14ac:dyDescent="0.2">
      <c r="A83" s="121">
        <v>55</v>
      </c>
      <c r="B83" s="139" t="s">
        <v>217</v>
      </c>
      <c r="C83" s="140" t="s">
        <v>155</v>
      </c>
      <c r="D83" s="141">
        <v>16.100000000000001</v>
      </c>
      <c r="E83" s="140"/>
      <c r="F83" s="140"/>
      <c r="G83" s="140"/>
      <c r="H83" s="140"/>
      <c r="I83" s="140"/>
      <c r="J83" s="140">
        <f t="shared" si="48"/>
        <v>0</v>
      </c>
      <c r="K83" s="140">
        <f t="shared" si="49"/>
        <v>0</v>
      </c>
      <c r="L83" s="140">
        <f t="shared" si="50"/>
        <v>0</v>
      </c>
      <c r="M83" s="140">
        <f t="shared" si="51"/>
        <v>0</v>
      </c>
      <c r="N83" s="140">
        <f t="shared" si="52"/>
        <v>0</v>
      </c>
      <c r="O83" s="140">
        <f t="shared" si="53"/>
        <v>0</v>
      </c>
    </row>
    <row r="84" spans="1:15" s="30" customFormat="1" ht="30" x14ac:dyDescent="0.2">
      <c r="A84" s="121">
        <v>56</v>
      </c>
      <c r="B84" s="139" t="s">
        <v>218</v>
      </c>
      <c r="C84" s="140" t="s">
        <v>155</v>
      </c>
      <c r="D84" s="141">
        <v>2.1</v>
      </c>
      <c r="E84" s="140"/>
      <c r="F84" s="140"/>
      <c r="G84" s="140"/>
      <c r="H84" s="140"/>
      <c r="I84" s="140"/>
      <c r="J84" s="140">
        <f t="shared" si="48"/>
        <v>0</v>
      </c>
      <c r="K84" s="140">
        <f t="shared" si="49"/>
        <v>0</v>
      </c>
      <c r="L84" s="140">
        <f t="shared" si="50"/>
        <v>0</v>
      </c>
      <c r="M84" s="140">
        <f t="shared" si="51"/>
        <v>0</v>
      </c>
      <c r="N84" s="140">
        <f t="shared" si="52"/>
        <v>0</v>
      </c>
      <c r="O84" s="140">
        <f t="shared" si="53"/>
        <v>0</v>
      </c>
    </row>
    <row r="85" spans="1:15" s="7" customFormat="1" ht="15" hidden="1" x14ac:dyDescent="0.25">
      <c r="A85" s="90">
        <v>65</v>
      </c>
      <c r="B85" s="108"/>
      <c r="C85" s="89"/>
      <c r="D85" s="109"/>
      <c r="E85" s="107"/>
      <c r="F85" s="77"/>
      <c r="G85" s="77"/>
      <c r="H85" s="77"/>
      <c r="I85" s="77"/>
      <c r="J85" s="77">
        <f t="shared" ref="J85:J120" si="54">I85+H85+G85</f>
        <v>0</v>
      </c>
      <c r="K85" s="78">
        <f t="shared" ref="K85:K86" si="55">ROUND(D85*E85,1)</f>
        <v>0</v>
      </c>
      <c r="L85" s="77">
        <f t="shared" ref="L85:L120" si="56">ROUND(D85*G85,2)</f>
        <v>0</v>
      </c>
      <c r="M85" s="77">
        <f t="shared" ref="M85:M120" si="57">ROUND(D85*H85,2)</f>
        <v>0</v>
      </c>
      <c r="N85" s="77">
        <f t="shared" ref="N85:N120" si="58">ROUND(D85*I85,2)</f>
        <v>0</v>
      </c>
      <c r="O85" s="77">
        <f t="shared" ref="O85:O120" si="59">N85+M85+L85</f>
        <v>0</v>
      </c>
    </row>
    <row r="86" spans="1:15" s="7" customFormat="1" ht="15" hidden="1" x14ac:dyDescent="0.25">
      <c r="A86" s="90">
        <v>66</v>
      </c>
      <c r="B86" s="108"/>
      <c r="C86" s="89"/>
      <c r="D86" s="109"/>
      <c r="E86" s="107"/>
      <c r="F86" s="77"/>
      <c r="G86" s="77"/>
      <c r="H86" s="77"/>
      <c r="I86" s="77"/>
      <c r="J86" s="77">
        <f t="shared" si="54"/>
        <v>0</v>
      </c>
      <c r="K86" s="78">
        <f t="shared" si="55"/>
        <v>0</v>
      </c>
      <c r="L86" s="77">
        <f t="shared" si="56"/>
        <v>0</v>
      </c>
      <c r="M86" s="77">
        <f t="shared" si="57"/>
        <v>0</v>
      </c>
      <c r="N86" s="77">
        <f t="shared" si="58"/>
        <v>0</v>
      </c>
      <c r="O86" s="77">
        <f t="shared" si="59"/>
        <v>0</v>
      </c>
    </row>
    <row r="87" spans="1:15" s="7" customFormat="1" ht="15" hidden="1" x14ac:dyDescent="0.25">
      <c r="A87" s="89">
        <v>67</v>
      </c>
      <c r="B87" s="108"/>
      <c r="C87" s="90"/>
      <c r="D87" s="106"/>
      <c r="E87" s="107"/>
      <c r="F87" s="77"/>
      <c r="G87" s="77"/>
      <c r="H87" s="77"/>
      <c r="I87" s="77"/>
      <c r="J87" s="77">
        <f t="shared" si="54"/>
        <v>0</v>
      </c>
      <c r="K87" s="78">
        <f t="shared" ref="K87:K120" si="60">ROUND(D87*E87,1)</f>
        <v>0</v>
      </c>
      <c r="L87" s="77">
        <f t="shared" si="56"/>
        <v>0</v>
      </c>
      <c r="M87" s="77">
        <f t="shared" si="57"/>
        <v>0</v>
      </c>
      <c r="N87" s="77">
        <f t="shared" si="58"/>
        <v>0</v>
      </c>
      <c r="O87" s="77">
        <f t="shared" si="59"/>
        <v>0</v>
      </c>
    </row>
    <row r="88" spans="1:15" s="7" customFormat="1" ht="15" hidden="1" x14ac:dyDescent="0.25">
      <c r="A88" s="89">
        <v>68</v>
      </c>
      <c r="B88" s="105"/>
      <c r="C88" s="90"/>
      <c r="D88" s="106"/>
      <c r="E88" s="110"/>
      <c r="F88" s="110"/>
      <c r="G88" s="77"/>
      <c r="H88" s="77"/>
      <c r="I88" s="77"/>
      <c r="J88" s="77">
        <f t="shared" si="54"/>
        <v>0</v>
      </c>
      <c r="K88" s="78">
        <f t="shared" si="60"/>
        <v>0</v>
      </c>
      <c r="L88" s="77">
        <f t="shared" si="56"/>
        <v>0</v>
      </c>
      <c r="M88" s="77">
        <f t="shared" si="57"/>
        <v>0</v>
      </c>
      <c r="N88" s="77">
        <f t="shared" si="58"/>
        <v>0</v>
      </c>
      <c r="O88" s="77">
        <f t="shared" si="59"/>
        <v>0</v>
      </c>
    </row>
    <row r="89" spans="1:15" s="7" customFormat="1" ht="15" hidden="1" x14ac:dyDescent="0.25">
      <c r="A89" s="90">
        <v>69</v>
      </c>
      <c r="B89" s="108"/>
      <c r="C89" s="89"/>
      <c r="D89" s="109"/>
      <c r="E89" s="110"/>
      <c r="F89" s="110"/>
      <c r="G89" s="77"/>
      <c r="H89" s="77"/>
      <c r="I89" s="77"/>
      <c r="J89" s="77">
        <f t="shared" si="54"/>
        <v>0</v>
      </c>
      <c r="K89" s="78">
        <f t="shared" si="60"/>
        <v>0</v>
      </c>
      <c r="L89" s="77">
        <f t="shared" si="56"/>
        <v>0</v>
      </c>
      <c r="M89" s="77">
        <f t="shared" si="57"/>
        <v>0</v>
      </c>
      <c r="N89" s="77">
        <f t="shared" si="58"/>
        <v>0</v>
      </c>
      <c r="O89" s="77">
        <f t="shared" si="59"/>
        <v>0</v>
      </c>
    </row>
    <row r="90" spans="1:15" s="7" customFormat="1" ht="15" hidden="1" x14ac:dyDescent="0.25">
      <c r="A90" s="89">
        <v>70</v>
      </c>
      <c r="B90" s="108"/>
      <c r="C90" s="89"/>
      <c r="D90" s="109"/>
      <c r="E90" s="110"/>
      <c r="F90" s="110"/>
      <c r="G90" s="77"/>
      <c r="H90" s="77"/>
      <c r="I90" s="77"/>
      <c r="J90" s="77">
        <f t="shared" si="54"/>
        <v>0</v>
      </c>
      <c r="K90" s="78">
        <f t="shared" si="60"/>
        <v>0</v>
      </c>
      <c r="L90" s="77">
        <f t="shared" si="56"/>
        <v>0</v>
      </c>
      <c r="M90" s="77">
        <f t="shared" si="57"/>
        <v>0</v>
      </c>
      <c r="N90" s="77">
        <f t="shared" si="58"/>
        <v>0</v>
      </c>
      <c r="O90" s="77">
        <f t="shared" si="59"/>
        <v>0</v>
      </c>
    </row>
    <row r="91" spans="1:15" s="7" customFormat="1" ht="15" hidden="1" x14ac:dyDescent="0.25">
      <c r="A91" s="89">
        <v>71</v>
      </c>
      <c r="B91" s="108"/>
      <c r="C91" s="90"/>
      <c r="D91" s="109"/>
      <c r="E91" s="110"/>
      <c r="F91" s="110"/>
      <c r="G91" s="77"/>
      <c r="H91" s="77"/>
      <c r="I91" s="77"/>
      <c r="J91" s="77">
        <f t="shared" si="54"/>
        <v>0</v>
      </c>
      <c r="K91" s="78">
        <f t="shared" si="60"/>
        <v>0</v>
      </c>
      <c r="L91" s="77">
        <f t="shared" si="56"/>
        <v>0</v>
      </c>
      <c r="M91" s="77">
        <f t="shared" si="57"/>
        <v>0</v>
      </c>
      <c r="N91" s="77">
        <f t="shared" si="58"/>
        <v>0</v>
      </c>
      <c r="O91" s="77">
        <f t="shared" si="59"/>
        <v>0</v>
      </c>
    </row>
    <row r="92" spans="1:15" s="7" customFormat="1" ht="15" hidden="1" x14ac:dyDescent="0.25">
      <c r="A92" s="90">
        <v>72</v>
      </c>
      <c r="B92" s="108"/>
      <c r="C92" s="89"/>
      <c r="D92" s="109"/>
      <c r="E92" s="107"/>
      <c r="F92" s="77"/>
      <c r="G92" s="77"/>
      <c r="H92" s="77"/>
      <c r="I92" s="77"/>
      <c r="J92" s="77">
        <f t="shared" si="54"/>
        <v>0</v>
      </c>
      <c r="K92" s="78">
        <f t="shared" si="60"/>
        <v>0</v>
      </c>
      <c r="L92" s="77">
        <f t="shared" si="56"/>
        <v>0</v>
      </c>
      <c r="M92" s="77">
        <f t="shared" si="57"/>
        <v>0</v>
      </c>
      <c r="N92" s="77">
        <f t="shared" si="58"/>
        <v>0</v>
      </c>
      <c r="O92" s="77">
        <f t="shared" si="59"/>
        <v>0</v>
      </c>
    </row>
    <row r="93" spans="1:15" s="7" customFormat="1" ht="15" hidden="1" x14ac:dyDescent="0.25">
      <c r="A93" s="89">
        <v>73</v>
      </c>
      <c r="B93" s="108"/>
      <c r="C93" s="90"/>
      <c r="D93" s="106"/>
      <c r="E93" s="107"/>
      <c r="F93" s="77"/>
      <c r="G93" s="77"/>
      <c r="H93" s="77"/>
      <c r="I93" s="77"/>
      <c r="J93" s="77">
        <f t="shared" si="54"/>
        <v>0</v>
      </c>
      <c r="K93" s="78">
        <f t="shared" si="60"/>
        <v>0</v>
      </c>
      <c r="L93" s="77">
        <f t="shared" si="56"/>
        <v>0</v>
      </c>
      <c r="M93" s="77">
        <f t="shared" si="57"/>
        <v>0</v>
      </c>
      <c r="N93" s="77">
        <f t="shared" si="58"/>
        <v>0</v>
      </c>
      <c r="O93" s="77">
        <f t="shared" si="59"/>
        <v>0</v>
      </c>
    </row>
    <row r="94" spans="1:15" s="7" customFormat="1" ht="15" hidden="1" x14ac:dyDescent="0.25">
      <c r="A94" s="89">
        <v>74</v>
      </c>
      <c r="B94" s="105"/>
      <c r="C94" s="90"/>
      <c r="D94" s="106"/>
      <c r="E94" s="110"/>
      <c r="F94" s="110"/>
      <c r="G94" s="77"/>
      <c r="H94" s="77"/>
      <c r="I94" s="77"/>
      <c r="J94" s="77">
        <f t="shared" si="54"/>
        <v>0</v>
      </c>
      <c r="K94" s="78">
        <f t="shared" si="60"/>
        <v>0</v>
      </c>
      <c r="L94" s="77">
        <f t="shared" si="56"/>
        <v>0</v>
      </c>
      <c r="M94" s="77">
        <f t="shared" si="57"/>
        <v>0</v>
      </c>
      <c r="N94" s="77">
        <f t="shared" si="58"/>
        <v>0</v>
      </c>
      <c r="O94" s="77">
        <f t="shared" si="59"/>
        <v>0</v>
      </c>
    </row>
    <row r="95" spans="1:15" s="7" customFormat="1" ht="15" hidden="1" x14ac:dyDescent="0.25">
      <c r="A95" s="90">
        <v>75</v>
      </c>
      <c r="B95" s="108"/>
      <c r="C95" s="89"/>
      <c r="D95" s="109"/>
      <c r="E95" s="110"/>
      <c r="F95" s="110"/>
      <c r="G95" s="77"/>
      <c r="H95" s="77"/>
      <c r="I95" s="77"/>
      <c r="J95" s="77">
        <f t="shared" si="54"/>
        <v>0</v>
      </c>
      <c r="K95" s="78">
        <f t="shared" si="60"/>
        <v>0</v>
      </c>
      <c r="L95" s="77">
        <f t="shared" si="56"/>
        <v>0</v>
      </c>
      <c r="M95" s="77">
        <f t="shared" si="57"/>
        <v>0</v>
      </c>
      <c r="N95" s="77">
        <f t="shared" si="58"/>
        <v>0</v>
      </c>
      <c r="O95" s="77">
        <f t="shared" si="59"/>
        <v>0</v>
      </c>
    </row>
    <row r="96" spans="1:15" s="7" customFormat="1" ht="15" hidden="1" x14ac:dyDescent="0.25">
      <c r="A96" s="89">
        <v>76</v>
      </c>
      <c r="B96" s="108"/>
      <c r="C96" s="89"/>
      <c r="D96" s="109"/>
      <c r="E96" s="110"/>
      <c r="F96" s="110"/>
      <c r="G96" s="77"/>
      <c r="H96" s="77"/>
      <c r="I96" s="77"/>
      <c r="J96" s="77">
        <f t="shared" si="54"/>
        <v>0</v>
      </c>
      <c r="K96" s="78">
        <f t="shared" si="60"/>
        <v>0</v>
      </c>
      <c r="L96" s="77">
        <f t="shared" si="56"/>
        <v>0</v>
      </c>
      <c r="M96" s="77">
        <f t="shared" si="57"/>
        <v>0</v>
      </c>
      <c r="N96" s="77">
        <f t="shared" si="58"/>
        <v>0</v>
      </c>
      <c r="O96" s="77">
        <f t="shared" si="59"/>
        <v>0</v>
      </c>
    </row>
    <row r="97" spans="1:15" s="7" customFormat="1" ht="15" hidden="1" x14ac:dyDescent="0.25">
      <c r="A97" s="89">
        <v>77</v>
      </c>
      <c r="B97" s="108"/>
      <c r="C97" s="90"/>
      <c r="D97" s="109"/>
      <c r="E97" s="110"/>
      <c r="F97" s="110"/>
      <c r="G97" s="77"/>
      <c r="H97" s="77"/>
      <c r="I97" s="77"/>
      <c r="J97" s="77">
        <f t="shared" si="54"/>
        <v>0</v>
      </c>
      <c r="K97" s="78">
        <f t="shared" si="60"/>
        <v>0</v>
      </c>
      <c r="L97" s="77">
        <f t="shared" si="56"/>
        <v>0</v>
      </c>
      <c r="M97" s="77">
        <f t="shared" si="57"/>
        <v>0</v>
      </c>
      <c r="N97" s="77">
        <f t="shared" si="58"/>
        <v>0</v>
      </c>
      <c r="O97" s="77">
        <f t="shared" si="59"/>
        <v>0</v>
      </c>
    </row>
    <row r="98" spans="1:15" s="7" customFormat="1" ht="15" hidden="1" x14ac:dyDescent="0.25">
      <c r="A98" s="90">
        <v>78</v>
      </c>
      <c r="B98" s="108"/>
      <c r="C98" s="89"/>
      <c r="D98" s="109"/>
      <c r="E98" s="107"/>
      <c r="F98" s="77"/>
      <c r="G98" s="77"/>
      <c r="H98" s="77"/>
      <c r="I98" s="77"/>
      <c r="J98" s="77">
        <f t="shared" si="54"/>
        <v>0</v>
      </c>
      <c r="K98" s="78">
        <f t="shared" si="60"/>
        <v>0</v>
      </c>
      <c r="L98" s="77">
        <f t="shared" si="56"/>
        <v>0</v>
      </c>
      <c r="M98" s="77">
        <f t="shared" si="57"/>
        <v>0</v>
      </c>
      <c r="N98" s="77">
        <f t="shared" si="58"/>
        <v>0</v>
      </c>
      <c r="O98" s="77">
        <f t="shared" si="59"/>
        <v>0</v>
      </c>
    </row>
    <row r="99" spans="1:15" s="7" customFormat="1" ht="15" hidden="1" x14ac:dyDescent="0.25">
      <c r="A99" s="89">
        <v>79</v>
      </c>
      <c r="B99" s="108"/>
      <c r="C99" s="90"/>
      <c r="D99" s="106"/>
      <c r="E99" s="107"/>
      <c r="F99" s="77"/>
      <c r="G99" s="77"/>
      <c r="H99" s="77"/>
      <c r="I99" s="77"/>
      <c r="J99" s="77">
        <f t="shared" si="54"/>
        <v>0</v>
      </c>
      <c r="K99" s="78">
        <f t="shared" si="60"/>
        <v>0</v>
      </c>
      <c r="L99" s="77">
        <f t="shared" si="56"/>
        <v>0</v>
      </c>
      <c r="M99" s="77">
        <f t="shared" si="57"/>
        <v>0</v>
      </c>
      <c r="N99" s="77">
        <f t="shared" si="58"/>
        <v>0</v>
      </c>
      <c r="O99" s="77">
        <f t="shared" si="59"/>
        <v>0</v>
      </c>
    </row>
    <row r="100" spans="1:15" s="7" customFormat="1" ht="15" hidden="1" x14ac:dyDescent="0.25">
      <c r="A100" s="89">
        <v>80</v>
      </c>
      <c r="B100" s="105"/>
      <c r="C100" s="90"/>
      <c r="D100" s="106"/>
      <c r="E100" s="110"/>
      <c r="F100" s="110"/>
      <c r="G100" s="77"/>
      <c r="H100" s="77"/>
      <c r="I100" s="77"/>
      <c r="J100" s="77">
        <f t="shared" si="54"/>
        <v>0</v>
      </c>
      <c r="K100" s="78">
        <f t="shared" si="60"/>
        <v>0</v>
      </c>
      <c r="L100" s="77">
        <f t="shared" si="56"/>
        <v>0</v>
      </c>
      <c r="M100" s="77">
        <f t="shared" si="57"/>
        <v>0</v>
      </c>
      <c r="N100" s="77">
        <f t="shared" si="58"/>
        <v>0</v>
      </c>
      <c r="O100" s="77">
        <f t="shared" si="59"/>
        <v>0</v>
      </c>
    </row>
    <row r="101" spans="1:15" s="7" customFormat="1" ht="15" hidden="1" x14ac:dyDescent="0.25">
      <c r="A101" s="89">
        <v>81</v>
      </c>
      <c r="B101" s="105"/>
      <c r="C101" s="90"/>
      <c r="D101" s="106"/>
      <c r="E101" s="110"/>
      <c r="F101" s="110"/>
      <c r="G101" s="77"/>
      <c r="H101" s="77"/>
      <c r="I101" s="77"/>
      <c r="J101" s="77">
        <f t="shared" si="54"/>
        <v>0</v>
      </c>
      <c r="K101" s="78">
        <f t="shared" si="60"/>
        <v>0</v>
      </c>
      <c r="L101" s="77">
        <f t="shared" si="56"/>
        <v>0</v>
      </c>
      <c r="M101" s="77">
        <f t="shared" si="57"/>
        <v>0</v>
      </c>
      <c r="N101" s="77">
        <f t="shared" si="58"/>
        <v>0</v>
      </c>
      <c r="O101" s="77">
        <f t="shared" si="59"/>
        <v>0</v>
      </c>
    </row>
    <row r="102" spans="1:15" s="7" customFormat="1" ht="15" hidden="1" x14ac:dyDescent="0.25">
      <c r="A102" s="90">
        <v>82</v>
      </c>
      <c r="B102" s="108"/>
      <c r="C102" s="89"/>
      <c r="D102" s="109"/>
      <c r="E102" s="110"/>
      <c r="F102" s="110"/>
      <c r="G102" s="77"/>
      <c r="H102" s="77"/>
      <c r="I102" s="77"/>
      <c r="J102" s="77">
        <f t="shared" si="54"/>
        <v>0</v>
      </c>
      <c r="K102" s="78">
        <f t="shared" si="60"/>
        <v>0</v>
      </c>
      <c r="L102" s="77">
        <f t="shared" si="56"/>
        <v>0</v>
      </c>
      <c r="M102" s="77">
        <f t="shared" si="57"/>
        <v>0</v>
      </c>
      <c r="N102" s="77">
        <f t="shared" si="58"/>
        <v>0</v>
      </c>
      <c r="O102" s="77">
        <f t="shared" si="59"/>
        <v>0</v>
      </c>
    </row>
    <row r="103" spans="1:15" s="7" customFormat="1" ht="15" hidden="1" x14ac:dyDescent="0.25">
      <c r="A103" s="89">
        <v>83</v>
      </c>
      <c r="B103" s="108"/>
      <c r="C103" s="89"/>
      <c r="D103" s="109"/>
      <c r="E103" s="110"/>
      <c r="F103" s="110"/>
      <c r="G103" s="77"/>
      <c r="H103" s="77"/>
      <c r="I103" s="77"/>
      <c r="J103" s="77">
        <f t="shared" si="54"/>
        <v>0</v>
      </c>
      <c r="K103" s="78">
        <f t="shared" si="60"/>
        <v>0</v>
      </c>
      <c r="L103" s="77">
        <f t="shared" si="56"/>
        <v>0</v>
      </c>
      <c r="M103" s="77">
        <f t="shared" si="57"/>
        <v>0</v>
      </c>
      <c r="N103" s="77">
        <f t="shared" si="58"/>
        <v>0</v>
      </c>
      <c r="O103" s="77">
        <f t="shared" si="59"/>
        <v>0</v>
      </c>
    </row>
    <row r="104" spans="1:15" s="7" customFormat="1" ht="15" hidden="1" x14ac:dyDescent="0.25">
      <c r="A104" s="89">
        <v>84</v>
      </c>
      <c r="B104" s="108"/>
      <c r="C104" s="90"/>
      <c r="D104" s="109"/>
      <c r="E104" s="110"/>
      <c r="F104" s="110"/>
      <c r="G104" s="77"/>
      <c r="H104" s="77"/>
      <c r="I104" s="77"/>
      <c r="J104" s="77">
        <f t="shared" si="54"/>
        <v>0</v>
      </c>
      <c r="K104" s="78">
        <f t="shared" si="60"/>
        <v>0</v>
      </c>
      <c r="L104" s="77">
        <f t="shared" si="56"/>
        <v>0</v>
      </c>
      <c r="M104" s="77">
        <f t="shared" si="57"/>
        <v>0</v>
      </c>
      <c r="N104" s="77">
        <f t="shared" si="58"/>
        <v>0</v>
      </c>
      <c r="O104" s="77">
        <f t="shared" si="59"/>
        <v>0</v>
      </c>
    </row>
    <row r="105" spans="1:15" s="7" customFormat="1" ht="15" hidden="1" x14ac:dyDescent="0.25">
      <c r="A105" s="90">
        <v>85</v>
      </c>
      <c r="B105" s="108"/>
      <c r="C105" s="89"/>
      <c r="D105" s="109"/>
      <c r="E105" s="107"/>
      <c r="F105" s="77"/>
      <c r="G105" s="77"/>
      <c r="H105" s="77"/>
      <c r="I105" s="77"/>
      <c r="J105" s="77">
        <f t="shared" si="54"/>
        <v>0</v>
      </c>
      <c r="K105" s="78">
        <f t="shared" si="60"/>
        <v>0</v>
      </c>
      <c r="L105" s="77">
        <f t="shared" si="56"/>
        <v>0</v>
      </c>
      <c r="M105" s="77">
        <f t="shared" si="57"/>
        <v>0</v>
      </c>
      <c r="N105" s="77">
        <f t="shared" si="58"/>
        <v>0</v>
      </c>
      <c r="O105" s="77">
        <f t="shared" si="59"/>
        <v>0</v>
      </c>
    </row>
    <row r="106" spans="1:15" s="7" customFormat="1" ht="15" hidden="1" x14ac:dyDescent="0.25">
      <c r="A106" s="89">
        <v>86</v>
      </c>
      <c r="B106" s="108"/>
      <c r="C106" s="90"/>
      <c r="D106" s="106"/>
      <c r="E106" s="107"/>
      <c r="F106" s="77"/>
      <c r="G106" s="77"/>
      <c r="H106" s="77"/>
      <c r="I106" s="77"/>
      <c r="J106" s="77">
        <f t="shared" si="54"/>
        <v>0</v>
      </c>
      <c r="K106" s="78">
        <f t="shared" si="60"/>
        <v>0</v>
      </c>
      <c r="L106" s="77">
        <f t="shared" si="56"/>
        <v>0</v>
      </c>
      <c r="M106" s="77">
        <f t="shared" si="57"/>
        <v>0</v>
      </c>
      <c r="N106" s="77">
        <f t="shared" si="58"/>
        <v>0</v>
      </c>
      <c r="O106" s="77">
        <f t="shared" si="59"/>
        <v>0</v>
      </c>
    </row>
    <row r="107" spans="1:15" s="7" customFormat="1" ht="15" hidden="1" x14ac:dyDescent="0.25">
      <c r="A107" s="89">
        <v>87</v>
      </c>
      <c r="B107" s="105"/>
      <c r="C107" s="90"/>
      <c r="D107" s="106"/>
      <c r="E107" s="110"/>
      <c r="F107" s="110"/>
      <c r="G107" s="77"/>
      <c r="H107" s="77"/>
      <c r="I107" s="77"/>
      <c r="J107" s="77">
        <f t="shared" si="54"/>
        <v>0</v>
      </c>
      <c r="K107" s="78">
        <f t="shared" si="60"/>
        <v>0</v>
      </c>
      <c r="L107" s="77">
        <f t="shared" si="56"/>
        <v>0</v>
      </c>
      <c r="M107" s="77">
        <f t="shared" si="57"/>
        <v>0</v>
      </c>
      <c r="N107" s="77">
        <f t="shared" si="58"/>
        <v>0</v>
      </c>
      <c r="O107" s="77">
        <f t="shared" si="59"/>
        <v>0</v>
      </c>
    </row>
    <row r="108" spans="1:15" s="7" customFormat="1" ht="15" hidden="1" x14ac:dyDescent="0.25">
      <c r="A108" s="89">
        <v>88</v>
      </c>
      <c r="B108" s="105"/>
      <c r="C108" s="90"/>
      <c r="D108" s="106"/>
      <c r="E108" s="110"/>
      <c r="F108" s="110"/>
      <c r="G108" s="77"/>
      <c r="H108" s="77"/>
      <c r="I108" s="77"/>
      <c r="J108" s="77">
        <f t="shared" si="54"/>
        <v>0</v>
      </c>
      <c r="K108" s="78">
        <f t="shared" si="60"/>
        <v>0</v>
      </c>
      <c r="L108" s="77">
        <f t="shared" si="56"/>
        <v>0</v>
      </c>
      <c r="M108" s="77">
        <f t="shared" si="57"/>
        <v>0</v>
      </c>
      <c r="N108" s="77">
        <f t="shared" si="58"/>
        <v>0</v>
      </c>
      <c r="O108" s="77">
        <f t="shared" si="59"/>
        <v>0</v>
      </c>
    </row>
    <row r="109" spans="1:15" s="7" customFormat="1" ht="15" hidden="1" x14ac:dyDescent="0.25">
      <c r="A109" s="90">
        <v>89</v>
      </c>
      <c r="B109" s="108"/>
      <c r="C109" s="89"/>
      <c r="D109" s="109"/>
      <c r="E109" s="110"/>
      <c r="F109" s="110"/>
      <c r="G109" s="77"/>
      <c r="H109" s="77"/>
      <c r="I109" s="77"/>
      <c r="J109" s="77">
        <f t="shared" si="54"/>
        <v>0</v>
      </c>
      <c r="K109" s="78">
        <f t="shared" si="60"/>
        <v>0</v>
      </c>
      <c r="L109" s="77">
        <f t="shared" si="56"/>
        <v>0</v>
      </c>
      <c r="M109" s="77">
        <f t="shared" si="57"/>
        <v>0</v>
      </c>
      <c r="N109" s="77">
        <f t="shared" si="58"/>
        <v>0</v>
      </c>
      <c r="O109" s="77">
        <f t="shared" si="59"/>
        <v>0</v>
      </c>
    </row>
    <row r="110" spans="1:15" s="7" customFormat="1" ht="15" hidden="1" x14ac:dyDescent="0.25">
      <c r="A110" s="89">
        <v>90</v>
      </c>
      <c r="B110" s="108"/>
      <c r="C110" s="89"/>
      <c r="D110" s="109"/>
      <c r="E110" s="110"/>
      <c r="F110" s="110"/>
      <c r="G110" s="77"/>
      <c r="H110" s="77"/>
      <c r="I110" s="77"/>
      <c r="J110" s="77">
        <f t="shared" si="54"/>
        <v>0</v>
      </c>
      <c r="K110" s="78">
        <f t="shared" si="60"/>
        <v>0</v>
      </c>
      <c r="L110" s="77">
        <f t="shared" si="56"/>
        <v>0</v>
      </c>
      <c r="M110" s="77">
        <f t="shared" si="57"/>
        <v>0</v>
      </c>
      <c r="N110" s="77">
        <f t="shared" si="58"/>
        <v>0</v>
      </c>
      <c r="O110" s="77">
        <f t="shared" si="59"/>
        <v>0</v>
      </c>
    </row>
    <row r="111" spans="1:15" s="7" customFormat="1" ht="15" hidden="1" x14ac:dyDescent="0.25">
      <c r="A111" s="89">
        <v>91</v>
      </c>
      <c r="B111" s="105"/>
      <c r="C111" s="90"/>
      <c r="D111" s="106"/>
      <c r="E111" s="110"/>
      <c r="F111" s="110"/>
      <c r="G111" s="77"/>
      <c r="H111" s="77"/>
      <c r="I111" s="77"/>
      <c r="J111" s="77">
        <f t="shared" si="54"/>
        <v>0</v>
      </c>
      <c r="K111" s="78">
        <f t="shared" si="60"/>
        <v>0</v>
      </c>
      <c r="L111" s="77">
        <f t="shared" si="56"/>
        <v>0</v>
      </c>
      <c r="M111" s="77">
        <f t="shared" si="57"/>
        <v>0</v>
      </c>
      <c r="N111" s="77">
        <f t="shared" si="58"/>
        <v>0</v>
      </c>
      <c r="O111" s="77">
        <f t="shared" si="59"/>
        <v>0</v>
      </c>
    </row>
    <row r="112" spans="1:15" s="7" customFormat="1" ht="15" hidden="1" x14ac:dyDescent="0.25">
      <c r="A112" s="89">
        <v>92</v>
      </c>
      <c r="B112" s="105"/>
      <c r="C112" s="90"/>
      <c r="D112" s="106"/>
      <c r="E112" s="110"/>
      <c r="F112" s="110"/>
      <c r="G112" s="77"/>
      <c r="H112" s="77"/>
      <c r="I112" s="77"/>
      <c r="J112" s="77">
        <f t="shared" si="54"/>
        <v>0</v>
      </c>
      <c r="K112" s="78">
        <f t="shared" si="60"/>
        <v>0</v>
      </c>
      <c r="L112" s="77">
        <f t="shared" si="56"/>
        <v>0</v>
      </c>
      <c r="M112" s="77">
        <f t="shared" si="57"/>
        <v>0</v>
      </c>
      <c r="N112" s="77">
        <f t="shared" si="58"/>
        <v>0</v>
      </c>
      <c r="O112" s="77">
        <f t="shared" si="59"/>
        <v>0</v>
      </c>
    </row>
    <row r="113" spans="1:16" s="7" customFormat="1" ht="15" hidden="1" x14ac:dyDescent="0.25">
      <c r="A113" s="90">
        <v>93</v>
      </c>
      <c r="B113" s="108"/>
      <c r="C113" s="89"/>
      <c r="D113" s="109"/>
      <c r="E113" s="110"/>
      <c r="F113" s="110"/>
      <c r="G113" s="77"/>
      <c r="H113" s="77"/>
      <c r="I113" s="77"/>
      <c r="J113" s="77">
        <f t="shared" si="54"/>
        <v>0</v>
      </c>
      <c r="K113" s="78">
        <f t="shared" si="60"/>
        <v>0</v>
      </c>
      <c r="L113" s="77">
        <f t="shared" si="56"/>
        <v>0</v>
      </c>
      <c r="M113" s="77">
        <f t="shared" si="57"/>
        <v>0</v>
      </c>
      <c r="N113" s="77">
        <f t="shared" si="58"/>
        <v>0</v>
      </c>
      <c r="O113" s="77">
        <f t="shared" si="59"/>
        <v>0</v>
      </c>
    </row>
    <row r="114" spans="1:16" s="7" customFormat="1" ht="15" hidden="1" x14ac:dyDescent="0.25">
      <c r="A114" s="89">
        <v>94</v>
      </c>
      <c r="B114" s="108"/>
      <c r="C114" s="89"/>
      <c r="D114" s="109"/>
      <c r="E114" s="110"/>
      <c r="F114" s="110"/>
      <c r="G114" s="77"/>
      <c r="H114" s="77"/>
      <c r="I114" s="77"/>
      <c r="J114" s="77">
        <f t="shared" si="54"/>
        <v>0</v>
      </c>
      <c r="K114" s="78">
        <f t="shared" si="60"/>
        <v>0</v>
      </c>
      <c r="L114" s="77">
        <f t="shared" si="56"/>
        <v>0</v>
      </c>
      <c r="M114" s="77">
        <f t="shared" si="57"/>
        <v>0</v>
      </c>
      <c r="N114" s="77">
        <f t="shared" si="58"/>
        <v>0</v>
      </c>
      <c r="O114" s="77">
        <f t="shared" si="59"/>
        <v>0</v>
      </c>
    </row>
    <row r="115" spans="1:16" s="7" customFormat="1" ht="15" hidden="1" x14ac:dyDescent="0.25">
      <c r="A115" s="89">
        <v>95</v>
      </c>
      <c r="B115" s="105"/>
      <c r="C115" s="90"/>
      <c r="D115" s="106"/>
      <c r="E115" s="110"/>
      <c r="F115" s="110"/>
      <c r="G115" s="77"/>
      <c r="H115" s="77"/>
      <c r="I115" s="77"/>
      <c r="J115" s="77">
        <f t="shared" si="54"/>
        <v>0</v>
      </c>
      <c r="K115" s="78">
        <f t="shared" si="60"/>
        <v>0</v>
      </c>
      <c r="L115" s="77">
        <f t="shared" si="56"/>
        <v>0</v>
      </c>
      <c r="M115" s="77">
        <f t="shared" si="57"/>
        <v>0</v>
      </c>
      <c r="N115" s="77">
        <f t="shared" si="58"/>
        <v>0</v>
      </c>
      <c r="O115" s="77">
        <f t="shared" si="59"/>
        <v>0</v>
      </c>
    </row>
    <row r="116" spans="1:16" s="7" customFormat="1" ht="15" hidden="1" x14ac:dyDescent="0.25">
      <c r="A116" s="89">
        <v>96</v>
      </c>
      <c r="B116" s="105"/>
      <c r="C116" s="90"/>
      <c r="D116" s="106"/>
      <c r="E116" s="110"/>
      <c r="F116" s="110"/>
      <c r="G116" s="77"/>
      <c r="H116" s="77"/>
      <c r="I116" s="77"/>
      <c r="J116" s="77">
        <f t="shared" si="54"/>
        <v>0</v>
      </c>
      <c r="K116" s="78">
        <f t="shared" si="60"/>
        <v>0</v>
      </c>
      <c r="L116" s="77">
        <f t="shared" si="56"/>
        <v>0</v>
      </c>
      <c r="M116" s="77">
        <f t="shared" si="57"/>
        <v>0</v>
      </c>
      <c r="N116" s="77">
        <f t="shared" si="58"/>
        <v>0</v>
      </c>
      <c r="O116" s="77">
        <f t="shared" si="59"/>
        <v>0</v>
      </c>
    </row>
    <row r="117" spans="1:16" s="7" customFormat="1" ht="15" hidden="1" x14ac:dyDescent="0.25">
      <c r="A117" s="90">
        <v>97</v>
      </c>
      <c r="B117" s="108"/>
      <c r="C117" s="89"/>
      <c r="D117" s="109"/>
      <c r="E117" s="110"/>
      <c r="F117" s="110"/>
      <c r="G117" s="77"/>
      <c r="H117" s="77"/>
      <c r="I117" s="77"/>
      <c r="J117" s="77">
        <f t="shared" si="54"/>
        <v>0</v>
      </c>
      <c r="K117" s="78">
        <f t="shared" si="60"/>
        <v>0</v>
      </c>
      <c r="L117" s="77">
        <f t="shared" si="56"/>
        <v>0</v>
      </c>
      <c r="M117" s="77">
        <f t="shared" si="57"/>
        <v>0</v>
      </c>
      <c r="N117" s="77">
        <f t="shared" si="58"/>
        <v>0</v>
      </c>
      <c r="O117" s="77">
        <f t="shared" si="59"/>
        <v>0</v>
      </c>
    </row>
    <row r="118" spans="1:16" s="7" customFormat="1" ht="15" hidden="1" x14ac:dyDescent="0.25">
      <c r="A118" s="89">
        <v>98</v>
      </c>
      <c r="B118" s="108"/>
      <c r="C118" s="89"/>
      <c r="D118" s="109"/>
      <c r="E118" s="110"/>
      <c r="F118" s="110"/>
      <c r="G118" s="77"/>
      <c r="H118" s="77"/>
      <c r="I118" s="77"/>
      <c r="J118" s="77">
        <f t="shared" si="54"/>
        <v>0</v>
      </c>
      <c r="K118" s="78">
        <f t="shared" si="60"/>
        <v>0</v>
      </c>
      <c r="L118" s="77">
        <f t="shared" si="56"/>
        <v>0</v>
      </c>
      <c r="M118" s="77">
        <f t="shared" si="57"/>
        <v>0</v>
      </c>
      <c r="N118" s="77">
        <f t="shared" si="58"/>
        <v>0</v>
      </c>
      <c r="O118" s="77">
        <f t="shared" si="59"/>
        <v>0</v>
      </c>
    </row>
    <row r="119" spans="1:16" s="7" customFormat="1" ht="15" hidden="1" x14ac:dyDescent="0.25">
      <c r="A119" s="89">
        <v>99</v>
      </c>
      <c r="B119" s="105"/>
      <c r="C119" s="90"/>
      <c r="D119" s="106"/>
      <c r="E119" s="110"/>
      <c r="F119" s="110"/>
      <c r="G119" s="77"/>
      <c r="H119" s="77"/>
      <c r="I119" s="77"/>
      <c r="J119" s="77">
        <f t="shared" si="54"/>
        <v>0</v>
      </c>
      <c r="K119" s="78">
        <f t="shared" si="60"/>
        <v>0</v>
      </c>
      <c r="L119" s="77">
        <f t="shared" si="56"/>
        <v>0</v>
      </c>
      <c r="M119" s="77">
        <f t="shared" si="57"/>
        <v>0</v>
      </c>
      <c r="N119" s="77">
        <f t="shared" si="58"/>
        <v>0</v>
      </c>
      <c r="O119" s="77">
        <f t="shared" si="59"/>
        <v>0</v>
      </c>
    </row>
    <row r="120" spans="1:16" s="7" customFormat="1" ht="15" hidden="1" x14ac:dyDescent="0.25">
      <c r="A120" s="89">
        <v>100</v>
      </c>
      <c r="B120" s="105"/>
      <c r="C120" s="90"/>
      <c r="D120" s="106"/>
      <c r="E120" s="110"/>
      <c r="F120" s="110"/>
      <c r="G120" s="77">
        <f t="shared" ref="G120" si="61">ROUND(E120*F120,2)</f>
        <v>0</v>
      </c>
      <c r="H120" s="77"/>
      <c r="I120" s="77"/>
      <c r="J120" s="77">
        <f t="shared" si="54"/>
        <v>0</v>
      </c>
      <c r="K120" s="78">
        <f t="shared" si="60"/>
        <v>0</v>
      </c>
      <c r="L120" s="77">
        <f t="shared" si="56"/>
        <v>0</v>
      </c>
      <c r="M120" s="77">
        <f t="shared" si="57"/>
        <v>0</v>
      </c>
      <c r="N120" s="77">
        <f t="shared" si="58"/>
        <v>0</v>
      </c>
      <c r="O120" s="77">
        <f t="shared" si="59"/>
        <v>0</v>
      </c>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W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133</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550</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23"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23" ht="83.25" customHeight="1" x14ac:dyDescent="0.25">
      <c r="A18" s="222"/>
      <c r="B18" s="218"/>
      <c r="C18" s="222"/>
      <c r="D18" s="222"/>
      <c r="E18" s="104" t="s">
        <v>55</v>
      </c>
      <c r="F18" s="104" t="s">
        <v>56</v>
      </c>
      <c r="G18" s="104" t="s">
        <v>57</v>
      </c>
      <c r="H18" s="104" t="s">
        <v>58</v>
      </c>
      <c r="I18" s="104" t="s">
        <v>59</v>
      </c>
      <c r="J18" s="104" t="s">
        <v>60</v>
      </c>
      <c r="K18" s="104" t="s">
        <v>61</v>
      </c>
      <c r="L18" s="104" t="s">
        <v>62</v>
      </c>
      <c r="M18" s="104" t="s">
        <v>58</v>
      </c>
      <c r="N18" s="104" t="s">
        <v>63</v>
      </c>
      <c r="O18" s="104" t="s">
        <v>64</v>
      </c>
      <c r="P18" s="7"/>
    </row>
    <row r="19" spans="1:23"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23" ht="15.75" thickTop="1" x14ac:dyDescent="0.25">
      <c r="A20" s="69"/>
      <c r="B20" s="70"/>
      <c r="C20" s="71"/>
      <c r="D20" s="71"/>
      <c r="E20" s="72"/>
      <c r="F20" s="72"/>
      <c r="G20" s="72"/>
      <c r="H20" s="72"/>
      <c r="I20" s="72"/>
      <c r="J20" s="72"/>
      <c r="K20" s="72"/>
      <c r="L20" s="72"/>
      <c r="M20" s="72"/>
      <c r="N20" s="72"/>
      <c r="O20" s="72"/>
      <c r="P20" s="7"/>
    </row>
    <row r="21" spans="1:23" s="30" customFormat="1" ht="15" x14ac:dyDescent="0.25">
      <c r="A21" s="119"/>
      <c r="B21" s="120" t="s">
        <v>298</v>
      </c>
      <c r="C21" s="119"/>
      <c r="D21" s="119"/>
      <c r="E21" s="119"/>
      <c r="F21" s="119"/>
      <c r="G21" s="119"/>
      <c r="H21" s="119"/>
      <c r="I21" s="119"/>
      <c r="J21" s="119"/>
      <c r="K21" s="119"/>
      <c r="L21" s="119"/>
      <c r="M21" s="119"/>
      <c r="N21" s="119"/>
      <c r="O21" s="119"/>
    </row>
    <row r="22" spans="1:23" s="30" customFormat="1" ht="30" x14ac:dyDescent="0.2">
      <c r="A22" s="121">
        <v>1</v>
      </c>
      <c r="B22" s="147" t="s">
        <v>334</v>
      </c>
      <c r="C22" s="17" t="s">
        <v>157</v>
      </c>
      <c r="D22" s="148">
        <v>1</v>
      </c>
      <c r="E22" s="17"/>
      <c r="F22" s="17"/>
      <c r="G22" s="17"/>
      <c r="H22" s="17"/>
      <c r="I22" s="17"/>
      <c r="J22" s="17">
        <f t="shared" ref="J22" si="0">I22+H22+G22</f>
        <v>0</v>
      </c>
      <c r="K22" s="17">
        <f t="shared" ref="K22" si="1">ROUND(D22*E22,2)</f>
        <v>0</v>
      </c>
      <c r="L22" s="17">
        <f t="shared" ref="L22" si="2">ROUND(G22*D22,2)</f>
        <v>0</v>
      </c>
      <c r="M22" s="17">
        <f t="shared" ref="M22" si="3">ROUND(D22*H22,2)</f>
        <v>0</v>
      </c>
      <c r="N22" s="17">
        <f t="shared" ref="N22" si="4">ROUND(I22*D22,2)</f>
        <v>0</v>
      </c>
      <c r="O22" s="17">
        <f t="shared" ref="O22" si="5">SUM(L22:N22)</f>
        <v>0</v>
      </c>
    </row>
    <row r="23" spans="1:23" s="138" customFormat="1" ht="15" x14ac:dyDescent="0.25">
      <c r="A23" s="133"/>
      <c r="B23" s="134" t="s">
        <v>153</v>
      </c>
      <c r="C23" s="135"/>
      <c r="D23" s="136"/>
      <c r="E23" s="135"/>
      <c r="F23" s="135"/>
      <c r="G23" s="135"/>
      <c r="H23" s="135"/>
      <c r="I23" s="135"/>
      <c r="J23" s="135"/>
      <c r="K23" s="135"/>
      <c r="L23" s="135"/>
      <c r="M23" s="135"/>
      <c r="N23" s="135"/>
      <c r="O23" s="135"/>
      <c r="P23" s="137"/>
      <c r="Q23" s="137"/>
      <c r="R23" s="137"/>
      <c r="S23" s="137"/>
      <c r="T23" s="137"/>
      <c r="U23" s="137"/>
      <c r="V23" s="137"/>
      <c r="W23" s="137"/>
    </row>
    <row r="24" spans="1:23" s="30" customFormat="1" ht="15" x14ac:dyDescent="0.2">
      <c r="A24" s="121">
        <v>2</v>
      </c>
      <c r="B24" s="139" t="s">
        <v>154</v>
      </c>
      <c r="C24" s="140" t="s">
        <v>155</v>
      </c>
      <c r="D24" s="141">
        <v>34.200000000000003</v>
      </c>
      <c r="E24" s="140"/>
      <c r="F24" s="140"/>
      <c r="G24" s="140"/>
      <c r="H24" s="140"/>
      <c r="I24" s="140"/>
      <c r="J24" s="140">
        <f t="shared" ref="J24:J41" si="6">I24+H24+G24</f>
        <v>0</v>
      </c>
      <c r="K24" s="140">
        <f t="shared" ref="K24:K41" si="7">ROUND(D24*E24,2)</f>
        <v>0</v>
      </c>
      <c r="L24" s="140">
        <f t="shared" ref="L24:L41" si="8">ROUND(G24*D24,2)</f>
        <v>0</v>
      </c>
      <c r="M24" s="140">
        <f t="shared" ref="M24:M41" si="9">ROUND(D24*H24,2)</f>
        <v>0</v>
      </c>
      <c r="N24" s="140">
        <f t="shared" ref="N24:N41" si="10">ROUND(I24*D24,2)</f>
        <v>0</v>
      </c>
      <c r="O24" s="140">
        <f t="shared" ref="O24:O41" si="11">SUM(L24:N24)</f>
        <v>0</v>
      </c>
    </row>
    <row r="25" spans="1:23" s="30" customFormat="1" ht="30" x14ac:dyDescent="0.2">
      <c r="A25" s="121">
        <v>3</v>
      </c>
      <c r="B25" s="139" t="s">
        <v>301</v>
      </c>
      <c r="C25" s="140" t="s">
        <v>155</v>
      </c>
      <c r="D25" s="141">
        <v>34.200000000000003</v>
      </c>
      <c r="E25" s="140"/>
      <c r="F25" s="140"/>
      <c r="G25" s="140"/>
      <c r="H25" s="140"/>
      <c r="I25" s="140"/>
      <c r="J25" s="140">
        <f t="shared" si="6"/>
        <v>0</v>
      </c>
      <c r="K25" s="140">
        <f t="shared" si="7"/>
        <v>0</v>
      </c>
      <c r="L25" s="140">
        <f t="shared" si="8"/>
        <v>0</v>
      </c>
      <c r="M25" s="140">
        <f t="shared" si="9"/>
        <v>0</v>
      </c>
      <c r="N25" s="140">
        <f t="shared" si="10"/>
        <v>0</v>
      </c>
      <c r="O25" s="140">
        <f t="shared" si="11"/>
        <v>0</v>
      </c>
    </row>
    <row r="26" spans="1:23" s="30" customFormat="1" ht="15" x14ac:dyDescent="0.2">
      <c r="A26" s="121">
        <v>4</v>
      </c>
      <c r="B26" s="139" t="s">
        <v>302</v>
      </c>
      <c r="C26" s="140" t="s">
        <v>155</v>
      </c>
      <c r="D26" s="141">
        <v>34.200000000000003</v>
      </c>
      <c r="E26" s="140"/>
      <c r="F26" s="140"/>
      <c r="G26" s="140"/>
      <c r="H26" s="140"/>
      <c r="I26" s="140"/>
      <c r="J26" s="140">
        <f t="shared" si="6"/>
        <v>0</v>
      </c>
      <c r="K26" s="140">
        <f t="shared" si="7"/>
        <v>0</v>
      </c>
      <c r="L26" s="140">
        <f t="shared" si="8"/>
        <v>0</v>
      </c>
      <c r="M26" s="140">
        <f t="shared" si="9"/>
        <v>0</v>
      </c>
      <c r="N26" s="140">
        <f t="shared" si="10"/>
        <v>0</v>
      </c>
      <c r="O26" s="140">
        <f t="shared" si="11"/>
        <v>0</v>
      </c>
    </row>
    <row r="27" spans="1:23" s="30" customFormat="1" ht="30" x14ac:dyDescent="0.2">
      <c r="A27" s="121">
        <v>5</v>
      </c>
      <c r="B27" s="139" t="s">
        <v>442</v>
      </c>
      <c r="C27" s="140" t="s">
        <v>155</v>
      </c>
      <c r="D27" s="141">
        <v>7.8</v>
      </c>
      <c r="E27" s="140"/>
      <c r="F27" s="140"/>
      <c r="G27" s="140"/>
      <c r="H27" s="140"/>
      <c r="I27" s="140"/>
      <c r="J27" s="140">
        <f t="shared" si="6"/>
        <v>0</v>
      </c>
      <c r="K27" s="140">
        <f t="shared" si="7"/>
        <v>0</v>
      </c>
      <c r="L27" s="140">
        <f t="shared" si="8"/>
        <v>0</v>
      </c>
      <c r="M27" s="140">
        <f t="shared" si="9"/>
        <v>0</v>
      </c>
      <c r="N27" s="140">
        <f t="shared" si="10"/>
        <v>0</v>
      </c>
      <c r="O27" s="140">
        <f t="shared" si="11"/>
        <v>0</v>
      </c>
    </row>
    <row r="28" spans="1:23" s="30" customFormat="1" ht="15" x14ac:dyDescent="0.2">
      <c r="A28" s="121">
        <v>6</v>
      </c>
      <c r="B28" s="139" t="s">
        <v>156</v>
      </c>
      <c r="C28" s="140" t="s">
        <v>157</v>
      </c>
      <c r="D28" s="141">
        <v>4</v>
      </c>
      <c r="E28" s="140"/>
      <c r="F28" s="140"/>
      <c r="G28" s="140"/>
      <c r="H28" s="140"/>
      <c r="I28" s="140"/>
      <c r="J28" s="140">
        <f t="shared" si="6"/>
        <v>0</v>
      </c>
      <c r="K28" s="140">
        <f t="shared" si="7"/>
        <v>0</v>
      </c>
      <c r="L28" s="140">
        <f t="shared" si="8"/>
        <v>0</v>
      </c>
      <c r="M28" s="140">
        <f t="shared" si="9"/>
        <v>0</v>
      </c>
      <c r="N28" s="140">
        <f t="shared" si="10"/>
        <v>0</v>
      </c>
      <c r="O28" s="140">
        <f t="shared" si="11"/>
        <v>0</v>
      </c>
    </row>
    <row r="29" spans="1:23" s="30" customFormat="1" ht="30" x14ac:dyDescent="0.2">
      <c r="A29" s="121">
        <v>7</v>
      </c>
      <c r="B29" s="139" t="s">
        <v>443</v>
      </c>
      <c r="C29" s="140" t="s">
        <v>157</v>
      </c>
      <c r="D29" s="141">
        <v>1</v>
      </c>
      <c r="E29" s="140"/>
      <c r="F29" s="140"/>
      <c r="G29" s="140"/>
      <c r="H29" s="140"/>
      <c r="I29" s="140"/>
      <c r="J29" s="140">
        <f t="shared" si="6"/>
        <v>0</v>
      </c>
      <c r="K29" s="140">
        <f t="shared" si="7"/>
        <v>0</v>
      </c>
      <c r="L29" s="140">
        <f t="shared" si="8"/>
        <v>0</v>
      </c>
      <c r="M29" s="140">
        <f t="shared" si="9"/>
        <v>0</v>
      </c>
      <c r="N29" s="140">
        <f t="shared" si="10"/>
        <v>0</v>
      </c>
      <c r="O29" s="140">
        <f t="shared" si="11"/>
        <v>0</v>
      </c>
    </row>
    <row r="30" spans="1:23" s="30" customFormat="1" ht="15" x14ac:dyDescent="0.2">
      <c r="A30" s="121">
        <v>8</v>
      </c>
      <c r="B30" s="139" t="s">
        <v>444</v>
      </c>
      <c r="C30" s="140" t="s">
        <v>155</v>
      </c>
      <c r="D30" s="141">
        <v>23.9</v>
      </c>
      <c r="E30" s="140"/>
      <c r="F30" s="140"/>
      <c r="G30" s="140"/>
      <c r="H30" s="140"/>
      <c r="I30" s="140"/>
      <c r="J30" s="140">
        <f t="shared" si="6"/>
        <v>0</v>
      </c>
      <c r="K30" s="140">
        <f t="shared" si="7"/>
        <v>0</v>
      </c>
      <c r="L30" s="140">
        <f t="shared" si="8"/>
        <v>0</v>
      </c>
      <c r="M30" s="140">
        <f t="shared" si="9"/>
        <v>0</v>
      </c>
      <c r="N30" s="140">
        <f t="shared" si="10"/>
        <v>0</v>
      </c>
      <c r="O30" s="140">
        <f t="shared" si="11"/>
        <v>0</v>
      </c>
    </row>
    <row r="31" spans="1:23" s="30" customFormat="1" ht="30" x14ac:dyDescent="0.2">
      <c r="A31" s="121">
        <v>9</v>
      </c>
      <c r="B31" s="139" t="s">
        <v>304</v>
      </c>
      <c r="C31" s="140" t="s">
        <v>155</v>
      </c>
      <c r="D31" s="141">
        <v>8.9</v>
      </c>
      <c r="E31" s="140"/>
      <c r="F31" s="140"/>
      <c r="G31" s="140"/>
      <c r="H31" s="140"/>
      <c r="I31" s="140"/>
      <c r="J31" s="140">
        <f t="shared" si="6"/>
        <v>0</v>
      </c>
      <c r="K31" s="140">
        <f t="shared" si="7"/>
        <v>0</v>
      </c>
      <c r="L31" s="140">
        <f t="shared" si="8"/>
        <v>0</v>
      </c>
      <c r="M31" s="140">
        <f t="shared" si="9"/>
        <v>0</v>
      </c>
      <c r="N31" s="140">
        <f t="shared" si="10"/>
        <v>0</v>
      </c>
      <c r="O31" s="140">
        <f t="shared" si="11"/>
        <v>0</v>
      </c>
    </row>
    <row r="32" spans="1:23" s="30" customFormat="1" ht="15" x14ac:dyDescent="0.2">
      <c r="A32" s="121">
        <v>10</v>
      </c>
      <c r="B32" s="139" t="s">
        <v>305</v>
      </c>
      <c r="C32" s="140" t="s">
        <v>292</v>
      </c>
      <c r="D32" s="141">
        <v>60</v>
      </c>
      <c r="E32" s="140"/>
      <c r="F32" s="140"/>
      <c r="G32" s="140"/>
      <c r="H32" s="140"/>
      <c r="I32" s="140"/>
      <c r="J32" s="140">
        <f t="shared" si="6"/>
        <v>0</v>
      </c>
      <c r="K32" s="140">
        <f t="shared" si="7"/>
        <v>0</v>
      </c>
      <c r="L32" s="140">
        <f t="shared" si="8"/>
        <v>0</v>
      </c>
      <c r="M32" s="140">
        <f t="shared" si="9"/>
        <v>0</v>
      </c>
      <c r="N32" s="140">
        <f t="shared" si="10"/>
        <v>0</v>
      </c>
      <c r="O32" s="140">
        <f t="shared" si="11"/>
        <v>0</v>
      </c>
    </row>
    <row r="33" spans="1:23" s="30" customFormat="1" ht="15" x14ac:dyDescent="0.2">
      <c r="A33" s="121">
        <v>11</v>
      </c>
      <c r="B33" s="139" t="s">
        <v>237</v>
      </c>
      <c r="C33" s="140" t="s">
        <v>157</v>
      </c>
      <c r="D33" s="141">
        <v>1</v>
      </c>
      <c r="E33" s="140"/>
      <c r="F33" s="140"/>
      <c r="G33" s="140"/>
      <c r="H33" s="140"/>
      <c r="I33" s="140"/>
      <c r="J33" s="140">
        <f t="shared" si="6"/>
        <v>0</v>
      </c>
      <c r="K33" s="140">
        <f t="shared" si="7"/>
        <v>0</v>
      </c>
      <c r="L33" s="140">
        <f t="shared" si="8"/>
        <v>0</v>
      </c>
      <c r="M33" s="140">
        <f t="shared" si="9"/>
        <v>0</v>
      </c>
      <c r="N33" s="140">
        <f t="shared" si="10"/>
        <v>0</v>
      </c>
      <c r="O33" s="140">
        <f t="shared" si="11"/>
        <v>0</v>
      </c>
    </row>
    <row r="34" spans="1:23" s="30" customFormat="1" ht="30" x14ac:dyDescent="0.2">
      <c r="A34" s="121">
        <v>12</v>
      </c>
      <c r="B34" s="139" t="s">
        <v>344</v>
      </c>
      <c r="C34" s="140" t="s">
        <v>157</v>
      </c>
      <c r="D34" s="141">
        <v>1</v>
      </c>
      <c r="E34" s="140"/>
      <c r="F34" s="140"/>
      <c r="G34" s="140"/>
      <c r="H34" s="140"/>
      <c r="I34" s="140"/>
      <c r="J34" s="140">
        <f t="shared" si="6"/>
        <v>0</v>
      </c>
      <c r="K34" s="140">
        <f t="shared" si="7"/>
        <v>0</v>
      </c>
      <c r="L34" s="140">
        <f t="shared" si="8"/>
        <v>0</v>
      </c>
      <c r="M34" s="140">
        <f t="shared" si="9"/>
        <v>0</v>
      </c>
      <c r="N34" s="140">
        <f t="shared" si="10"/>
        <v>0</v>
      </c>
      <c r="O34" s="140">
        <f t="shared" si="11"/>
        <v>0</v>
      </c>
    </row>
    <row r="35" spans="1:23" s="30" customFormat="1" ht="30" x14ac:dyDescent="0.2">
      <c r="A35" s="121">
        <v>13</v>
      </c>
      <c r="B35" s="139" t="s">
        <v>369</v>
      </c>
      <c r="C35" s="140" t="s">
        <v>157</v>
      </c>
      <c r="D35" s="141">
        <v>1</v>
      </c>
      <c r="E35" s="140"/>
      <c r="F35" s="140"/>
      <c r="G35" s="140"/>
      <c r="H35" s="140"/>
      <c r="I35" s="140"/>
      <c r="J35" s="140">
        <f t="shared" si="6"/>
        <v>0</v>
      </c>
      <c r="K35" s="140">
        <f t="shared" si="7"/>
        <v>0</v>
      </c>
      <c r="L35" s="140">
        <f t="shared" si="8"/>
        <v>0</v>
      </c>
      <c r="M35" s="140">
        <f t="shared" si="9"/>
        <v>0</v>
      </c>
      <c r="N35" s="140">
        <f t="shared" si="10"/>
        <v>0</v>
      </c>
      <c r="O35" s="140">
        <f t="shared" si="11"/>
        <v>0</v>
      </c>
    </row>
    <row r="36" spans="1:23" s="30" customFormat="1" ht="30" x14ac:dyDescent="0.2">
      <c r="A36" s="121">
        <v>14</v>
      </c>
      <c r="B36" s="139" t="s">
        <v>430</v>
      </c>
      <c r="C36" s="140" t="s">
        <v>157</v>
      </c>
      <c r="D36" s="141">
        <v>1</v>
      </c>
      <c r="E36" s="140"/>
      <c r="F36" s="140"/>
      <c r="G36" s="140"/>
      <c r="H36" s="140"/>
      <c r="I36" s="140"/>
      <c r="J36" s="140">
        <f t="shared" si="6"/>
        <v>0</v>
      </c>
      <c r="K36" s="140">
        <f t="shared" si="7"/>
        <v>0</v>
      </c>
      <c r="L36" s="140">
        <f t="shared" si="8"/>
        <v>0</v>
      </c>
      <c r="M36" s="140">
        <f t="shared" si="9"/>
        <v>0</v>
      </c>
      <c r="N36" s="140">
        <f t="shared" si="10"/>
        <v>0</v>
      </c>
      <c r="O36" s="140">
        <f t="shared" si="11"/>
        <v>0</v>
      </c>
    </row>
    <row r="37" spans="1:23" s="30" customFormat="1" ht="15" x14ac:dyDescent="0.2">
      <c r="A37" s="121">
        <v>15</v>
      </c>
      <c r="B37" s="139" t="s">
        <v>159</v>
      </c>
      <c r="C37" s="140" t="s">
        <v>157</v>
      </c>
      <c r="D37" s="141">
        <v>2</v>
      </c>
      <c r="E37" s="140"/>
      <c r="F37" s="140"/>
      <c r="G37" s="140"/>
      <c r="H37" s="140"/>
      <c r="I37" s="140"/>
      <c r="J37" s="140">
        <f t="shared" si="6"/>
        <v>0</v>
      </c>
      <c r="K37" s="140">
        <f t="shared" si="7"/>
        <v>0</v>
      </c>
      <c r="L37" s="140">
        <f t="shared" si="8"/>
        <v>0</v>
      </c>
      <c r="M37" s="140">
        <f t="shared" si="9"/>
        <v>0</v>
      </c>
      <c r="N37" s="140">
        <f t="shared" si="10"/>
        <v>0</v>
      </c>
      <c r="O37" s="140">
        <f t="shared" si="11"/>
        <v>0</v>
      </c>
    </row>
    <row r="38" spans="1:23" s="30" customFormat="1" ht="30" x14ac:dyDescent="0.2">
      <c r="A38" s="121">
        <v>16</v>
      </c>
      <c r="B38" s="139" t="s">
        <v>345</v>
      </c>
      <c r="C38" s="140" t="s">
        <v>308</v>
      </c>
      <c r="D38" s="141">
        <v>6</v>
      </c>
      <c r="E38" s="140"/>
      <c r="F38" s="140"/>
      <c r="G38" s="140"/>
      <c r="H38" s="140"/>
      <c r="I38" s="140"/>
      <c r="J38" s="140">
        <f t="shared" si="6"/>
        <v>0</v>
      </c>
      <c r="K38" s="140">
        <f t="shared" si="7"/>
        <v>0</v>
      </c>
      <c r="L38" s="140">
        <f t="shared" si="8"/>
        <v>0</v>
      </c>
      <c r="M38" s="140">
        <f t="shared" si="9"/>
        <v>0</v>
      </c>
      <c r="N38" s="140">
        <f t="shared" si="10"/>
        <v>0</v>
      </c>
      <c r="O38" s="140">
        <f t="shared" si="11"/>
        <v>0</v>
      </c>
    </row>
    <row r="39" spans="1:23" s="30" customFormat="1" ht="30" x14ac:dyDescent="0.2">
      <c r="A39" s="121">
        <v>17</v>
      </c>
      <c r="B39" s="139" t="s">
        <v>346</v>
      </c>
      <c r="C39" s="140" t="s">
        <v>292</v>
      </c>
      <c r="D39" s="141">
        <v>2</v>
      </c>
      <c r="E39" s="140"/>
      <c r="F39" s="140"/>
      <c r="G39" s="140"/>
      <c r="H39" s="140"/>
      <c r="I39" s="140"/>
      <c r="J39" s="140">
        <f t="shared" si="6"/>
        <v>0</v>
      </c>
      <c r="K39" s="140">
        <f t="shared" si="7"/>
        <v>0</v>
      </c>
      <c r="L39" s="140">
        <f t="shared" si="8"/>
        <v>0</v>
      </c>
      <c r="M39" s="140">
        <f t="shared" si="9"/>
        <v>0</v>
      </c>
      <c r="N39" s="140">
        <f t="shared" si="10"/>
        <v>0</v>
      </c>
      <c r="O39" s="140">
        <f t="shared" si="11"/>
        <v>0</v>
      </c>
    </row>
    <row r="40" spans="1:23" s="30" customFormat="1" ht="15" x14ac:dyDescent="0.2">
      <c r="A40" s="121">
        <v>18</v>
      </c>
      <c r="B40" s="139" t="s">
        <v>220</v>
      </c>
      <c r="C40" s="140" t="s">
        <v>221</v>
      </c>
      <c r="D40" s="141">
        <v>2</v>
      </c>
      <c r="E40" s="140"/>
      <c r="F40" s="140"/>
      <c r="G40" s="140"/>
      <c r="H40" s="140"/>
      <c r="I40" s="140"/>
      <c r="J40" s="140">
        <f t="shared" si="6"/>
        <v>0</v>
      </c>
      <c r="K40" s="140">
        <f t="shared" si="7"/>
        <v>0</v>
      </c>
      <c r="L40" s="140">
        <f t="shared" si="8"/>
        <v>0</v>
      </c>
      <c r="M40" s="140">
        <f t="shared" si="9"/>
        <v>0</v>
      </c>
      <c r="N40" s="140">
        <f t="shared" si="10"/>
        <v>0</v>
      </c>
      <c r="O40" s="140">
        <f t="shared" si="11"/>
        <v>0</v>
      </c>
    </row>
    <row r="41" spans="1:23" s="30" customFormat="1" ht="30" x14ac:dyDescent="0.2">
      <c r="A41" s="121">
        <v>19</v>
      </c>
      <c r="B41" s="139" t="s">
        <v>371</v>
      </c>
      <c r="C41" s="140" t="s">
        <v>157</v>
      </c>
      <c r="D41" s="141">
        <v>1</v>
      </c>
      <c r="E41" s="140"/>
      <c r="F41" s="140"/>
      <c r="G41" s="140"/>
      <c r="H41" s="140"/>
      <c r="I41" s="140"/>
      <c r="J41" s="140">
        <f t="shared" si="6"/>
        <v>0</v>
      </c>
      <c r="K41" s="140">
        <f t="shared" si="7"/>
        <v>0</v>
      </c>
      <c r="L41" s="140">
        <f t="shared" si="8"/>
        <v>0</v>
      </c>
      <c r="M41" s="140">
        <f t="shared" si="9"/>
        <v>0</v>
      </c>
      <c r="N41" s="140">
        <f t="shared" si="10"/>
        <v>0</v>
      </c>
      <c r="O41" s="140">
        <f t="shared" si="11"/>
        <v>0</v>
      </c>
    </row>
    <row r="42" spans="1:23" s="138" customFormat="1" ht="15" x14ac:dyDescent="0.25">
      <c r="A42" s="133"/>
      <c r="B42" s="134" t="s">
        <v>161</v>
      </c>
      <c r="C42" s="135"/>
      <c r="D42" s="136"/>
      <c r="E42" s="135"/>
      <c r="F42" s="135"/>
      <c r="G42" s="135"/>
      <c r="H42" s="135"/>
      <c r="I42" s="135"/>
      <c r="J42" s="135"/>
      <c r="K42" s="135"/>
      <c r="L42" s="135"/>
      <c r="M42" s="135"/>
      <c r="N42" s="135"/>
      <c r="O42" s="135"/>
      <c r="P42" s="137"/>
      <c r="Q42" s="137"/>
      <c r="R42" s="137"/>
      <c r="S42" s="137"/>
      <c r="T42" s="137"/>
      <c r="U42" s="137"/>
      <c r="V42" s="137"/>
      <c r="W42" s="137"/>
    </row>
    <row r="43" spans="1:23" s="30" customFormat="1" ht="75" x14ac:dyDescent="0.2">
      <c r="A43" s="121">
        <v>20</v>
      </c>
      <c r="B43" s="139" t="s">
        <v>551</v>
      </c>
      <c r="C43" s="140" t="s">
        <v>157</v>
      </c>
      <c r="D43" s="141">
        <v>1</v>
      </c>
      <c r="E43" s="140"/>
      <c r="F43" s="140"/>
      <c r="G43" s="140"/>
      <c r="H43" s="140"/>
      <c r="I43" s="140"/>
      <c r="J43" s="140">
        <f t="shared" ref="J43:J47" si="12">I43+H43+G43</f>
        <v>0</v>
      </c>
      <c r="K43" s="140">
        <f t="shared" ref="K43:K47" si="13">ROUND(D43*E43,2)</f>
        <v>0</v>
      </c>
      <c r="L43" s="140">
        <f t="shared" ref="L43:L47" si="14">ROUND(G43*D43,2)</f>
        <v>0</v>
      </c>
      <c r="M43" s="140">
        <f t="shared" ref="M43:M47" si="15">ROUND(D43*H43,2)</f>
        <v>0</v>
      </c>
      <c r="N43" s="140">
        <f t="shared" ref="N43:N47" si="16">ROUND(I43*D43,2)</f>
        <v>0</v>
      </c>
      <c r="O43" s="140">
        <f t="shared" ref="O43:O47" si="17">SUM(L43:N43)</f>
        <v>0</v>
      </c>
    </row>
    <row r="44" spans="1:23" s="30" customFormat="1" ht="30" x14ac:dyDescent="0.2">
      <c r="A44" s="121">
        <v>21</v>
      </c>
      <c r="B44" s="139" t="s">
        <v>162</v>
      </c>
      <c r="C44" s="140" t="s">
        <v>157</v>
      </c>
      <c r="D44" s="141">
        <v>3</v>
      </c>
      <c r="E44" s="140"/>
      <c r="F44" s="140"/>
      <c r="G44" s="140"/>
      <c r="H44" s="140"/>
      <c r="I44" s="140"/>
      <c r="J44" s="140">
        <f t="shared" si="12"/>
        <v>0</v>
      </c>
      <c r="K44" s="140">
        <f t="shared" si="13"/>
        <v>0</v>
      </c>
      <c r="L44" s="140">
        <f t="shared" si="14"/>
        <v>0</v>
      </c>
      <c r="M44" s="140">
        <f t="shared" si="15"/>
        <v>0</v>
      </c>
      <c r="N44" s="140">
        <f t="shared" si="16"/>
        <v>0</v>
      </c>
      <c r="O44" s="140">
        <f t="shared" si="17"/>
        <v>0</v>
      </c>
    </row>
    <row r="45" spans="1:23" s="30" customFormat="1" ht="75" x14ac:dyDescent="0.2">
      <c r="A45" s="121">
        <v>22</v>
      </c>
      <c r="B45" s="149" t="s">
        <v>552</v>
      </c>
      <c r="C45" s="140" t="s">
        <v>155</v>
      </c>
      <c r="D45" s="141">
        <v>1.3</v>
      </c>
      <c r="E45" s="140"/>
      <c r="F45" s="140"/>
      <c r="G45" s="140"/>
      <c r="H45" s="140"/>
      <c r="I45" s="140"/>
      <c r="J45" s="140">
        <f t="shared" si="12"/>
        <v>0</v>
      </c>
      <c r="K45" s="140">
        <f t="shared" si="13"/>
        <v>0</v>
      </c>
      <c r="L45" s="140">
        <f t="shared" si="14"/>
        <v>0</v>
      </c>
      <c r="M45" s="140">
        <f t="shared" si="15"/>
        <v>0</v>
      </c>
      <c r="N45" s="140">
        <f t="shared" si="16"/>
        <v>0</v>
      </c>
      <c r="O45" s="140">
        <f t="shared" si="17"/>
        <v>0</v>
      </c>
    </row>
    <row r="46" spans="1:23" s="30" customFormat="1" ht="15" x14ac:dyDescent="0.2">
      <c r="A46" s="121">
        <v>23</v>
      </c>
      <c r="B46" s="139" t="s">
        <v>457</v>
      </c>
      <c r="C46" s="140" t="s">
        <v>155</v>
      </c>
      <c r="D46" s="141">
        <v>2.6</v>
      </c>
      <c r="E46" s="140"/>
      <c r="F46" s="140"/>
      <c r="G46" s="140"/>
      <c r="H46" s="140"/>
      <c r="I46" s="140"/>
      <c r="J46" s="140">
        <f t="shared" si="12"/>
        <v>0</v>
      </c>
      <c r="K46" s="140">
        <f t="shared" si="13"/>
        <v>0</v>
      </c>
      <c r="L46" s="140">
        <f t="shared" si="14"/>
        <v>0</v>
      </c>
      <c r="M46" s="140">
        <f t="shared" si="15"/>
        <v>0</v>
      </c>
      <c r="N46" s="140">
        <f t="shared" si="16"/>
        <v>0</v>
      </c>
      <c r="O46" s="140">
        <f t="shared" si="17"/>
        <v>0</v>
      </c>
    </row>
    <row r="47" spans="1:23" s="30" customFormat="1" ht="30" x14ac:dyDescent="0.2">
      <c r="A47" s="121">
        <v>24</v>
      </c>
      <c r="B47" s="139" t="s">
        <v>458</v>
      </c>
      <c r="C47" s="140" t="s">
        <v>155</v>
      </c>
      <c r="D47" s="141">
        <v>1.3</v>
      </c>
      <c r="E47" s="140"/>
      <c r="F47" s="140"/>
      <c r="G47" s="140"/>
      <c r="H47" s="140"/>
      <c r="I47" s="140"/>
      <c r="J47" s="140">
        <f t="shared" si="12"/>
        <v>0</v>
      </c>
      <c r="K47" s="140">
        <f t="shared" si="13"/>
        <v>0</v>
      </c>
      <c r="L47" s="140">
        <f t="shared" si="14"/>
        <v>0</v>
      </c>
      <c r="M47" s="140">
        <f t="shared" si="15"/>
        <v>0</v>
      </c>
      <c r="N47" s="140">
        <f t="shared" si="16"/>
        <v>0</v>
      </c>
      <c r="O47" s="140">
        <f t="shared" si="17"/>
        <v>0</v>
      </c>
    </row>
    <row r="48" spans="1:23" s="30" customFormat="1" ht="60" x14ac:dyDescent="0.2">
      <c r="A48" s="121">
        <v>25</v>
      </c>
      <c r="B48" s="139" t="s">
        <v>553</v>
      </c>
      <c r="C48" s="140" t="s">
        <v>165</v>
      </c>
      <c r="D48" s="141">
        <v>3</v>
      </c>
      <c r="E48" s="140"/>
      <c r="F48" s="140"/>
      <c r="G48" s="140"/>
      <c r="H48" s="140"/>
      <c r="I48" s="140"/>
      <c r="J48" s="140">
        <f>I48+H48+G48</f>
        <v>0</v>
      </c>
      <c r="K48" s="140">
        <f>ROUND(D48*E48,2)</f>
        <v>0</v>
      </c>
      <c r="L48" s="140">
        <f>ROUND(G48*D48,2)</f>
        <v>0</v>
      </c>
      <c r="M48" s="140">
        <f>ROUND(D48*H48,2)</f>
        <v>0</v>
      </c>
      <c r="N48" s="140">
        <f>ROUND(I48*D48,2)</f>
        <v>0</v>
      </c>
      <c r="O48" s="140">
        <f>SUM(L48:N48)</f>
        <v>0</v>
      </c>
    </row>
    <row r="49" spans="1:23" s="30" customFormat="1" ht="45" x14ac:dyDescent="0.2">
      <c r="A49" s="121">
        <v>26</v>
      </c>
      <c r="B49" s="139" t="s">
        <v>239</v>
      </c>
      <c r="C49" s="140" t="s">
        <v>165</v>
      </c>
      <c r="D49" s="141">
        <v>1</v>
      </c>
      <c r="E49" s="140"/>
      <c r="F49" s="140"/>
      <c r="G49" s="140"/>
      <c r="H49" s="140"/>
      <c r="I49" s="140"/>
      <c r="J49" s="140">
        <f t="shared" ref="J49:J54" si="18">I49+H49+G49</f>
        <v>0</v>
      </c>
      <c r="K49" s="140">
        <f t="shared" ref="K49:K54" si="19">ROUND(D49*E49,2)</f>
        <v>0</v>
      </c>
      <c r="L49" s="140">
        <f t="shared" ref="L49:L54" si="20">ROUND(G49*D49,2)</f>
        <v>0</v>
      </c>
      <c r="M49" s="140">
        <f t="shared" ref="M49:M54" si="21">ROUND(D49*H49,2)</f>
        <v>0</v>
      </c>
      <c r="N49" s="140">
        <f t="shared" ref="N49:N54" si="22">ROUND(I49*D49,2)</f>
        <v>0</v>
      </c>
      <c r="O49" s="140">
        <f t="shared" ref="O49:O54" si="23">SUM(L49:N49)</f>
        <v>0</v>
      </c>
    </row>
    <row r="50" spans="1:23" s="30" customFormat="1" ht="30" x14ac:dyDescent="0.2">
      <c r="A50" s="121">
        <v>27</v>
      </c>
      <c r="B50" s="139" t="s">
        <v>316</v>
      </c>
      <c r="C50" s="140" t="s">
        <v>155</v>
      </c>
      <c r="D50" s="141">
        <v>34.200000000000003</v>
      </c>
      <c r="E50" s="140"/>
      <c r="F50" s="140"/>
      <c r="G50" s="140"/>
      <c r="H50" s="140"/>
      <c r="I50" s="140"/>
      <c r="J50" s="140">
        <f t="shared" si="18"/>
        <v>0</v>
      </c>
      <c r="K50" s="140">
        <f t="shared" si="19"/>
        <v>0</v>
      </c>
      <c r="L50" s="140">
        <f t="shared" si="20"/>
        <v>0</v>
      </c>
      <c r="M50" s="140">
        <f t="shared" si="21"/>
        <v>0</v>
      </c>
      <c r="N50" s="140">
        <f t="shared" si="22"/>
        <v>0</v>
      </c>
      <c r="O50" s="140">
        <f t="shared" si="23"/>
        <v>0</v>
      </c>
    </row>
    <row r="51" spans="1:23" s="30" customFormat="1" ht="15" x14ac:dyDescent="0.2">
      <c r="A51" s="121">
        <v>28</v>
      </c>
      <c r="B51" s="139" t="s">
        <v>317</v>
      </c>
      <c r="C51" s="140" t="s">
        <v>155</v>
      </c>
      <c r="D51" s="141">
        <v>34.200000000000003</v>
      </c>
      <c r="E51" s="140"/>
      <c r="F51" s="140"/>
      <c r="G51" s="140"/>
      <c r="H51" s="140"/>
      <c r="I51" s="140"/>
      <c r="J51" s="140">
        <f t="shared" si="18"/>
        <v>0</v>
      </c>
      <c r="K51" s="140">
        <f t="shared" si="19"/>
        <v>0</v>
      </c>
      <c r="L51" s="140">
        <f t="shared" si="20"/>
        <v>0</v>
      </c>
      <c r="M51" s="140">
        <f t="shared" si="21"/>
        <v>0</v>
      </c>
      <c r="N51" s="140">
        <f t="shared" si="22"/>
        <v>0</v>
      </c>
      <c r="O51" s="140">
        <f t="shared" si="23"/>
        <v>0</v>
      </c>
    </row>
    <row r="52" spans="1:23" s="30" customFormat="1" ht="45" x14ac:dyDescent="0.2">
      <c r="A52" s="121">
        <v>29</v>
      </c>
      <c r="B52" s="139" t="s">
        <v>166</v>
      </c>
      <c r="C52" s="140" t="s">
        <v>155</v>
      </c>
      <c r="D52" s="141">
        <v>34.200000000000003</v>
      </c>
      <c r="E52" s="140"/>
      <c r="F52" s="140"/>
      <c r="G52" s="140"/>
      <c r="H52" s="140"/>
      <c r="I52" s="140"/>
      <c r="J52" s="140">
        <f t="shared" si="18"/>
        <v>0</v>
      </c>
      <c r="K52" s="140">
        <f t="shared" si="19"/>
        <v>0</v>
      </c>
      <c r="L52" s="140">
        <f t="shared" si="20"/>
        <v>0</v>
      </c>
      <c r="M52" s="140">
        <f t="shared" si="21"/>
        <v>0</v>
      </c>
      <c r="N52" s="140">
        <f t="shared" si="22"/>
        <v>0</v>
      </c>
      <c r="O52" s="140">
        <f t="shared" si="23"/>
        <v>0</v>
      </c>
    </row>
    <row r="53" spans="1:23" s="30" customFormat="1" ht="15" x14ac:dyDescent="0.2">
      <c r="A53" s="121">
        <v>30</v>
      </c>
      <c r="B53" s="139" t="s">
        <v>222</v>
      </c>
      <c r="C53" s="140" t="s">
        <v>157</v>
      </c>
      <c r="D53" s="141">
        <v>3</v>
      </c>
      <c r="E53" s="140"/>
      <c r="F53" s="140"/>
      <c r="G53" s="140"/>
      <c r="H53" s="140"/>
      <c r="I53" s="140"/>
      <c r="J53" s="140">
        <f t="shared" si="18"/>
        <v>0</v>
      </c>
      <c r="K53" s="140">
        <f t="shared" si="19"/>
        <v>0</v>
      </c>
      <c r="L53" s="140">
        <f t="shared" si="20"/>
        <v>0</v>
      </c>
      <c r="M53" s="140">
        <f t="shared" si="21"/>
        <v>0</v>
      </c>
      <c r="N53" s="140">
        <f t="shared" si="22"/>
        <v>0</v>
      </c>
      <c r="O53" s="140">
        <f t="shared" si="23"/>
        <v>0</v>
      </c>
    </row>
    <row r="54" spans="1:23" s="30" customFormat="1" ht="30" x14ac:dyDescent="0.2">
      <c r="A54" s="121">
        <v>31</v>
      </c>
      <c r="B54" s="139" t="s">
        <v>372</v>
      </c>
      <c r="C54" s="140" t="s">
        <v>157</v>
      </c>
      <c r="D54" s="141">
        <v>1</v>
      </c>
      <c r="E54" s="140"/>
      <c r="F54" s="140"/>
      <c r="G54" s="140"/>
      <c r="H54" s="140"/>
      <c r="I54" s="140"/>
      <c r="J54" s="140">
        <f t="shared" si="18"/>
        <v>0</v>
      </c>
      <c r="K54" s="140">
        <f t="shared" si="19"/>
        <v>0</v>
      </c>
      <c r="L54" s="140">
        <f t="shared" si="20"/>
        <v>0</v>
      </c>
      <c r="M54" s="140">
        <f t="shared" si="21"/>
        <v>0</v>
      </c>
      <c r="N54" s="140">
        <f t="shared" si="22"/>
        <v>0</v>
      </c>
      <c r="O54" s="140">
        <f t="shared" si="23"/>
        <v>0</v>
      </c>
    </row>
    <row r="55" spans="1:23" s="138" customFormat="1" ht="14.25" customHeight="1" x14ac:dyDescent="0.25">
      <c r="A55" s="133"/>
      <c r="B55" s="134" t="s">
        <v>170</v>
      </c>
      <c r="C55" s="135"/>
      <c r="D55" s="136"/>
      <c r="E55" s="135"/>
      <c r="F55" s="135"/>
      <c r="G55" s="135"/>
      <c r="H55" s="135"/>
      <c r="I55" s="135"/>
      <c r="J55" s="135"/>
      <c r="K55" s="135"/>
      <c r="L55" s="135"/>
      <c r="M55" s="135"/>
      <c r="N55" s="135"/>
      <c r="O55" s="135"/>
      <c r="P55" s="137"/>
      <c r="Q55" s="137"/>
      <c r="R55" s="137"/>
      <c r="S55" s="137"/>
      <c r="T55" s="137"/>
      <c r="U55" s="137"/>
      <c r="V55" s="137"/>
      <c r="W55" s="137"/>
    </row>
    <row r="56" spans="1:23" s="30" customFormat="1" ht="15" x14ac:dyDescent="0.2">
      <c r="A56" s="121">
        <v>32</v>
      </c>
      <c r="B56" s="139" t="s">
        <v>223</v>
      </c>
      <c r="C56" s="140" t="s">
        <v>157</v>
      </c>
      <c r="D56" s="141">
        <v>2</v>
      </c>
      <c r="E56" s="140"/>
      <c r="F56" s="140"/>
      <c r="G56" s="140"/>
      <c r="H56" s="140"/>
      <c r="I56" s="140"/>
      <c r="J56" s="140">
        <f t="shared" ref="J56:J70" si="24">I56+H56+G56</f>
        <v>0</v>
      </c>
      <c r="K56" s="140">
        <f t="shared" ref="K56:K70" si="25">ROUND(D56*E56,2)</f>
        <v>0</v>
      </c>
      <c r="L56" s="140">
        <f t="shared" ref="L56:L70" si="26">ROUND(G56*D56,2)</f>
        <v>0</v>
      </c>
      <c r="M56" s="140">
        <f t="shared" ref="M56:M70" si="27">ROUND(D56*H56,2)</f>
        <v>0</v>
      </c>
      <c r="N56" s="140">
        <f t="shared" ref="N56:N70" si="28">ROUND(I56*D56,2)</f>
        <v>0</v>
      </c>
      <c r="O56" s="140">
        <f t="shared" ref="O56:O70" si="29">SUM(L56:N56)</f>
        <v>0</v>
      </c>
    </row>
    <row r="57" spans="1:23" s="30" customFormat="1" ht="15" x14ac:dyDescent="0.2">
      <c r="A57" s="121">
        <v>33</v>
      </c>
      <c r="B57" s="139" t="s">
        <v>224</v>
      </c>
      <c r="C57" s="140" t="s">
        <v>157</v>
      </c>
      <c r="D57" s="141">
        <v>2</v>
      </c>
      <c r="E57" s="140"/>
      <c r="F57" s="140"/>
      <c r="G57" s="140"/>
      <c r="H57" s="140"/>
      <c r="I57" s="140"/>
      <c r="J57" s="140">
        <f t="shared" si="24"/>
        <v>0</v>
      </c>
      <c r="K57" s="140">
        <f t="shared" si="25"/>
        <v>0</v>
      </c>
      <c r="L57" s="140">
        <f t="shared" si="26"/>
        <v>0</v>
      </c>
      <c r="M57" s="140">
        <f t="shared" si="27"/>
        <v>0</v>
      </c>
      <c r="N57" s="140">
        <f t="shared" si="28"/>
        <v>0</v>
      </c>
      <c r="O57" s="140">
        <f t="shared" si="29"/>
        <v>0</v>
      </c>
    </row>
    <row r="58" spans="1:23" s="30" customFormat="1" ht="30" x14ac:dyDescent="0.2">
      <c r="A58" s="121">
        <v>34</v>
      </c>
      <c r="B58" s="139" t="s">
        <v>225</v>
      </c>
      <c r="C58" s="140" t="s">
        <v>157</v>
      </c>
      <c r="D58" s="141">
        <v>2</v>
      </c>
      <c r="E58" s="140"/>
      <c r="F58" s="140"/>
      <c r="G58" s="140"/>
      <c r="H58" s="140"/>
      <c r="I58" s="140"/>
      <c r="J58" s="140">
        <f t="shared" si="24"/>
        <v>0</v>
      </c>
      <c r="K58" s="140">
        <f t="shared" si="25"/>
        <v>0</v>
      </c>
      <c r="L58" s="140">
        <f t="shared" si="26"/>
        <v>0</v>
      </c>
      <c r="M58" s="140">
        <f t="shared" si="27"/>
        <v>0</v>
      </c>
      <c r="N58" s="140">
        <f t="shared" si="28"/>
        <v>0</v>
      </c>
      <c r="O58" s="140">
        <f t="shared" si="29"/>
        <v>0</v>
      </c>
    </row>
    <row r="59" spans="1:23" s="30" customFormat="1" ht="30" x14ac:dyDescent="0.2">
      <c r="A59" s="121">
        <v>35</v>
      </c>
      <c r="B59" s="139" t="s">
        <v>171</v>
      </c>
      <c r="C59" s="140" t="s">
        <v>157</v>
      </c>
      <c r="D59" s="141">
        <v>6</v>
      </c>
      <c r="E59" s="140"/>
      <c r="F59" s="140"/>
      <c r="G59" s="140"/>
      <c r="H59" s="140"/>
      <c r="I59" s="140"/>
      <c r="J59" s="140">
        <f t="shared" si="24"/>
        <v>0</v>
      </c>
      <c r="K59" s="140">
        <f t="shared" si="25"/>
        <v>0</v>
      </c>
      <c r="L59" s="140">
        <f t="shared" si="26"/>
        <v>0</v>
      </c>
      <c r="M59" s="140">
        <f t="shared" si="27"/>
        <v>0</v>
      </c>
      <c r="N59" s="140">
        <f t="shared" si="28"/>
        <v>0</v>
      </c>
      <c r="O59" s="140">
        <f t="shared" si="29"/>
        <v>0</v>
      </c>
    </row>
    <row r="60" spans="1:23" s="30" customFormat="1" ht="45" x14ac:dyDescent="0.2">
      <c r="A60" s="121">
        <v>36</v>
      </c>
      <c r="B60" s="139" t="s">
        <v>349</v>
      </c>
      <c r="C60" s="140" t="s">
        <v>292</v>
      </c>
      <c r="D60" s="141">
        <v>6</v>
      </c>
      <c r="E60" s="140"/>
      <c r="F60" s="140"/>
      <c r="G60" s="140"/>
      <c r="H60" s="140"/>
      <c r="I60" s="140"/>
      <c r="J60" s="140">
        <f t="shared" si="24"/>
        <v>0</v>
      </c>
      <c r="K60" s="140">
        <f t="shared" si="25"/>
        <v>0</v>
      </c>
      <c r="L60" s="140">
        <f t="shared" si="26"/>
        <v>0</v>
      </c>
      <c r="M60" s="140">
        <f t="shared" si="27"/>
        <v>0</v>
      </c>
      <c r="N60" s="140">
        <f t="shared" si="28"/>
        <v>0</v>
      </c>
      <c r="O60" s="140">
        <f t="shared" si="29"/>
        <v>0</v>
      </c>
    </row>
    <row r="61" spans="1:23" s="30" customFormat="1" ht="15" x14ac:dyDescent="0.2">
      <c r="A61" s="121">
        <v>37</v>
      </c>
      <c r="B61" s="139" t="s">
        <v>226</v>
      </c>
      <c r="C61" s="140" t="s">
        <v>173</v>
      </c>
      <c r="D61" s="141">
        <v>0.06</v>
      </c>
      <c r="E61" s="140"/>
      <c r="F61" s="140"/>
      <c r="G61" s="140"/>
      <c r="H61" s="140"/>
      <c r="I61" s="140"/>
      <c r="J61" s="140">
        <f t="shared" si="24"/>
        <v>0</v>
      </c>
      <c r="K61" s="140">
        <f t="shared" si="25"/>
        <v>0</v>
      </c>
      <c r="L61" s="140">
        <f t="shared" si="26"/>
        <v>0</v>
      </c>
      <c r="M61" s="140">
        <f t="shared" si="27"/>
        <v>0</v>
      </c>
      <c r="N61" s="140">
        <f t="shared" si="28"/>
        <v>0</v>
      </c>
      <c r="O61" s="140">
        <f t="shared" si="29"/>
        <v>0</v>
      </c>
    </row>
    <row r="62" spans="1:23" s="30" customFormat="1" ht="60" x14ac:dyDescent="0.2">
      <c r="A62" s="121">
        <v>38</v>
      </c>
      <c r="B62" s="139" t="s">
        <v>350</v>
      </c>
      <c r="C62" s="140" t="s">
        <v>292</v>
      </c>
      <c r="D62" s="141">
        <v>2</v>
      </c>
      <c r="E62" s="140"/>
      <c r="F62" s="140"/>
      <c r="G62" s="140"/>
      <c r="H62" s="140"/>
      <c r="I62" s="140"/>
      <c r="J62" s="140">
        <f t="shared" si="24"/>
        <v>0</v>
      </c>
      <c r="K62" s="140">
        <f t="shared" si="25"/>
        <v>0</v>
      </c>
      <c r="L62" s="140">
        <f t="shared" si="26"/>
        <v>0</v>
      </c>
      <c r="M62" s="140">
        <f t="shared" si="27"/>
        <v>0</v>
      </c>
      <c r="N62" s="140">
        <f t="shared" si="28"/>
        <v>0</v>
      </c>
      <c r="O62" s="140">
        <f t="shared" si="29"/>
        <v>0</v>
      </c>
    </row>
    <row r="63" spans="1:23" s="30" customFormat="1" ht="45" x14ac:dyDescent="0.2">
      <c r="A63" s="121">
        <v>39</v>
      </c>
      <c r="B63" s="139" t="s">
        <v>241</v>
      </c>
      <c r="C63" s="140" t="s">
        <v>157</v>
      </c>
      <c r="D63" s="141">
        <v>1</v>
      </c>
      <c r="E63" s="140"/>
      <c r="F63" s="140"/>
      <c r="G63" s="140"/>
      <c r="H63" s="140"/>
      <c r="I63" s="140"/>
      <c r="J63" s="140">
        <f t="shared" si="24"/>
        <v>0</v>
      </c>
      <c r="K63" s="140">
        <f t="shared" si="25"/>
        <v>0</v>
      </c>
      <c r="L63" s="140">
        <f t="shared" si="26"/>
        <v>0</v>
      </c>
      <c r="M63" s="140">
        <f t="shared" si="27"/>
        <v>0</v>
      </c>
      <c r="N63" s="140">
        <f t="shared" si="28"/>
        <v>0</v>
      </c>
      <c r="O63" s="140">
        <f t="shared" si="29"/>
        <v>0</v>
      </c>
    </row>
    <row r="64" spans="1:23" s="30" customFormat="1" ht="30" x14ac:dyDescent="0.2">
      <c r="A64" s="121">
        <v>40</v>
      </c>
      <c r="B64" s="139" t="s">
        <v>461</v>
      </c>
      <c r="C64" s="140" t="s">
        <v>157</v>
      </c>
      <c r="D64" s="141">
        <v>1</v>
      </c>
      <c r="E64" s="140"/>
      <c r="F64" s="140"/>
      <c r="G64" s="140"/>
      <c r="H64" s="140"/>
      <c r="I64" s="140"/>
      <c r="J64" s="140">
        <f t="shared" si="24"/>
        <v>0</v>
      </c>
      <c r="K64" s="140">
        <f t="shared" si="25"/>
        <v>0</v>
      </c>
      <c r="L64" s="140">
        <f t="shared" si="26"/>
        <v>0</v>
      </c>
      <c r="M64" s="140">
        <f t="shared" si="27"/>
        <v>0</v>
      </c>
      <c r="N64" s="140">
        <f t="shared" si="28"/>
        <v>0</v>
      </c>
      <c r="O64" s="140">
        <f t="shared" si="29"/>
        <v>0</v>
      </c>
    </row>
    <row r="65" spans="1:23" s="30" customFormat="1" ht="45" x14ac:dyDescent="0.2">
      <c r="A65" s="121">
        <v>41</v>
      </c>
      <c r="B65" s="139" t="s">
        <v>243</v>
      </c>
      <c r="C65" s="140" t="s">
        <v>157</v>
      </c>
      <c r="D65" s="141">
        <v>1</v>
      </c>
      <c r="E65" s="140"/>
      <c r="F65" s="140"/>
      <c r="G65" s="140"/>
      <c r="H65" s="140"/>
      <c r="I65" s="140"/>
      <c r="J65" s="140">
        <f t="shared" si="24"/>
        <v>0</v>
      </c>
      <c r="K65" s="140">
        <f t="shared" si="25"/>
        <v>0</v>
      </c>
      <c r="L65" s="140">
        <f t="shared" si="26"/>
        <v>0</v>
      </c>
      <c r="M65" s="140">
        <f t="shared" si="27"/>
        <v>0</v>
      </c>
      <c r="N65" s="140">
        <f t="shared" si="28"/>
        <v>0</v>
      </c>
      <c r="O65" s="140">
        <f t="shared" si="29"/>
        <v>0</v>
      </c>
    </row>
    <row r="66" spans="1:23" s="30" customFormat="1" ht="45" x14ac:dyDescent="0.2">
      <c r="A66" s="121">
        <v>42</v>
      </c>
      <c r="B66" s="139" t="s">
        <v>385</v>
      </c>
      <c r="C66" s="140" t="s">
        <v>157</v>
      </c>
      <c r="D66" s="141">
        <v>1</v>
      </c>
      <c r="E66" s="140"/>
      <c r="F66" s="140"/>
      <c r="G66" s="140"/>
      <c r="H66" s="140"/>
      <c r="I66" s="140"/>
      <c r="J66" s="140">
        <f t="shared" si="24"/>
        <v>0</v>
      </c>
      <c r="K66" s="140">
        <f t="shared" si="25"/>
        <v>0</v>
      </c>
      <c r="L66" s="140">
        <f t="shared" si="26"/>
        <v>0</v>
      </c>
      <c r="M66" s="140">
        <f t="shared" si="27"/>
        <v>0</v>
      </c>
      <c r="N66" s="140">
        <f t="shared" si="28"/>
        <v>0</v>
      </c>
      <c r="O66" s="140">
        <f t="shared" si="29"/>
        <v>0</v>
      </c>
    </row>
    <row r="67" spans="1:23" s="30" customFormat="1" ht="30" x14ac:dyDescent="0.2">
      <c r="A67" s="121">
        <v>43</v>
      </c>
      <c r="B67" s="139" t="s">
        <v>541</v>
      </c>
      <c r="C67" s="140" t="s">
        <v>157</v>
      </c>
      <c r="D67" s="141">
        <v>1</v>
      </c>
      <c r="E67" s="140"/>
      <c r="F67" s="140"/>
      <c r="G67" s="140"/>
      <c r="H67" s="140"/>
      <c r="I67" s="140"/>
      <c r="J67" s="140">
        <f t="shared" si="24"/>
        <v>0</v>
      </c>
      <c r="K67" s="140">
        <f t="shared" si="25"/>
        <v>0</v>
      </c>
      <c r="L67" s="140">
        <f t="shared" si="26"/>
        <v>0</v>
      </c>
      <c r="M67" s="140">
        <f t="shared" si="27"/>
        <v>0</v>
      </c>
      <c r="N67" s="140">
        <f t="shared" si="28"/>
        <v>0</v>
      </c>
      <c r="O67" s="140">
        <f t="shared" si="29"/>
        <v>0</v>
      </c>
    </row>
    <row r="68" spans="1:23" s="30" customFormat="1" ht="15" x14ac:dyDescent="0.2">
      <c r="A68" s="121">
        <v>44</v>
      </c>
      <c r="B68" s="139" t="s">
        <v>181</v>
      </c>
      <c r="C68" s="140" t="s">
        <v>157</v>
      </c>
      <c r="D68" s="141">
        <v>1</v>
      </c>
      <c r="E68" s="140"/>
      <c r="F68" s="140"/>
      <c r="G68" s="140"/>
      <c r="H68" s="140"/>
      <c r="I68" s="140"/>
      <c r="J68" s="140">
        <f t="shared" si="24"/>
        <v>0</v>
      </c>
      <c r="K68" s="140">
        <f t="shared" si="25"/>
        <v>0</v>
      </c>
      <c r="L68" s="140">
        <f t="shared" si="26"/>
        <v>0</v>
      </c>
      <c r="M68" s="140">
        <f t="shared" si="27"/>
        <v>0</v>
      </c>
      <c r="N68" s="140">
        <f t="shared" si="28"/>
        <v>0</v>
      </c>
      <c r="O68" s="140">
        <f t="shared" si="29"/>
        <v>0</v>
      </c>
    </row>
    <row r="69" spans="1:23" s="30" customFormat="1" ht="30" x14ac:dyDescent="0.2">
      <c r="A69" s="121">
        <v>45</v>
      </c>
      <c r="B69" s="139" t="s">
        <v>182</v>
      </c>
      <c r="C69" s="140" t="s">
        <v>157</v>
      </c>
      <c r="D69" s="141">
        <v>2</v>
      </c>
      <c r="E69" s="140"/>
      <c r="F69" s="140"/>
      <c r="G69" s="140"/>
      <c r="H69" s="140"/>
      <c r="I69" s="140"/>
      <c r="J69" s="140">
        <f t="shared" si="24"/>
        <v>0</v>
      </c>
      <c r="K69" s="140">
        <f t="shared" si="25"/>
        <v>0</v>
      </c>
      <c r="L69" s="140">
        <f t="shared" si="26"/>
        <v>0</v>
      </c>
      <c r="M69" s="140">
        <f t="shared" si="27"/>
        <v>0</v>
      </c>
      <c r="N69" s="140">
        <f t="shared" si="28"/>
        <v>0</v>
      </c>
      <c r="O69" s="140">
        <f t="shared" si="29"/>
        <v>0</v>
      </c>
    </row>
    <row r="70" spans="1:23" s="30" customFormat="1" ht="30" x14ac:dyDescent="0.2">
      <c r="A70" s="121">
        <v>46</v>
      </c>
      <c r="B70" s="139" t="s">
        <v>434</v>
      </c>
      <c r="C70" s="140" t="s">
        <v>157</v>
      </c>
      <c r="D70" s="141">
        <v>1</v>
      </c>
      <c r="E70" s="140"/>
      <c r="F70" s="140"/>
      <c r="G70" s="140"/>
      <c r="H70" s="140"/>
      <c r="I70" s="140"/>
      <c r="J70" s="140">
        <f t="shared" si="24"/>
        <v>0</v>
      </c>
      <c r="K70" s="140">
        <f t="shared" si="25"/>
        <v>0</v>
      </c>
      <c r="L70" s="140">
        <f t="shared" si="26"/>
        <v>0</v>
      </c>
      <c r="M70" s="140">
        <f t="shared" si="27"/>
        <v>0</v>
      </c>
      <c r="N70" s="140">
        <f t="shared" si="28"/>
        <v>0</v>
      </c>
      <c r="O70" s="140">
        <f t="shared" si="29"/>
        <v>0</v>
      </c>
    </row>
    <row r="71" spans="1:23" s="138" customFormat="1" ht="15" x14ac:dyDescent="0.25">
      <c r="A71" s="133"/>
      <c r="B71" s="134" t="s">
        <v>183</v>
      </c>
      <c r="C71" s="135"/>
      <c r="D71" s="136"/>
      <c r="E71" s="135"/>
      <c r="F71" s="135"/>
      <c r="G71" s="135"/>
      <c r="H71" s="135"/>
      <c r="I71" s="135"/>
      <c r="J71" s="135"/>
      <c r="K71" s="135"/>
      <c r="L71" s="135"/>
      <c r="M71" s="135"/>
      <c r="N71" s="135"/>
      <c r="O71" s="135"/>
      <c r="P71" s="137"/>
      <c r="Q71" s="137"/>
      <c r="R71" s="137"/>
      <c r="S71" s="137"/>
      <c r="T71" s="137"/>
      <c r="U71" s="137"/>
      <c r="V71" s="137"/>
      <c r="W71" s="137"/>
    </row>
    <row r="72" spans="1:23" s="30" customFormat="1" ht="105" x14ac:dyDescent="0.2">
      <c r="A72" s="121">
        <v>47</v>
      </c>
      <c r="B72" s="139" t="s">
        <v>554</v>
      </c>
      <c r="C72" s="140" t="s">
        <v>157</v>
      </c>
      <c r="D72" s="141">
        <v>1</v>
      </c>
      <c r="E72" s="140"/>
      <c r="F72" s="140"/>
      <c r="G72" s="140"/>
      <c r="H72" s="140"/>
      <c r="I72" s="140"/>
      <c r="J72" s="140">
        <f t="shared" ref="J72:J80" si="30">I72+H72+G72</f>
        <v>0</v>
      </c>
      <c r="K72" s="140">
        <f t="shared" ref="K72:K80" si="31">ROUND(D72*E72,2)</f>
        <v>0</v>
      </c>
      <c r="L72" s="140">
        <f t="shared" ref="L72:L80" si="32">ROUND(G72*D72,2)</f>
        <v>0</v>
      </c>
      <c r="M72" s="140">
        <f t="shared" ref="M72:M80" si="33">ROUND(D72*H72,2)</f>
        <v>0</v>
      </c>
      <c r="N72" s="140">
        <f t="shared" ref="N72:N80" si="34">ROUND(I72*D72,2)</f>
        <v>0</v>
      </c>
      <c r="O72" s="140">
        <f t="shared" ref="O72:O80" si="35">SUM(L72:N72)</f>
        <v>0</v>
      </c>
    </row>
    <row r="73" spans="1:23" s="30" customFormat="1" ht="60" x14ac:dyDescent="0.2">
      <c r="A73" s="121">
        <v>48</v>
      </c>
      <c r="B73" s="139" t="s">
        <v>325</v>
      </c>
      <c r="C73" s="140" t="s">
        <v>292</v>
      </c>
      <c r="D73" s="141">
        <v>60</v>
      </c>
      <c r="E73" s="140"/>
      <c r="F73" s="140"/>
      <c r="G73" s="140"/>
      <c r="H73" s="140"/>
      <c r="I73" s="140"/>
      <c r="J73" s="140">
        <f t="shared" si="30"/>
        <v>0</v>
      </c>
      <c r="K73" s="140">
        <f t="shared" si="31"/>
        <v>0</v>
      </c>
      <c r="L73" s="140">
        <f t="shared" si="32"/>
        <v>0</v>
      </c>
      <c r="M73" s="140">
        <f t="shared" si="33"/>
        <v>0</v>
      </c>
      <c r="N73" s="140">
        <f t="shared" si="34"/>
        <v>0</v>
      </c>
      <c r="O73" s="140">
        <f t="shared" si="35"/>
        <v>0</v>
      </c>
    </row>
    <row r="74" spans="1:23" s="30" customFormat="1" ht="30" x14ac:dyDescent="0.2">
      <c r="A74" s="121">
        <v>49</v>
      </c>
      <c r="B74" s="139" t="s">
        <v>184</v>
      </c>
      <c r="C74" s="140" t="s">
        <v>157</v>
      </c>
      <c r="D74" s="141">
        <v>5</v>
      </c>
      <c r="E74" s="140"/>
      <c r="F74" s="140"/>
      <c r="G74" s="140"/>
      <c r="H74" s="140"/>
      <c r="I74" s="140"/>
      <c r="J74" s="140">
        <f t="shared" si="30"/>
        <v>0</v>
      </c>
      <c r="K74" s="140">
        <f t="shared" si="31"/>
        <v>0</v>
      </c>
      <c r="L74" s="140">
        <f t="shared" si="32"/>
        <v>0</v>
      </c>
      <c r="M74" s="140">
        <f t="shared" si="33"/>
        <v>0</v>
      </c>
      <c r="N74" s="140">
        <f t="shared" si="34"/>
        <v>0</v>
      </c>
      <c r="O74" s="140">
        <f t="shared" si="35"/>
        <v>0</v>
      </c>
    </row>
    <row r="75" spans="1:23" s="30" customFormat="1" ht="30" x14ac:dyDescent="0.2">
      <c r="A75" s="121">
        <v>50</v>
      </c>
      <c r="B75" s="139" t="s">
        <v>185</v>
      </c>
      <c r="C75" s="140" t="s">
        <v>157</v>
      </c>
      <c r="D75" s="141">
        <v>11</v>
      </c>
      <c r="E75" s="140"/>
      <c r="F75" s="140"/>
      <c r="G75" s="140"/>
      <c r="H75" s="140"/>
      <c r="I75" s="140"/>
      <c r="J75" s="140">
        <f t="shared" si="30"/>
        <v>0</v>
      </c>
      <c r="K75" s="140">
        <f t="shared" si="31"/>
        <v>0</v>
      </c>
      <c r="L75" s="140">
        <f t="shared" si="32"/>
        <v>0</v>
      </c>
      <c r="M75" s="140">
        <f t="shared" si="33"/>
        <v>0</v>
      </c>
      <c r="N75" s="140">
        <f t="shared" si="34"/>
        <v>0</v>
      </c>
      <c r="O75" s="140">
        <f t="shared" si="35"/>
        <v>0</v>
      </c>
    </row>
    <row r="76" spans="1:23" s="30" customFormat="1" ht="45" x14ac:dyDescent="0.2">
      <c r="A76" s="121">
        <v>51</v>
      </c>
      <c r="B76" s="139" t="s">
        <v>186</v>
      </c>
      <c r="C76" s="140" t="s">
        <v>157</v>
      </c>
      <c r="D76" s="141">
        <v>1</v>
      </c>
      <c r="E76" s="140"/>
      <c r="F76" s="140"/>
      <c r="G76" s="140"/>
      <c r="H76" s="140"/>
      <c r="I76" s="140"/>
      <c r="J76" s="140">
        <f t="shared" si="30"/>
        <v>0</v>
      </c>
      <c r="K76" s="140">
        <f t="shared" si="31"/>
        <v>0</v>
      </c>
      <c r="L76" s="140">
        <f t="shared" si="32"/>
        <v>0</v>
      </c>
      <c r="M76" s="140">
        <f t="shared" si="33"/>
        <v>0</v>
      </c>
      <c r="N76" s="140">
        <f t="shared" si="34"/>
        <v>0</v>
      </c>
      <c r="O76" s="140">
        <f t="shared" si="35"/>
        <v>0</v>
      </c>
    </row>
    <row r="77" spans="1:23" s="30" customFormat="1" ht="30" x14ac:dyDescent="0.2">
      <c r="A77" s="121">
        <v>52</v>
      </c>
      <c r="B77" s="139" t="s">
        <v>437</v>
      </c>
      <c r="C77" s="140" t="s">
        <v>157</v>
      </c>
      <c r="D77" s="141">
        <v>4</v>
      </c>
      <c r="E77" s="140"/>
      <c r="F77" s="140"/>
      <c r="G77" s="140"/>
      <c r="H77" s="140"/>
      <c r="I77" s="140"/>
      <c r="J77" s="140">
        <f t="shared" si="30"/>
        <v>0</v>
      </c>
      <c r="K77" s="140">
        <f t="shared" si="31"/>
        <v>0</v>
      </c>
      <c r="L77" s="140">
        <f t="shared" si="32"/>
        <v>0</v>
      </c>
      <c r="M77" s="140">
        <f t="shared" si="33"/>
        <v>0</v>
      </c>
      <c r="N77" s="140">
        <f t="shared" si="34"/>
        <v>0</v>
      </c>
      <c r="O77" s="140">
        <f t="shared" si="35"/>
        <v>0</v>
      </c>
    </row>
    <row r="78" spans="1:23" s="30" customFormat="1" ht="15" x14ac:dyDescent="0.2">
      <c r="A78" s="121">
        <v>53</v>
      </c>
      <c r="B78" s="139" t="s">
        <v>326</v>
      </c>
      <c r="C78" s="140" t="s">
        <v>157</v>
      </c>
      <c r="D78" s="141">
        <v>1</v>
      </c>
      <c r="E78" s="140"/>
      <c r="F78" s="140"/>
      <c r="G78" s="140"/>
      <c r="H78" s="140"/>
      <c r="I78" s="140"/>
      <c r="J78" s="140">
        <f t="shared" si="30"/>
        <v>0</v>
      </c>
      <c r="K78" s="140">
        <f t="shared" si="31"/>
        <v>0</v>
      </c>
      <c r="L78" s="140">
        <f t="shared" si="32"/>
        <v>0</v>
      </c>
      <c r="M78" s="140">
        <f t="shared" si="33"/>
        <v>0</v>
      </c>
      <c r="N78" s="140">
        <f t="shared" si="34"/>
        <v>0</v>
      </c>
      <c r="O78" s="140">
        <f t="shared" si="35"/>
        <v>0</v>
      </c>
    </row>
    <row r="79" spans="1:23" s="30" customFormat="1" ht="15" x14ac:dyDescent="0.2">
      <c r="A79" s="121">
        <v>54</v>
      </c>
      <c r="B79" s="139" t="s">
        <v>193</v>
      </c>
      <c r="C79" s="140" t="s">
        <v>157</v>
      </c>
      <c r="D79" s="141">
        <v>1</v>
      </c>
      <c r="E79" s="140"/>
      <c r="F79" s="140"/>
      <c r="G79" s="140"/>
      <c r="H79" s="140"/>
      <c r="I79" s="140"/>
      <c r="J79" s="140">
        <f t="shared" si="30"/>
        <v>0</v>
      </c>
      <c r="K79" s="140">
        <f t="shared" si="31"/>
        <v>0</v>
      </c>
      <c r="L79" s="140">
        <f t="shared" si="32"/>
        <v>0</v>
      </c>
      <c r="M79" s="140">
        <f t="shared" si="33"/>
        <v>0</v>
      </c>
      <c r="N79" s="140">
        <f t="shared" si="34"/>
        <v>0</v>
      </c>
      <c r="O79" s="140">
        <f t="shared" si="35"/>
        <v>0</v>
      </c>
    </row>
    <row r="80" spans="1:23" s="30" customFormat="1" ht="15" x14ac:dyDescent="0.2">
      <c r="A80" s="121">
        <v>55</v>
      </c>
      <c r="B80" s="139" t="s">
        <v>194</v>
      </c>
      <c r="C80" s="140" t="s">
        <v>157</v>
      </c>
      <c r="D80" s="141">
        <v>1</v>
      </c>
      <c r="E80" s="140"/>
      <c r="F80" s="140"/>
      <c r="G80" s="140"/>
      <c r="H80" s="140"/>
      <c r="I80" s="140"/>
      <c r="J80" s="140">
        <f t="shared" si="30"/>
        <v>0</v>
      </c>
      <c r="K80" s="140">
        <f t="shared" si="31"/>
        <v>0</v>
      </c>
      <c r="L80" s="140">
        <f t="shared" si="32"/>
        <v>0</v>
      </c>
      <c r="M80" s="140">
        <f t="shared" si="33"/>
        <v>0</v>
      </c>
      <c r="N80" s="140">
        <f t="shared" si="34"/>
        <v>0</v>
      </c>
      <c r="O80" s="140">
        <f t="shared" si="35"/>
        <v>0</v>
      </c>
    </row>
    <row r="81" spans="1:23" s="138" customFormat="1" ht="15" x14ac:dyDescent="0.25">
      <c r="A81" s="133"/>
      <c r="B81" s="134" t="s">
        <v>195</v>
      </c>
      <c r="C81" s="135"/>
      <c r="D81" s="136"/>
      <c r="E81" s="135"/>
      <c r="F81" s="135"/>
      <c r="G81" s="135"/>
      <c r="H81" s="135"/>
      <c r="I81" s="135"/>
      <c r="J81" s="135"/>
      <c r="K81" s="135"/>
      <c r="L81" s="135"/>
      <c r="M81" s="135"/>
      <c r="N81" s="135"/>
      <c r="O81" s="135"/>
      <c r="P81" s="137"/>
      <c r="Q81" s="137"/>
      <c r="R81" s="137"/>
      <c r="S81" s="137"/>
      <c r="T81" s="137"/>
      <c r="U81" s="137"/>
      <c r="V81" s="137"/>
      <c r="W81" s="137"/>
    </row>
    <row r="82" spans="1:23" s="30" customFormat="1" ht="30" x14ac:dyDescent="0.2">
      <c r="A82" s="121">
        <v>56</v>
      </c>
      <c r="B82" s="139" t="s">
        <v>196</v>
      </c>
      <c r="C82" s="140" t="s">
        <v>155</v>
      </c>
      <c r="D82" s="141">
        <v>143</v>
      </c>
      <c r="E82" s="140"/>
      <c r="F82" s="140"/>
      <c r="G82" s="140"/>
      <c r="H82" s="140"/>
      <c r="I82" s="140"/>
      <c r="J82" s="140">
        <f t="shared" ref="J82:J95" si="36">I82+H82+G82</f>
        <v>0</v>
      </c>
      <c r="K82" s="140">
        <f t="shared" ref="K82:K95" si="37">ROUND(D82*E82,2)</f>
        <v>0</v>
      </c>
      <c r="L82" s="140">
        <f t="shared" ref="L82:L95" si="38">ROUND(G82*D82,2)</f>
        <v>0</v>
      </c>
      <c r="M82" s="140">
        <f t="shared" ref="M82:M95" si="39">ROUND(D82*H82,2)</f>
        <v>0</v>
      </c>
      <c r="N82" s="140">
        <f t="shared" ref="N82:N95" si="40">ROUND(I82*D82,2)</f>
        <v>0</v>
      </c>
      <c r="O82" s="140">
        <f t="shared" ref="O82:O95" si="41">SUM(L82:N82)</f>
        <v>0</v>
      </c>
    </row>
    <row r="83" spans="1:23" s="30" customFormat="1" ht="30" x14ac:dyDescent="0.2">
      <c r="A83" s="121">
        <v>57</v>
      </c>
      <c r="B83" s="139" t="s">
        <v>197</v>
      </c>
      <c r="C83" s="140" t="s">
        <v>155</v>
      </c>
      <c r="D83" s="141">
        <v>36.9</v>
      </c>
      <c r="E83" s="140"/>
      <c r="F83" s="140"/>
      <c r="G83" s="140"/>
      <c r="H83" s="140"/>
      <c r="I83" s="140"/>
      <c r="J83" s="140">
        <f t="shared" si="36"/>
        <v>0</v>
      </c>
      <c r="K83" s="140">
        <f t="shared" si="37"/>
        <v>0</v>
      </c>
      <c r="L83" s="140">
        <f t="shared" si="38"/>
        <v>0</v>
      </c>
      <c r="M83" s="140">
        <f t="shared" si="39"/>
        <v>0</v>
      </c>
      <c r="N83" s="140">
        <f t="shared" si="40"/>
        <v>0</v>
      </c>
      <c r="O83" s="140">
        <f t="shared" si="41"/>
        <v>0</v>
      </c>
    </row>
    <row r="84" spans="1:23" s="30" customFormat="1" ht="30" x14ac:dyDescent="0.2">
      <c r="A84" s="121">
        <v>58</v>
      </c>
      <c r="B84" s="139" t="s">
        <v>198</v>
      </c>
      <c r="C84" s="140" t="s">
        <v>155</v>
      </c>
      <c r="D84" s="141">
        <v>43</v>
      </c>
      <c r="E84" s="140"/>
      <c r="F84" s="140"/>
      <c r="G84" s="140"/>
      <c r="H84" s="140"/>
      <c r="I84" s="140"/>
      <c r="J84" s="140">
        <f t="shared" si="36"/>
        <v>0</v>
      </c>
      <c r="K84" s="140">
        <f t="shared" si="37"/>
        <v>0</v>
      </c>
      <c r="L84" s="140">
        <f t="shared" si="38"/>
        <v>0</v>
      </c>
      <c r="M84" s="140">
        <f t="shared" si="39"/>
        <v>0</v>
      </c>
      <c r="N84" s="140">
        <f t="shared" si="40"/>
        <v>0</v>
      </c>
      <c r="O84" s="140">
        <f t="shared" si="41"/>
        <v>0</v>
      </c>
    </row>
    <row r="85" spans="1:23" s="30" customFormat="1" ht="15" x14ac:dyDescent="0.2">
      <c r="A85" s="121">
        <v>59</v>
      </c>
      <c r="B85" s="139" t="s">
        <v>328</v>
      </c>
      <c r="C85" s="140" t="s">
        <v>155</v>
      </c>
      <c r="D85" s="141">
        <v>20</v>
      </c>
      <c r="E85" s="140"/>
      <c r="F85" s="140"/>
      <c r="G85" s="140"/>
      <c r="H85" s="140"/>
      <c r="I85" s="140"/>
      <c r="J85" s="140">
        <f t="shared" si="36"/>
        <v>0</v>
      </c>
      <c r="K85" s="140">
        <f t="shared" si="37"/>
        <v>0</v>
      </c>
      <c r="L85" s="140">
        <f t="shared" si="38"/>
        <v>0</v>
      </c>
      <c r="M85" s="140">
        <f t="shared" si="39"/>
        <v>0</v>
      </c>
      <c r="N85" s="140">
        <f t="shared" si="40"/>
        <v>0</v>
      </c>
      <c r="O85" s="140">
        <f t="shared" si="41"/>
        <v>0</v>
      </c>
    </row>
    <row r="86" spans="1:23" s="30" customFormat="1" ht="30" x14ac:dyDescent="0.2">
      <c r="A86" s="121">
        <v>60</v>
      </c>
      <c r="B86" s="139" t="s">
        <v>199</v>
      </c>
      <c r="C86" s="140" t="s">
        <v>155</v>
      </c>
      <c r="D86" s="141">
        <v>2.2999999999999998</v>
      </c>
      <c r="E86" s="140"/>
      <c r="F86" s="140"/>
      <c r="G86" s="140"/>
      <c r="H86" s="140"/>
      <c r="I86" s="140"/>
      <c r="J86" s="140">
        <f t="shared" si="36"/>
        <v>0</v>
      </c>
      <c r="K86" s="140">
        <f t="shared" si="37"/>
        <v>0</v>
      </c>
      <c r="L86" s="140">
        <f t="shared" si="38"/>
        <v>0</v>
      </c>
      <c r="M86" s="140">
        <f t="shared" si="39"/>
        <v>0</v>
      </c>
      <c r="N86" s="140">
        <f t="shared" si="40"/>
        <v>0</v>
      </c>
      <c r="O86" s="140">
        <f t="shared" si="41"/>
        <v>0</v>
      </c>
    </row>
    <row r="87" spans="1:23" s="30" customFormat="1" ht="15" x14ac:dyDescent="0.2">
      <c r="A87" s="121">
        <v>61</v>
      </c>
      <c r="B87" s="139" t="s">
        <v>200</v>
      </c>
      <c r="C87" s="140" t="s">
        <v>155</v>
      </c>
      <c r="D87" s="141">
        <v>36.9</v>
      </c>
      <c r="E87" s="140"/>
      <c r="F87" s="140"/>
      <c r="G87" s="140"/>
      <c r="H87" s="140"/>
      <c r="I87" s="140"/>
      <c r="J87" s="140">
        <f t="shared" si="36"/>
        <v>0</v>
      </c>
      <c r="K87" s="140">
        <f t="shared" si="37"/>
        <v>0</v>
      </c>
      <c r="L87" s="140">
        <f t="shared" si="38"/>
        <v>0</v>
      </c>
      <c r="M87" s="140">
        <f t="shared" si="39"/>
        <v>0</v>
      </c>
      <c r="N87" s="140">
        <f t="shared" si="40"/>
        <v>0</v>
      </c>
      <c r="O87" s="140">
        <f t="shared" si="41"/>
        <v>0</v>
      </c>
    </row>
    <row r="88" spans="1:23" s="30" customFormat="1" ht="30" x14ac:dyDescent="0.2">
      <c r="A88" s="121">
        <v>62</v>
      </c>
      <c r="B88" s="139" t="s">
        <v>201</v>
      </c>
      <c r="C88" s="140" t="s">
        <v>155</v>
      </c>
      <c r="D88" s="141">
        <f>D87</f>
        <v>36.9</v>
      </c>
      <c r="E88" s="140"/>
      <c r="F88" s="140"/>
      <c r="G88" s="140"/>
      <c r="H88" s="140"/>
      <c r="I88" s="140"/>
      <c r="J88" s="140">
        <f t="shared" si="36"/>
        <v>0</v>
      </c>
      <c r="K88" s="140">
        <f t="shared" si="37"/>
        <v>0</v>
      </c>
      <c r="L88" s="140">
        <f t="shared" si="38"/>
        <v>0</v>
      </c>
      <c r="M88" s="140">
        <f t="shared" si="39"/>
        <v>0</v>
      </c>
      <c r="N88" s="140">
        <f t="shared" si="40"/>
        <v>0</v>
      </c>
      <c r="O88" s="140">
        <f t="shared" si="41"/>
        <v>0</v>
      </c>
    </row>
    <row r="89" spans="1:23" s="30" customFormat="1" ht="30" x14ac:dyDescent="0.2">
      <c r="A89" s="121">
        <v>63</v>
      </c>
      <c r="B89" s="139" t="s">
        <v>202</v>
      </c>
      <c r="C89" s="140" t="s">
        <v>155</v>
      </c>
      <c r="D89" s="141">
        <f>D87</f>
        <v>36.9</v>
      </c>
      <c r="E89" s="140"/>
      <c r="F89" s="140"/>
      <c r="G89" s="140"/>
      <c r="H89" s="140"/>
      <c r="I89" s="140"/>
      <c r="J89" s="140">
        <f t="shared" si="36"/>
        <v>0</v>
      </c>
      <c r="K89" s="140">
        <f t="shared" si="37"/>
        <v>0</v>
      </c>
      <c r="L89" s="140">
        <f t="shared" si="38"/>
        <v>0</v>
      </c>
      <c r="M89" s="140">
        <f t="shared" si="39"/>
        <v>0</v>
      </c>
      <c r="N89" s="140">
        <f t="shared" si="40"/>
        <v>0</v>
      </c>
      <c r="O89" s="140">
        <f t="shared" si="41"/>
        <v>0</v>
      </c>
    </row>
    <row r="90" spans="1:23" s="30" customFormat="1" ht="15" x14ac:dyDescent="0.2">
      <c r="A90" s="121">
        <v>64</v>
      </c>
      <c r="B90" s="139" t="s">
        <v>203</v>
      </c>
      <c r="C90" s="140" t="s">
        <v>155</v>
      </c>
      <c r="D90" s="141">
        <v>106</v>
      </c>
      <c r="E90" s="140"/>
      <c r="F90" s="140"/>
      <c r="G90" s="140"/>
      <c r="H90" s="140"/>
      <c r="I90" s="140"/>
      <c r="J90" s="140">
        <f t="shared" si="36"/>
        <v>0</v>
      </c>
      <c r="K90" s="140">
        <f t="shared" si="37"/>
        <v>0</v>
      </c>
      <c r="L90" s="140">
        <f t="shared" si="38"/>
        <v>0</v>
      </c>
      <c r="M90" s="140">
        <f t="shared" si="39"/>
        <v>0</v>
      </c>
      <c r="N90" s="140">
        <f t="shared" si="40"/>
        <v>0</v>
      </c>
      <c r="O90" s="140">
        <f t="shared" si="41"/>
        <v>0</v>
      </c>
    </row>
    <row r="91" spans="1:23" s="30" customFormat="1" ht="30" x14ac:dyDescent="0.2">
      <c r="A91" s="121">
        <v>65</v>
      </c>
      <c r="B91" s="139" t="s">
        <v>204</v>
      </c>
      <c r="C91" s="140" t="s">
        <v>155</v>
      </c>
      <c r="D91" s="141">
        <f>D90</f>
        <v>106</v>
      </c>
      <c r="E91" s="140"/>
      <c r="F91" s="140"/>
      <c r="G91" s="140"/>
      <c r="H91" s="140"/>
      <c r="I91" s="140"/>
      <c r="J91" s="140">
        <f t="shared" si="36"/>
        <v>0</v>
      </c>
      <c r="K91" s="140">
        <f t="shared" si="37"/>
        <v>0</v>
      </c>
      <c r="L91" s="140">
        <f t="shared" si="38"/>
        <v>0</v>
      </c>
      <c r="M91" s="140">
        <f t="shared" si="39"/>
        <v>0</v>
      </c>
      <c r="N91" s="140">
        <f t="shared" si="40"/>
        <v>0</v>
      </c>
      <c r="O91" s="140">
        <f t="shared" si="41"/>
        <v>0</v>
      </c>
    </row>
    <row r="92" spans="1:23" s="30" customFormat="1" ht="30" x14ac:dyDescent="0.2">
      <c r="A92" s="121">
        <v>66</v>
      </c>
      <c r="B92" s="139" t="s">
        <v>205</v>
      </c>
      <c r="C92" s="140" t="s">
        <v>155</v>
      </c>
      <c r="D92" s="141">
        <f>D90</f>
        <v>106</v>
      </c>
      <c r="E92" s="140"/>
      <c r="F92" s="140"/>
      <c r="G92" s="140"/>
      <c r="H92" s="140"/>
      <c r="I92" s="140"/>
      <c r="J92" s="140">
        <f t="shared" si="36"/>
        <v>0</v>
      </c>
      <c r="K92" s="140">
        <f t="shared" si="37"/>
        <v>0</v>
      </c>
      <c r="L92" s="140">
        <f t="shared" si="38"/>
        <v>0</v>
      </c>
      <c r="M92" s="140">
        <f t="shared" si="39"/>
        <v>0</v>
      </c>
      <c r="N92" s="140">
        <f t="shared" si="40"/>
        <v>0</v>
      </c>
      <c r="O92" s="140">
        <f t="shared" si="41"/>
        <v>0</v>
      </c>
    </row>
    <row r="93" spans="1:23" s="30" customFormat="1" ht="30" x14ac:dyDescent="0.2">
      <c r="A93" s="121">
        <v>67</v>
      </c>
      <c r="B93" s="139" t="s">
        <v>207</v>
      </c>
      <c r="C93" s="140" t="s">
        <v>155</v>
      </c>
      <c r="D93" s="141">
        <v>6</v>
      </c>
      <c r="E93" s="140"/>
      <c r="F93" s="140"/>
      <c r="G93" s="140"/>
      <c r="H93" s="140"/>
      <c r="I93" s="140"/>
      <c r="J93" s="140">
        <f t="shared" si="36"/>
        <v>0</v>
      </c>
      <c r="K93" s="140">
        <f t="shared" si="37"/>
        <v>0</v>
      </c>
      <c r="L93" s="140">
        <f t="shared" si="38"/>
        <v>0</v>
      </c>
      <c r="M93" s="140">
        <f t="shared" si="39"/>
        <v>0</v>
      </c>
      <c r="N93" s="140">
        <f t="shared" si="40"/>
        <v>0</v>
      </c>
      <c r="O93" s="140">
        <f t="shared" si="41"/>
        <v>0</v>
      </c>
    </row>
    <row r="94" spans="1:23" s="30" customFormat="1" ht="45" x14ac:dyDescent="0.2">
      <c r="A94" s="121">
        <v>68</v>
      </c>
      <c r="B94" s="139" t="s">
        <v>329</v>
      </c>
      <c r="C94" s="140" t="s">
        <v>155</v>
      </c>
      <c r="D94" s="141">
        <v>4.5</v>
      </c>
      <c r="E94" s="140"/>
      <c r="F94" s="140"/>
      <c r="G94" s="140"/>
      <c r="H94" s="140"/>
      <c r="I94" s="140"/>
      <c r="J94" s="140">
        <f t="shared" si="36"/>
        <v>0</v>
      </c>
      <c r="K94" s="140">
        <f t="shared" si="37"/>
        <v>0</v>
      </c>
      <c r="L94" s="140">
        <f t="shared" si="38"/>
        <v>0</v>
      </c>
      <c r="M94" s="140">
        <f t="shared" si="39"/>
        <v>0</v>
      </c>
      <c r="N94" s="140">
        <f t="shared" si="40"/>
        <v>0</v>
      </c>
      <c r="O94" s="140">
        <f t="shared" si="41"/>
        <v>0</v>
      </c>
    </row>
    <row r="95" spans="1:23" s="30" customFormat="1" ht="45" x14ac:dyDescent="0.2">
      <c r="A95" s="121">
        <v>69</v>
      </c>
      <c r="B95" s="139" t="s">
        <v>330</v>
      </c>
      <c r="C95" s="140" t="s">
        <v>155</v>
      </c>
      <c r="D95" s="141">
        <v>12.8</v>
      </c>
      <c r="E95" s="140"/>
      <c r="F95" s="140"/>
      <c r="G95" s="140"/>
      <c r="H95" s="140"/>
      <c r="I95" s="140"/>
      <c r="J95" s="140">
        <f t="shared" si="36"/>
        <v>0</v>
      </c>
      <c r="K95" s="140">
        <f t="shared" si="37"/>
        <v>0</v>
      </c>
      <c r="L95" s="140">
        <f t="shared" si="38"/>
        <v>0</v>
      </c>
      <c r="M95" s="140">
        <f t="shared" si="39"/>
        <v>0</v>
      </c>
      <c r="N95" s="140">
        <f t="shared" si="40"/>
        <v>0</v>
      </c>
      <c r="O95" s="140">
        <f t="shared" si="41"/>
        <v>0</v>
      </c>
    </row>
    <row r="96" spans="1:23" s="138" customFormat="1" ht="15" x14ac:dyDescent="0.25">
      <c r="A96" s="133"/>
      <c r="B96" s="134" t="s">
        <v>208</v>
      </c>
      <c r="C96" s="135"/>
      <c r="D96" s="136"/>
      <c r="E96" s="135"/>
      <c r="F96" s="135"/>
      <c r="G96" s="135"/>
      <c r="H96" s="135"/>
      <c r="I96" s="135"/>
      <c r="J96" s="135"/>
      <c r="K96" s="135"/>
      <c r="L96" s="135"/>
      <c r="M96" s="135"/>
      <c r="N96" s="135"/>
      <c r="O96" s="135"/>
      <c r="P96" s="137"/>
      <c r="Q96" s="137"/>
      <c r="R96" s="137"/>
      <c r="S96" s="137"/>
      <c r="T96" s="137"/>
      <c r="U96" s="137"/>
      <c r="V96" s="137"/>
      <c r="W96" s="137"/>
    </row>
    <row r="97" spans="1:23" s="30" customFormat="1" ht="30" x14ac:dyDescent="0.2">
      <c r="A97" s="121">
        <v>70</v>
      </c>
      <c r="B97" s="139" t="s">
        <v>438</v>
      </c>
      <c r="C97" s="140" t="s">
        <v>157</v>
      </c>
      <c r="D97" s="141">
        <v>1</v>
      </c>
      <c r="E97" s="140"/>
      <c r="F97" s="140"/>
      <c r="G97" s="140"/>
      <c r="H97" s="140"/>
      <c r="I97" s="140"/>
      <c r="J97" s="140">
        <f t="shared" ref="J97" si="42">I97+H97+G97</f>
        <v>0</v>
      </c>
      <c r="K97" s="140">
        <f t="shared" ref="K97" si="43">ROUND(D97*E97,2)</f>
        <v>0</v>
      </c>
      <c r="L97" s="140">
        <f t="shared" ref="L97" si="44">ROUND(G97*D97,2)</f>
        <v>0</v>
      </c>
      <c r="M97" s="140">
        <f t="shared" ref="M97" si="45">ROUND(D97*H97,2)</f>
        <v>0</v>
      </c>
      <c r="N97" s="140">
        <f t="shared" ref="N97" si="46">ROUND(I97*D97,2)</f>
        <v>0</v>
      </c>
      <c r="O97" s="140">
        <f t="shared" ref="O97" si="47">SUM(L97:N97)</f>
        <v>0</v>
      </c>
    </row>
    <row r="98" spans="1:23" s="138" customFormat="1" ht="15" x14ac:dyDescent="0.25">
      <c r="A98" s="133"/>
      <c r="B98" s="134" t="s">
        <v>209</v>
      </c>
      <c r="C98" s="135"/>
      <c r="D98" s="136"/>
      <c r="E98" s="135"/>
      <c r="F98" s="135"/>
      <c r="G98" s="135"/>
      <c r="H98" s="135"/>
      <c r="I98" s="135"/>
      <c r="J98" s="135"/>
      <c r="K98" s="135"/>
      <c r="L98" s="135"/>
      <c r="M98" s="135"/>
      <c r="N98" s="135"/>
      <c r="O98" s="135"/>
      <c r="P98" s="137"/>
      <c r="Q98" s="137"/>
      <c r="R98" s="137"/>
      <c r="S98" s="137"/>
      <c r="T98" s="137"/>
      <c r="U98" s="137"/>
      <c r="V98" s="137"/>
      <c r="W98" s="137"/>
    </row>
    <row r="99" spans="1:23" s="30" customFormat="1" ht="45" x14ac:dyDescent="0.2">
      <c r="A99" s="121">
        <v>71</v>
      </c>
      <c r="B99" s="139" t="s">
        <v>210</v>
      </c>
      <c r="C99" s="140" t="s">
        <v>211</v>
      </c>
      <c r="D99" s="141">
        <v>6.5</v>
      </c>
      <c r="E99" s="140"/>
      <c r="F99" s="140"/>
      <c r="G99" s="140"/>
      <c r="H99" s="140"/>
      <c r="I99" s="140"/>
      <c r="J99" s="140">
        <f t="shared" ref="J99:J104" si="48">I99+H99+G99</f>
        <v>0</v>
      </c>
      <c r="K99" s="140">
        <f t="shared" ref="K99:K104" si="49">ROUND(D99*E99,2)</f>
        <v>0</v>
      </c>
      <c r="L99" s="140">
        <f t="shared" ref="L99:L104" si="50">ROUND(G99*D99,2)</f>
        <v>0</v>
      </c>
      <c r="M99" s="140">
        <f t="shared" ref="M99:M104" si="51">ROUND(D99*H99,2)</f>
        <v>0</v>
      </c>
      <c r="N99" s="140">
        <f t="shared" ref="N99:N104" si="52">ROUND(I99*D99,2)</f>
        <v>0</v>
      </c>
      <c r="O99" s="140">
        <f t="shared" ref="O99:O104" si="53">SUM(L99:N99)</f>
        <v>0</v>
      </c>
    </row>
    <row r="100" spans="1:23" s="30" customFormat="1" ht="45" x14ac:dyDescent="0.2">
      <c r="A100" s="121">
        <v>72</v>
      </c>
      <c r="B100" s="139" t="s">
        <v>212</v>
      </c>
      <c r="C100" s="140" t="s">
        <v>211</v>
      </c>
      <c r="D100" s="141">
        <v>6.5</v>
      </c>
      <c r="E100" s="140"/>
      <c r="F100" s="140"/>
      <c r="G100" s="140"/>
      <c r="H100" s="140"/>
      <c r="I100" s="140"/>
      <c r="J100" s="140">
        <f t="shared" si="48"/>
        <v>0</v>
      </c>
      <c r="K100" s="140">
        <f t="shared" si="49"/>
        <v>0</v>
      </c>
      <c r="L100" s="140">
        <f t="shared" si="50"/>
        <v>0</v>
      </c>
      <c r="M100" s="140">
        <f t="shared" si="51"/>
        <v>0</v>
      </c>
      <c r="N100" s="140">
        <f t="shared" si="52"/>
        <v>0</v>
      </c>
      <c r="O100" s="140">
        <f t="shared" si="53"/>
        <v>0</v>
      </c>
    </row>
    <row r="101" spans="1:23" s="30" customFormat="1" ht="15" x14ac:dyDescent="0.2">
      <c r="A101" s="121">
        <v>73</v>
      </c>
      <c r="B101" s="139" t="s">
        <v>213</v>
      </c>
      <c r="C101" s="140" t="s">
        <v>155</v>
      </c>
      <c r="D101" s="141">
        <v>36.9</v>
      </c>
      <c r="E101" s="140"/>
      <c r="F101" s="140"/>
      <c r="G101" s="140"/>
      <c r="H101" s="140"/>
      <c r="I101" s="140"/>
      <c r="J101" s="140">
        <f t="shared" si="48"/>
        <v>0</v>
      </c>
      <c r="K101" s="140">
        <f t="shared" si="49"/>
        <v>0</v>
      </c>
      <c r="L101" s="140">
        <f t="shared" si="50"/>
        <v>0</v>
      </c>
      <c r="M101" s="140">
        <f t="shared" si="51"/>
        <v>0</v>
      </c>
      <c r="N101" s="140">
        <f t="shared" si="52"/>
        <v>0</v>
      </c>
      <c r="O101" s="140">
        <f t="shared" si="53"/>
        <v>0</v>
      </c>
    </row>
    <row r="102" spans="1:23" s="30" customFormat="1" ht="60" x14ac:dyDescent="0.2">
      <c r="A102" s="121">
        <v>74</v>
      </c>
      <c r="B102" s="139" t="s">
        <v>214</v>
      </c>
      <c r="C102" s="140" t="s">
        <v>155</v>
      </c>
      <c r="D102" s="141">
        <v>6</v>
      </c>
      <c r="E102" s="140"/>
      <c r="F102" s="140"/>
      <c r="G102" s="140"/>
      <c r="H102" s="140"/>
      <c r="I102" s="140"/>
      <c r="J102" s="140">
        <f t="shared" si="48"/>
        <v>0</v>
      </c>
      <c r="K102" s="140">
        <f t="shared" si="49"/>
        <v>0</v>
      </c>
      <c r="L102" s="140">
        <f t="shared" si="50"/>
        <v>0</v>
      </c>
      <c r="M102" s="140">
        <f t="shared" si="51"/>
        <v>0</v>
      </c>
      <c r="N102" s="140">
        <f t="shared" si="52"/>
        <v>0</v>
      </c>
      <c r="O102" s="140">
        <f t="shared" si="53"/>
        <v>0</v>
      </c>
    </row>
    <row r="103" spans="1:23" s="30" customFormat="1" ht="45" x14ac:dyDescent="0.2">
      <c r="A103" s="121">
        <v>75</v>
      </c>
      <c r="B103" s="139" t="s">
        <v>216</v>
      </c>
      <c r="C103" s="140" t="s">
        <v>155</v>
      </c>
      <c r="D103" s="141">
        <v>2.7</v>
      </c>
      <c r="E103" s="140"/>
      <c r="F103" s="140"/>
      <c r="G103" s="140"/>
      <c r="H103" s="140"/>
      <c r="I103" s="140"/>
      <c r="J103" s="140">
        <f t="shared" si="48"/>
        <v>0</v>
      </c>
      <c r="K103" s="140">
        <f t="shared" si="49"/>
        <v>0</v>
      </c>
      <c r="L103" s="140">
        <f t="shared" si="50"/>
        <v>0</v>
      </c>
      <c r="M103" s="140">
        <f t="shared" si="51"/>
        <v>0</v>
      </c>
      <c r="N103" s="140">
        <f t="shared" si="52"/>
        <v>0</v>
      </c>
      <c r="O103" s="140">
        <f t="shared" si="53"/>
        <v>0</v>
      </c>
    </row>
    <row r="104" spans="1:23" s="30" customFormat="1" ht="30" x14ac:dyDescent="0.2">
      <c r="A104" s="121">
        <v>76</v>
      </c>
      <c r="B104" s="139" t="s">
        <v>218</v>
      </c>
      <c r="C104" s="140" t="s">
        <v>155</v>
      </c>
      <c r="D104" s="141">
        <v>1.9</v>
      </c>
      <c r="E104" s="140"/>
      <c r="F104" s="140"/>
      <c r="G104" s="140"/>
      <c r="H104" s="140"/>
      <c r="I104" s="140"/>
      <c r="J104" s="140">
        <f t="shared" si="48"/>
        <v>0</v>
      </c>
      <c r="K104" s="140">
        <f t="shared" si="49"/>
        <v>0</v>
      </c>
      <c r="L104" s="140">
        <f t="shared" si="50"/>
        <v>0</v>
      </c>
      <c r="M104" s="140">
        <f t="shared" si="51"/>
        <v>0</v>
      </c>
      <c r="N104" s="140">
        <f t="shared" si="52"/>
        <v>0</v>
      </c>
      <c r="O104" s="140">
        <f t="shared" si="53"/>
        <v>0</v>
      </c>
    </row>
    <row r="105" spans="1:23" s="7" customFormat="1" ht="15" hidden="1" x14ac:dyDescent="0.25">
      <c r="A105" s="90">
        <v>85</v>
      </c>
      <c r="B105" s="108"/>
      <c r="C105" s="89"/>
      <c r="D105" s="109"/>
      <c r="E105" s="107"/>
      <c r="F105" s="77"/>
      <c r="G105" s="77"/>
      <c r="H105" s="77"/>
      <c r="I105" s="77"/>
      <c r="J105" s="77">
        <f t="shared" ref="J105:J120" si="54">I105+H105+G105</f>
        <v>0</v>
      </c>
      <c r="K105" s="78">
        <f t="shared" ref="K105:K120" si="55">ROUND(D105*E105,1)</f>
        <v>0</v>
      </c>
      <c r="L105" s="77">
        <f t="shared" ref="L105:L120" si="56">ROUND(D105*G105,2)</f>
        <v>0</v>
      </c>
      <c r="M105" s="77">
        <f t="shared" ref="M105:M120" si="57">ROUND(D105*H105,2)</f>
        <v>0</v>
      </c>
      <c r="N105" s="77">
        <f t="shared" ref="N105:N120" si="58">ROUND(D105*I105,2)</f>
        <v>0</v>
      </c>
      <c r="O105" s="77">
        <f t="shared" ref="O105:O120" si="59">N105+M105+L105</f>
        <v>0</v>
      </c>
    </row>
    <row r="106" spans="1:23" s="7" customFormat="1" ht="15" hidden="1" x14ac:dyDescent="0.25">
      <c r="A106" s="89">
        <v>86</v>
      </c>
      <c r="B106" s="108"/>
      <c r="C106" s="90"/>
      <c r="D106" s="106"/>
      <c r="E106" s="107"/>
      <c r="F106" s="77"/>
      <c r="G106" s="77"/>
      <c r="H106" s="77"/>
      <c r="I106" s="77"/>
      <c r="J106" s="77">
        <f t="shared" si="54"/>
        <v>0</v>
      </c>
      <c r="K106" s="78">
        <f t="shared" si="55"/>
        <v>0</v>
      </c>
      <c r="L106" s="77">
        <f t="shared" si="56"/>
        <v>0</v>
      </c>
      <c r="M106" s="77">
        <f t="shared" si="57"/>
        <v>0</v>
      </c>
      <c r="N106" s="77">
        <f t="shared" si="58"/>
        <v>0</v>
      </c>
      <c r="O106" s="77">
        <f t="shared" si="59"/>
        <v>0</v>
      </c>
    </row>
    <row r="107" spans="1:23" s="7" customFormat="1" ht="15" hidden="1" x14ac:dyDescent="0.25">
      <c r="A107" s="89">
        <v>87</v>
      </c>
      <c r="B107" s="105"/>
      <c r="C107" s="90"/>
      <c r="D107" s="106"/>
      <c r="E107" s="110"/>
      <c r="F107" s="110"/>
      <c r="G107" s="77"/>
      <c r="H107" s="77"/>
      <c r="I107" s="77"/>
      <c r="J107" s="77">
        <f t="shared" si="54"/>
        <v>0</v>
      </c>
      <c r="K107" s="78">
        <f t="shared" si="55"/>
        <v>0</v>
      </c>
      <c r="L107" s="77">
        <f t="shared" si="56"/>
        <v>0</v>
      </c>
      <c r="M107" s="77">
        <f t="shared" si="57"/>
        <v>0</v>
      </c>
      <c r="N107" s="77">
        <f t="shared" si="58"/>
        <v>0</v>
      </c>
      <c r="O107" s="77">
        <f t="shared" si="59"/>
        <v>0</v>
      </c>
    </row>
    <row r="108" spans="1:23" s="7" customFormat="1" ht="15" hidden="1" x14ac:dyDescent="0.25">
      <c r="A108" s="89">
        <v>88</v>
      </c>
      <c r="B108" s="105"/>
      <c r="C108" s="90"/>
      <c r="D108" s="106"/>
      <c r="E108" s="110"/>
      <c r="F108" s="110"/>
      <c r="G108" s="77"/>
      <c r="H108" s="77"/>
      <c r="I108" s="77"/>
      <c r="J108" s="77">
        <f t="shared" si="54"/>
        <v>0</v>
      </c>
      <c r="K108" s="78">
        <f t="shared" si="55"/>
        <v>0</v>
      </c>
      <c r="L108" s="77">
        <f t="shared" si="56"/>
        <v>0</v>
      </c>
      <c r="M108" s="77">
        <f t="shared" si="57"/>
        <v>0</v>
      </c>
      <c r="N108" s="77">
        <f t="shared" si="58"/>
        <v>0</v>
      </c>
      <c r="O108" s="77">
        <f t="shared" si="59"/>
        <v>0</v>
      </c>
    </row>
    <row r="109" spans="1:23" s="7" customFormat="1" ht="15" hidden="1" x14ac:dyDescent="0.25">
      <c r="A109" s="90">
        <v>89</v>
      </c>
      <c r="B109" s="108"/>
      <c r="C109" s="89"/>
      <c r="D109" s="109"/>
      <c r="E109" s="110"/>
      <c r="F109" s="110"/>
      <c r="G109" s="77"/>
      <c r="H109" s="77"/>
      <c r="I109" s="77"/>
      <c r="J109" s="77">
        <f t="shared" si="54"/>
        <v>0</v>
      </c>
      <c r="K109" s="78">
        <f t="shared" si="55"/>
        <v>0</v>
      </c>
      <c r="L109" s="77">
        <f t="shared" si="56"/>
        <v>0</v>
      </c>
      <c r="M109" s="77">
        <f t="shared" si="57"/>
        <v>0</v>
      </c>
      <c r="N109" s="77">
        <f t="shared" si="58"/>
        <v>0</v>
      </c>
      <c r="O109" s="77">
        <f t="shared" si="59"/>
        <v>0</v>
      </c>
    </row>
    <row r="110" spans="1:23" s="7" customFormat="1" ht="15" hidden="1" x14ac:dyDescent="0.25">
      <c r="A110" s="89">
        <v>90</v>
      </c>
      <c r="B110" s="108"/>
      <c r="C110" s="89"/>
      <c r="D110" s="109"/>
      <c r="E110" s="110"/>
      <c r="F110" s="110"/>
      <c r="G110" s="77"/>
      <c r="H110" s="77"/>
      <c r="I110" s="77"/>
      <c r="J110" s="77">
        <f t="shared" si="54"/>
        <v>0</v>
      </c>
      <c r="K110" s="78">
        <f t="shared" si="55"/>
        <v>0</v>
      </c>
      <c r="L110" s="77">
        <f t="shared" si="56"/>
        <v>0</v>
      </c>
      <c r="M110" s="77">
        <f t="shared" si="57"/>
        <v>0</v>
      </c>
      <c r="N110" s="77">
        <f t="shared" si="58"/>
        <v>0</v>
      </c>
      <c r="O110" s="77">
        <f t="shared" si="59"/>
        <v>0</v>
      </c>
    </row>
    <row r="111" spans="1:23" s="7" customFormat="1" ht="15" hidden="1" x14ac:dyDescent="0.25">
      <c r="A111" s="89">
        <v>91</v>
      </c>
      <c r="B111" s="105"/>
      <c r="C111" s="90"/>
      <c r="D111" s="106"/>
      <c r="E111" s="110"/>
      <c r="F111" s="110"/>
      <c r="G111" s="77"/>
      <c r="H111" s="77"/>
      <c r="I111" s="77"/>
      <c r="J111" s="77">
        <f t="shared" si="54"/>
        <v>0</v>
      </c>
      <c r="K111" s="78">
        <f t="shared" si="55"/>
        <v>0</v>
      </c>
      <c r="L111" s="77">
        <f t="shared" si="56"/>
        <v>0</v>
      </c>
      <c r="M111" s="77">
        <f t="shared" si="57"/>
        <v>0</v>
      </c>
      <c r="N111" s="77">
        <f t="shared" si="58"/>
        <v>0</v>
      </c>
      <c r="O111" s="77">
        <f t="shared" si="59"/>
        <v>0</v>
      </c>
    </row>
    <row r="112" spans="1:23" s="7" customFormat="1" ht="15" hidden="1" x14ac:dyDescent="0.25">
      <c r="A112" s="89">
        <v>92</v>
      </c>
      <c r="B112" s="105"/>
      <c r="C112" s="90"/>
      <c r="D112" s="106"/>
      <c r="E112" s="110"/>
      <c r="F112" s="110"/>
      <c r="G112" s="77"/>
      <c r="H112" s="77"/>
      <c r="I112" s="77"/>
      <c r="J112" s="77">
        <f t="shared" si="54"/>
        <v>0</v>
      </c>
      <c r="K112" s="78">
        <f t="shared" si="55"/>
        <v>0</v>
      </c>
      <c r="L112" s="77">
        <f t="shared" si="56"/>
        <v>0</v>
      </c>
      <c r="M112" s="77">
        <f t="shared" si="57"/>
        <v>0</v>
      </c>
      <c r="N112" s="77">
        <f t="shared" si="58"/>
        <v>0</v>
      </c>
      <c r="O112" s="77">
        <f t="shared" si="59"/>
        <v>0</v>
      </c>
    </row>
    <row r="113" spans="1:16" s="7" customFormat="1" ht="15" hidden="1" x14ac:dyDescent="0.25">
      <c r="A113" s="90">
        <v>93</v>
      </c>
      <c r="B113" s="108"/>
      <c r="C113" s="89"/>
      <c r="D113" s="109"/>
      <c r="E113" s="110"/>
      <c r="F113" s="110"/>
      <c r="G113" s="77"/>
      <c r="H113" s="77"/>
      <c r="I113" s="77"/>
      <c r="J113" s="77">
        <f t="shared" si="54"/>
        <v>0</v>
      </c>
      <c r="K113" s="78">
        <f t="shared" si="55"/>
        <v>0</v>
      </c>
      <c r="L113" s="77">
        <f t="shared" si="56"/>
        <v>0</v>
      </c>
      <c r="M113" s="77">
        <f t="shared" si="57"/>
        <v>0</v>
      </c>
      <c r="N113" s="77">
        <f t="shared" si="58"/>
        <v>0</v>
      </c>
      <c r="O113" s="77">
        <f t="shared" si="59"/>
        <v>0</v>
      </c>
    </row>
    <row r="114" spans="1:16" s="7" customFormat="1" ht="15" hidden="1" x14ac:dyDescent="0.25">
      <c r="A114" s="89">
        <v>94</v>
      </c>
      <c r="B114" s="108"/>
      <c r="C114" s="89"/>
      <c r="D114" s="109"/>
      <c r="E114" s="110"/>
      <c r="F114" s="110"/>
      <c r="G114" s="77"/>
      <c r="H114" s="77"/>
      <c r="I114" s="77"/>
      <c r="J114" s="77">
        <f t="shared" si="54"/>
        <v>0</v>
      </c>
      <c r="K114" s="78">
        <f t="shared" si="55"/>
        <v>0</v>
      </c>
      <c r="L114" s="77">
        <f t="shared" si="56"/>
        <v>0</v>
      </c>
      <c r="M114" s="77">
        <f t="shared" si="57"/>
        <v>0</v>
      </c>
      <c r="N114" s="77">
        <f t="shared" si="58"/>
        <v>0</v>
      </c>
      <c r="O114" s="77">
        <f t="shared" si="59"/>
        <v>0</v>
      </c>
    </row>
    <row r="115" spans="1:16" s="7" customFormat="1" ht="15" hidden="1" x14ac:dyDescent="0.25">
      <c r="A115" s="89">
        <v>95</v>
      </c>
      <c r="B115" s="105"/>
      <c r="C115" s="90"/>
      <c r="D115" s="106"/>
      <c r="E115" s="110"/>
      <c r="F115" s="110"/>
      <c r="G115" s="77"/>
      <c r="H115" s="77"/>
      <c r="I115" s="77"/>
      <c r="J115" s="77">
        <f t="shared" si="54"/>
        <v>0</v>
      </c>
      <c r="K115" s="78">
        <f t="shared" si="55"/>
        <v>0</v>
      </c>
      <c r="L115" s="77">
        <f t="shared" si="56"/>
        <v>0</v>
      </c>
      <c r="M115" s="77">
        <f t="shared" si="57"/>
        <v>0</v>
      </c>
      <c r="N115" s="77">
        <f t="shared" si="58"/>
        <v>0</v>
      </c>
      <c r="O115" s="77">
        <f t="shared" si="59"/>
        <v>0</v>
      </c>
    </row>
    <row r="116" spans="1:16" s="7" customFormat="1" ht="15" hidden="1" x14ac:dyDescent="0.25">
      <c r="A116" s="89">
        <v>96</v>
      </c>
      <c r="B116" s="105"/>
      <c r="C116" s="90"/>
      <c r="D116" s="106"/>
      <c r="E116" s="110"/>
      <c r="F116" s="110"/>
      <c r="G116" s="77"/>
      <c r="H116" s="77"/>
      <c r="I116" s="77"/>
      <c r="J116" s="77">
        <f t="shared" si="54"/>
        <v>0</v>
      </c>
      <c r="K116" s="78">
        <f t="shared" si="55"/>
        <v>0</v>
      </c>
      <c r="L116" s="77">
        <f t="shared" si="56"/>
        <v>0</v>
      </c>
      <c r="M116" s="77">
        <f t="shared" si="57"/>
        <v>0</v>
      </c>
      <c r="N116" s="77">
        <f t="shared" si="58"/>
        <v>0</v>
      </c>
      <c r="O116" s="77">
        <f t="shared" si="59"/>
        <v>0</v>
      </c>
    </row>
    <row r="117" spans="1:16" s="7" customFormat="1" ht="15" hidden="1" x14ac:dyDescent="0.25">
      <c r="A117" s="90">
        <v>97</v>
      </c>
      <c r="B117" s="108"/>
      <c r="C117" s="89"/>
      <c r="D117" s="109"/>
      <c r="E117" s="110"/>
      <c r="F117" s="110"/>
      <c r="G117" s="77"/>
      <c r="H117" s="77"/>
      <c r="I117" s="77"/>
      <c r="J117" s="77">
        <f t="shared" si="54"/>
        <v>0</v>
      </c>
      <c r="K117" s="78">
        <f t="shared" si="55"/>
        <v>0</v>
      </c>
      <c r="L117" s="77">
        <f t="shared" si="56"/>
        <v>0</v>
      </c>
      <c r="M117" s="77">
        <f t="shared" si="57"/>
        <v>0</v>
      </c>
      <c r="N117" s="77">
        <f t="shared" si="58"/>
        <v>0</v>
      </c>
      <c r="O117" s="77">
        <f t="shared" si="59"/>
        <v>0</v>
      </c>
    </row>
    <row r="118" spans="1:16" s="7" customFormat="1" ht="15" hidden="1" x14ac:dyDescent="0.25">
      <c r="A118" s="89">
        <v>98</v>
      </c>
      <c r="B118" s="108"/>
      <c r="C118" s="89"/>
      <c r="D118" s="109"/>
      <c r="E118" s="110"/>
      <c r="F118" s="110"/>
      <c r="G118" s="77"/>
      <c r="H118" s="77"/>
      <c r="I118" s="77"/>
      <c r="J118" s="77">
        <f t="shared" si="54"/>
        <v>0</v>
      </c>
      <c r="K118" s="78">
        <f t="shared" si="55"/>
        <v>0</v>
      </c>
      <c r="L118" s="77">
        <f t="shared" si="56"/>
        <v>0</v>
      </c>
      <c r="M118" s="77">
        <f t="shared" si="57"/>
        <v>0</v>
      </c>
      <c r="N118" s="77">
        <f t="shared" si="58"/>
        <v>0</v>
      </c>
      <c r="O118" s="77">
        <f t="shared" si="59"/>
        <v>0</v>
      </c>
    </row>
    <row r="119" spans="1:16" s="7" customFormat="1" ht="15" hidden="1" x14ac:dyDescent="0.25">
      <c r="A119" s="89">
        <v>99</v>
      </c>
      <c r="B119" s="105"/>
      <c r="C119" s="90"/>
      <c r="D119" s="106"/>
      <c r="E119" s="110"/>
      <c r="F119" s="110"/>
      <c r="G119" s="77">
        <f t="shared" ref="G119:G120" si="60">ROUND(E119*F119,2)</f>
        <v>0</v>
      </c>
      <c r="H119" s="77"/>
      <c r="I119" s="77"/>
      <c r="J119" s="77">
        <f t="shared" si="54"/>
        <v>0</v>
      </c>
      <c r="K119" s="78">
        <f t="shared" si="55"/>
        <v>0</v>
      </c>
      <c r="L119" s="77">
        <f t="shared" si="56"/>
        <v>0</v>
      </c>
      <c r="M119" s="77">
        <f t="shared" si="57"/>
        <v>0</v>
      </c>
      <c r="N119" s="77">
        <f t="shared" si="58"/>
        <v>0</v>
      </c>
      <c r="O119" s="77">
        <f t="shared" si="59"/>
        <v>0</v>
      </c>
    </row>
    <row r="120" spans="1:16" s="7" customFormat="1" ht="15" hidden="1" x14ac:dyDescent="0.25">
      <c r="A120" s="89">
        <v>100</v>
      </c>
      <c r="B120" s="105"/>
      <c r="C120" s="90"/>
      <c r="D120" s="106"/>
      <c r="E120" s="110"/>
      <c r="F120" s="110"/>
      <c r="G120" s="77">
        <f t="shared" si="60"/>
        <v>0</v>
      </c>
      <c r="H120" s="77"/>
      <c r="I120" s="77"/>
      <c r="J120" s="77">
        <f t="shared" si="54"/>
        <v>0</v>
      </c>
      <c r="K120" s="78">
        <f t="shared" si="55"/>
        <v>0</v>
      </c>
      <c r="L120" s="77">
        <f t="shared" si="56"/>
        <v>0</v>
      </c>
      <c r="M120" s="77">
        <f t="shared" si="57"/>
        <v>0</v>
      </c>
      <c r="N120" s="77">
        <f t="shared" si="58"/>
        <v>0</v>
      </c>
      <c r="O120" s="77">
        <f t="shared" si="59"/>
        <v>0</v>
      </c>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W130"/>
  <sheetViews>
    <sheetView topLeftCell="A12" workbookViewId="0">
      <selection activeCell="E22" sqref="E22:I116"/>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134</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555</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23"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23" ht="83.25" customHeight="1" x14ac:dyDescent="0.25">
      <c r="A18" s="222"/>
      <c r="B18" s="218"/>
      <c r="C18" s="222"/>
      <c r="D18" s="222"/>
      <c r="E18" s="104" t="s">
        <v>55</v>
      </c>
      <c r="F18" s="104" t="s">
        <v>56</v>
      </c>
      <c r="G18" s="104" t="s">
        <v>57</v>
      </c>
      <c r="H18" s="104" t="s">
        <v>58</v>
      </c>
      <c r="I18" s="104" t="s">
        <v>59</v>
      </c>
      <c r="J18" s="104" t="s">
        <v>60</v>
      </c>
      <c r="K18" s="104" t="s">
        <v>61</v>
      </c>
      <c r="L18" s="104" t="s">
        <v>62</v>
      </c>
      <c r="M18" s="104" t="s">
        <v>58</v>
      </c>
      <c r="N18" s="104" t="s">
        <v>63</v>
      </c>
      <c r="O18" s="104" t="s">
        <v>64</v>
      </c>
      <c r="P18" s="7"/>
    </row>
    <row r="19" spans="1:23"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23" ht="15.75" thickTop="1" x14ac:dyDescent="0.25">
      <c r="A20" s="69"/>
      <c r="B20" s="70"/>
      <c r="C20" s="71"/>
      <c r="D20" s="71"/>
      <c r="E20" s="72"/>
      <c r="F20" s="72"/>
      <c r="G20" s="72"/>
      <c r="H20" s="72"/>
      <c r="I20" s="72"/>
      <c r="J20" s="72"/>
      <c r="K20" s="72"/>
      <c r="L20" s="72"/>
      <c r="M20" s="72"/>
      <c r="N20" s="72"/>
      <c r="O20" s="72"/>
      <c r="P20" s="7"/>
    </row>
    <row r="21" spans="1:23" s="30" customFormat="1" ht="15" x14ac:dyDescent="0.25">
      <c r="A21" s="119"/>
      <c r="B21" s="120" t="s">
        <v>298</v>
      </c>
      <c r="C21" s="119"/>
      <c r="D21" s="119"/>
      <c r="E21" s="119"/>
      <c r="F21" s="119"/>
      <c r="G21" s="119"/>
      <c r="H21" s="119"/>
      <c r="I21" s="119"/>
      <c r="J21" s="119"/>
      <c r="K21" s="119"/>
      <c r="L21" s="119"/>
      <c r="M21" s="119"/>
      <c r="N21" s="119"/>
      <c r="O21" s="119"/>
    </row>
    <row r="22" spans="1:23" s="30" customFormat="1" ht="30" x14ac:dyDescent="0.2">
      <c r="A22" s="121">
        <v>1</v>
      </c>
      <c r="B22" s="147" t="s">
        <v>334</v>
      </c>
      <c r="C22" s="17" t="s">
        <v>157</v>
      </c>
      <c r="D22" s="148">
        <v>1</v>
      </c>
      <c r="E22" s="17"/>
      <c r="F22" s="17"/>
      <c r="G22" s="17"/>
      <c r="H22" s="17"/>
      <c r="I22" s="17"/>
      <c r="J22" s="17">
        <f t="shared" ref="J22" si="0">I22+H22+G22</f>
        <v>0</v>
      </c>
      <c r="K22" s="17">
        <f t="shared" ref="K22" si="1">ROUND(D22*E22,2)</f>
        <v>0</v>
      </c>
      <c r="L22" s="17">
        <f t="shared" ref="L22" si="2">ROUND(G22*D22,2)</f>
        <v>0</v>
      </c>
      <c r="M22" s="17">
        <f t="shared" ref="M22" si="3">ROUND(D22*H22,2)</f>
        <v>0</v>
      </c>
      <c r="N22" s="17">
        <f t="shared" ref="N22" si="4">ROUND(I22*D22,2)</f>
        <v>0</v>
      </c>
      <c r="O22" s="17">
        <f t="shared" ref="O22" si="5">SUM(L22:N22)</f>
        <v>0</v>
      </c>
    </row>
    <row r="23" spans="1:23" s="138" customFormat="1" ht="15" x14ac:dyDescent="0.25">
      <c r="A23" s="133"/>
      <c r="B23" s="134" t="s">
        <v>153</v>
      </c>
      <c r="C23" s="135"/>
      <c r="D23" s="136"/>
      <c r="E23" s="135"/>
      <c r="F23" s="135"/>
      <c r="G23" s="135"/>
      <c r="H23" s="135"/>
      <c r="I23" s="135"/>
      <c r="J23" s="135"/>
      <c r="K23" s="135"/>
      <c r="L23" s="135"/>
      <c r="M23" s="135"/>
      <c r="N23" s="135"/>
      <c r="O23" s="135"/>
      <c r="P23" s="137"/>
      <c r="Q23" s="137"/>
      <c r="R23" s="137"/>
      <c r="S23" s="137"/>
      <c r="T23" s="137"/>
      <c r="U23" s="137"/>
      <c r="V23" s="137"/>
      <c r="W23" s="137"/>
    </row>
    <row r="24" spans="1:23" s="30" customFormat="1" ht="15" x14ac:dyDescent="0.2">
      <c r="A24" s="121">
        <v>2</v>
      </c>
      <c r="B24" s="139" t="s">
        <v>154</v>
      </c>
      <c r="C24" s="140" t="s">
        <v>155</v>
      </c>
      <c r="D24" s="141">
        <v>31</v>
      </c>
      <c r="E24" s="140"/>
      <c r="F24" s="140"/>
      <c r="G24" s="140"/>
      <c r="H24" s="140"/>
      <c r="I24" s="140"/>
      <c r="J24" s="140">
        <f t="shared" ref="J24:J35" si="6">I24+H24+G24</f>
        <v>0</v>
      </c>
      <c r="K24" s="140">
        <f t="shared" ref="K24:K35" si="7">ROUND(D24*E24,2)</f>
        <v>0</v>
      </c>
      <c r="L24" s="140">
        <f t="shared" ref="L24:L35" si="8">ROUND(G24*D24,2)</f>
        <v>0</v>
      </c>
      <c r="M24" s="140">
        <f t="shared" ref="M24:M35" si="9">ROUND(D24*H24,2)</f>
        <v>0</v>
      </c>
      <c r="N24" s="140">
        <f t="shared" ref="N24:N35" si="10">ROUND(I24*D24,2)</f>
        <v>0</v>
      </c>
      <c r="O24" s="140">
        <f t="shared" ref="O24:O35" si="11">SUM(L24:N24)</f>
        <v>0</v>
      </c>
    </row>
    <row r="25" spans="1:23" s="30" customFormat="1" ht="15" x14ac:dyDescent="0.2">
      <c r="A25" s="121">
        <v>3</v>
      </c>
      <c r="B25" s="139" t="s">
        <v>454</v>
      </c>
      <c r="C25" s="140" t="s">
        <v>155</v>
      </c>
      <c r="D25" s="141">
        <v>1.9</v>
      </c>
      <c r="E25" s="140"/>
      <c r="F25" s="140"/>
      <c r="G25" s="140"/>
      <c r="H25" s="140"/>
      <c r="I25" s="140"/>
      <c r="J25" s="140">
        <f t="shared" si="6"/>
        <v>0</v>
      </c>
      <c r="K25" s="140">
        <f t="shared" si="7"/>
        <v>0</v>
      </c>
      <c r="L25" s="140">
        <f t="shared" si="8"/>
        <v>0</v>
      </c>
      <c r="M25" s="140">
        <f t="shared" si="9"/>
        <v>0</v>
      </c>
      <c r="N25" s="140">
        <f t="shared" si="10"/>
        <v>0</v>
      </c>
      <c r="O25" s="140">
        <f t="shared" si="11"/>
        <v>0</v>
      </c>
    </row>
    <row r="26" spans="1:23" s="30" customFormat="1" ht="15" x14ac:dyDescent="0.2">
      <c r="A26" s="121">
        <v>4</v>
      </c>
      <c r="B26" s="139" t="s">
        <v>156</v>
      </c>
      <c r="C26" s="140" t="s">
        <v>157</v>
      </c>
      <c r="D26" s="141">
        <v>1</v>
      </c>
      <c r="E26" s="140"/>
      <c r="F26" s="140"/>
      <c r="G26" s="140"/>
      <c r="H26" s="140"/>
      <c r="I26" s="140"/>
      <c r="J26" s="140">
        <f t="shared" si="6"/>
        <v>0</v>
      </c>
      <c r="K26" s="140">
        <f t="shared" si="7"/>
        <v>0</v>
      </c>
      <c r="L26" s="140">
        <f t="shared" si="8"/>
        <v>0</v>
      </c>
      <c r="M26" s="140">
        <f t="shared" si="9"/>
        <v>0</v>
      </c>
      <c r="N26" s="140">
        <f t="shared" si="10"/>
        <v>0</v>
      </c>
      <c r="O26" s="140">
        <f t="shared" si="11"/>
        <v>0</v>
      </c>
    </row>
    <row r="27" spans="1:23" s="30" customFormat="1" ht="30" x14ac:dyDescent="0.2">
      <c r="A27" s="121">
        <v>5</v>
      </c>
      <c r="B27" s="139" t="s">
        <v>304</v>
      </c>
      <c r="C27" s="140" t="s">
        <v>155</v>
      </c>
      <c r="D27" s="141">
        <v>15.8</v>
      </c>
      <c r="E27" s="140"/>
      <c r="F27" s="140"/>
      <c r="G27" s="140"/>
      <c r="H27" s="140"/>
      <c r="I27" s="140"/>
      <c r="J27" s="140">
        <f t="shared" si="6"/>
        <v>0</v>
      </c>
      <c r="K27" s="140">
        <f t="shared" si="7"/>
        <v>0</v>
      </c>
      <c r="L27" s="140">
        <f t="shared" si="8"/>
        <v>0</v>
      </c>
      <c r="M27" s="140">
        <f t="shared" si="9"/>
        <v>0</v>
      </c>
      <c r="N27" s="140">
        <f t="shared" si="10"/>
        <v>0</v>
      </c>
      <c r="O27" s="140">
        <f t="shared" si="11"/>
        <v>0</v>
      </c>
    </row>
    <row r="28" spans="1:23" s="30" customFormat="1" ht="15" x14ac:dyDescent="0.2">
      <c r="A28" s="121">
        <v>6</v>
      </c>
      <c r="B28" s="139" t="s">
        <v>305</v>
      </c>
      <c r="C28" s="140" t="s">
        <v>292</v>
      </c>
      <c r="D28" s="141">
        <v>40</v>
      </c>
      <c r="E28" s="140"/>
      <c r="F28" s="140"/>
      <c r="G28" s="140"/>
      <c r="H28" s="140"/>
      <c r="I28" s="140"/>
      <c r="J28" s="140">
        <f t="shared" si="6"/>
        <v>0</v>
      </c>
      <c r="K28" s="140">
        <f t="shared" si="7"/>
        <v>0</v>
      </c>
      <c r="L28" s="140">
        <f t="shared" si="8"/>
        <v>0</v>
      </c>
      <c r="M28" s="140">
        <f t="shared" si="9"/>
        <v>0</v>
      </c>
      <c r="N28" s="140">
        <f t="shared" si="10"/>
        <v>0</v>
      </c>
      <c r="O28" s="140">
        <f t="shared" si="11"/>
        <v>0</v>
      </c>
    </row>
    <row r="29" spans="1:23" s="30" customFormat="1" ht="15" x14ac:dyDescent="0.2">
      <c r="A29" s="121">
        <v>7</v>
      </c>
      <c r="B29" s="139" t="s">
        <v>237</v>
      </c>
      <c r="C29" s="140" t="s">
        <v>157</v>
      </c>
      <c r="D29" s="141">
        <v>1</v>
      </c>
      <c r="E29" s="140"/>
      <c r="F29" s="140"/>
      <c r="G29" s="140"/>
      <c r="H29" s="140"/>
      <c r="I29" s="140"/>
      <c r="J29" s="140">
        <f t="shared" si="6"/>
        <v>0</v>
      </c>
      <c r="K29" s="140">
        <f t="shared" si="7"/>
        <v>0</v>
      </c>
      <c r="L29" s="140">
        <f t="shared" si="8"/>
        <v>0</v>
      </c>
      <c r="M29" s="140">
        <f t="shared" si="9"/>
        <v>0</v>
      </c>
      <c r="N29" s="140">
        <f t="shared" si="10"/>
        <v>0</v>
      </c>
      <c r="O29" s="140">
        <f t="shared" si="11"/>
        <v>0</v>
      </c>
    </row>
    <row r="30" spans="1:23" s="30" customFormat="1" ht="30" x14ac:dyDescent="0.2">
      <c r="A30" s="121">
        <v>8</v>
      </c>
      <c r="B30" s="139" t="s">
        <v>344</v>
      </c>
      <c r="C30" s="140" t="s">
        <v>157</v>
      </c>
      <c r="D30" s="141">
        <v>1</v>
      </c>
      <c r="E30" s="140"/>
      <c r="F30" s="140"/>
      <c r="G30" s="140"/>
      <c r="H30" s="140"/>
      <c r="I30" s="140"/>
      <c r="J30" s="140">
        <f t="shared" si="6"/>
        <v>0</v>
      </c>
      <c r="K30" s="140">
        <f t="shared" si="7"/>
        <v>0</v>
      </c>
      <c r="L30" s="140">
        <f t="shared" si="8"/>
        <v>0</v>
      </c>
      <c r="M30" s="140">
        <f t="shared" si="9"/>
        <v>0</v>
      </c>
      <c r="N30" s="140">
        <f t="shared" si="10"/>
        <v>0</v>
      </c>
      <c r="O30" s="140">
        <f t="shared" si="11"/>
        <v>0</v>
      </c>
    </row>
    <row r="31" spans="1:23" s="30" customFormat="1" ht="30" x14ac:dyDescent="0.2">
      <c r="A31" s="121">
        <v>9</v>
      </c>
      <c r="B31" s="139" t="s">
        <v>512</v>
      </c>
      <c r="C31" s="140" t="s">
        <v>157</v>
      </c>
      <c r="D31" s="141">
        <v>1</v>
      </c>
      <c r="E31" s="140"/>
      <c r="F31" s="140"/>
      <c r="G31" s="140"/>
      <c r="H31" s="140"/>
      <c r="I31" s="140"/>
      <c r="J31" s="140">
        <f t="shared" si="6"/>
        <v>0</v>
      </c>
      <c r="K31" s="140">
        <f t="shared" si="7"/>
        <v>0</v>
      </c>
      <c r="L31" s="140">
        <f t="shared" si="8"/>
        <v>0</v>
      </c>
      <c r="M31" s="140">
        <f t="shared" si="9"/>
        <v>0</v>
      </c>
      <c r="N31" s="140">
        <f t="shared" si="10"/>
        <v>0</v>
      </c>
      <c r="O31" s="140">
        <f t="shared" si="11"/>
        <v>0</v>
      </c>
      <c r="P31" s="137"/>
    </row>
    <row r="32" spans="1:23" s="30" customFormat="1" ht="15" x14ac:dyDescent="0.2">
      <c r="A32" s="121">
        <v>10</v>
      </c>
      <c r="B32" s="139" t="s">
        <v>306</v>
      </c>
      <c r="C32" s="140" t="s">
        <v>157</v>
      </c>
      <c r="D32" s="141">
        <v>1</v>
      </c>
      <c r="E32" s="140"/>
      <c r="F32" s="140"/>
      <c r="G32" s="140"/>
      <c r="H32" s="140"/>
      <c r="I32" s="140"/>
      <c r="J32" s="140">
        <f t="shared" si="6"/>
        <v>0</v>
      </c>
      <c r="K32" s="140">
        <f t="shared" si="7"/>
        <v>0</v>
      </c>
      <c r="L32" s="140">
        <f t="shared" si="8"/>
        <v>0</v>
      </c>
      <c r="M32" s="140">
        <f t="shared" si="9"/>
        <v>0</v>
      </c>
      <c r="N32" s="140">
        <f t="shared" si="10"/>
        <v>0</v>
      </c>
      <c r="O32" s="140">
        <f t="shared" si="11"/>
        <v>0</v>
      </c>
    </row>
    <row r="33" spans="1:23" s="30" customFormat="1" ht="15" x14ac:dyDescent="0.2">
      <c r="A33" s="121">
        <v>11</v>
      </c>
      <c r="B33" s="139" t="s">
        <v>159</v>
      </c>
      <c r="C33" s="140" t="s">
        <v>157</v>
      </c>
      <c r="D33" s="141">
        <v>3</v>
      </c>
      <c r="E33" s="140"/>
      <c r="F33" s="140"/>
      <c r="G33" s="140"/>
      <c r="H33" s="140"/>
      <c r="I33" s="140"/>
      <c r="J33" s="140">
        <f t="shared" si="6"/>
        <v>0</v>
      </c>
      <c r="K33" s="140">
        <f t="shared" si="7"/>
        <v>0</v>
      </c>
      <c r="L33" s="140">
        <f t="shared" si="8"/>
        <v>0</v>
      </c>
      <c r="M33" s="140">
        <f t="shared" si="9"/>
        <v>0</v>
      </c>
      <c r="N33" s="140">
        <f t="shared" si="10"/>
        <v>0</v>
      </c>
      <c r="O33" s="140">
        <f t="shared" si="11"/>
        <v>0</v>
      </c>
    </row>
    <row r="34" spans="1:23" s="30" customFormat="1" ht="15" x14ac:dyDescent="0.2">
      <c r="A34" s="121">
        <v>12</v>
      </c>
      <c r="B34" s="139" t="s">
        <v>220</v>
      </c>
      <c r="C34" s="140" t="s">
        <v>221</v>
      </c>
      <c r="D34" s="141">
        <v>2</v>
      </c>
      <c r="E34" s="140"/>
      <c r="F34" s="140"/>
      <c r="G34" s="140"/>
      <c r="H34" s="140"/>
      <c r="I34" s="140"/>
      <c r="J34" s="140">
        <f t="shared" si="6"/>
        <v>0</v>
      </c>
      <c r="K34" s="140">
        <f t="shared" si="7"/>
        <v>0</v>
      </c>
      <c r="L34" s="140">
        <f t="shared" si="8"/>
        <v>0</v>
      </c>
      <c r="M34" s="140">
        <f t="shared" si="9"/>
        <v>0</v>
      </c>
      <c r="N34" s="140">
        <f t="shared" si="10"/>
        <v>0</v>
      </c>
      <c r="O34" s="140">
        <f t="shared" si="11"/>
        <v>0</v>
      </c>
    </row>
    <row r="35" spans="1:23" s="30" customFormat="1" ht="30" x14ac:dyDescent="0.2">
      <c r="A35" s="121">
        <v>13</v>
      </c>
      <c r="B35" s="139" t="s">
        <v>486</v>
      </c>
      <c r="C35" s="140" t="s">
        <v>157</v>
      </c>
      <c r="D35" s="141">
        <v>1</v>
      </c>
      <c r="E35" s="140"/>
      <c r="F35" s="140"/>
      <c r="G35" s="140"/>
      <c r="H35" s="140"/>
      <c r="I35" s="140"/>
      <c r="J35" s="140">
        <f t="shared" si="6"/>
        <v>0</v>
      </c>
      <c r="K35" s="140">
        <f t="shared" si="7"/>
        <v>0</v>
      </c>
      <c r="L35" s="140">
        <f t="shared" si="8"/>
        <v>0</v>
      </c>
      <c r="M35" s="140">
        <f t="shared" si="9"/>
        <v>0</v>
      </c>
      <c r="N35" s="140">
        <f t="shared" si="10"/>
        <v>0</v>
      </c>
      <c r="O35" s="140">
        <f t="shared" si="11"/>
        <v>0</v>
      </c>
      <c r="P35" s="137"/>
    </row>
    <row r="36" spans="1:23" s="138" customFormat="1" ht="15" x14ac:dyDescent="0.25">
      <c r="A36" s="133"/>
      <c r="B36" s="134" t="s">
        <v>161</v>
      </c>
      <c r="C36" s="135"/>
      <c r="D36" s="136"/>
      <c r="E36" s="135"/>
      <c r="F36" s="135"/>
      <c r="G36" s="135"/>
      <c r="H36" s="135"/>
      <c r="I36" s="135"/>
      <c r="J36" s="135"/>
      <c r="K36" s="135"/>
      <c r="L36" s="135"/>
      <c r="M36" s="135"/>
      <c r="N36" s="135"/>
      <c r="O36" s="135"/>
      <c r="P36" s="137"/>
      <c r="Q36" s="137"/>
      <c r="R36" s="137"/>
      <c r="S36" s="137"/>
      <c r="T36" s="137"/>
      <c r="U36" s="137"/>
      <c r="V36" s="137"/>
      <c r="W36" s="137"/>
    </row>
    <row r="37" spans="1:23" s="30" customFormat="1" ht="30" x14ac:dyDescent="0.2">
      <c r="A37" s="121">
        <v>14</v>
      </c>
      <c r="B37" s="139" t="s">
        <v>162</v>
      </c>
      <c r="C37" s="140" t="s">
        <v>157</v>
      </c>
      <c r="D37" s="141">
        <v>3</v>
      </c>
      <c r="E37" s="140"/>
      <c r="F37" s="140"/>
      <c r="G37" s="140"/>
      <c r="H37" s="140"/>
      <c r="I37" s="140"/>
      <c r="J37" s="140">
        <f t="shared" ref="J37:J41" si="12">I37+H37+G37</f>
        <v>0</v>
      </c>
      <c r="K37" s="140">
        <f t="shared" ref="K37:K41" si="13">ROUND(D37*E37,2)</f>
        <v>0</v>
      </c>
      <c r="L37" s="140">
        <f t="shared" ref="L37:L41" si="14">ROUND(G37*D37,2)</f>
        <v>0</v>
      </c>
      <c r="M37" s="140">
        <f t="shared" ref="M37:M41" si="15">ROUND(D37*H37,2)</f>
        <v>0</v>
      </c>
      <c r="N37" s="140">
        <f t="shared" ref="N37:N41" si="16">ROUND(I37*D37,2)</f>
        <v>0</v>
      </c>
      <c r="O37" s="140">
        <f t="shared" ref="O37:O41" si="17">SUM(L37:N37)</f>
        <v>0</v>
      </c>
    </row>
    <row r="38" spans="1:23" s="30" customFormat="1" ht="75" x14ac:dyDescent="0.2">
      <c r="A38" s="121">
        <v>15</v>
      </c>
      <c r="B38" s="139" t="s">
        <v>240</v>
      </c>
      <c r="C38" s="140" t="s">
        <v>157</v>
      </c>
      <c r="D38" s="141">
        <v>1</v>
      </c>
      <c r="E38" s="140"/>
      <c r="F38" s="140"/>
      <c r="G38" s="140"/>
      <c r="H38" s="140"/>
      <c r="I38" s="140"/>
      <c r="J38" s="140">
        <f t="shared" si="12"/>
        <v>0</v>
      </c>
      <c r="K38" s="140">
        <f t="shared" si="13"/>
        <v>0</v>
      </c>
      <c r="L38" s="140">
        <f t="shared" si="14"/>
        <v>0</v>
      </c>
      <c r="M38" s="140">
        <f t="shared" si="15"/>
        <v>0</v>
      </c>
      <c r="N38" s="140">
        <f t="shared" si="16"/>
        <v>0</v>
      </c>
      <c r="O38" s="140">
        <f t="shared" si="17"/>
        <v>0</v>
      </c>
    </row>
    <row r="39" spans="1:23" s="30" customFormat="1" ht="30" x14ac:dyDescent="0.2">
      <c r="A39" s="121">
        <v>16</v>
      </c>
      <c r="B39" s="139" t="s">
        <v>168</v>
      </c>
      <c r="C39" s="140" t="s">
        <v>157</v>
      </c>
      <c r="D39" s="141"/>
      <c r="E39" s="140"/>
      <c r="F39" s="140"/>
      <c r="G39" s="140"/>
      <c r="H39" s="140"/>
      <c r="I39" s="140"/>
      <c r="J39" s="140">
        <f>I39+H39+G39</f>
        <v>0</v>
      </c>
      <c r="K39" s="140">
        <f>ROUND(D39*E39,2)</f>
        <v>0</v>
      </c>
      <c r="L39" s="140">
        <f>ROUND(G39*D39,2)</f>
        <v>0</v>
      </c>
      <c r="M39" s="140">
        <f>ROUND(D39*H39,2)</f>
        <v>0</v>
      </c>
      <c r="N39" s="140">
        <f>ROUND(I39*D39,2)</f>
        <v>0</v>
      </c>
      <c r="O39" s="140">
        <f>SUM(L39:N39)</f>
        <v>0</v>
      </c>
    </row>
    <row r="40" spans="1:23" s="30" customFormat="1" ht="45" x14ac:dyDescent="0.2">
      <c r="A40" s="121">
        <v>17</v>
      </c>
      <c r="B40" s="139" t="s">
        <v>166</v>
      </c>
      <c r="C40" s="140" t="s">
        <v>155</v>
      </c>
      <c r="D40" s="141">
        <v>31</v>
      </c>
      <c r="E40" s="140"/>
      <c r="F40" s="140"/>
      <c r="G40" s="140"/>
      <c r="H40" s="140"/>
      <c r="I40" s="140"/>
      <c r="J40" s="140">
        <f t="shared" si="12"/>
        <v>0</v>
      </c>
      <c r="K40" s="140">
        <f t="shared" si="13"/>
        <v>0</v>
      </c>
      <c r="L40" s="140">
        <f t="shared" si="14"/>
        <v>0</v>
      </c>
      <c r="M40" s="140">
        <f t="shared" si="15"/>
        <v>0</v>
      </c>
      <c r="N40" s="140">
        <f t="shared" si="16"/>
        <v>0</v>
      </c>
      <c r="O40" s="140">
        <f t="shared" si="17"/>
        <v>0</v>
      </c>
    </row>
    <row r="41" spans="1:23" s="30" customFormat="1" ht="15" x14ac:dyDescent="0.2">
      <c r="A41" s="121">
        <v>18</v>
      </c>
      <c r="B41" s="139" t="s">
        <v>222</v>
      </c>
      <c r="C41" s="140" t="s">
        <v>157</v>
      </c>
      <c r="D41" s="141">
        <v>2</v>
      </c>
      <c r="E41" s="140"/>
      <c r="F41" s="140"/>
      <c r="G41" s="140"/>
      <c r="H41" s="140"/>
      <c r="I41" s="140"/>
      <c r="J41" s="140">
        <f t="shared" si="12"/>
        <v>0</v>
      </c>
      <c r="K41" s="140">
        <f t="shared" si="13"/>
        <v>0</v>
      </c>
      <c r="L41" s="140">
        <f t="shared" si="14"/>
        <v>0</v>
      </c>
      <c r="M41" s="140">
        <f t="shared" si="15"/>
        <v>0</v>
      </c>
      <c r="N41" s="140">
        <f t="shared" si="16"/>
        <v>0</v>
      </c>
      <c r="O41" s="140">
        <f t="shared" si="17"/>
        <v>0</v>
      </c>
    </row>
    <row r="42" spans="1:23" s="138" customFormat="1" ht="14.25" customHeight="1" x14ac:dyDescent="0.25">
      <c r="A42" s="133"/>
      <c r="B42" s="134" t="s">
        <v>170</v>
      </c>
      <c r="C42" s="135"/>
      <c r="D42" s="136"/>
      <c r="E42" s="135"/>
      <c r="F42" s="135"/>
      <c r="G42" s="135"/>
      <c r="H42" s="135"/>
      <c r="I42" s="135"/>
      <c r="J42" s="135"/>
      <c r="K42" s="135"/>
      <c r="L42" s="135"/>
      <c r="M42" s="135"/>
      <c r="N42" s="135"/>
      <c r="O42" s="135"/>
      <c r="P42" s="137"/>
      <c r="Q42" s="137"/>
      <c r="R42" s="137"/>
      <c r="S42" s="137"/>
      <c r="T42" s="137"/>
      <c r="U42" s="137"/>
      <c r="V42" s="137"/>
      <c r="W42" s="137"/>
    </row>
    <row r="43" spans="1:23" s="30" customFormat="1" ht="15" x14ac:dyDescent="0.2">
      <c r="A43" s="121">
        <v>19</v>
      </c>
      <c r="B43" s="139" t="s">
        <v>223</v>
      </c>
      <c r="C43" s="140" t="s">
        <v>157</v>
      </c>
      <c r="D43" s="141">
        <v>2</v>
      </c>
      <c r="E43" s="140"/>
      <c r="F43" s="140"/>
      <c r="G43" s="140"/>
      <c r="H43" s="140"/>
      <c r="I43" s="140"/>
      <c r="J43" s="140">
        <f t="shared" ref="J43:J56" si="18">I43+H43+G43</f>
        <v>0</v>
      </c>
      <c r="K43" s="140">
        <f t="shared" ref="K43:K56" si="19">ROUND(D43*E43,2)</f>
        <v>0</v>
      </c>
      <c r="L43" s="140">
        <f t="shared" ref="L43:L56" si="20">ROUND(G43*D43,2)</f>
        <v>0</v>
      </c>
      <c r="M43" s="140">
        <f t="shared" ref="M43:M56" si="21">ROUND(D43*H43,2)</f>
        <v>0</v>
      </c>
      <c r="N43" s="140">
        <f t="shared" ref="N43:N56" si="22">ROUND(I43*D43,2)</f>
        <v>0</v>
      </c>
      <c r="O43" s="140">
        <f t="shared" ref="O43:O56" si="23">SUM(L43:N43)</f>
        <v>0</v>
      </c>
    </row>
    <row r="44" spans="1:23" s="30" customFormat="1" ht="15" x14ac:dyDescent="0.2">
      <c r="A44" s="121">
        <v>20</v>
      </c>
      <c r="B44" s="139" t="s">
        <v>224</v>
      </c>
      <c r="C44" s="140" t="s">
        <v>157</v>
      </c>
      <c r="D44" s="141">
        <v>2</v>
      </c>
      <c r="E44" s="140"/>
      <c r="F44" s="140"/>
      <c r="G44" s="140"/>
      <c r="H44" s="140"/>
      <c r="I44" s="140"/>
      <c r="J44" s="140">
        <f t="shared" si="18"/>
        <v>0</v>
      </c>
      <c r="K44" s="140">
        <f t="shared" si="19"/>
        <v>0</v>
      </c>
      <c r="L44" s="140">
        <f t="shared" si="20"/>
        <v>0</v>
      </c>
      <c r="M44" s="140">
        <f t="shared" si="21"/>
        <v>0</v>
      </c>
      <c r="N44" s="140">
        <f t="shared" si="22"/>
        <v>0</v>
      </c>
      <c r="O44" s="140">
        <f t="shared" si="23"/>
        <v>0</v>
      </c>
    </row>
    <row r="45" spans="1:23" s="30" customFormat="1" ht="30" x14ac:dyDescent="0.2">
      <c r="A45" s="121">
        <v>21</v>
      </c>
      <c r="B45" s="139" t="s">
        <v>225</v>
      </c>
      <c r="C45" s="140" t="s">
        <v>157</v>
      </c>
      <c r="D45" s="141">
        <v>2</v>
      </c>
      <c r="E45" s="140"/>
      <c r="F45" s="140"/>
      <c r="G45" s="140"/>
      <c r="H45" s="140"/>
      <c r="I45" s="140"/>
      <c r="J45" s="140">
        <f t="shared" si="18"/>
        <v>0</v>
      </c>
      <c r="K45" s="140">
        <f t="shared" si="19"/>
        <v>0</v>
      </c>
      <c r="L45" s="140">
        <f t="shared" si="20"/>
        <v>0</v>
      </c>
      <c r="M45" s="140">
        <f t="shared" si="21"/>
        <v>0</v>
      </c>
      <c r="N45" s="140">
        <f t="shared" si="22"/>
        <v>0</v>
      </c>
      <c r="O45" s="140">
        <f t="shared" si="23"/>
        <v>0</v>
      </c>
    </row>
    <row r="46" spans="1:23" s="30" customFormat="1" ht="30" x14ac:dyDescent="0.2">
      <c r="A46" s="121">
        <v>22</v>
      </c>
      <c r="B46" s="139" t="s">
        <v>171</v>
      </c>
      <c r="C46" s="140" t="s">
        <v>157</v>
      </c>
      <c r="D46" s="141">
        <v>6</v>
      </c>
      <c r="E46" s="140"/>
      <c r="F46" s="140"/>
      <c r="G46" s="140"/>
      <c r="H46" s="140"/>
      <c r="I46" s="140"/>
      <c r="J46" s="140">
        <f t="shared" si="18"/>
        <v>0</v>
      </c>
      <c r="K46" s="140">
        <f t="shared" si="19"/>
        <v>0</v>
      </c>
      <c r="L46" s="140">
        <f t="shared" si="20"/>
        <v>0</v>
      </c>
      <c r="M46" s="140">
        <f t="shared" si="21"/>
        <v>0</v>
      </c>
      <c r="N46" s="140">
        <f t="shared" si="22"/>
        <v>0</v>
      </c>
      <c r="O46" s="140">
        <f t="shared" si="23"/>
        <v>0</v>
      </c>
    </row>
    <row r="47" spans="1:23" s="30" customFormat="1" ht="15" x14ac:dyDescent="0.2">
      <c r="A47" s="121">
        <v>23</v>
      </c>
      <c r="B47" s="139" t="s">
        <v>226</v>
      </c>
      <c r="C47" s="140" t="s">
        <v>173</v>
      </c>
      <c r="D47" s="141">
        <v>0.1</v>
      </c>
      <c r="E47" s="140"/>
      <c r="F47" s="140"/>
      <c r="G47" s="140"/>
      <c r="H47" s="140"/>
      <c r="I47" s="140"/>
      <c r="J47" s="140">
        <f t="shared" si="18"/>
        <v>0</v>
      </c>
      <c r="K47" s="140">
        <f t="shared" si="19"/>
        <v>0</v>
      </c>
      <c r="L47" s="140">
        <f t="shared" si="20"/>
        <v>0</v>
      </c>
      <c r="M47" s="140">
        <f t="shared" si="21"/>
        <v>0</v>
      </c>
      <c r="N47" s="140">
        <f t="shared" si="22"/>
        <v>0</v>
      </c>
      <c r="O47" s="140">
        <f t="shared" si="23"/>
        <v>0</v>
      </c>
    </row>
    <row r="48" spans="1:23" s="30" customFormat="1" ht="45" x14ac:dyDescent="0.2">
      <c r="A48" s="121">
        <v>24</v>
      </c>
      <c r="B48" s="139" t="s">
        <v>241</v>
      </c>
      <c r="C48" s="140" t="s">
        <v>157</v>
      </c>
      <c r="D48" s="141">
        <v>1</v>
      </c>
      <c r="E48" s="140"/>
      <c r="F48" s="140"/>
      <c r="G48" s="140"/>
      <c r="H48" s="140"/>
      <c r="I48" s="140"/>
      <c r="J48" s="140">
        <f t="shared" si="18"/>
        <v>0</v>
      </c>
      <c r="K48" s="140">
        <f t="shared" si="19"/>
        <v>0</v>
      </c>
      <c r="L48" s="140">
        <f t="shared" si="20"/>
        <v>0</v>
      </c>
      <c r="M48" s="140">
        <f t="shared" si="21"/>
        <v>0</v>
      </c>
      <c r="N48" s="140">
        <f t="shared" si="22"/>
        <v>0</v>
      </c>
      <c r="O48" s="140">
        <f t="shared" si="23"/>
        <v>0</v>
      </c>
    </row>
    <row r="49" spans="1:23" s="30" customFormat="1" ht="45" x14ac:dyDescent="0.2">
      <c r="A49" s="121">
        <v>25</v>
      </c>
      <c r="B49" s="139" t="s">
        <v>513</v>
      </c>
      <c r="C49" s="140" t="s">
        <v>157</v>
      </c>
      <c r="D49" s="141">
        <v>1</v>
      </c>
      <c r="E49" s="140"/>
      <c r="F49" s="140"/>
      <c r="G49" s="140"/>
      <c r="H49" s="140"/>
      <c r="I49" s="140"/>
      <c r="J49" s="140">
        <f t="shared" si="18"/>
        <v>0</v>
      </c>
      <c r="K49" s="140">
        <f t="shared" si="19"/>
        <v>0</v>
      </c>
      <c r="L49" s="140">
        <f t="shared" si="20"/>
        <v>0</v>
      </c>
      <c r="M49" s="140">
        <f t="shared" si="21"/>
        <v>0</v>
      </c>
      <c r="N49" s="140">
        <f t="shared" si="22"/>
        <v>0</v>
      </c>
      <c r="O49" s="140">
        <f t="shared" si="23"/>
        <v>0</v>
      </c>
    </row>
    <row r="50" spans="1:23" s="30" customFormat="1" ht="45" x14ac:dyDescent="0.2">
      <c r="A50" s="121">
        <v>26</v>
      </c>
      <c r="B50" s="139" t="s">
        <v>243</v>
      </c>
      <c r="C50" s="140" t="s">
        <v>157</v>
      </c>
      <c r="D50" s="141">
        <v>1</v>
      </c>
      <c r="E50" s="140"/>
      <c r="F50" s="140"/>
      <c r="G50" s="140"/>
      <c r="H50" s="140"/>
      <c r="I50" s="140"/>
      <c r="J50" s="140">
        <f t="shared" si="18"/>
        <v>0</v>
      </c>
      <c r="K50" s="140">
        <f t="shared" si="19"/>
        <v>0</v>
      </c>
      <c r="L50" s="140">
        <f t="shared" si="20"/>
        <v>0</v>
      </c>
      <c r="M50" s="140">
        <f t="shared" si="21"/>
        <v>0</v>
      </c>
      <c r="N50" s="140">
        <f t="shared" si="22"/>
        <v>0</v>
      </c>
      <c r="O50" s="140">
        <f t="shared" si="23"/>
        <v>0</v>
      </c>
    </row>
    <row r="51" spans="1:23" s="30" customFormat="1" ht="30" x14ac:dyDescent="0.2">
      <c r="A51" s="121">
        <v>27</v>
      </c>
      <c r="B51" s="139" t="s">
        <v>321</v>
      </c>
      <c r="C51" s="140" t="s">
        <v>157</v>
      </c>
      <c r="D51" s="141">
        <v>1</v>
      </c>
      <c r="E51" s="140"/>
      <c r="F51" s="140"/>
      <c r="G51" s="140"/>
      <c r="H51" s="140"/>
      <c r="I51" s="140"/>
      <c r="J51" s="140">
        <f t="shared" si="18"/>
        <v>0</v>
      </c>
      <c r="K51" s="140">
        <f t="shared" si="19"/>
        <v>0</v>
      </c>
      <c r="L51" s="140">
        <f t="shared" si="20"/>
        <v>0</v>
      </c>
      <c r="M51" s="140">
        <f t="shared" si="21"/>
        <v>0</v>
      </c>
      <c r="N51" s="140">
        <f t="shared" si="22"/>
        <v>0</v>
      </c>
      <c r="O51" s="140">
        <f t="shared" si="23"/>
        <v>0</v>
      </c>
    </row>
    <row r="52" spans="1:23" s="30" customFormat="1" ht="30" x14ac:dyDescent="0.2">
      <c r="A52" s="121">
        <v>28</v>
      </c>
      <c r="B52" s="139" t="s">
        <v>541</v>
      </c>
      <c r="C52" s="140" t="s">
        <v>157</v>
      </c>
      <c r="D52" s="141">
        <v>1</v>
      </c>
      <c r="E52" s="140"/>
      <c r="F52" s="140"/>
      <c r="G52" s="140"/>
      <c r="H52" s="140"/>
      <c r="I52" s="140"/>
      <c r="J52" s="140">
        <f t="shared" si="18"/>
        <v>0</v>
      </c>
      <c r="K52" s="140">
        <f t="shared" si="19"/>
        <v>0</v>
      </c>
      <c r="L52" s="140">
        <f t="shared" si="20"/>
        <v>0</v>
      </c>
      <c r="M52" s="140">
        <f t="shared" si="21"/>
        <v>0</v>
      </c>
      <c r="N52" s="140">
        <f t="shared" si="22"/>
        <v>0</v>
      </c>
      <c r="O52" s="140">
        <f t="shared" si="23"/>
        <v>0</v>
      </c>
    </row>
    <row r="53" spans="1:23" s="30" customFormat="1" ht="15" x14ac:dyDescent="0.2">
      <c r="A53" s="121">
        <v>29</v>
      </c>
      <c r="B53" s="139" t="s">
        <v>181</v>
      </c>
      <c r="C53" s="140" t="s">
        <v>157</v>
      </c>
      <c r="D53" s="141">
        <v>1</v>
      </c>
      <c r="E53" s="140"/>
      <c r="F53" s="140"/>
      <c r="G53" s="140"/>
      <c r="H53" s="140"/>
      <c r="I53" s="140"/>
      <c r="J53" s="140">
        <f t="shared" si="18"/>
        <v>0</v>
      </c>
      <c r="K53" s="140">
        <f t="shared" si="19"/>
        <v>0</v>
      </c>
      <c r="L53" s="140">
        <f t="shared" si="20"/>
        <v>0</v>
      </c>
      <c r="M53" s="140">
        <f t="shared" si="21"/>
        <v>0</v>
      </c>
      <c r="N53" s="140">
        <f t="shared" si="22"/>
        <v>0</v>
      </c>
      <c r="O53" s="140">
        <f t="shared" si="23"/>
        <v>0</v>
      </c>
    </row>
    <row r="54" spans="1:23" s="30" customFormat="1" ht="30" x14ac:dyDescent="0.2">
      <c r="A54" s="121">
        <v>30</v>
      </c>
      <c r="B54" s="139" t="s">
        <v>182</v>
      </c>
      <c r="C54" s="140" t="s">
        <v>157</v>
      </c>
      <c r="D54" s="141">
        <v>2</v>
      </c>
      <c r="E54" s="140"/>
      <c r="F54" s="140"/>
      <c r="G54" s="140"/>
      <c r="H54" s="140"/>
      <c r="I54" s="140"/>
      <c r="J54" s="140">
        <f t="shared" si="18"/>
        <v>0</v>
      </c>
      <c r="K54" s="140">
        <f t="shared" si="19"/>
        <v>0</v>
      </c>
      <c r="L54" s="140">
        <f t="shared" si="20"/>
        <v>0</v>
      </c>
      <c r="M54" s="140">
        <f t="shared" si="21"/>
        <v>0</v>
      </c>
      <c r="N54" s="140">
        <f t="shared" si="22"/>
        <v>0</v>
      </c>
      <c r="O54" s="140">
        <f t="shared" si="23"/>
        <v>0</v>
      </c>
    </row>
    <row r="55" spans="1:23" s="30" customFormat="1" ht="30" x14ac:dyDescent="0.2">
      <c r="A55" s="121">
        <v>31</v>
      </c>
      <c r="B55" s="139" t="s">
        <v>174</v>
      </c>
      <c r="C55" s="140" t="s">
        <v>157</v>
      </c>
      <c r="D55" s="141">
        <v>2</v>
      </c>
      <c r="E55" s="140"/>
      <c r="F55" s="140"/>
      <c r="G55" s="140"/>
      <c r="H55" s="140"/>
      <c r="I55" s="140"/>
      <c r="J55" s="140">
        <f t="shared" si="18"/>
        <v>0</v>
      </c>
      <c r="K55" s="140">
        <f t="shared" si="19"/>
        <v>0</v>
      </c>
      <c r="L55" s="140">
        <f t="shared" si="20"/>
        <v>0</v>
      </c>
      <c r="M55" s="140">
        <f t="shared" si="21"/>
        <v>0</v>
      </c>
      <c r="N55" s="140">
        <f t="shared" si="22"/>
        <v>0</v>
      </c>
      <c r="O55" s="140">
        <f t="shared" si="23"/>
        <v>0</v>
      </c>
    </row>
    <row r="56" spans="1:23" s="30" customFormat="1" ht="30" x14ac:dyDescent="0.2">
      <c r="A56" s="121">
        <v>32</v>
      </c>
      <c r="B56" s="139" t="s">
        <v>180</v>
      </c>
      <c r="C56" s="140" t="s">
        <v>157</v>
      </c>
      <c r="D56" s="141">
        <v>1</v>
      </c>
      <c r="E56" s="140"/>
      <c r="F56" s="140"/>
      <c r="G56" s="140"/>
      <c r="H56" s="140"/>
      <c r="I56" s="140"/>
      <c r="J56" s="140">
        <f t="shared" si="18"/>
        <v>0</v>
      </c>
      <c r="K56" s="140">
        <f t="shared" si="19"/>
        <v>0</v>
      </c>
      <c r="L56" s="140">
        <f t="shared" si="20"/>
        <v>0</v>
      </c>
      <c r="M56" s="140">
        <f t="shared" si="21"/>
        <v>0</v>
      </c>
      <c r="N56" s="140">
        <f t="shared" si="22"/>
        <v>0</v>
      </c>
      <c r="O56" s="140">
        <f t="shared" si="23"/>
        <v>0</v>
      </c>
    </row>
    <row r="57" spans="1:23" s="138" customFormat="1" ht="15" x14ac:dyDescent="0.25">
      <c r="A57" s="133"/>
      <c r="B57" s="134" t="s">
        <v>183</v>
      </c>
      <c r="C57" s="135"/>
      <c r="D57" s="136"/>
      <c r="E57" s="135"/>
      <c r="F57" s="135"/>
      <c r="G57" s="135"/>
      <c r="H57" s="135"/>
      <c r="I57" s="135"/>
      <c r="J57" s="135"/>
      <c r="K57" s="135"/>
      <c r="L57" s="135"/>
      <c r="M57" s="135"/>
      <c r="N57" s="135"/>
      <c r="O57" s="135"/>
      <c r="P57" s="137"/>
      <c r="Q57" s="137"/>
      <c r="R57" s="137"/>
      <c r="S57" s="137"/>
      <c r="T57" s="137"/>
      <c r="U57" s="137"/>
      <c r="V57" s="137"/>
      <c r="W57" s="137"/>
    </row>
    <row r="58" spans="1:23" s="30" customFormat="1" ht="105" x14ac:dyDescent="0.2">
      <c r="A58" s="121">
        <v>33</v>
      </c>
      <c r="B58" s="139" t="s">
        <v>554</v>
      </c>
      <c r="C58" s="140" t="s">
        <v>157</v>
      </c>
      <c r="D58" s="141">
        <v>1</v>
      </c>
      <c r="E58" s="140"/>
      <c r="F58" s="140"/>
      <c r="G58" s="140"/>
      <c r="H58" s="140"/>
      <c r="I58" s="140"/>
      <c r="J58" s="140">
        <f t="shared" ref="J58:J68" si="24">I58+H58+G58</f>
        <v>0</v>
      </c>
      <c r="K58" s="140">
        <f t="shared" ref="K58:K68" si="25">ROUND(D58*E58,2)</f>
        <v>0</v>
      </c>
      <c r="L58" s="140">
        <f t="shared" ref="L58:L68" si="26">ROUND(G58*D58,2)</f>
        <v>0</v>
      </c>
      <c r="M58" s="140">
        <f t="shared" ref="M58:M68" si="27">ROUND(D58*H58,2)</f>
        <v>0</v>
      </c>
      <c r="N58" s="140">
        <f t="shared" ref="N58:N68" si="28">ROUND(I58*D58,2)</f>
        <v>0</v>
      </c>
      <c r="O58" s="140">
        <f t="shared" ref="O58:O68" si="29">SUM(L58:N58)</f>
        <v>0</v>
      </c>
    </row>
    <row r="59" spans="1:23" s="30" customFormat="1" ht="60" x14ac:dyDescent="0.2">
      <c r="A59" s="121">
        <v>34</v>
      </c>
      <c r="B59" s="139" t="s">
        <v>325</v>
      </c>
      <c r="C59" s="140" t="s">
        <v>292</v>
      </c>
      <c r="D59" s="141">
        <v>40</v>
      </c>
      <c r="E59" s="140"/>
      <c r="F59" s="140"/>
      <c r="G59" s="140"/>
      <c r="H59" s="140"/>
      <c r="I59" s="140"/>
      <c r="J59" s="140">
        <f t="shared" si="24"/>
        <v>0</v>
      </c>
      <c r="K59" s="140">
        <f t="shared" si="25"/>
        <v>0</v>
      </c>
      <c r="L59" s="140">
        <f t="shared" si="26"/>
        <v>0</v>
      </c>
      <c r="M59" s="140">
        <f t="shared" si="27"/>
        <v>0</v>
      </c>
      <c r="N59" s="140">
        <f t="shared" si="28"/>
        <v>0</v>
      </c>
      <c r="O59" s="140">
        <f t="shared" si="29"/>
        <v>0</v>
      </c>
    </row>
    <row r="60" spans="1:23" s="30" customFormat="1" ht="30" x14ac:dyDescent="0.2">
      <c r="A60" s="121">
        <v>35</v>
      </c>
      <c r="B60" s="139" t="s">
        <v>184</v>
      </c>
      <c r="C60" s="140" t="s">
        <v>157</v>
      </c>
      <c r="D60" s="141">
        <v>3</v>
      </c>
      <c r="E60" s="140"/>
      <c r="F60" s="140"/>
      <c r="G60" s="140"/>
      <c r="H60" s="140"/>
      <c r="I60" s="140"/>
      <c r="J60" s="140">
        <f t="shared" si="24"/>
        <v>0</v>
      </c>
      <c r="K60" s="140">
        <f t="shared" si="25"/>
        <v>0</v>
      </c>
      <c r="L60" s="140">
        <f t="shared" si="26"/>
        <v>0</v>
      </c>
      <c r="M60" s="140">
        <f t="shared" si="27"/>
        <v>0</v>
      </c>
      <c r="N60" s="140">
        <f t="shared" si="28"/>
        <v>0</v>
      </c>
      <c r="O60" s="140">
        <f t="shared" si="29"/>
        <v>0</v>
      </c>
    </row>
    <row r="61" spans="1:23" s="30" customFormat="1" ht="30" x14ac:dyDescent="0.2">
      <c r="A61" s="121">
        <v>36</v>
      </c>
      <c r="B61" s="139" t="s">
        <v>185</v>
      </c>
      <c r="C61" s="140" t="s">
        <v>157</v>
      </c>
      <c r="D61" s="141">
        <v>8</v>
      </c>
      <c r="E61" s="140"/>
      <c r="F61" s="140"/>
      <c r="G61" s="140"/>
      <c r="H61" s="140"/>
      <c r="I61" s="140"/>
      <c r="J61" s="140">
        <f t="shared" si="24"/>
        <v>0</v>
      </c>
      <c r="K61" s="140">
        <f t="shared" si="25"/>
        <v>0</v>
      </c>
      <c r="L61" s="140">
        <f t="shared" si="26"/>
        <v>0</v>
      </c>
      <c r="M61" s="140">
        <f t="shared" si="27"/>
        <v>0</v>
      </c>
      <c r="N61" s="140">
        <f t="shared" si="28"/>
        <v>0</v>
      </c>
      <c r="O61" s="140">
        <f t="shared" si="29"/>
        <v>0</v>
      </c>
    </row>
    <row r="62" spans="1:23" s="30" customFormat="1" ht="45" x14ac:dyDescent="0.2">
      <c r="A62" s="121">
        <v>37</v>
      </c>
      <c r="B62" s="139" t="s">
        <v>186</v>
      </c>
      <c r="C62" s="140" t="s">
        <v>157</v>
      </c>
      <c r="D62" s="141">
        <v>1</v>
      </c>
      <c r="E62" s="140"/>
      <c r="F62" s="140"/>
      <c r="G62" s="140"/>
      <c r="H62" s="140"/>
      <c r="I62" s="140"/>
      <c r="J62" s="140">
        <f t="shared" si="24"/>
        <v>0</v>
      </c>
      <c r="K62" s="140">
        <f t="shared" si="25"/>
        <v>0</v>
      </c>
      <c r="L62" s="140">
        <f t="shared" si="26"/>
        <v>0</v>
      </c>
      <c r="M62" s="140">
        <f t="shared" si="27"/>
        <v>0</v>
      </c>
      <c r="N62" s="140">
        <f t="shared" si="28"/>
        <v>0</v>
      </c>
      <c r="O62" s="140">
        <f t="shared" si="29"/>
        <v>0</v>
      </c>
    </row>
    <row r="63" spans="1:23" s="30" customFormat="1" ht="30" x14ac:dyDescent="0.2">
      <c r="A63" s="121">
        <v>38</v>
      </c>
      <c r="B63" s="139" t="s">
        <v>437</v>
      </c>
      <c r="C63" s="140" t="s">
        <v>157</v>
      </c>
      <c r="D63" s="141">
        <v>3</v>
      </c>
      <c r="E63" s="140"/>
      <c r="F63" s="140"/>
      <c r="G63" s="140"/>
      <c r="H63" s="140"/>
      <c r="I63" s="140"/>
      <c r="J63" s="140">
        <f t="shared" si="24"/>
        <v>0</v>
      </c>
      <c r="K63" s="140">
        <f t="shared" si="25"/>
        <v>0</v>
      </c>
      <c r="L63" s="140">
        <f t="shared" si="26"/>
        <v>0</v>
      </c>
      <c r="M63" s="140">
        <f t="shared" si="27"/>
        <v>0</v>
      </c>
      <c r="N63" s="140">
        <f t="shared" si="28"/>
        <v>0</v>
      </c>
      <c r="O63" s="140">
        <f t="shared" si="29"/>
        <v>0</v>
      </c>
    </row>
    <row r="64" spans="1:23" s="30" customFormat="1" ht="15" x14ac:dyDescent="0.2">
      <c r="A64" s="121">
        <v>39</v>
      </c>
      <c r="B64" s="139" t="s">
        <v>326</v>
      </c>
      <c r="C64" s="140" t="s">
        <v>157</v>
      </c>
      <c r="D64" s="141">
        <v>1</v>
      </c>
      <c r="E64" s="140"/>
      <c r="F64" s="140"/>
      <c r="G64" s="140"/>
      <c r="H64" s="140"/>
      <c r="I64" s="140"/>
      <c r="J64" s="140">
        <f t="shared" si="24"/>
        <v>0</v>
      </c>
      <c r="K64" s="140">
        <f t="shared" si="25"/>
        <v>0</v>
      </c>
      <c r="L64" s="140">
        <f t="shared" si="26"/>
        <v>0</v>
      </c>
      <c r="M64" s="140">
        <f t="shared" si="27"/>
        <v>0</v>
      </c>
      <c r="N64" s="140">
        <f t="shared" si="28"/>
        <v>0</v>
      </c>
      <c r="O64" s="140">
        <f t="shared" si="29"/>
        <v>0</v>
      </c>
    </row>
    <row r="65" spans="1:23" s="30" customFormat="1" ht="15" x14ac:dyDescent="0.2">
      <c r="A65" s="121">
        <v>40</v>
      </c>
      <c r="B65" s="139" t="s">
        <v>193</v>
      </c>
      <c r="C65" s="140" t="s">
        <v>157</v>
      </c>
      <c r="D65" s="141">
        <v>1</v>
      </c>
      <c r="E65" s="140"/>
      <c r="F65" s="140"/>
      <c r="G65" s="140"/>
      <c r="H65" s="140"/>
      <c r="I65" s="140"/>
      <c r="J65" s="140">
        <f t="shared" si="24"/>
        <v>0</v>
      </c>
      <c r="K65" s="140">
        <f t="shared" si="25"/>
        <v>0</v>
      </c>
      <c r="L65" s="140">
        <f t="shared" si="26"/>
        <v>0</v>
      </c>
      <c r="M65" s="140">
        <f t="shared" si="27"/>
        <v>0</v>
      </c>
      <c r="N65" s="140">
        <f t="shared" si="28"/>
        <v>0</v>
      </c>
      <c r="O65" s="140">
        <f t="shared" si="29"/>
        <v>0</v>
      </c>
    </row>
    <row r="66" spans="1:23" s="30" customFormat="1" ht="15" x14ac:dyDescent="0.2">
      <c r="A66" s="121">
        <v>41</v>
      </c>
      <c r="B66" s="139" t="s">
        <v>194</v>
      </c>
      <c r="C66" s="140" t="s">
        <v>157</v>
      </c>
      <c r="D66" s="141">
        <v>1</v>
      </c>
      <c r="E66" s="140"/>
      <c r="F66" s="140"/>
      <c r="G66" s="140"/>
      <c r="H66" s="140"/>
      <c r="I66" s="140"/>
      <c r="J66" s="140">
        <f t="shared" si="24"/>
        <v>0</v>
      </c>
      <c r="K66" s="140">
        <f t="shared" si="25"/>
        <v>0</v>
      </c>
      <c r="L66" s="140">
        <f t="shared" si="26"/>
        <v>0</v>
      </c>
      <c r="M66" s="140">
        <f t="shared" si="27"/>
        <v>0</v>
      </c>
      <c r="N66" s="140">
        <f t="shared" si="28"/>
        <v>0</v>
      </c>
      <c r="O66" s="140">
        <f t="shared" si="29"/>
        <v>0</v>
      </c>
    </row>
    <row r="67" spans="1:23" s="30" customFormat="1" ht="60" x14ac:dyDescent="0.2">
      <c r="A67" s="121">
        <v>42</v>
      </c>
      <c r="B67" s="139" t="s">
        <v>556</v>
      </c>
      <c r="C67" s="140" t="s">
        <v>292</v>
      </c>
      <c r="D67" s="141">
        <v>6</v>
      </c>
      <c r="E67" s="140"/>
      <c r="F67" s="140"/>
      <c r="G67" s="140"/>
      <c r="H67" s="140"/>
      <c r="I67" s="140"/>
      <c r="J67" s="140">
        <f t="shared" si="24"/>
        <v>0</v>
      </c>
      <c r="K67" s="140">
        <f t="shared" si="25"/>
        <v>0</v>
      </c>
      <c r="L67" s="140">
        <f t="shared" si="26"/>
        <v>0</v>
      </c>
      <c r="M67" s="140">
        <f t="shared" si="27"/>
        <v>0</v>
      </c>
      <c r="N67" s="140">
        <f t="shared" si="28"/>
        <v>0</v>
      </c>
      <c r="O67" s="140">
        <f t="shared" si="29"/>
        <v>0</v>
      </c>
    </row>
    <row r="68" spans="1:23" s="30" customFormat="1" ht="30" x14ac:dyDescent="0.2">
      <c r="A68" s="121">
        <v>43</v>
      </c>
      <c r="B68" s="139" t="s">
        <v>557</v>
      </c>
      <c r="C68" s="140" t="s">
        <v>157</v>
      </c>
      <c r="D68" s="141">
        <v>2</v>
      </c>
      <c r="E68" s="140"/>
      <c r="F68" s="140"/>
      <c r="G68" s="140"/>
      <c r="H68" s="140"/>
      <c r="I68" s="140"/>
      <c r="J68" s="140">
        <f t="shared" si="24"/>
        <v>0</v>
      </c>
      <c r="K68" s="140">
        <f t="shared" si="25"/>
        <v>0</v>
      </c>
      <c r="L68" s="140">
        <f t="shared" si="26"/>
        <v>0</v>
      </c>
      <c r="M68" s="140">
        <f t="shared" si="27"/>
        <v>0</v>
      </c>
      <c r="N68" s="140">
        <f t="shared" si="28"/>
        <v>0</v>
      </c>
      <c r="O68" s="140">
        <f t="shared" si="29"/>
        <v>0</v>
      </c>
    </row>
    <row r="69" spans="1:23" s="138" customFormat="1" ht="15" x14ac:dyDescent="0.25">
      <c r="A69" s="133"/>
      <c r="B69" s="134" t="s">
        <v>195</v>
      </c>
      <c r="C69" s="135"/>
      <c r="D69" s="136"/>
      <c r="E69" s="135"/>
      <c r="F69" s="135"/>
      <c r="G69" s="135"/>
      <c r="H69" s="135"/>
      <c r="I69" s="135"/>
      <c r="J69" s="135"/>
      <c r="K69" s="135"/>
      <c r="L69" s="135"/>
      <c r="M69" s="135"/>
      <c r="N69" s="135"/>
      <c r="O69" s="135"/>
      <c r="P69" s="137"/>
      <c r="Q69" s="137"/>
      <c r="R69" s="137"/>
      <c r="S69" s="137"/>
      <c r="T69" s="137"/>
      <c r="U69" s="137"/>
      <c r="V69" s="137"/>
      <c r="W69" s="137"/>
    </row>
    <row r="70" spans="1:23" s="30" customFormat="1" ht="30" x14ac:dyDescent="0.2">
      <c r="A70" s="121">
        <v>44</v>
      </c>
      <c r="B70" s="139" t="s">
        <v>196</v>
      </c>
      <c r="C70" s="140" t="s">
        <v>155</v>
      </c>
      <c r="D70" s="141">
        <v>122</v>
      </c>
      <c r="E70" s="140"/>
      <c r="F70" s="140"/>
      <c r="G70" s="140"/>
      <c r="H70" s="140"/>
      <c r="I70" s="140"/>
      <c r="J70" s="140">
        <f t="shared" ref="J70:J84" si="30">I70+H70+G70</f>
        <v>0</v>
      </c>
      <c r="K70" s="140">
        <f t="shared" ref="K70:K84" si="31">ROUND(D70*E70,2)</f>
        <v>0</v>
      </c>
      <c r="L70" s="140">
        <f t="shared" ref="L70:L84" si="32">ROUND(G70*D70,2)</f>
        <v>0</v>
      </c>
      <c r="M70" s="140">
        <f t="shared" ref="M70:M84" si="33">ROUND(D70*H70,2)</f>
        <v>0</v>
      </c>
      <c r="N70" s="140">
        <f t="shared" ref="N70:N84" si="34">ROUND(I70*D70,2)</f>
        <v>0</v>
      </c>
      <c r="O70" s="140">
        <f t="shared" ref="O70:O84" si="35">SUM(L70:N70)</f>
        <v>0</v>
      </c>
    </row>
    <row r="71" spans="1:23" s="30" customFormat="1" ht="30" x14ac:dyDescent="0.2">
      <c r="A71" s="121">
        <v>45</v>
      </c>
      <c r="B71" s="139" t="s">
        <v>197</v>
      </c>
      <c r="C71" s="140" t="s">
        <v>155</v>
      </c>
      <c r="D71" s="141">
        <v>34.299999999999997</v>
      </c>
      <c r="E71" s="140"/>
      <c r="F71" s="140"/>
      <c r="G71" s="140"/>
      <c r="H71" s="140"/>
      <c r="I71" s="140"/>
      <c r="J71" s="140">
        <f t="shared" si="30"/>
        <v>0</v>
      </c>
      <c r="K71" s="140">
        <f t="shared" si="31"/>
        <v>0</v>
      </c>
      <c r="L71" s="140">
        <f t="shared" si="32"/>
        <v>0</v>
      </c>
      <c r="M71" s="140">
        <f t="shared" si="33"/>
        <v>0</v>
      </c>
      <c r="N71" s="140">
        <f t="shared" si="34"/>
        <v>0</v>
      </c>
      <c r="O71" s="140">
        <f t="shared" si="35"/>
        <v>0</v>
      </c>
    </row>
    <row r="72" spans="1:23" s="30" customFormat="1" ht="30" x14ac:dyDescent="0.2">
      <c r="A72" s="121">
        <v>46</v>
      </c>
      <c r="B72" s="139" t="s">
        <v>198</v>
      </c>
      <c r="C72" s="140" t="s">
        <v>155</v>
      </c>
      <c r="D72" s="141">
        <v>35</v>
      </c>
      <c r="E72" s="140"/>
      <c r="F72" s="140"/>
      <c r="G72" s="140"/>
      <c r="H72" s="140"/>
      <c r="I72" s="140"/>
      <c r="J72" s="140">
        <f t="shared" si="30"/>
        <v>0</v>
      </c>
      <c r="K72" s="140">
        <f t="shared" si="31"/>
        <v>0</v>
      </c>
      <c r="L72" s="140">
        <f t="shared" si="32"/>
        <v>0</v>
      </c>
      <c r="M72" s="140">
        <f t="shared" si="33"/>
        <v>0</v>
      </c>
      <c r="N72" s="140">
        <f t="shared" si="34"/>
        <v>0</v>
      </c>
      <c r="O72" s="140">
        <f t="shared" si="35"/>
        <v>0</v>
      </c>
    </row>
    <row r="73" spans="1:23" s="30" customFormat="1" ht="15" x14ac:dyDescent="0.2">
      <c r="A73" s="121">
        <v>47</v>
      </c>
      <c r="B73" s="139" t="s">
        <v>328</v>
      </c>
      <c r="C73" s="140" t="s">
        <v>155</v>
      </c>
      <c r="D73" s="141">
        <v>21</v>
      </c>
      <c r="E73" s="140"/>
      <c r="F73" s="140"/>
      <c r="G73" s="140"/>
      <c r="H73" s="140"/>
      <c r="I73" s="140"/>
      <c r="J73" s="140">
        <f t="shared" si="30"/>
        <v>0</v>
      </c>
      <c r="K73" s="140">
        <f t="shared" si="31"/>
        <v>0</v>
      </c>
      <c r="L73" s="140">
        <f t="shared" si="32"/>
        <v>0</v>
      </c>
      <c r="M73" s="140">
        <f t="shared" si="33"/>
        <v>0</v>
      </c>
      <c r="N73" s="140">
        <f t="shared" si="34"/>
        <v>0</v>
      </c>
      <c r="O73" s="140">
        <f t="shared" si="35"/>
        <v>0</v>
      </c>
    </row>
    <row r="74" spans="1:23" s="30" customFormat="1" ht="30" x14ac:dyDescent="0.2">
      <c r="A74" s="121">
        <v>48</v>
      </c>
      <c r="B74" s="139" t="s">
        <v>199</v>
      </c>
      <c r="C74" s="140" t="s">
        <v>155</v>
      </c>
      <c r="D74" s="141">
        <v>4</v>
      </c>
      <c r="E74" s="140"/>
      <c r="F74" s="140"/>
      <c r="G74" s="140"/>
      <c r="H74" s="140"/>
      <c r="I74" s="140"/>
      <c r="J74" s="140">
        <f t="shared" si="30"/>
        <v>0</v>
      </c>
      <c r="K74" s="140">
        <f t="shared" si="31"/>
        <v>0</v>
      </c>
      <c r="L74" s="140">
        <f t="shared" si="32"/>
        <v>0</v>
      </c>
      <c r="M74" s="140">
        <f t="shared" si="33"/>
        <v>0</v>
      </c>
      <c r="N74" s="140">
        <f t="shared" si="34"/>
        <v>0</v>
      </c>
      <c r="O74" s="140">
        <f t="shared" si="35"/>
        <v>0</v>
      </c>
    </row>
    <row r="75" spans="1:23" s="30" customFormat="1" ht="15" x14ac:dyDescent="0.2">
      <c r="A75" s="121">
        <v>49</v>
      </c>
      <c r="B75" s="139" t="s">
        <v>200</v>
      </c>
      <c r="C75" s="140" t="s">
        <v>155</v>
      </c>
      <c r="D75" s="141">
        <v>34.299999999999997</v>
      </c>
      <c r="E75" s="140"/>
      <c r="F75" s="140"/>
      <c r="G75" s="140"/>
      <c r="H75" s="140"/>
      <c r="I75" s="140"/>
      <c r="J75" s="140">
        <f t="shared" si="30"/>
        <v>0</v>
      </c>
      <c r="K75" s="140">
        <f t="shared" si="31"/>
        <v>0</v>
      </c>
      <c r="L75" s="140">
        <f t="shared" si="32"/>
        <v>0</v>
      </c>
      <c r="M75" s="140">
        <f t="shared" si="33"/>
        <v>0</v>
      </c>
      <c r="N75" s="140">
        <f t="shared" si="34"/>
        <v>0</v>
      </c>
      <c r="O75" s="140">
        <f t="shared" si="35"/>
        <v>0</v>
      </c>
    </row>
    <row r="76" spans="1:23" s="30" customFormat="1" ht="30" x14ac:dyDescent="0.2">
      <c r="A76" s="121">
        <v>50</v>
      </c>
      <c r="B76" s="139" t="s">
        <v>201</v>
      </c>
      <c r="C76" s="140" t="s">
        <v>155</v>
      </c>
      <c r="D76" s="141">
        <f>D75</f>
        <v>34.299999999999997</v>
      </c>
      <c r="E76" s="140"/>
      <c r="F76" s="140"/>
      <c r="G76" s="140"/>
      <c r="H76" s="140"/>
      <c r="I76" s="140"/>
      <c r="J76" s="140">
        <f t="shared" si="30"/>
        <v>0</v>
      </c>
      <c r="K76" s="140">
        <f t="shared" si="31"/>
        <v>0</v>
      </c>
      <c r="L76" s="140">
        <f t="shared" si="32"/>
        <v>0</v>
      </c>
      <c r="M76" s="140">
        <f t="shared" si="33"/>
        <v>0</v>
      </c>
      <c r="N76" s="140">
        <f t="shared" si="34"/>
        <v>0</v>
      </c>
      <c r="O76" s="140">
        <f t="shared" si="35"/>
        <v>0</v>
      </c>
    </row>
    <row r="77" spans="1:23" s="30" customFormat="1" ht="30" x14ac:dyDescent="0.2">
      <c r="A77" s="121">
        <v>51</v>
      </c>
      <c r="B77" s="139" t="s">
        <v>202</v>
      </c>
      <c r="C77" s="140" t="s">
        <v>155</v>
      </c>
      <c r="D77" s="141">
        <f>D75</f>
        <v>34.299999999999997</v>
      </c>
      <c r="E77" s="140"/>
      <c r="F77" s="140"/>
      <c r="G77" s="140"/>
      <c r="H77" s="140"/>
      <c r="I77" s="140"/>
      <c r="J77" s="140">
        <f t="shared" si="30"/>
        <v>0</v>
      </c>
      <c r="K77" s="140">
        <f t="shared" si="31"/>
        <v>0</v>
      </c>
      <c r="L77" s="140">
        <f t="shared" si="32"/>
        <v>0</v>
      </c>
      <c r="M77" s="140">
        <f t="shared" si="33"/>
        <v>0</v>
      </c>
      <c r="N77" s="140">
        <f t="shared" si="34"/>
        <v>0</v>
      </c>
      <c r="O77" s="140">
        <f t="shared" si="35"/>
        <v>0</v>
      </c>
    </row>
    <row r="78" spans="1:23" s="30" customFormat="1" ht="15" x14ac:dyDescent="0.2">
      <c r="A78" s="121">
        <v>52</v>
      </c>
      <c r="B78" s="139" t="s">
        <v>203</v>
      </c>
      <c r="C78" s="140" t="s">
        <v>155</v>
      </c>
      <c r="D78" s="141">
        <v>87</v>
      </c>
      <c r="E78" s="140"/>
      <c r="F78" s="140"/>
      <c r="G78" s="140"/>
      <c r="H78" s="140"/>
      <c r="I78" s="140"/>
      <c r="J78" s="140">
        <f t="shared" si="30"/>
        <v>0</v>
      </c>
      <c r="K78" s="140">
        <f t="shared" si="31"/>
        <v>0</v>
      </c>
      <c r="L78" s="140">
        <f t="shared" si="32"/>
        <v>0</v>
      </c>
      <c r="M78" s="140">
        <f t="shared" si="33"/>
        <v>0</v>
      </c>
      <c r="N78" s="140">
        <f t="shared" si="34"/>
        <v>0</v>
      </c>
      <c r="O78" s="140">
        <f t="shared" si="35"/>
        <v>0</v>
      </c>
    </row>
    <row r="79" spans="1:23" s="30" customFormat="1" ht="30" x14ac:dyDescent="0.2">
      <c r="A79" s="121">
        <v>53</v>
      </c>
      <c r="B79" s="139" t="s">
        <v>204</v>
      </c>
      <c r="C79" s="140" t="s">
        <v>155</v>
      </c>
      <c r="D79" s="141">
        <f>D78</f>
        <v>87</v>
      </c>
      <c r="E79" s="140"/>
      <c r="F79" s="140"/>
      <c r="G79" s="140"/>
      <c r="H79" s="140"/>
      <c r="I79" s="140"/>
      <c r="J79" s="140">
        <f t="shared" si="30"/>
        <v>0</v>
      </c>
      <c r="K79" s="140">
        <f t="shared" si="31"/>
        <v>0</v>
      </c>
      <c r="L79" s="140">
        <f t="shared" si="32"/>
        <v>0</v>
      </c>
      <c r="M79" s="140">
        <f t="shared" si="33"/>
        <v>0</v>
      </c>
      <c r="N79" s="140">
        <f t="shared" si="34"/>
        <v>0</v>
      </c>
      <c r="O79" s="140">
        <f t="shared" si="35"/>
        <v>0</v>
      </c>
    </row>
    <row r="80" spans="1:23" s="30" customFormat="1" ht="30" x14ac:dyDescent="0.2">
      <c r="A80" s="121">
        <v>54</v>
      </c>
      <c r="B80" s="139" t="s">
        <v>205</v>
      </c>
      <c r="C80" s="140" t="s">
        <v>155</v>
      </c>
      <c r="D80" s="141">
        <f>D78</f>
        <v>87</v>
      </c>
      <c r="E80" s="140"/>
      <c r="F80" s="140"/>
      <c r="G80" s="140"/>
      <c r="H80" s="140"/>
      <c r="I80" s="140"/>
      <c r="J80" s="140">
        <f t="shared" si="30"/>
        <v>0</v>
      </c>
      <c r="K80" s="140">
        <f t="shared" si="31"/>
        <v>0</v>
      </c>
      <c r="L80" s="140">
        <f t="shared" si="32"/>
        <v>0</v>
      </c>
      <c r="M80" s="140">
        <f t="shared" si="33"/>
        <v>0</v>
      </c>
      <c r="N80" s="140">
        <f t="shared" si="34"/>
        <v>0</v>
      </c>
      <c r="O80" s="140">
        <f t="shared" si="35"/>
        <v>0</v>
      </c>
    </row>
    <row r="81" spans="1:23" s="30" customFormat="1" ht="15" x14ac:dyDescent="0.2">
      <c r="A81" s="121">
        <v>55</v>
      </c>
      <c r="B81" s="139" t="s">
        <v>206</v>
      </c>
      <c r="C81" s="140" t="s">
        <v>155</v>
      </c>
      <c r="D81" s="141">
        <v>12</v>
      </c>
      <c r="E81" s="140"/>
      <c r="F81" s="140"/>
      <c r="G81" s="140"/>
      <c r="H81" s="140"/>
      <c r="I81" s="140"/>
      <c r="J81" s="140">
        <f t="shared" si="30"/>
        <v>0</v>
      </c>
      <c r="K81" s="140">
        <f t="shared" si="31"/>
        <v>0</v>
      </c>
      <c r="L81" s="140">
        <f t="shared" si="32"/>
        <v>0</v>
      </c>
      <c r="M81" s="140">
        <f t="shared" si="33"/>
        <v>0</v>
      </c>
      <c r="N81" s="140">
        <f t="shared" si="34"/>
        <v>0</v>
      </c>
      <c r="O81" s="140">
        <f t="shared" si="35"/>
        <v>0</v>
      </c>
    </row>
    <row r="82" spans="1:23" s="30" customFormat="1" ht="30" x14ac:dyDescent="0.2">
      <c r="A82" s="121">
        <v>56</v>
      </c>
      <c r="B82" s="139" t="s">
        <v>207</v>
      </c>
      <c r="C82" s="140" t="s">
        <v>155</v>
      </c>
      <c r="D82" s="141">
        <v>1</v>
      </c>
      <c r="E82" s="140"/>
      <c r="F82" s="140"/>
      <c r="G82" s="140"/>
      <c r="H82" s="140"/>
      <c r="I82" s="140"/>
      <c r="J82" s="140">
        <f t="shared" si="30"/>
        <v>0</v>
      </c>
      <c r="K82" s="140">
        <f t="shared" si="31"/>
        <v>0</v>
      </c>
      <c r="L82" s="140">
        <f t="shared" si="32"/>
        <v>0</v>
      </c>
      <c r="M82" s="140">
        <f t="shared" si="33"/>
        <v>0</v>
      </c>
      <c r="N82" s="140">
        <f t="shared" si="34"/>
        <v>0</v>
      </c>
      <c r="O82" s="140">
        <f t="shared" si="35"/>
        <v>0</v>
      </c>
    </row>
    <row r="83" spans="1:23" s="30" customFormat="1" ht="45" x14ac:dyDescent="0.2">
      <c r="A83" s="121">
        <v>57</v>
      </c>
      <c r="B83" s="139" t="s">
        <v>329</v>
      </c>
      <c r="C83" s="140" t="s">
        <v>155</v>
      </c>
      <c r="D83" s="141">
        <v>4.5</v>
      </c>
      <c r="E83" s="140"/>
      <c r="F83" s="140"/>
      <c r="G83" s="140"/>
      <c r="H83" s="140"/>
      <c r="I83" s="140"/>
      <c r="J83" s="140">
        <f t="shared" si="30"/>
        <v>0</v>
      </c>
      <c r="K83" s="140">
        <f t="shared" si="31"/>
        <v>0</v>
      </c>
      <c r="L83" s="140">
        <f t="shared" si="32"/>
        <v>0</v>
      </c>
      <c r="M83" s="140">
        <f t="shared" si="33"/>
        <v>0</v>
      </c>
      <c r="N83" s="140">
        <f t="shared" si="34"/>
        <v>0</v>
      </c>
      <c r="O83" s="140">
        <f t="shared" si="35"/>
        <v>0</v>
      </c>
    </row>
    <row r="84" spans="1:23" s="30" customFormat="1" ht="45" x14ac:dyDescent="0.2">
      <c r="A84" s="121">
        <v>58</v>
      </c>
      <c r="B84" s="139" t="s">
        <v>330</v>
      </c>
      <c r="C84" s="140" t="s">
        <v>155</v>
      </c>
      <c r="D84" s="141">
        <v>15.8</v>
      </c>
      <c r="E84" s="140"/>
      <c r="F84" s="140"/>
      <c r="G84" s="140"/>
      <c r="H84" s="140"/>
      <c r="I84" s="140"/>
      <c r="J84" s="140">
        <f t="shared" si="30"/>
        <v>0</v>
      </c>
      <c r="K84" s="140">
        <f t="shared" si="31"/>
        <v>0</v>
      </c>
      <c r="L84" s="140">
        <f t="shared" si="32"/>
        <v>0</v>
      </c>
      <c r="M84" s="140">
        <f t="shared" si="33"/>
        <v>0</v>
      </c>
      <c r="N84" s="140">
        <f t="shared" si="34"/>
        <v>0</v>
      </c>
      <c r="O84" s="140">
        <f t="shared" si="35"/>
        <v>0</v>
      </c>
    </row>
    <row r="85" spans="1:23" s="138" customFormat="1" ht="15" x14ac:dyDescent="0.25">
      <c r="A85" s="133"/>
      <c r="B85" s="134" t="s">
        <v>208</v>
      </c>
      <c r="C85" s="135"/>
      <c r="D85" s="136"/>
      <c r="E85" s="135"/>
      <c r="F85" s="135"/>
      <c r="G85" s="135"/>
      <c r="H85" s="135"/>
      <c r="I85" s="135"/>
      <c r="J85" s="135"/>
      <c r="K85" s="135"/>
      <c r="L85" s="135"/>
      <c r="M85" s="135"/>
      <c r="N85" s="135"/>
      <c r="O85" s="135"/>
      <c r="P85" s="137"/>
      <c r="Q85" s="137"/>
      <c r="R85" s="137"/>
      <c r="S85" s="137"/>
      <c r="T85" s="137"/>
      <c r="U85" s="137"/>
      <c r="V85" s="137"/>
      <c r="W85" s="137"/>
    </row>
    <row r="86" spans="1:23" s="30" customFormat="1" ht="30" x14ac:dyDescent="0.2">
      <c r="A86" s="121">
        <v>59</v>
      </c>
      <c r="B86" s="139" t="s">
        <v>491</v>
      </c>
      <c r="C86" s="140" t="s">
        <v>157</v>
      </c>
      <c r="D86" s="141">
        <v>1</v>
      </c>
      <c r="E86" s="140"/>
      <c r="F86" s="140"/>
      <c r="G86" s="140"/>
      <c r="H86" s="140"/>
      <c r="I86" s="140"/>
      <c r="J86" s="140">
        <f t="shared" ref="J86" si="36">I86+H86+G86</f>
        <v>0</v>
      </c>
      <c r="K86" s="140">
        <f t="shared" ref="K86" si="37">ROUND(D86*E86,2)</f>
        <v>0</v>
      </c>
      <c r="L86" s="140">
        <f t="shared" ref="L86" si="38">ROUND(G86*D86,2)</f>
        <v>0</v>
      </c>
      <c r="M86" s="140">
        <f t="shared" ref="M86" si="39">ROUND(D86*H86,2)</f>
        <v>0</v>
      </c>
      <c r="N86" s="140">
        <f t="shared" ref="N86" si="40">ROUND(I86*D86,2)</f>
        <v>0</v>
      </c>
      <c r="O86" s="140">
        <f t="shared" ref="O86" si="41">SUM(L86:N86)</f>
        <v>0</v>
      </c>
    </row>
    <row r="87" spans="1:23" s="138" customFormat="1" ht="15" x14ac:dyDescent="0.25">
      <c r="A87" s="133"/>
      <c r="B87" s="134" t="s">
        <v>209</v>
      </c>
      <c r="C87" s="135"/>
      <c r="D87" s="136"/>
      <c r="E87" s="135"/>
      <c r="F87" s="135"/>
      <c r="G87" s="135"/>
      <c r="H87" s="135"/>
      <c r="I87" s="135"/>
      <c r="J87" s="135"/>
      <c r="K87" s="135"/>
      <c r="L87" s="135"/>
      <c r="M87" s="135"/>
      <c r="N87" s="135"/>
      <c r="O87" s="135"/>
      <c r="P87" s="137"/>
      <c r="Q87" s="137"/>
      <c r="R87" s="137"/>
      <c r="S87" s="137"/>
      <c r="T87" s="137"/>
      <c r="U87" s="137"/>
      <c r="V87" s="137"/>
      <c r="W87" s="137"/>
    </row>
    <row r="88" spans="1:23" s="30" customFormat="1" ht="45" x14ac:dyDescent="0.2">
      <c r="A88" s="121">
        <v>60</v>
      </c>
      <c r="B88" s="139" t="s">
        <v>210</v>
      </c>
      <c r="C88" s="140" t="s">
        <v>211</v>
      </c>
      <c r="D88" s="141">
        <v>2.2999999999999998</v>
      </c>
      <c r="E88" s="140"/>
      <c r="F88" s="140"/>
      <c r="G88" s="140"/>
      <c r="H88" s="140"/>
      <c r="I88" s="140"/>
      <c r="J88" s="140">
        <f t="shared" ref="J88:J93" si="42">I88+H88+G88</f>
        <v>0</v>
      </c>
      <c r="K88" s="140">
        <f t="shared" ref="K88:K93" si="43">ROUND(D88*E88,2)</f>
        <v>0</v>
      </c>
      <c r="L88" s="140">
        <f t="shared" ref="L88:L93" si="44">ROUND(G88*D88,2)</f>
        <v>0</v>
      </c>
      <c r="M88" s="140">
        <f t="shared" ref="M88:M93" si="45">ROUND(D88*H88,2)</f>
        <v>0</v>
      </c>
      <c r="N88" s="140">
        <f t="shared" ref="N88:N93" si="46">ROUND(I88*D88,2)</f>
        <v>0</v>
      </c>
      <c r="O88" s="140">
        <f t="shared" ref="O88:O93" si="47">SUM(L88:N88)</f>
        <v>0</v>
      </c>
    </row>
    <row r="89" spans="1:23" s="30" customFormat="1" ht="45" x14ac:dyDescent="0.2">
      <c r="A89" s="121">
        <v>61</v>
      </c>
      <c r="B89" s="139" t="s">
        <v>212</v>
      </c>
      <c r="C89" s="140" t="s">
        <v>211</v>
      </c>
      <c r="D89" s="141">
        <v>2.2999999999999998</v>
      </c>
      <c r="E89" s="140"/>
      <c r="F89" s="140"/>
      <c r="G89" s="140"/>
      <c r="H89" s="140"/>
      <c r="I89" s="140"/>
      <c r="J89" s="140">
        <f t="shared" si="42"/>
        <v>0</v>
      </c>
      <c r="K89" s="140">
        <f t="shared" si="43"/>
        <v>0</v>
      </c>
      <c r="L89" s="140">
        <f t="shared" si="44"/>
        <v>0</v>
      </c>
      <c r="M89" s="140">
        <f t="shared" si="45"/>
        <v>0</v>
      </c>
      <c r="N89" s="140">
        <f t="shared" si="46"/>
        <v>0</v>
      </c>
      <c r="O89" s="140">
        <f t="shared" si="47"/>
        <v>0</v>
      </c>
    </row>
    <row r="90" spans="1:23" s="30" customFormat="1" ht="15" x14ac:dyDescent="0.2">
      <c r="A90" s="121">
        <v>62</v>
      </c>
      <c r="B90" s="139" t="s">
        <v>213</v>
      </c>
      <c r="C90" s="140" t="s">
        <v>155</v>
      </c>
      <c r="D90" s="141">
        <v>34.299999999999997</v>
      </c>
      <c r="E90" s="140"/>
      <c r="F90" s="140"/>
      <c r="G90" s="140"/>
      <c r="H90" s="140"/>
      <c r="I90" s="140"/>
      <c r="J90" s="140">
        <f t="shared" si="42"/>
        <v>0</v>
      </c>
      <c r="K90" s="140">
        <f t="shared" si="43"/>
        <v>0</v>
      </c>
      <c r="L90" s="140">
        <f t="shared" si="44"/>
        <v>0</v>
      </c>
      <c r="M90" s="140">
        <f t="shared" si="45"/>
        <v>0</v>
      </c>
      <c r="N90" s="140">
        <f t="shared" si="46"/>
        <v>0</v>
      </c>
      <c r="O90" s="140">
        <f t="shared" si="47"/>
        <v>0</v>
      </c>
    </row>
    <row r="91" spans="1:23" s="30" customFormat="1" ht="60" x14ac:dyDescent="0.2">
      <c r="A91" s="121">
        <v>63</v>
      </c>
      <c r="B91" s="139" t="s">
        <v>214</v>
      </c>
      <c r="C91" s="140" t="s">
        <v>155</v>
      </c>
      <c r="D91" s="141">
        <v>3.8</v>
      </c>
      <c r="E91" s="140"/>
      <c r="F91" s="140"/>
      <c r="G91" s="140"/>
      <c r="H91" s="140"/>
      <c r="I91" s="140"/>
      <c r="J91" s="140">
        <f t="shared" si="42"/>
        <v>0</v>
      </c>
      <c r="K91" s="140">
        <f t="shared" si="43"/>
        <v>0</v>
      </c>
      <c r="L91" s="140">
        <f t="shared" si="44"/>
        <v>0</v>
      </c>
      <c r="M91" s="140">
        <f t="shared" si="45"/>
        <v>0</v>
      </c>
      <c r="N91" s="140">
        <f t="shared" si="46"/>
        <v>0</v>
      </c>
      <c r="O91" s="140">
        <f t="shared" si="47"/>
        <v>0</v>
      </c>
    </row>
    <row r="92" spans="1:23" s="30" customFormat="1" ht="45" x14ac:dyDescent="0.2">
      <c r="A92" s="121">
        <v>64</v>
      </c>
      <c r="B92" s="139" t="s">
        <v>215</v>
      </c>
      <c r="C92" s="140" t="s">
        <v>157</v>
      </c>
      <c r="D92" s="141">
        <v>3</v>
      </c>
      <c r="E92" s="140"/>
      <c r="F92" s="140"/>
      <c r="G92" s="140"/>
      <c r="H92" s="140"/>
      <c r="I92" s="140"/>
      <c r="J92" s="140">
        <f t="shared" si="42"/>
        <v>0</v>
      </c>
      <c r="K92" s="140">
        <f t="shared" si="43"/>
        <v>0</v>
      </c>
      <c r="L92" s="140">
        <f t="shared" si="44"/>
        <v>0</v>
      </c>
      <c r="M92" s="140">
        <f t="shared" si="45"/>
        <v>0</v>
      </c>
      <c r="N92" s="140">
        <f t="shared" si="46"/>
        <v>0</v>
      </c>
      <c r="O92" s="140">
        <f t="shared" si="47"/>
        <v>0</v>
      </c>
    </row>
    <row r="93" spans="1:23" s="30" customFormat="1" ht="45" x14ac:dyDescent="0.2">
      <c r="A93" s="121">
        <v>65</v>
      </c>
      <c r="B93" s="139" t="s">
        <v>216</v>
      </c>
      <c r="C93" s="140" t="s">
        <v>155</v>
      </c>
      <c r="D93" s="141">
        <v>3.3</v>
      </c>
      <c r="E93" s="140"/>
      <c r="F93" s="140"/>
      <c r="G93" s="140"/>
      <c r="H93" s="140"/>
      <c r="I93" s="140"/>
      <c r="J93" s="140">
        <f t="shared" si="42"/>
        <v>0</v>
      </c>
      <c r="K93" s="140">
        <f t="shared" si="43"/>
        <v>0</v>
      </c>
      <c r="L93" s="140">
        <f t="shared" si="44"/>
        <v>0</v>
      </c>
      <c r="M93" s="140">
        <f t="shared" si="45"/>
        <v>0</v>
      </c>
      <c r="N93" s="140">
        <f t="shared" si="46"/>
        <v>0</v>
      </c>
      <c r="O93" s="140">
        <f t="shared" si="47"/>
        <v>0</v>
      </c>
    </row>
    <row r="94" spans="1:23" s="7" customFormat="1" ht="15" hidden="1" x14ac:dyDescent="0.25">
      <c r="A94" s="89">
        <v>74</v>
      </c>
      <c r="B94" s="105"/>
      <c r="C94" s="90"/>
      <c r="D94" s="106"/>
      <c r="E94" s="110"/>
      <c r="F94" s="110"/>
      <c r="G94" s="77"/>
      <c r="H94" s="77"/>
      <c r="I94" s="77"/>
      <c r="J94" s="77">
        <f t="shared" ref="J94:J120" si="48">I94+H94+G94</f>
        <v>0</v>
      </c>
      <c r="K94" s="78">
        <f t="shared" ref="K94:K120" si="49">ROUND(D94*E94,1)</f>
        <v>0</v>
      </c>
      <c r="L94" s="77">
        <f t="shared" ref="L94:L120" si="50">ROUND(D94*G94,2)</f>
        <v>0</v>
      </c>
      <c r="M94" s="77">
        <f t="shared" ref="M94:M120" si="51">ROUND(D94*H94,2)</f>
        <v>0</v>
      </c>
      <c r="N94" s="77">
        <f t="shared" ref="N94:N120" si="52">ROUND(D94*I94,2)</f>
        <v>0</v>
      </c>
      <c r="O94" s="77">
        <f t="shared" ref="O94:O120" si="53">N94+M94+L94</f>
        <v>0</v>
      </c>
    </row>
    <row r="95" spans="1:23" s="7" customFormat="1" ht="15" hidden="1" x14ac:dyDescent="0.25">
      <c r="A95" s="90">
        <v>75</v>
      </c>
      <c r="B95" s="108"/>
      <c r="C95" s="89"/>
      <c r="D95" s="109"/>
      <c r="E95" s="110"/>
      <c r="F95" s="110"/>
      <c r="G95" s="77"/>
      <c r="H95" s="77"/>
      <c r="I95" s="77"/>
      <c r="J95" s="77">
        <f t="shared" si="48"/>
        <v>0</v>
      </c>
      <c r="K95" s="78">
        <f t="shared" si="49"/>
        <v>0</v>
      </c>
      <c r="L95" s="77">
        <f t="shared" si="50"/>
        <v>0</v>
      </c>
      <c r="M95" s="77">
        <f t="shared" si="51"/>
        <v>0</v>
      </c>
      <c r="N95" s="77">
        <f t="shared" si="52"/>
        <v>0</v>
      </c>
      <c r="O95" s="77">
        <f t="shared" si="53"/>
        <v>0</v>
      </c>
    </row>
    <row r="96" spans="1:23" s="7" customFormat="1" ht="15" hidden="1" x14ac:dyDescent="0.25">
      <c r="A96" s="89">
        <v>76</v>
      </c>
      <c r="B96" s="108"/>
      <c r="C96" s="89"/>
      <c r="D96" s="109"/>
      <c r="E96" s="110"/>
      <c r="F96" s="110"/>
      <c r="G96" s="77"/>
      <c r="H96" s="77"/>
      <c r="I96" s="77"/>
      <c r="J96" s="77">
        <f t="shared" si="48"/>
        <v>0</v>
      </c>
      <c r="K96" s="78">
        <f t="shared" si="49"/>
        <v>0</v>
      </c>
      <c r="L96" s="77">
        <f t="shared" si="50"/>
        <v>0</v>
      </c>
      <c r="M96" s="77">
        <f t="shared" si="51"/>
        <v>0</v>
      </c>
      <c r="N96" s="77">
        <f t="shared" si="52"/>
        <v>0</v>
      </c>
      <c r="O96" s="77">
        <f t="shared" si="53"/>
        <v>0</v>
      </c>
    </row>
    <row r="97" spans="1:15" s="7" customFormat="1" ht="15" hidden="1" x14ac:dyDescent="0.25">
      <c r="A97" s="89">
        <v>77</v>
      </c>
      <c r="B97" s="108"/>
      <c r="C97" s="90"/>
      <c r="D97" s="109"/>
      <c r="E97" s="110"/>
      <c r="F97" s="110"/>
      <c r="G97" s="77"/>
      <c r="H97" s="77"/>
      <c r="I97" s="77"/>
      <c r="J97" s="77">
        <f t="shared" si="48"/>
        <v>0</v>
      </c>
      <c r="K97" s="78">
        <f t="shared" si="49"/>
        <v>0</v>
      </c>
      <c r="L97" s="77">
        <f t="shared" si="50"/>
        <v>0</v>
      </c>
      <c r="M97" s="77">
        <f t="shared" si="51"/>
        <v>0</v>
      </c>
      <c r="N97" s="77">
        <f t="shared" si="52"/>
        <v>0</v>
      </c>
      <c r="O97" s="77">
        <f t="shared" si="53"/>
        <v>0</v>
      </c>
    </row>
    <row r="98" spans="1:15" s="7" customFormat="1" ht="15" hidden="1" x14ac:dyDescent="0.25">
      <c r="A98" s="90">
        <v>78</v>
      </c>
      <c r="B98" s="108"/>
      <c r="C98" s="89"/>
      <c r="D98" s="109"/>
      <c r="E98" s="107"/>
      <c r="F98" s="77"/>
      <c r="G98" s="77"/>
      <c r="H98" s="77"/>
      <c r="I98" s="77"/>
      <c r="J98" s="77">
        <f t="shared" si="48"/>
        <v>0</v>
      </c>
      <c r="K98" s="78">
        <f t="shared" si="49"/>
        <v>0</v>
      </c>
      <c r="L98" s="77">
        <f t="shared" si="50"/>
        <v>0</v>
      </c>
      <c r="M98" s="77">
        <f t="shared" si="51"/>
        <v>0</v>
      </c>
      <c r="N98" s="77">
        <f t="shared" si="52"/>
        <v>0</v>
      </c>
      <c r="O98" s="77">
        <f t="shared" si="53"/>
        <v>0</v>
      </c>
    </row>
    <row r="99" spans="1:15" s="7" customFormat="1" ht="15" hidden="1" x14ac:dyDescent="0.25">
      <c r="A99" s="89">
        <v>79</v>
      </c>
      <c r="B99" s="108"/>
      <c r="C99" s="90"/>
      <c r="D99" s="106"/>
      <c r="E99" s="107"/>
      <c r="F99" s="77"/>
      <c r="G99" s="77"/>
      <c r="H99" s="77"/>
      <c r="I99" s="77"/>
      <c r="J99" s="77">
        <f t="shared" si="48"/>
        <v>0</v>
      </c>
      <c r="K99" s="78">
        <f t="shared" si="49"/>
        <v>0</v>
      </c>
      <c r="L99" s="77">
        <f t="shared" si="50"/>
        <v>0</v>
      </c>
      <c r="M99" s="77">
        <f t="shared" si="51"/>
        <v>0</v>
      </c>
      <c r="N99" s="77">
        <f t="shared" si="52"/>
        <v>0</v>
      </c>
      <c r="O99" s="77">
        <f t="shared" si="53"/>
        <v>0</v>
      </c>
    </row>
    <row r="100" spans="1:15" s="7" customFormat="1" ht="15" hidden="1" x14ac:dyDescent="0.25">
      <c r="A100" s="89">
        <v>80</v>
      </c>
      <c r="B100" s="105"/>
      <c r="C100" s="90"/>
      <c r="D100" s="106"/>
      <c r="E100" s="110"/>
      <c r="F100" s="110"/>
      <c r="G100" s="77"/>
      <c r="H100" s="77"/>
      <c r="I100" s="77"/>
      <c r="J100" s="77">
        <f t="shared" si="48"/>
        <v>0</v>
      </c>
      <c r="K100" s="78">
        <f t="shared" si="49"/>
        <v>0</v>
      </c>
      <c r="L100" s="77">
        <f t="shared" si="50"/>
        <v>0</v>
      </c>
      <c r="M100" s="77">
        <f t="shared" si="51"/>
        <v>0</v>
      </c>
      <c r="N100" s="77">
        <f t="shared" si="52"/>
        <v>0</v>
      </c>
      <c r="O100" s="77">
        <f t="shared" si="53"/>
        <v>0</v>
      </c>
    </row>
    <row r="101" spans="1:15" s="7" customFormat="1" ht="15" hidden="1" x14ac:dyDescent="0.25">
      <c r="A101" s="89">
        <v>81</v>
      </c>
      <c r="B101" s="105"/>
      <c r="C101" s="90"/>
      <c r="D101" s="106"/>
      <c r="E101" s="110"/>
      <c r="F101" s="110"/>
      <c r="G101" s="77"/>
      <c r="H101" s="77"/>
      <c r="I101" s="77"/>
      <c r="J101" s="77">
        <f t="shared" si="48"/>
        <v>0</v>
      </c>
      <c r="K101" s="78">
        <f t="shared" si="49"/>
        <v>0</v>
      </c>
      <c r="L101" s="77">
        <f t="shared" si="50"/>
        <v>0</v>
      </c>
      <c r="M101" s="77">
        <f t="shared" si="51"/>
        <v>0</v>
      </c>
      <c r="N101" s="77">
        <f t="shared" si="52"/>
        <v>0</v>
      </c>
      <c r="O101" s="77">
        <f t="shared" si="53"/>
        <v>0</v>
      </c>
    </row>
    <row r="102" spans="1:15" s="7" customFormat="1" ht="15" hidden="1" x14ac:dyDescent="0.25">
      <c r="A102" s="90">
        <v>82</v>
      </c>
      <c r="B102" s="108"/>
      <c r="C102" s="89"/>
      <c r="D102" s="109"/>
      <c r="E102" s="110"/>
      <c r="F102" s="110"/>
      <c r="G102" s="77"/>
      <c r="H102" s="77"/>
      <c r="I102" s="77"/>
      <c r="J102" s="77">
        <f t="shared" si="48"/>
        <v>0</v>
      </c>
      <c r="K102" s="78">
        <f t="shared" si="49"/>
        <v>0</v>
      </c>
      <c r="L102" s="77">
        <f t="shared" si="50"/>
        <v>0</v>
      </c>
      <c r="M102" s="77">
        <f t="shared" si="51"/>
        <v>0</v>
      </c>
      <c r="N102" s="77">
        <f t="shared" si="52"/>
        <v>0</v>
      </c>
      <c r="O102" s="77">
        <f t="shared" si="53"/>
        <v>0</v>
      </c>
    </row>
    <row r="103" spans="1:15" s="7" customFormat="1" ht="15" hidden="1" x14ac:dyDescent="0.25">
      <c r="A103" s="89">
        <v>83</v>
      </c>
      <c r="B103" s="108"/>
      <c r="C103" s="89"/>
      <c r="D103" s="109"/>
      <c r="E103" s="110"/>
      <c r="F103" s="110"/>
      <c r="G103" s="77"/>
      <c r="H103" s="77"/>
      <c r="I103" s="77"/>
      <c r="J103" s="77">
        <f t="shared" si="48"/>
        <v>0</v>
      </c>
      <c r="K103" s="78">
        <f t="shared" si="49"/>
        <v>0</v>
      </c>
      <c r="L103" s="77">
        <f t="shared" si="50"/>
        <v>0</v>
      </c>
      <c r="M103" s="77">
        <f t="shared" si="51"/>
        <v>0</v>
      </c>
      <c r="N103" s="77">
        <f t="shared" si="52"/>
        <v>0</v>
      </c>
      <c r="O103" s="77">
        <f t="shared" si="53"/>
        <v>0</v>
      </c>
    </row>
    <row r="104" spans="1:15" s="7" customFormat="1" ht="15" hidden="1" x14ac:dyDescent="0.25">
      <c r="A104" s="89">
        <v>84</v>
      </c>
      <c r="B104" s="108"/>
      <c r="C104" s="90"/>
      <c r="D104" s="109"/>
      <c r="E104" s="110"/>
      <c r="F104" s="110"/>
      <c r="G104" s="77"/>
      <c r="H104" s="77"/>
      <c r="I104" s="77"/>
      <c r="J104" s="77">
        <f t="shared" si="48"/>
        <v>0</v>
      </c>
      <c r="K104" s="78">
        <f t="shared" si="49"/>
        <v>0</v>
      </c>
      <c r="L104" s="77">
        <f t="shared" si="50"/>
        <v>0</v>
      </c>
      <c r="M104" s="77">
        <f t="shared" si="51"/>
        <v>0</v>
      </c>
      <c r="N104" s="77">
        <f t="shared" si="52"/>
        <v>0</v>
      </c>
      <c r="O104" s="77">
        <f t="shared" si="53"/>
        <v>0</v>
      </c>
    </row>
    <row r="105" spans="1:15" s="7" customFormat="1" ht="15" hidden="1" x14ac:dyDescent="0.25">
      <c r="A105" s="90">
        <v>85</v>
      </c>
      <c r="B105" s="108"/>
      <c r="C105" s="89"/>
      <c r="D105" s="109"/>
      <c r="E105" s="107"/>
      <c r="F105" s="77"/>
      <c r="G105" s="77"/>
      <c r="H105" s="77"/>
      <c r="I105" s="77"/>
      <c r="J105" s="77">
        <f t="shared" si="48"/>
        <v>0</v>
      </c>
      <c r="K105" s="78">
        <f t="shared" si="49"/>
        <v>0</v>
      </c>
      <c r="L105" s="77">
        <f t="shared" si="50"/>
        <v>0</v>
      </c>
      <c r="M105" s="77">
        <f t="shared" si="51"/>
        <v>0</v>
      </c>
      <c r="N105" s="77">
        <f t="shared" si="52"/>
        <v>0</v>
      </c>
      <c r="O105" s="77">
        <f t="shared" si="53"/>
        <v>0</v>
      </c>
    </row>
    <row r="106" spans="1:15" s="7" customFormat="1" ht="15" hidden="1" x14ac:dyDescent="0.25">
      <c r="A106" s="89">
        <v>86</v>
      </c>
      <c r="B106" s="108"/>
      <c r="C106" s="90"/>
      <c r="D106" s="106"/>
      <c r="E106" s="107"/>
      <c r="F106" s="77"/>
      <c r="G106" s="77"/>
      <c r="H106" s="77"/>
      <c r="I106" s="77"/>
      <c r="J106" s="77">
        <f t="shared" si="48"/>
        <v>0</v>
      </c>
      <c r="K106" s="78">
        <f t="shared" si="49"/>
        <v>0</v>
      </c>
      <c r="L106" s="77">
        <f t="shared" si="50"/>
        <v>0</v>
      </c>
      <c r="M106" s="77">
        <f t="shared" si="51"/>
        <v>0</v>
      </c>
      <c r="N106" s="77">
        <f t="shared" si="52"/>
        <v>0</v>
      </c>
      <c r="O106" s="77">
        <f t="shared" si="53"/>
        <v>0</v>
      </c>
    </row>
    <row r="107" spans="1:15" s="7" customFormat="1" ht="15" hidden="1" x14ac:dyDescent="0.25">
      <c r="A107" s="89">
        <v>87</v>
      </c>
      <c r="B107" s="105"/>
      <c r="C107" s="90"/>
      <c r="D107" s="106"/>
      <c r="E107" s="110"/>
      <c r="F107" s="110"/>
      <c r="G107" s="77"/>
      <c r="H107" s="77"/>
      <c r="I107" s="77"/>
      <c r="J107" s="77">
        <f t="shared" si="48"/>
        <v>0</v>
      </c>
      <c r="K107" s="78">
        <f t="shared" si="49"/>
        <v>0</v>
      </c>
      <c r="L107" s="77">
        <f t="shared" si="50"/>
        <v>0</v>
      </c>
      <c r="M107" s="77">
        <f t="shared" si="51"/>
        <v>0</v>
      </c>
      <c r="N107" s="77">
        <f t="shared" si="52"/>
        <v>0</v>
      </c>
      <c r="O107" s="77">
        <f t="shared" si="53"/>
        <v>0</v>
      </c>
    </row>
    <row r="108" spans="1:15" s="7" customFormat="1" ht="15" hidden="1" x14ac:dyDescent="0.25">
      <c r="A108" s="89">
        <v>88</v>
      </c>
      <c r="B108" s="105"/>
      <c r="C108" s="90"/>
      <c r="D108" s="106"/>
      <c r="E108" s="110"/>
      <c r="F108" s="110"/>
      <c r="G108" s="77"/>
      <c r="H108" s="77"/>
      <c r="I108" s="77"/>
      <c r="J108" s="77">
        <f t="shared" si="48"/>
        <v>0</v>
      </c>
      <c r="K108" s="78">
        <f t="shared" si="49"/>
        <v>0</v>
      </c>
      <c r="L108" s="77">
        <f t="shared" si="50"/>
        <v>0</v>
      </c>
      <c r="M108" s="77">
        <f t="shared" si="51"/>
        <v>0</v>
      </c>
      <c r="N108" s="77">
        <f t="shared" si="52"/>
        <v>0</v>
      </c>
      <c r="O108" s="77">
        <f t="shared" si="53"/>
        <v>0</v>
      </c>
    </row>
    <row r="109" spans="1:15" s="7" customFormat="1" ht="15" hidden="1" x14ac:dyDescent="0.25">
      <c r="A109" s="90">
        <v>89</v>
      </c>
      <c r="B109" s="108"/>
      <c r="C109" s="89"/>
      <c r="D109" s="109"/>
      <c r="E109" s="110"/>
      <c r="F109" s="110"/>
      <c r="G109" s="77"/>
      <c r="H109" s="77"/>
      <c r="I109" s="77"/>
      <c r="J109" s="77">
        <f t="shared" si="48"/>
        <v>0</v>
      </c>
      <c r="K109" s="78">
        <f t="shared" si="49"/>
        <v>0</v>
      </c>
      <c r="L109" s="77">
        <f t="shared" si="50"/>
        <v>0</v>
      </c>
      <c r="M109" s="77">
        <f t="shared" si="51"/>
        <v>0</v>
      </c>
      <c r="N109" s="77">
        <f t="shared" si="52"/>
        <v>0</v>
      </c>
      <c r="O109" s="77">
        <f t="shared" si="53"/>
        <v>0</v>
      </c>
    </row>
    <row r="110" spans="1:15" s="7" customFormat="1" ht="15" hidden="1" x14ac:dyDescent="0.25">
      <c r="A110" s="89">
        <v>90</v>
      </c>
      <c r="B110" s="108"/>
      <c r="C110" s="89"/>
      <c r="D110" s="109"/>
      <c r="E110" s="110"/>
      <c r="F110" s="110"/>
      <c r="G110" s="77"/>
      <c r="H110" s="77"/>
      <c r="I110" s="77"/>
      <c r="J110" s="77">
        <f t="shared" si="48"/>
        <v>0</v>
      </c>
      <c r="K110" s="78">
        <f t="shared" si="49"/>
        <v>0</v>
      </c>
      <c r="L110" s="77">
        <f t="shared" si="50"/>
        <v>0</v>
      </c>
      <c r="M110" s="77">
        <f t="shared" si="51"/>
        <v>0</v>
      </c>
      <c r="N110" s="77">
        <f t="shared" si="52"/>
        <v>0</v>
      </c>
      <c r="O110" s="77">
        <f t="shared" si="53"/>
        <v>0</v>
      </c>
    </row>
    <row r="111" spans="1:15" s="7" customFormat="1" ht="15" hidden="1" x14ac:dyDescent="0.25">
      <c r="A111" s="89">
        <v>91</v>
      </c>
      <c r="B111" s="105"/>
      <c r="C111" s="90"/>
      <c r="D111" s="106"/>
      <c r="E111" s="110"/>
      <c r="F111" s="110"/>
      <c r="G111" s="77"/>
      <c r="H111" s="77"/>
      <c r="I111" s="77"/>
      <c r="J111" s="77">
        <f t="shared" si="48"/>
        <v>0</v>
      </c>
      <c r="K111" s="78">
        <f t="shared" si="49"/>
        <v>0</v>
      </c>
      <c r="L111" s="77">
        <f t="shared" si="50"/>
        <v>0</v>
      </c>
      <c r="M111" s="77">
        <f t="shared" si="51"/>
        <v>0</v>
      </c>
      <c r="N111" s="77">
        <f t="shared" si="52"/>
        <v>0</v>
      </c>
      <c r="O111" s="77">
        <f t="shared" si="53"/>
        <v>0</v>
      </c>
    </row>
    <row r="112" spans="1:15" s="7" customFormat="1" ht="15" hidden="1" x14ac:dyDescent="0.25">
      <c r="A112" s="89">
        <v>92</v>
      </c>
      <c r="B112" s="105"/>
      <c r="C112" s="90"/>
      <c r="D112" s="106"/>
      <c r="E112" s="110"/>
      <c r="F112" s="110"/>
      <c r="G112" s="77"/>
      <c r="H112" s="77"/>
      <c r="I112" s="77"/>
      <c r="J112" s="77">
        <f t="shared" si="48"/>
        <v>0</v>
      </c>
      <c r="K112" s="78">
        <f t="shared" si="49"/>
        <v>0</v>
      </c>
      <c r="L112" s="77">
        <f t="shared" si="50"/>
        <v>0</v>
      </c>
      <c r="M112" s="77">
        <f t="shared" si="51"/>
        <v>0</v>
      </c>
      <c r="N112" s="77">
        <f t="shared" si="52"/>
        <v>0</v>
      </c>
      <c r="O112" s="77">
        <f t="shared" si="53"/>
        <v>0</v>
      </c>
    </row>
    <row r="113" spans="1:16" s="7" customFormat="1" ht="15" hidden="1" x14ac:dyDescent="0.25">
      <c r="A113" s="90">
        <v>93</v>
      </c>
      <c r="B113" s="108"/>
      <c r="C113" s="89"/>
      <c r="D113" s="109"/>
      <c r="E113" s="110"/>
      <c r="F113" s="110"/>
      <c r="G113" s="77"/>
      <c r="H113" s="77"/>
      <c r="I113" s="77"/>
      <c r="J113" s="77">
        <f t="shared" si="48"/>
        <v>0</v>
      </c>
      <c r="K113" s="78">
        <f t="shared" si="49"/>
        <v>0</v>
      </c>
      <c r="L113" s="77">
        <f t="shared" si="50"/>
        <v>0</v>
      </c>
      <c r="M113" s="77">
        <f t="shared" si="51"/>
        <v>0</v>
      </c>
      <c r="N113" s="77">
        <f t="shared" si="52"/>
        <v>0</v>
      </c>
      <c r="O113" s="77">
        <f t="shared" si="53"/>
        <v>0</v>
      </c>
    </row>
    <row r="114" spans="1:16" s="7" customFormat="1" ht="15" hidden="1" x14ac:dyDescent="0.25">
      <c r="A114" s="89">
        <v>94</v>
      </c>
      <c r="B114" s="108"/>
      <c r="C114" s="89"/>
      <c r="D114" s="109"/>
      <c r="E114" s="110"/>
      <c r="F114" s="110"/>
      <c r="G114" s="77"/>
      <c r="H114" s="77"/>
      <c r="I114" s="77"/>
      <c r="J114" s="77">
        <f t="shared" si="48"/>
        <v>0</v>
      </c>
      <c r="K114" s="78">
        <f t="shared" si="49"/>
        <v>0</v>
      </c>
      <c r="L114" s="77">
        <f t="shared" si="50"/>
        <v>0</v>
      </c>
      <c r="M114" s="77">
        <f t="shared" si="51"/>
        <v>0</v>
      </c>
      <c r="N114" s="77">
        <f t="shared" si="52"/>
        <v>0</v>
      </c>
      <c r="O114" s="77">
        <f t="shared" si="53"/>
        <v>0</v>
      </c>
    </row>
    <row r="115" spans="1:16" s="7" customFormat="1" ht="15" hidden="1" x14ac:dyDescent="0.25">
      <c r="A115" s="89">
        <v>95</v>
      </c>
      <c r="B115" s="105"/>
      <c r="C115" s="90"/>
      <c r="D115" s="106"/>
      <c r="E115" s="110"/>
      <c r="F115" s="110"/>
      <c r="G115" s="77"/>
      <c r="H115" s="77"/>
      <c r="I115" s="77"/>
      <c r="J115" s="77">
        <f t="shared" si="48"/>
        <v>0</v>
      </c>
      <c r="K115" s="78">
        <f t="shared" si="49"/>
        <v>0</v>
      </c>
      <c r="L115" s="77">
        <f t="shared" si="50"/>
        <v>0</v>
      </c>
      <c r="M115" s="77">
        <f t="shared" si="51"/>
        <v>0</v>
      </c>
      <c r="N115" s="77">
        <f t="shared" si="52"/>
        <v>0</v>
      </c>
      <c r="O115" s="77">
        <f t="shared" si="53"/>
        <v>0</v>
      </c>
    </row>
    <row r="116" spans="1:16" s="7" customFormat="1" ht="15" hidden="1" x14ac:dyDescent="0.25">
      <c r="A116" s="89">
        <v>96</v>
      </c>
      <c r="B116" s="105"/>
      <c r="C116" s="90"/>
      <c r="D116" s="106"/>
      <c r="E116" s="110"/>
      <c r="F116" s="110"/>
      <c r="G116" s="77"/>
      <c r="H116" s="77"/>
      <c r="I116" s="77"/>
      <c r="J116" s="77">
        <f t="shared" si="48"/>
        <v>0</v>
      </c>
      <c r="K116" s="78">
        <f t="shared" si="49"/>
        <v>0</v>
      </c>
      <c r="L116" s="77">
        <f t="shared" si="50"/>
        <v>0</v>
      </c>
      <c r="M116" s="77">
        <f t="shared" si="51"/>
        <v>0</v>
      </c>
      <c r="N116" s="77">
        <f t="shared" si="52"/>
        <v>0</v>
      </c>
      <c r="O116" s="77">
        <f t="shared" si="53"/>
        <v>0</v>
      </c>
    </row>
    <row r="117" spans="1:16" s="7" customFormat="1" ht="15" hidden="1" x14ac:dyDescent="0.25">
      <c r="A117" s="90">
        <v>97</v>
      </c>
      <c r="B117" s="108"/>
      <c r="C117" s="89"/>
      <c r="D117" s="109"/>
      <c r="E117" s="110"/>
      <c r="F117" s="110"/>
      <c r="G117" s="77">
        <f t="shared" ref="G117:G120" si="54">ROUND(E117*F117,2)</f>
        <v>0</v>
      </c>
      <c r="H117" s="77"/>
      <c r="I117" s="77"/>
      <c r="J117" s="77">
        <f t="shared" si="48"/>
        <v>0</v>
      </c>
      <c r="K117" s="78">
        <f t="shared" si="49"/>
        <v>0</v>
      </c>
      <c r="L117" s="77">
        <f t="shared" si="50"/>
        <v>0</v>
      </c>
      <c r="M117" s="77">
        <f t="shared" si="51"/>
        <v>0</v>
      </c>
      <c r="N117" s="77">
        <f t="shared" si="52"/>
        <v>0</v>
      </c>
      <c r="O117" s="77">
        <f t="shared" si="53"/>
        <v>0</v>
      </c>
    </row>
    <row r="118" spans="1:16" s="7" customFormat="1" ht="15" hidden="1" x14ac:dyDescent="0.25">
      <c r="A118" s="89">
        <v>98</v>
      </c>
      <c r="B118" s="108"/>
      <c r="C118" s="89"/>
      <c r="D118" s="109"/>
      <c r="E118" s="110"/>
      <c r="F118" s="110"/>
      <c r="G118" s="77">
        <f t="shared" si="54"/>
        <v>0</v>
      </c>
      <c r="H118" s="77"/>
      <c r="I118" s="77"/>
      <c r="J118" s="77">
        <f t="shared" si="48"/>
        <v>0</v>
      </c>
      <c r="K118" s="78">
        <f t="shared" si="49"/>
        <v>0</v>
      </c>
      <c r="L118" s="77">
        <f t="shared" si="50"/>
        <v>0</v>
      </c>
      <c r="M118" s="77">
        <f t="shared" si="51"/>
        <v>0</v>
      </c>
      <c r="N118" s="77">
        <f t="shared" si="52"/>
        <v>0</v>
      </c>
      <c r="O118" s="77">
        <f t="shared" si="53"/>
        <v>0</v>
      </c>
    </row>
    <row r="119" spans="1:16" s="7" customFormat="1" ht="15" hidden="1" x14ac:dyDescent="0.25">
      <c r="A119" s="89">
        <v>99</v>
      </c>
      <c r="B119" s="105"/>
      <c r="C119" s="90"/>
      <c r="D119" s="106"/>
      <c r="E119" s="110"/>
      <c r="F119" s="110"/>
      <c r="G119" s="77">
        <f t="shared" si="54"/>
        <v>0</v>
      </c>
      <c r="H119" s="77"/>
      <c r="I119" s="77"/>
      <c r="J119" s="77">
        <f t="shared" si="48"/>
        <v>0</v>
      </c>
      <c r="K119" s="78">
        <f t="shared" si="49"/>
        <v>0</v>
      </c>
      <c r="L119" s="77">
        <f t="shared" si="50"/>
        <v>0</v>
      </c>
      <c r="M119" s="77">
        <f t="shared" si="51"/>
        <v>0</v>
      </c>
      <c r="N119" s="77">
        <f t="shared" si="52"/>
        <v>0</v>
      </c>
      <c r="O119" s="77">
        <f t="shared" si="53"/>
        <v>0</v>
      </c>
    </row>
    <row r="120" spans="1:16" s="7" customFormat="1" ht="15" hidden="1" x14ac:dyDescent="0.25">
      <c r="A120" s="89">
        <v>100</v>
      </c>
      <c r="B120" s="105"/>
      <c r="C120" s="90"/>
      <c r="D120" s="106"/>
      <c r="E120" s="110"/>
      <c r="F120" s="110"/>
      <c r="G120" s="77">
        <f t="shared" si="54"/>
        <v>0</v>
      </c>
      <c r="H120" s="77"/>
      <c r="I120" s="77"/>
      <c r="J120" s="77">
        <f t="shared" si="48"/>
        <v>0</v>
      </c>
      <c r="K120" s="78">
        <f t="shared" si="49"/>
        <v>0</v>
      </c>
      <c r="L120" s="77">
        <f t="shared" si="50"/>
        <v>0</v>
      </c>
      <c r="M120" s="77">
        <f t="shared" si="51"/>
        <v>0</v>
      </c>
      <c r="N120" s="77">
        <f t="shared" si="52"/>
        <v>0</v>
      </c>
      <c r="O120" s="77">
        <f t="shared" si="53"/>
        <v>0</v>
      </c>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W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135</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558</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23"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23" ht="83.25" customHeight="1" x14ac:dyDescent="0.25">
      <c r="A18" s="222"/>
      <c r="B18" s="218"/>
      <c r="C18" s="222"/>
      <c r="D18" s="222"/>
      <c r="E18" s="104" t="s">
        <v>55</v>
      </c>
      <c r="F18" s="104" t="s">
        <v>56</v>
      </c>
      <c r="G18" s="104" t="s">
        <v>57</v>
      </c>
      <c r="H18" s="104" t="s">
        <v>58</v>
      </c>
      <c r="I18" s="104" t="s">
        <v>59</v>
      </c>
      <c r="J18" s="104" t="s">
        <v>60</v>
      </c>
      <c r="K18" s="104" t="s">
        <v>61</v>
      </c>
      <c r="L18" s="104" t="s">
        <v>62</v>
      </c>
      <c r="M18" s="104" t="s">
        <v>58</v>
      </c>
      <c r="N18" s="104" t="s">
        <v>63</v>
      </c>
      <c r="O18" s="104" t="s">
        <v>64</v>
      </c>
      <c r="P18" s="7"/>
    </row>
    <row r="19" spans="1:23"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23" ht="15.75" thickTop="1" x14ac:dyDescent="0.25">
      <c r="A20" s="69"/>
      <c r="B20" s="70"/>
      <c r="C20" s="71"/>
      <c r="D20" s="71"/>
      <c r="E20" s="72"/>
      <c r="F20" s="72"/>
      <c r="G20" s="72"/>
      <c r="H20" s="72"/>
      <c r="I20" s="72"/>
      <c r="J20" s="72"/>
      <c r="K20" s="72"/>
      <c r="L20" s="72"/>
      <c r="M20" s="72"/>
      <c r="N20" s="72"/>
      <c r="O20" s="72"/>
      <c r="P20" s="7"/>
    </row>
    <row r="21" spans="1:23" s="30" customFormat="1" ht="15" x14ac:dyDescent="0.25">
      <c r="A21" s="119"/>
      <c r="B21" s="120" t="s">
        <v>298</v>
      </c>
      <c r="C21" s="119"/>
      <c r="D21" s="119"/>
      <c r="E21" s="119"/>
      <c r="F21" s="119"/>
      <c r="G21" s="119"/>
      <c r="H21" s="119"/>
      <c r="I21" s="119"/>
      <c r="J21" s="119"/>
      <c r="K21" s="119"/>
      <c r="L21" s="119"/>
      <c r="M21" s="119"/>
      <c r="N21" s="119"/>
      <c r="O21" s="119"/>
    </row>
    <row r="22" spans="1:23" s="30" customFormat="1" ht="30" x14ac:dyDescent="0.2">
      <c r="A22" s="121">
        <v>1</v>
      </c>
      <c r="B22" s="147" t="s">
        <v>334</v>
      </c>
      <c r="C22" s="17" t="s">
        <v>157</v>
      </c>
      <c r="D22" s="148">
        <v>1</v>
      </c>
      <c r="E22" s="17"/>
      <c r="F22" s="17"/>
      <c r="G22" s="17"/>
      <c r="H22" s="17"/>
      <c r="I22" s="17"/>
      <c r="J22" s="17">
        <f t="shared" ref="J22" si="0">I22+H22+G22</f>
        <v>0</v>
      </c>
      <c r="K22" s="17">
        <f t="shared" ref="K22" si="1">ROUND(D22*E22,2)</f>
        <v>0</v>
      </c>
      <c r="L22" s="17">
        <f t="shared" ref="L22" si="2">ROUND(G22*D22,2)</f>
        <v>0</v>
      </c>
      <c r="M22" s="17">
        <f t="shared" ref="M22" si="3">ROUND(D22*H22,2)</f>
        <v>0</v>
      </c>
      <c r="N22" s="17">
        <f t="shared" ref="N22" si="4">ROUND(I22*D22,2)</f>
        <v>0</v>
      </c>
      <c r="O22" s="17">
        <f t="shared" ref="O22" si="5">SUM(L22:N22)</f>
        <v>0</v>
      </c>
    </row>
    <row r="23" spans="1:23" s="138" customFormat="1" ht="15" x14ac:dyDescent="0.25">
      <c r="A23" s="133"/>
      <c r="B23" s="134" t="s">
        <v>153</v>
      </c>
      <c r="C23" s="135"/>
      <c r="D23" s="136"/>
      <c r="E23" s="135"/>
      <c r="F23" s="135"/>
      <c r="G23" s="135"/>
      <c r="H23" s="135"/>
      <c r="I23" s="135"/>
      <c r="J23" s="135"/>
      <c r="K23" s="135"/>
      <c r="L23" s="135"/>
      <c r="M23" s="135"/>
      <c r="N23" s="135"/>
      <c r="O23" s="135"/>
      <c r="P23" s="137"/>
      <c r="Q23" s="137"/>
      <c r="R23" s="137"/>
      <c r="S23" s="137"/>
      <c r="T23" s="137"/>
      <c r="U23" s="137"/>
      <c r="V23" s="137"/>
      <c r="W23" s="137"/>
    </row>
    <row r="24" spans="1:23" s="30" customFormat="1" ht="15" x14ac:dyDescent="0.2">
      <c r="A24" s="121">
        <v>2</v>
      </c>
      <c r="B24" s="139" t="s">
        <v>236</v>
      </c>
      <c r="C24" s="140" t="s">
        <v>155</v>
      </c>
      <c r="D24" s="141">
        <v>3.8</v>
      </c>
      <c r="E24" s="140"/>
      <c r="F24" s="140"/>
      <c r="G24" s="140"/>
      <c r="H24" s="140"/>
      <c r="I24" s="140"/>
      <c r="J24" s="140">
        <f t="shared" ref="J24:J28" si="6">I24+H24+G24</f>
        <v>0</v>
      </c>
      <c r="K24" s="140">
        <f t="shared" ref="K24:K30" si="7">ROUND(D24*E24,2)</f>
        <v>0</v>
      </c>
      <c r="L24" s="140">
        <f t="shared" ref="L24:L28" si="8">ROUND(G24*D24,2)</f>
        <v>0</v>
      </c>
      <c r="M24" s="140">
        <f t="shared" ref="M24:M30" si="9">ROUND(D24*H24,2)</f>
        <v>0</v>
      </c>
      <c r="N24" s="140">
        <f t="shared" ref="N24:N28" si="10">ROUND(I24*D24,2)</f>
        <v>0</v>
      </c>
      <c r="O24" s="140">
        <f t="shared" ref="O24:O30" si="11">SUM(L24:N24)</f>
        <v>0</v>
      </c>
    </row>
    <row r="25" spans="1:23" s="30" customFormat="1" ht="15" x14ac:dyDescent="0.2">
      <c r="A25" s="121">
        <v>3</v>
      </c>
      <c r="B25" s="139" t="s">
        <v>559</v>
      </c>
      <c r="C25" s="140" t="s">
        <v>155</v>
      </c>
      <c r="D25" s="141">
        <v>1.9</v>
      </c>
      <c r="E25" s="140"/>
      <c r="F25" s="140"/>
      <c r="G25" s="140"/>
      <c r="H25" s="140"/>
      <c r="I25" s="140"/>
      <c r="J25" s="140">
        <f t="shared" si="6"/>
        <v>0</v>
      </c>
      <c r="K25" s="140">
        <f t="shared" si="7"/>
        <v>0</v>
      </c>
      <c r="L25" s="140">
        <f t="shared" si="8"/>
        <v>0</v>
      </c>
      <c r="M25" s="140">
        <f t="shared" si="9"/>
        <v>0</v>
      </c>
      <c r="N25" s="140">
        <f t="shared" si="10"/>
        <v>0</v>
      </c>
      <c r="O25" s="140">
        <f t="shared" si="11"/>
        <v>0</v>
      </c>
    </row>
    <row r="26" spans="1:23" s="30" customFormat="1" ht="15" x14ac:dyDescent="0.2">
      <c r="A26" s="121">
        <v>4</v>
      </c>
      <c r="B26" s="139" t="s">
        <v>305</v>
      </c>
      <c r="C26" s="140" t="s">
        <v>292</v>
      </c>
      <c r="D26" s="141">
        <v>40</v>
      </c>
      <c r="E26" s="140"/>
      <c r="F26" s="140"/>
      <c r="G26" s="140"/>
      <c r="H26" s="140"/>
      <c r="I26" s="140"/>
      <c r="J26" s="140">
        <f t="shared" si="6"/>
        <v>0</v>
      </c>
      <c r="K26" s="140">
        <f t="shared" si="7"/>
        <v>0</v>
      </c>
      <c r="L26" s="140">
        <f t="shared" si="8"/>
        <v>0</v>
      </c>
      <c r="M26" s="140">
        <f t="shared" si="9"/>
        <v>0</v>
      </c>
      <c r="N26" s="140">
        <f t="shared" si="10"/>
        <v>0</v>
      </c>
      <c r="O26" s="140">
        <f t="shared" si="11"/>
        <v>0</v>
      </c>
    </row>
    <row r="27" spans="1:23" s="30" customFormat="1" ht="15" x14ac:dyDescent="0.2">
      <c r="A27" s="121">
        <v>5</v>
      </c>
      <c r="B27" s="139" t="s">
        <v>159</v>
      </c>
      <c r="C27" s="140" t="s">
        <v>157</v>
      </c>
      <c r="D27" s="141">
        <v>2</v>
      </c>
      <c r="E27" s="140"/>
      <c r="F27" s="140"/>
      <c r="G27" s="140"/>
      <c r="H27" s="140"/>
      <c r="I27" s="140"/>
      <c r="J27" s="140">
        <f t="shared" si="6"/>
        <v>0</v>
      </c>
      <c r="K27" s="140">
        <f t="shared" si="7"/>
        <v>0</v>
      </c>
      <c r="L27" s="140">
        <f t="shared" si="8"/>
        <v>0</v>
      </c>
      <c r="M27" s="140">
        <f t="shared" si="9"/>
        <v>0</v>
      </c>
      <c r="N27" s="140">
        <f t="shared" si="10"/>
        <v>0</v>
      </c>
      <c r="O27" s="140">
        <f t="shared" si="11"/>
        <v>0</v>
      </c>
    </row>
    <row r="28" spans="1:23" s="30" customFormat="1" ht="15" x14ac:dyDescent="0.2">
      <c r="A28" s="121">
        <v>6</v>
      </c>
      <c r="B28" s="139" t="s">
        <v>220</v>
      </c>
      <c r="C28" s="140" t="s">
        <v>221</v>
      </c>
      <c r="D28" s="141">
        <v>2</v>
      </c>
      <c r="E28" s="140"/>
      <c r="F28" s="140"/>
      <c r="G28" s="140"/>
      <c r="H28" s="140"/>
      <c r="I28" s="140"/>
      <c r="J28" s="140">
        <f t="shared" si="6"/>
        <v>0</v>
      </c>
      <c r="K28" s="140">
        <f t="shared" si="7"/>
        <v>0</v>
      </c>
      <c r="L28" s="140">
        <f t="shared" si="8"/>
        <v>0</v>
      </c>
      <c r="M28" s="140">
        <f t="shared" si="9"/>
        <v>0</v>
      </c>
      <c r="N28" s="140">
        <f t="shared" si="10"/>
        <v>0</v>
      </c>
      <c r="O28" s="140">
        <f t="shared" si="11"/>
        <v>0</v>
      </c>
    </row>
    <row r="29" spans="1:23" s="30" customFormat="1" ht="15" x14ac:dyDescent="0.2">
      <c r="A29" s="121">
        <v>7</v>
      </c>
      <c r="B29" s="139" t="s">
        <v>306</v>
      </c>
      <c r="C29" s="140" t="s">
        <v>157</v>
      </c>
      <c r="D29" s="141"/>
      <c r="E29" s="140"/>
      <c r="F29" s="140"/>
      <c r="G29" s="140"/>
      <c r="H29" s="140"/>
      <c r="I29" s="140"/>
      <c r="J29" s="140">
        <f>I29+H29+G29</f>
        <v>0</v>
      </c>
      <c r="K29" s="140">
        <f t="shared" si="7"/>
        <v>0</v>
      </c>
      <c r="L29" s="140">
        <f>ROUND(G29*D29,2)</f>
        <v>0</v>
      </c>
      <c r="M29" s="140">
        <f t="shared" si="9"/>
        <v>0</v>
      </c>
      <c r="N29" s="140">
        <f>ROUND(I29*D29,2)</f>
        <v>0</v>
      </c>
      <c r="O29" s="140">
        <f t="shared" si="11"/>
        <v>0</v>
      </c>
    </row>
    <row r="30" spans="1:23" s="30" customFormat="1" ht="30" x14ac:dyDescent="0.2">
      <c r="A30" s="121">
        <v>8</v>
      </c>
      <c r="B30" s="139" t="s">
        <v>371</v>
      </c>
      <c r="C30" s="140" t="s">
        <v>157</v>
      </c>
      <c r="D30" s="141"/>
      <c r="E30" s="140"/>
      <c r="F30" s="140"/>
      <c r="G30" s="140"/>
      <c r="H30" s="140"/>
      <c r="I30" s="140"/>
      <c r="J30" s="140">
        <f t="shared" ref="J30" si="12">I30+H30+G30</f>
        <v>0</v>
      </c>
      <c r="K30" s="140">
        <f t="shared" si="7"/>
        <v>0</v>
      </c>
      <c r="L30" s="140">
        <f t="shared" ref="L30" si="13">ROUND(G30*D30,2)</f>
        <v>0</v>
      </c>
      <c r="M30" s="140">
        <f t="shared" si="9"/>
        <v>0</v>
      </c>
      <c r="N30" s="140">
        <f t="shared" ref="N30" si="14">ROUND(I30*D30,2)</f>
        <v>0</v>
      </c>
      <c r="O30" s="140">
        <f t="shared" si="11"/>
        <v>0</v>
      </c>
    </row>
    <row r="31" spans="1:23" s="138" customFormat="1" ht="15" x14ac:dyDescent="0.25">
      <c r="A31" s="133"/>
      <c r="B31" s="134" t="s">
        <v>161</v>
      </c>
      <c r="C31" s="135"/>
      <c r="D31" s="136"/>
      <c r="E31" s="135"/>
      <c r="F31" s="135"/>
      <c r="G31" s="135"/>
      <c r="H31" s="135"/>
      <c r="I31" s="135"/>
      <c r="J31" s="135"/>
      <c r="K31" s="135"/>
      <c r="L31" s="135"/>
      <c r="M31" s="135"/>
      <c r="N31" s="135"/>
      <c r="O31" s="135"/>
      <c r="P31" s="137"/>
      <c r="Q31" s="137"/>
      <c r="R31" s="137"/>
      <c r="S31" s="137"/>
      <c r="T31" s="137"/>
      <c r="U31" s="137"/>
      <c r="V31" s="137"/>
      <c r="W31" s="137"/>
    </row>
    <row r="32" spans="1:23" s="30" customFormat="1" ht="30" x14ac:dyDescent="0.2">
      <c r="A32" s="121">
        <v>9</v>
      </c>
      <c r="B32" s="139" t="s">
        <v>162</v>
      </c>
      <c r="C32" s="140" t="s">
        <v>157</v>
      </c>
      <c r="D32" s="141">
        <v>3</v>
      </c>
      <c r="E32" s="140"/>
      <c r="F32" s="140"/>
      <c r="G32" s="140"/>
      <c r="H32" s="140"/>
      <c r="I32" s="140"/>
      <c r="J32" s="140">
        <f t="shared" ref="J32" si="15">I32+H32+G32</f>
        <v>0</v>
      </c>
      <c r="K32" s="140">
        <f t="shared" ref="K32" si="16">ROUND(D32*E32,2)</f>
        <v>0</v>
      </c>
      <c r="L32" s="140">
        <f t="shared" ref="L32" si="17">ROUND(G32*D32,2)</f>
        <v>0</v>
      </c>
      <c r="M32" s="140">
        <f t="shared" ref="M32" si="18">ROUND(D32*H32,2)</f>
        <v>0</v>
      </c>
      <c r="N32" s="140">
        <f t="shared" ref="N32" si="19">ROUND(I32*D32,2)</f>
        <v>0</v>
      </c>
      <c r="O32" s="140">
        <f t="shared" ref="O32" si="20">SUM(L32:N32)</f>
        <v>0</v>
      </c>
    </row>
    <row r="33" spans="1:23" s="30" customFormat="1" ht="60" x14ac:dyDescent="0.2">
      <c r="A33" s="121">
        <v>10</v>
      </c>
      <c r="B33" s="139" t="s">
        <v>560</v>
      </c>
      <c r="C33" s="140" t="s">
        <v>165</v>
      </c>
      <c r="D33" s="141">
        <v>1</v>
      </c>
      <c r="E33" s="140"/>
      <c r="F33" s="140"/>
      <c r="G33" s="140"/>
      <c r="H33" s="140"/>
      <c r="I33" s="140"/>
      <c r="J33" s="140">
        <f>I33+H33+G33</f>
        <v>0</v>
      </c>
      <c r="K33" s="140">
        <f>ROUND(D33*E33,2)</f>
        <v>0</v>
      </c>
      <c r="L33" s="140">
        <f>ROUND(G33*D33,2)</f>
        <v>0</v>
      </c>
      <c r="M33" s="140">
        <f>ROUND(D33*H33,2)</f>
        <v>0</v>
      </c>
      <c r="N33" s="140">
        <f>ROUND(I33*D33,2)</f>
        <v>0</v>
      </c>
      <c r="O33" s="140">
        <f>SUM(L33:N33)</f>
        <v>0</v>
      </c>
    </row>
    <row r="34" spans="1:23" s="30" customFormat="1" ht="75" x14ac:dyDescent="0.2">
      <c r="A34" s="121">
        <v>11</v>
      </c>
      <c r="B34" s="139" t="s">
        <v>240</v>
      </c>
      <c r="C34" s="140" t="s">
        <v>157</v>
      </c>
      <c r="D34" s="141">
        <v>1</v>
      </c>
      <c r="E34" s="140"/>
      <c r="F34" s="140"/>
      <c r="G34" s="140"/>
      <c r="H34" s="140"/>
      <c r="I34" s="140"/>
      <c r="J34" s="140">
        <f t="shared" ref="J34:J38" si="21">I34+H34+G34</f>
        <v>0</v>
      </c>
      <c r="K34" s="140">
        <f t="shared" ref="K34:K38" si="22">ROUND(D34*E34,2)</f>
        <v>0</v>
      </c>
      <c r="L34" s="140">
        <f t="shared" ref="L34:L38" si="23">ROUND(G34*D34,2)</f>
        <v>0</v>
      </c>
      <c r="M34" s="140">
        <f t="shared" ref="M34:M38" si="24">ROUND(D34*H34,2)</f>
        <v>0</v>
      </c>
      <c r="N34" s="140">
        <f t="shared" ref="N34:N38" si="25">ROUND(I34*D34,2)</f>
        <v>0</v>
      </c>
      <c r="O34" s="140">
        <f t="shared" ref="O34:O38" si="26">SUM(L34:N34)</f>
        <v>0</v>
      </c>
    </row>
    <row r="35" spans="1:23" s="30" customFormat="1" ht="15" x14ac:dyDescent="0.2">
      <c r="A35" s="121">
        <v>12</v>
      </c>
      <c r="B35" s="139" t="s">
        <v>311</v>
      </c>
      <c r="C35" s="140" t="s">
        <v>157</v>
      </c>
      <c r="D35" s="141">
        <v>2</v>
      </c>
      <c r="E35" s="140"/>
      <c r="F35" s="140"/>
      <c r="G35" s="140"/>
      <c r="H35" s="140"/>
      <c r="I35" s="140"/>
      <c r="J35" s="140">
        <f t="shared" si="21"/>
        <v>0</v>
      </c>
      <c r="K35" s="140">
        <f t="shared" si="22"/>
        <v>0</v>
      </c>
      <c r="L35" s="140">
        <f t="shared" si="23"/>
        <v>0</v>
      </c>
      <c r="M35" s="140">
        <f t="shared" si="24"/>
        <v>0</v>
      </c>
      <c r="N35" s="140">
        <f t="shared" si="25"/>
        <v>0</v>
      </c>
      <c r="O35" s="140">
        <f t="shared" si="26"/>
        <v>0</v>
      </c>
    </row>
    <row r="36" spans="1:23" s="30" customFormat="1" ht="15" x14ac:dyDescent="0.2">
      <c r="A36" s="121">
        <v>13</v>
      </c>
      <c r="B36" s="139" t="s">
        <v>312</v>
      </c>
      <c r="C36" s="140" t="s">
        <v>157</v>
      </c>
      <c r="D36" s="141">
        <v>2</v>
      </c>
      <c r="E36" s="140"/>
      <c r="F36" s="140"/>
      <c r="G36" s="140"/>
      <c r="H36" s="140"/>
      <c r="I36" s="140"/>
      <c r="J36" s="140">
        <f t="shared" si="21"/>
        <v>0</v>
      </c>
      <c r="K36" s="140">
        <f t="shared" si="22"/>
        <v>0</v>
      </c>
      <c r="L36" s="140">
        <f t="shared" si="23"/>
        <v>0</v>
      </c>
      <c r="M36" s="140">
        <f t="shared" si="24"/>
        <v>0</v>
      </c>
      <c r="N36" s="140">
        <f t="shared" si="25"/>
        <v>0</v>
      </c>
      <c r="O36" s="140">
        <f t="shared" si="26"/>
        <v>0</v>
      </c>
    </row>
    <row r="37" spans="1:23" s="30" customFormat="1" ht="15" x14ac:dyDescent="0.2">
      <c r="A37" s="121">
        <v>14</v>
      </c>
      <c r="B37" s="139" t="s">
        <v>547</v>
      </c>
      <c r="C37" s="140" t="s">
        <v>292</v>
      </c>
      <c r="D37" s="141">
        <v>35</v>
      </c>
      <c r="E37" s="140"/>
      <c r="F37" s="140"/>
      <c r="G37" s="140"/>
      <c r="H37" s="140"/>
      <c r="I37" s="140"/>
      <c r="J37" s="140">
        <f t="shared" si="21"/>
        <v>0</v>
      </c>
      <c r="K37" s="140">
        <f t="shared" si="22"/>
        <v>0</v>
      </c>
      <c r="L37" s="140">
        <f t="shared" si="23"/>
        <v>0</v>
      </c>
      <c r="M37" s="140">
        <f t="shared" si="24"/>
        <v>0</v>
      </c>
      <c r="N37" s="140">
        <f t="shared" si="25"/>
        <v>0</v>
      </c>
      <c r="O37" s="140">
        <f t="shared" si="26"/>
        <v>0</v>
      </c>
    </row>
    <row r="38" spans="1:23" s="30" customFormat="1" ht="15" x14ac:dyDescent="0.2">
      <c r="A38" s="121">
        <v>15</v>
      </c>
      <c r="B38" s="139" t="s">
        <v>222</v>
      </c>
      <c r="C38" s="140" t="s">
        <v>157</v>
      </c>
      <c r="D38" s="141">
        <v>2</v>
      </c>
      <c r="E38" s="140"/>
      <c r="F38" s="140"/>
      <c r="G38" s="140"/>
      <c r="H38" s="140"/>
      <c r="I38" s="140"/>
      <c r="J38" s="140">
        <f t="shared" si="21"/>
        <v>0</v>
      </c>
      <c r="K38" s="140">
        <f t="shared" si="22"/>
        <v>0</v>
      </c>
      <c r="L38" s="140">
        <f t="shared" si="23"/>
        <v>0</v>
      </c>
      <c r="M38" s="140">
        <f t="shared" si="24"/>
        <v>0</v>
      </c>
      <c r="N38" s="140">
        <f t="shared" si="25"/>
        <v>0</v>
      </c>
      <c r="O38" s="140">
        <f t="shared" si="26"/>
        <v>0</v>
      </c>
    </row>
    <row r="39" spans="1:23" s="138" customFormat="1" ht="14.25" customHeight="1" x14ac:dyDescent="0.25">
      <c r="A39" s="133"/>
      <c r="B39" s="134" t="s">
        <v>170</v>
      </c>
      <c r="C39" s="135"/>
      <c r="D39" s="136"/>
      <c r="E39" s="135"/>
      <c r="F39" s="135"/>
      <c r="G39" s="135"/>
      <c r="H39" s="135"/>
      <c r="I39" s="135"/>
      <c r="J39" s="135"/>
      <c r="K39" s="135"/>
      <c r="L39" s="135"/>
      <c r="M39" s="135"/>
      <c r="N39" s="135"/>
      <c r="O39" s="135"/>
      <c r="P39" s="137"/>
      <c r="Q39" s="137"/>
      <c r="R39" s="137"/>
      <c r="S39" s="137"/>
      <c r="T39" s="137"/>
      <c r="U39" s="137"/>
      <c r="V39" s="137"/>
      <c r="W39" s="137"/>
    </row>
    <row r="40" spans="1:23" s="30" customFormat="1" ht="15" x14ac:dyDescent="0.2">
      <c r="A40" s="121">
        <v>16</v>
      </c>
      <c r="B40" s="139" t="s">
        <v>223</v>
      </c>
      <c r="C40" s="140" t="s">
        <v>157</v>
      </c>
      <c r="D40" s="141">
        <v>2</v>
      </c>
      <c r="E40" s="140"/>
      <c r="F40" s="140"/>
      <c r="G40" s="140"/>
      <c r="H40" s="140"/>
      <c r="I40" s="140"/>
      <c r="J40" s="140">
        <f t="shared" ref="J40:J47" si="27">I40+H40+G40</f>
        <v>0</v>
      </c>
      <c r="K40" s="140">
        <f t="shared" ref="K40:K47" si="28">ROUND(D40*E40,2)</f>
        <v>0</v>
      </c>
      <c r="L40" s="140">
        <f t="shared" ref="L40:L47" si="29">ROUND(G40*D40,2)</f>
        <v>0</v>
      </c>
      <c r="M40" s="140">
        <f t="shared" ref="M40:M47" si="30">ROUND(D40*H40,2)</f>
        <v>0</v>
      </c>
      <c r="N40" s="140">
        <f t="shared" ref="N40:N47" si="31">ROUND(I40*D40,2)</f>
        <v>0</v>
      </c>
      <c r="O40" s="140">
        <f t="shared" ref="O40:O47" si="32">SUM(L40:N40)</f>
        <v>0</v>
      </c>
    </row>
    <row r="41" spans="1:23" s="30" customFormat="1" ht="15" x14ac:dyDescent="0.2">
      <c r="A41" s="121">
        <v>17</v>
      </c>
      <c r="B41" s="139" t="s">
        <v>224</v>
      </c>
      <c r="C41" s="140" t="s">
        <v>157</v>
      </c>
      <c r="D41" s="141">
        <v>2</v>
      </c>
      <c r="E41" s="140"/>
      <c r="F41" s="140"/>
      <c r="G41" s="140"/>
      <c r="H41" s="140"/>
      <c r="I41" s="140"/>
      <c r="J41" s="140">
        <f t="shared" si="27"/>
        <v>0</v>
      </c>
      <c r="K41" s="140">
        <f t="shared" si="28"/>
        <v>0</v>
      </c>
      <c r="L41" s="140">
        <f t="shared" si="29"/>
        <v>0</v>
      </c>
      <c r="M41" s="140">
        <f t="shared" si="30"/>
        <v>0</v>
      </c>
      <c r="N41" s="140">
        <f t="shared" si="31"/>
        <v>0</v>
      </c>
      <c r="O41" s="140">
        <f t="shared" si="32"/>
        <v>0</v>
      </c>
    </row>
    <row r="42" spans="1:23" s="30" customFormat="1" ht="30" x14ac:dyDescent="0.2">
      <c r="A42" s="121">
        <v>18</v>
      </c>
      <c r="B42" s="139" t="s">
        <v>225</v>
      </c>
      <c r="C42" s="140" t="s">
        <v>157</v>
      </c>
      <c r="D42" s="141">
        <v>2</v>
      </c>
      <c r="E42" s="140"/>
      <c r="F42" s="140"/>
      <c r="G42" s="140"/>
      <c r="H42" s="140"/>
      <c r="I42" s="140"/>
      <c r="J42" s="140">
        <f t="shared" si="27"/>
        <v>0</v>
      </c>
      <c r="K42" s="140">
        <f t="shared" si="28"/>
        <v>0</v>
      </c>
      <c r="L42" s="140">
        <f t="shared" si="29"/>
        <v>0</v>
      </c>
      <c r="M42" s="140">
        <f t="shared" si="30"/>
        <v>0</v>
      </c>
      <c r="N42" s="140">
        <f t="shared" si="31"/>
        <v>0</v>
      </c>
      <c r="O42" s="140">
        <f t="shared" si="32"/>
        <v>0</v>
      </c>
    </row>
    <row r="43" spans="1:23" s="30" customFormat="1" ht="30" x14ac:dyDescent="0.2">
      <c r="A43" s="121">
        <v>19</v>
      </c>
      <c r="B43" s="139" t="s">
        <v>171</v>
      </c>
      <c r="C43" s="140" t="s">
        <v>157</v>
      </c>
      <c r="D43" s="141">
        <v>6</v>
      </c>
      <c r="E43" s="140"/>
      <c r="F43" s="140"/>
      <c r="G43" s="140"/>
      <c r="H43" s="140"/>
      <c r="I43" s="140"/>
      <c r="J43" s="140">
        <f t="shared" si="27"/>
        <v>0</v>
      </c>
      <c r="K43" s="140">
        <f t="shared" si="28"/>
        <v>0</v>
      </c>
      <c r="L43" s="140">
        <f t="shared" si="29"/>
        <v>0</v>
      </c>
      <c r="M43" s="140">
        <f t="shared" si="30"/>
        <v>0</v>
      </c>
      <c r="N43" s="140">
        <f t="shared" si="31"/>
        <v>0</v>
      </c>
      <c r="O43" s="140">
        <f t="shared" si="32"/>
        <v>0</v>
      </c>
    </row>
    <row r="44" spans="1:23" s="30" customFormat="1" ht="15" x14ac:dyDescent="0.2">
      <c r="A44" s="121">
        <v>20</v>
      </c>
      <c r="B44" s="139" t="s">
        <v>226</v>
      </c>
      <c r="C44" s="140" t="s">
        <v>173</v>
      </c>
      <c r="D44" s="141">
        <v>0.1</v>
      </c>
      <c r="E44" s="140"/>
      <c r="F44" s="140"/>
      <c r="G44" s="140"/>
      <c r="H44" s="140"/>
      <c r="I44" s="140"/>
      <c r="J44" s="140">
        <f t="shared" si="27"/>
        <v>0</v>
      </c>
      <c r="K44" s="140">
        <f t="shared" si="28"/>
        <v>0</v>
      </c>
      <c r="L44" s="140">
        <f t="shared" si="29"/>
        <v>0</v>
      </c>
      <c r="M44" s="140">
        <f t="shared" si="30"/>
        <v>0</v>
      </c>
      <c r="N44" s="140">
        <f t="shared" si="31"/>
        <v>0</v>
      </c>
      <c r="O44" s="140">
        <f t="shared" si="32"/>
        <v>0</v>
      </c>
    </row>
    <row r="45" spans="1:23" s="30" customFormat="1" ht="45" x14ac:dyDescent="0.2">
      <c r="A45" s="121">
        <v>21</v>
      </c>
      <c r="B45" s="139" t="s">
        <v>241</v>
      </c>
      <c r="C45" s="140" t="s">
        <v>157</v>
      </c>
      <c r="D45" s="141">
        <v>1</v>
      </c>
      <c r="E45" s="140"/>
      <c r="F45" s="140"/>
      <c r="G45" s="140"/>
      <c r="H45" s="140"/>
      <c r="I45" s="140"/>
      <c r="J45" s="140">
        <f t="shared" si="27"/>
        <v>0</v>
      </c>
      <c r="K45" s="140">
        <f t="shared" si="28"/>
        <v>0</v>
      </c>
      <c r="L45" s="140">
        <f t="shared" si="29"/>
        <v>0</v>
      </c>
      <c r="M45" s="140">
        <f t="shared" si="30"/>
        <v>0</v>
      </c>
      <c r="N45" s="140">
        <f t="shared" si="31"/>
        <v>0</v>
      </c>
      <c r="O45" s="140">
        <f t="shared" si="32"/>
        <v>0</v>
      </c>
    </row>
    <row r="46" spans="1:23" s="30" customFormat="1" ht="15" x14ac:dyDescent="0.2">
      <c r="A46" s="121">
        <v>22</v>
      </c>
      <c r="B46" s="139" t="s">
        <v>500</v>
      </c>
      <c r="C46" s="140" t="s">
        <v>157</v>
      </c>
      <c r="D46" s="141">
        <v>1</v>
      </c>
      <c r="E46" s="140"/>
      <c r="F46" s="140"/>
      <c r="G46" s="140"/>
      <c r="H46" s="140"/>
      <c r="I46" s="140"/>
      <c r="J46" s="140">
        <f t="shared" si="27"/>
        <v>0</v>
      </c>
      <c r="K46" s="140">
        <f t="shared" si="28"/>
        <v>0</v>
      </c>
      <c r="L46" s="140">
        <f t="shared" si="29"/>
        <v>0</v>
      </c>
      <c r="M46" s="140">
        <f t="shared" si="30"/>
        <v>0</v>
      </c>
      <c r="N46" s="140">
        <f t="shared" si="31"/>
        <v>0</v>
      </c>
      <c r="O46" s="140">
        <f t="shared" si="32"/>
        <v>0</v>
      </c>
    </row>
    <row r="47" spans="1:23" s="30" customFormat="1" ht="30" x14ac:dyDescent="0.2">
      <c r="A47" s="121">
        <v>23</v>
      </c>
      <c r="B47" s="139" t="s">
        <v>231</v>
      </c>
      <c r="C47" s="140" t="s">
        <v>157</v>
      </c>
      <c r="D47" s="141">
        <v>1</v>
      </c>
      <c r="E47" s="140"/>
      <c r="F47" s="140"/>
      <c r="G47" s="140"/>
      <c r="H47" s="140"/>
      <c r="I47" s="140"/>
      <c r="J47" s="140">
        <f t="shared" si="27"/>
        <v>0</v>
      </c>
      <c r="K47" s="140">
        <f t="shared" si="28"/>
        <v>0</v>
      </c>
      <c r="L47" s="140">
        <f t="shared" si="29"/>
        <v>0</v>
      </c>
      <c r="M47" s="140">
        <f t="shared" si="30"/>
        <v>0</v>
      </c>
      <c r="N47" s="140">
        <f t="shared" si="31"/>
        <v>0</v>
      </c>
      <c r="O47" s="140">
        <f t="shared" si="32"/>
        <v>0</v>
      </c>
    </row>
    <row r="48" spans="1:23" s="30" customFormat="1" ht="30" x14ac:dyDescent="0.2">
      <c r="A48" s="121">
        <v>24</v>
      </c>
      <c r="B48" s="139" t="s">
        <v>321</v>
      </c>
      <c r="C48" s="140" t="s">
        <v>157</v>
      </c>
      <c r="D48" s="141">
        <v>1</v>
      </c>
      <c r="E48" s="140"/>
      <c r="F48" s="140"/>
      <c r="G48" s="140"/>
      <c r="H48" s="140"/>
      <c r="I48" s="140"/>
      <c r="J48" s="140">
        <f>I48+H48+G48</f>
        <v>0</v>
      </c>
      <c r="K48" s="140">
        <f>ROUND(D48*E48,2)</f>
        <v>0</v>
      </c>
      <c r="L48" s="140">
        <f>ROUND(G48*D48,2)</f>
        <v>0</v>
      </c>
      <c r="M48" s="140">
        <f>ROUND(D48*H48,2)</f>
        <v>0</v>
      </c>
      <c r="N48" s="140">
        <f>ROUND(I48*D48,2)</f>
        <v>0</v>
      </c>
      <c r="O48" s="140">
        <f>SUM(L48:N48)</f>
        <v>0</v>
      </c>
    </row>
    <row r="49" spans="1:23" s="30" customFormat="1" ht="30" x14ac:dyDescent="0.2">
      <c r="A49" s="121">
        <v>25</v>
      </c>
      <c r="B49" s="139" t="s">
        <v>541</v>
      </c>
      <c r="C49" s="140" t="s">
        <v>157</v>
      </c>
      <c r="D49" s="141">
        <v>1</v>
      </c>
      <c r="E49" s="140"/>
      <c r="F49" s="140"/>
      <c r="G49" s="140"/>
      <c r="H49" s="140"/>
      <c r="I49" s="140"/>
      <c r="J49" s="140">
        <f t="shared" ref="J49:J53" si="33">I49+H49+G49</f>
        <v>0</v>
      </c>
      <c r="K49" s="140">
        <f t="shared" ref="K49:K53" si="34">ROUND(D49*E49,2)</f>
        <v>0</v>
      </c>
      <c r="L49" s="140">
        <f t="shared" ref="L49:L53" si="35">ROUND(G49*D49,2)</f>
        <v>0</v>
      </c>
      <c r="M49" s="140">
        <f t="shared" ref="M49:M53" si="36">ROUND(D49*H49,2)</f>
        <v>0</v>
      </c>
      <c r="N49" s="140">
        <f t="shared" ref="N49:N53" si="37">ROUND(I49*D49,2)</f>
        <v>0</v>
      </c>
      <c r="O49" s="140">
        <f t="shared" ref="O49:O53" si="38">SUM(L49:N49)</f>
        <v>0</v>
      </c>
    </row>
    <row r="50" spans="1:23" s="30" customFormat="1" ht="15" x14ac:dyDescent="0.2">
      <c r="A50" s="121">
        <v>26</v>
      </c>
      <c r="B50" s="139" t="s">
        <v>181</v>
      </c>
      <c r="C50" s="140" t="s">
        <v>157</v>
      </c>
      <c r="D50" s="141">
        <v>1</v>
      </c>
      <c r="E50" s="140"/>
      <c r="F50" s="140"/>
      <c r="G50" s="140"/>
      <c r="H50" s="140"/>
      <c r="I50" s="140"/>
      <c r="J50" s="140">
        <f t="shared" si="33"/>
        <v>0</v>
      </c>
      <c r="K50" s="140">
        <f t="shared" si="34"/>
        <v>0</v>
      </c>
      <c r="L50" s="140">
        <f t="shared" si="35"/>
        <v>0</v>
      </c>
      <c r="M50" s="140">
        <f t="shared" si="36"/>
        <v>0</v>
      </c>
      <c r="N50" s="140">
        <f t="shared" si="37"/>
        <v>0</v>
      </c>
      <c r="O50" s="140">
        <f t="shared" si="38"/>
        <v>0</v>
      </c>
    </row>
    <row r="51" spans="1:23" s="30" customFormat="1" ht="30" x14ac:dyDescent="0.2">
      <c r="A51" s="121">
        <v>27</v>
      </c>
      <c r="B51" s="139" t="s">
        <v>182</v>
      </c>
      <c r="C51" s="140" t="s">
        <v>157</v>
      </c>
      <c r="D51" s="141">
        <v>2</v>
      </c>
      <c r="E51" s="140"/>
      <c r="F51" s="140"/>
      <c r="G51" s="140"/>
      <c r="H51" s="140"/>
      <c r="I51" s="140"/>
      <c r="J51" s="140">
        <f t="shared" si="33"/>
        <v>0</v>
      </c>
      <c r="K51" s="140">
        <f t="shared" si="34"/>
        <v>0</v>
      </c>
      <c r="L51" s="140">
        <f t="shared" si="35"/>
        <v>0</v>
      </c>
      <c r="M51" s="140">
        <f t="shared" si="36"/>
        <v>0</v>
      </c>
      <c r="N51" s="140">
        <f t="shared" si="37"/>
        <v>0</v>
      </c>
      <c r="O51" s="140">
        <f t="shared" si="38"/>
        <v>0</v>
      </c>
    </row>
    <row r="52" spans="1:23" s="30" customFormat="1" ht="30" x14ac:dyDescent="0.2">
      <c r="A52" s="121">
        <v>28</v>
      </c>
      <c r="B52" s="139" t="s">
        <v>174</v>
      </c>
      <c r="C52" s="140" t="s">
        <v>157</v>
      </c>
      <c r="D52" s="141">
        <v>3</v>
      </c>
      <c r="E52" s="140"/>
      <c r="F52" s="140"/>
      <c r="G52" s="140"/>
      <c r="H52" s="140"/>
      <c r="I52" s="140"/>
      <c r="J52" s="140">
        <f t="shared" si="33"/>
        <v>0</v>
      </c>
      <c r="K52" s="140">
        <f t="shared" si="34"/>
        <v>0</v>
      </c>
      <c r="L52" s="140">
        <f t="shared" si="35"/>
        <v>0</v>
      </c>
      <c r="M52" s="140">
        <f t="shared" si="36"/>
        <v>0</v>
      </c>
      <c r="N52" s="140">
        <f t="shared" si="37"/>
        <v>0</v>
      </c>
      <c r="O52" s="140">
        <f t="shared" si="38"/>
        <v>0</v>
      </c>
    </row>
    <row r="53" spans="1:23" s="30" customFormat="1" ht="30" x14ac:dyDescent="0.2">
      <c r="A53" s="121">
        <v>28</v>
      </c>
      <c r="B53" s="139" t="s">
        <v>180</v>
      </c>
      <c r="C53" s="140" t="s">
        <v>157</v>
      </c>
      <c r="D53" s="141">
        <v>2</v>
      </c>
      <c r="E53" s="140"/>
      <c r="F53" s="140"/>
      <c r="G53" s="140"/>
      <c r="H53" s="140"/>
      <c r="I53" s="140"/>
      <c r="J53" s="140">
        <f t="shared" si="33"/>
        <v>0</v>
      </c>
      <c r="K53" s="140">
        <f t="shared" si="34"/>
        <v>0</v>
      </c>
      <c r="L53" s="140">
        <f t="shared" si="35"/>
        <v>0</v>
      </c>
      <c r="M53" s="140">
        <f t="shared" si="36"/>
        <v>0</v>
      </c>
      <c r="N53" s="140">
        <f t="shared" si="37"/>
        <v>0</v>
      </c>
      <c r="O53" s="140">
        <f t="shared" si="38"/>
        <v>0</v>
      </c>
    </row>
    <row r="54" spans="1:23" s="138" customFormat="1" ht="15" x14ac:dyDescent="0.25">
      <c r="A54" s="133"/>
      <c r="B54" s="134" t="s">
        <v>183</v>
      </c>
      <c r="C54" s="135"/>
      <c r="D54" s="136"/>
      <c r="E54" s="135"/>
      <c r="F54" s="135"/>
      <c r="G54" s="135"/>
      <c r="H54" s="135"/>
      <c r="I54" s="135"/>
      <c r="J54" s="135"/>
      <c r="K54" s="135"/>
      <c r="L54" s="135"/>
      <c r="M54" s="135"/>
      <c r="N54" s="135"/>
      <c r="O54" s="135"/>
      <c r="P54" s="137"/>
      <c r="Q54" s="137"/>
      <c r="R54" s="137"/>
      <c r="S54" s="137"/>
      <c r="T54" s="137"/>
      <c r="U54" s="137"/>
      <c r="V54" s="137"/>
      <c r="W54" s="137"/>
    </row>
    <row r="55" spans="1:23" s="30" customFormat="1" ht="105" x14ac:dyDescent="0.2">
      <c r="A55" s="121">
        <v>30</v>
      </c>
      <c r="B55" s="139" t="s">
        <v>554</v>
      </c>
      <c r="C55" s="140" t="s">
        <v>157</v>
      </c>
      <c r="D55" s="141">
        <v>1</v>
      </c>
      <c r="E55" s="140"/>
      <c r="F55" s="140"/>
      <c r="G55" s="140"/>
      <c r="H55" s="140"/>
      <c r="I55" s="140"/>
      <c r="J55" s="140">
        <f t="shared" ref="J55:J65" si="39">I55+H55+G55</f>
        <v>0</v>
      </c>
      <c r="K55" s="140">
        <f t="shared" ref="K55:K65" si="40">ROUND(D55*E55,2)</f>
        <v>0</v>
      </c>
      <c r="L55" s="140">
        <f t="shared" ref="L55:L65" si="41">ROUND(G55*D55,2)</f>
        <v>0</v>
      </c>
      <c r="M55" s="140">
        <f t="shared" ref="M55:M65" si="42">ROUND(D55*H55,2)</f>
        <v>0</v>
      </c>
      <c r="N55" s="140">
        <f t="shared" ref="N55:N65" si="43">ROUND(I55*D55,2)</f>
        <v>0</v>
      </c>
      <c r="O55" s="140">
        <f t="shared" ref="O55:O65" si="44">SUM(L55:N55)</f>
        <v>0</v>
      </c>
    </row>
    <row r="56" spans="1:23" s="30" customFormat="1" ht="60" x14ac:dyDescent="0.2">
      <c r="A56" s="121">
        <v>31</v>
      </c>
      <c r="B56" s="139" t="s">
        <v>325</v>
      </c>
      <c r="C56" s="140" t="s">
        <v>292</v>
      </c>
      <c r="D56" s="141">
        <v>40</v>
      </c>
      <c r="E56" s="140"/>
      <c r="F56" s="140"/>
      <c r="G56" s="140"/>
      <c r="H56" s="140"/>
      <c r="I56" s="140"/>
      <c r="J56" s="140">
        <f t="shared" si="39"/>
        <v>0</v>
      </c>
      <c r="K56" s="140">
        <f t="shared" si="40"/>
        <v>0</v>
      </c>
      <c r="L56" s="140">
        <f t="shared" si="41"/>
        <v>0</v>
      </c>
      <c r="M56" s="140">
        <f t="shared" si="42"/>
        <v>0</v>
      </c>
      <c r="N56" s="140">
        <f t="shared" si="43"/>
        <v>0</v>
      </c>
      <c r="O56" s="140">
        <f t="shared" si="44"/>
        <v>0</v>
      </c>
    </row>
    <row r="57" spans="1:23" s="30" customFormat="1" ht="30" x14ac:dyDescent="0.2">
      <c r="A57" s="121">
        <v>32</v>
      </c>
      <c r="B57" s="139" t="s">
        <v>184</v>
      </c>
      <c r="C57" s="140" t="s">
        <v>157</v>
      </c>
      <c r="D57" s="141">
        <v>3</v>
      </c>
      <c r="E57" s="140"/>
      <c r="F57" s="140"/>
      <c r="G57" s="140"/>
      <c r="H57" s="140"/>
      <c r="I57" s="140"/>
      <c r="J57" s="140">
        <f t="shared" si="39"/>
        <v>0</v>
      </c>
      <c r="K57" s="140">
        <f t="shared" si="40"/>
        <v>0</v>
      </c>
      <c r="L57" s="140">
        <f t="shared" si="41"/>
        <v>0</v>
      </c>
      <c r="M57" s="140">
        <f t="shared" si="42"/>
        <v>0</v>
      </c>
      <c r="N57" s="140">
        <f t="shared" si="43"/>
        <v>0</v>
      </c>
      <c r="O57" s="140">
        <f t="shared" si="44"/>
        <v>0</v>
      </c>
    </row>
    <row r="58" spans="1:23" s="30" customFormat="1" ht="30" x14ac:dyDescent="0.2">
      <c r="A58" s="121">
        <v>33</v>
      </c>
      <c r="B58" s="139" t="s">
        <v>185</v>
      </c>
      <c r="C58" s="140" t="s">
        <v>157</v>
      </c>
      <c r="D58" s="141">
        <v>8</v>
      </c>
      <c r="E58" s="140"/>
      <c r="F58" s="140"/>
      <c r="G58" s="140"/>
      <c r="H58" s="140"/>
      <c r="I58" s="140"/>
      <c r="J58" s="140">
        <f t="shared" si="39"/>
        <v>0</v>
      </c>
      <c r="K58" s="140">
        <f t="shared" si="40"/>
        <v>0</v>
      </c>
      <c r="L58" s="140">
        <f t="shared" si="41"/>
        <v>0</v>
      </c>
      <c r="M58" s="140">
        <f t="shared" si="42"/>
        <v>0</v>
      </c>
      <c r="N58" s="140">
        <f t="shared" si="43"/>
        <v>0</v>
      </c>
      <c r="O58" s="140">
        <f t="shared" si="44"/>
        <v>0</v>
      </c>
    </row>
    <row r="59" spans="1:23" s="30" customFormat="1" ht="45" x14ac:dyDescent="0.2">
      <c r="A59" s="121">
        <v>34</v>
      </c>
      <c r="B59" s="139" t="s">
        <v>186</v>
      </c>
      <c r="C59" s="140" t="s">
        <v>157</v>
      </c>
      <c r="D59" s="141">
        <v>1</v>
      </c>
      <c r="E59" s="140"/>
      <c r="F59" s="140"/>
      <c r="G59" s="140"/>
      <c r="H59" s="140"/>
      <c r="I59" s="140"/>
      <c r="J59" s="140">
        <f t="shared" si="39"/>
        <v>0</v>
      </c>
      <c r="K59" s="140">
        <f t="shared" si="40"/>
        <v>0</v>
      </c>
      <c r="L59" s="140">
        <f t="shared" si="41"/>
        <v>0</v>
      </c>
      <c r="M59" s="140">
        <f t="shared" si="42"/>
        <v>0</v>
      </c>
      <c r="N59" s="140">
        <f t="shared" si="43"/>
        <v>0</v>
      </c>
      <c r="O59" s="140">
        <f t="shared" si="44"/>
        <v>0</v>
      </c>
    </row>
    <row r="60" spans="1:23" s="30" customFormat="1" ht="30" x14ac:dyDescent="0.2">
      <c r="A60" s="121">
        <v>35</v>
      </c>
      <c r="B60" s="139" t="s">
        <v>437</v>
      </c>
      <c r="C60" s="140" t="s">
        <v>157</v>
      </c>
      <c r="D60" s="141">
        <v>3</v>
      </c>
      <c r="E60" s="140"/>
      <c r="F60" s="140"/>
      <c r="G60" s="140"/>
      <c r="H60" s="140"/>
      <c r="I60" s="140"/>
      <c r="J60" s="140">
        <f t="shared" si="39"/>
        <v>0</v>
      </c>
      <c r="K60" s="140">
        <f t="shared" si="40"/>
        <v>0</v>
      </c>
      <c r="L60" s="140">
        <f t="shared" si="41"/>
        <v>0</v>
      </c>
      <c r="M60" s="140">
        <f t="shared" si="42"/>
        <v>0</v>
      </c>
      <c r="N60" s="140">
        <f t="shared" si="43"/>
        <v>0</v>
      </c>
      <c r="O60" s="140">
        <f t="shared" si="44"/>
        <v>0</v>
      </c>
    </row>
    <row r="61" spans="1:23" s="30" customFormat="1" ht="15" x14ac:dyDescent="0.2">
      <c r="A61" s="121">
        <v>36</v>
      </c>
      <c r="B61" s="139" t="s">
        <v>326</v>
      </c>
      <c r="C61" s="140" t="s">
        <v>157</v>
      </c>
      <c r="D61" s="141">
        <v>1</v>
      </c>
      <c r="E61" s="140"/>
      <c r="F61" s="140"/>
      <c r="G61" s="140"/>
      <c r="H61" s="140"/>
      <c r="I61" s="140"/>
      <c r="J61" s="140">
        <f t="shared" si="39"/>
        <v>0</v>
      </c>
      <c r="K61" s="140">
        <f t="shared" si="40"/>
        <v>0</v>
      </c>
      <c r="L61" s="140">
        <f t="shared" si="41"/>
        <v>0</v>
      </c>
      <c r="M61" s="140">
        <f t="shared" si="42"/>
        <v>0</v>
      </c>
      <c r="N61" s="140">
        <f t="shared" si="43"/>
        <v>0</v>
      </c>
      <c r="O61" s="140">
        <f t="shared" si="44"/>
        <v>0</v>
      </c>
    </row>
    <row r="62" spans="1:23" s="30" customFormat="1" ht="15" x14ac:dyDescent="0.2">
      <c r="A62" s="121">
        <v>37</v>
      </c>
      <c r="B62" s="139" t="s">
        <v>193</v>
      </c>
      <c r="C62" s="140" t="s">
        <v>157</v>
      </c>
      <c r="D62" s="141">
        <v>1</v>
      </c>
      <c r="E62" s="140"/>
      <c r="F62" s="140"/>
      <c r="G62" s="140"/>
      <c r="H62" s="140"/>
      <c r="I62" s="140"/>
      <c r="J62" s="140">
        <f t="shared" si="39"/>
        <v>0</v>
      </c>
      <c r="K62" s="140">
        <f t="shared" si="40"/>
        <v>0</v>
      </c>
      <c r="L62" s="140">
        <f t="shared" si="41"/>
        <v>0</v>
      </c>
      <c r="M62" s="140">
        <f t="shared" si="42"/>
        <v>0</v>
      </c>
      <c r="N62" s="140">
        <f t="shared" si="43"/>
        <v>0</v>
      </c>
      <c r="O62" s="140">
        <f t="shared" si="44"/>
        <v>0</v>
      </c>
    </row>
    <row r="63" spans="1:23" s="30" customFormat="1" ht="15" x14ac:dyDescent="0.2">
      <c r="A63" s="121">
        <v>38</v>
      </c>
      <c r="B63" s="139" t="s">
        <v>194</v>
      </c>
      <c r="C63" s="140" t="s">
        <v>157</v>
      </c>
      <c r="D63" s="141">
        <v>1</v>
      </c>
      <c r="E63" s="140"/>
      <c r="F63" s="140"/>
      <c r="G63" s="140"/>
      <c r="H63" s="140"/>
      <c r="I63" s="140"/>
      <c r="J63" s="140">
        <f t="shared" si="39"/>
        <v>0</v>
      </c>
      <c r="K63" s="140">
        <f t="shared" si="40"/>
        <v>0</v>
      </c>
      <c r="L63" s="140">
        <f t="shared" si="41"/>
        <v>0</v>
      </c>
      <c r="M63" s="140">
        <f t="shared" si="42"/>
        <v>0</v>
      </c>
      <c r="N63" s="140">
        <f t="shared" si="43"/>
        <v>0</v>
      </c>
      <c r="O63" s="140">
        <f t="shared" si="44"/>
        <v>0</v>
      </c>
    </row>
    <row r="64" spans="1:23" s="30" customFormat="1" ht="60" x14ac:dyDescent="0.2">
      <c r="A64" s="121">
        <v>39</v>
      </c>
      <c r="B64" s="139" t="s">
        <v>556</v>
      </c>
      <c r="C64" s="140" t="s">
        <v>292</v>
      </c>
      <c r="D64" s="141">
        <v>6</v>
      </c>
      <c r="E64" s="140"/>
      <c r="F64" s="140"/>
      <c r="G64" s="140"/>
      <c r="H64" s="140"/>
      <c r="I64" s="140"/>
      <c r="J64" s="140">
        <f t="shared" si="39"/>
        <v>0</v>
      </c>
      <c r="K64" s="140">
        <f t="shared" si="40"/>
        <v>0</v>
      </c>
      <c r="L64" s="140">
        <f t="shared" si="41"/>
        <v>0</v>
      </c>
      <c r="M64" s="140">
        <f t="shared" si="42"/>
        <v>0</v>
      </c>
      <c r="N64" s="140">
        <f t="shared" si="43"/>
        <v>0</v>
      </c>
      <c r="O64" s="140">
        <f t="shared" si="44"/>
        <v>0</v>
      </c>
    </row>
    <row r="65" spans="1:23" s="30" customFormat="1" ht="30" x14ac:dyDescent="0.2">
      <c r="A65" s="121">
        <v>40</v>
      </c>
      <c r="B65" s="139" t="s">
        <v>557</v>
      </c>
      <c r="C65" s="140" t="s">
        <v>157</v>
      </c>
      <c r="D65" s="141">
        <v>2</v>
      </c>
      <c r="E65" s="140"/>
      <c r="F65" s="140"/>
      <c r="G65" s="140"/>
      <c r="H65" s="140"/>
      <c r="I65" s="140"/>
      <c r="J65" s="140">
        <f t="shared" si="39"/>
        <v>0</v>
      </c>
      <c r="K65" s="140">
        <f t="shared" si="40"/>
        <v>0</v>
      </c>
      <c r="L65" s="140">
        <f t="shared" si="41"/>
        <v>0</v>
      </c>
      <c r="M65" s="140">
        <f t="shared" si="42"/>
        <v>0</v>
      </c>
      <c r="N65" s="140">
        <f t="shared" si="43"/>
        <v>0</v>
      </c>
      <c r="O65" s="140">
        <f t="shared" si="44"/>
        <v>0</v>
      </c>
    </row>
    <row r="66" spans="1:23" s="138" customFormat="1" ht="15" x14ac:dyDescent="0.25">
      <c r="A66" s="133"/>
      <c r="B66" s="134" t="s">
        <v>195</v>
      </c>
      <c r="C66" s="135"/>
      <c r="D66" s="136"/>
      <c r="E66" s="135"/>
      <c r="F66" s="135"/>
      <c r="G66" s="135"/>
      <c r="H66" s="135"/>
      <c r="I66" s="135"/>
      <c r="J66" s="135"/>
      <c r="K66" s="135"/>
      <c r="L66" s="135"/>
      <c r="M66" s="135"/>
      <c r="N66" s="135"/>
      <c r="O66" s="135"/>
      <c r="P66" s="137"/>
      <c r="Q66" s="137"/>
      <c r="R66" s="137"/>
      <c r="S66" s="137"/>
      <c r="T66" s="137"/>
      <c r="U66" s="137"/>
      <c r="V66" s="137"/>
      <c r="W66" s="137"/>
    </row>
    <row r="67" spans="1:23" s="30" customFormat="1" ht="30" x14ac:dyDescent="0.2">
      <c r="A67" s="121">
        <v>41</v>
      </c>
      <c r="B67" s="139" t="s">
        <v>196</v>
      </c>
      <c r="C67" s="140" t="s">
        <v>155</v>
      </c>
      <c r="D67" s="141">
        <v>119</v>
      </c>
      <c r="E67" s="140"/>
      <c r="F67" s="140"/>
      <c r="G67" s="140"/>
      <c r="H67" s="140"/>
      <c r="I67" s="140"/>
      <c r="J67" s="140">
        <f t="shared" ref="J67:J80" si="45">I67+H67+G67</f>
        <v>0</v>
      </c>
      <c r="K67" s="140">
        <f t="shared" ref="K67:K80" si="46">ROUND(D67*E67,2)</f>
        <v>0</v>
      </c>
      <c r="L67" s="140">
        <f t="shared" ref="L67:L80" si="47">ROUND(G67*D67,2)</f>
        <v>0</v>
      </c>
      <c r="M67" s="140">
        <f t="shared" ref="M67:M80" si="48">ROUND(D67*H67,2)</f>
        <v>0</v>
      </c>
      <c r="N67" s="140">
        <f t="shared" ref="N67:N80" si="49">ROUND(I67*D67,2)</f>
        <v>0</v>
      </c>
      <c r="O67" s="140">
        <f t="shared" ref="O67:O80" si="50">SUM(L67:N67)</f>
        <v>0</v>
      </c>
    </row>
    <row r="68" spans="1:23" s="30" customFormat="1" ht="30" x14ac:dyDescent="0.2">
      <c r="A68" s="121">
        <v>42</v>
      </c>
      <c r="B68" s="139" t="s">
        <v>197</v>
      </c>
      <c r="C68" s="140" t="s">
        <v>155</v>
      </c>
      <c r="D68" s="141">
        <v>32.700000000000003</v>
      </c>
      <c r="E68" s="140"/>
      <c r="F68" s="140"/>
      <c r="G68" s="140"/>
      <c r="H68" s="140"/>
      <c r="I68" s="140"/>
      <c r="J68" s="140">
        <f t="shared" si="45"/>
        <v>0</v>
      </c>
      <c r="K68" s="140">
        <f t="shared" si="46"/>
        <v>0</v>
      </c>
      <c r="L68" s="140">
        <f t="shared" si="47"/>
        <v>0</v>
      </c>
      <c r="M68" s="140">
        <f t="shared" si="48"/>
        <v>0</v>
      </c>
      <c r="N68" s="140">
        <f t="shared" si="49"/>
        <v>0</v>
      </c>
      <c r="O68" s="140">
        <f t="shared" si="50"/>
        <v>0</v>
      </c>
    </row>
    <row r="69" spans="1:23" s="30" customFormat="1" ht="30" x14ac:dyDescent="0.2">
      <c r="A69" s="121">
        <v>43</v>
      </c>
      <c r="B69" s="139" t="s">
        <v>496</v>
      </c>
      <c r="C69" s="140" t="s">
        <v>155</v>
      </c>
      <c r="D69" s="141">
        <v>17</v>
      </c>
      <c r="E69" s="140"/>
      <c r="F69" s="140"/>
      <c r="G69" s="140"/>
      <c r="H69" s="140"/>
      <c r="I69" s="140"/>
      <c r="J69" s="140">
        <f t="shared" si="45"/>
        <v>0</v>
      </c>
      <c r="K69" s="140">
        <f t="shared" si="46"/>
        <v>0</v>
      </c>
      <c r="L69" s="140">
        <f t="shared" si="47"/>
        <v>0</v>
      </c>
      <c r="M69" s="140">
        <f t="shared" si="48"/>
        <v>0</v>
      </c>
      <c r="N69" s="140">
        <f t="shared" si="49"/>
        <v>0</v>
      </c>
      <c r="O69" s="140">
        <f t="shared" si="50"/>
        <v>0</v>
      </c>
    </row>
    <row r="70" spans="1:23" s="30" customFormat="1" ht="15" x14ac:dyDescent="0.2">
      <c r="A70" s="121">
        <v>44</v>
      </c>
      <c r="B70" s="139" t="s">
        <v>328</v>
      </c>
      <c r="C70" s="140" t="s">
        <v>155</v>
      </c>
      <c r="D70" s="141">
        <v>5</v>
      </c>
      <c r="E70" s="140"/>
      <c r="F70" s="140"/>
      <c r="G70" s="140"/>
      <c r="H70" s="140"/>
      <c r="I70" s="140"/>
      <c r="J70" s="140">
        <f t="shared" si="45"/>
        <v>0</v>
      </c>
      <c r="K70" s="140">
        <f t="shared" si="46"/>
        <v>0</v>
      </c>
      <c r="L70" s="140">
        <f t="shared" si="47"/>
        <v>0</v>
      </c>
      <c r="M70" s="140">
        <f t="shared" si="48"/>
        <v>0</v>
      </c>
      <c r="N70" s="140">
        <f t="shared" si="49"/>
        <v>0</v>
      </c>
      <c r="O70" s="140">
        <f t="shared" si="50"/>
        <v>0</v>
      </c>
    </row>
    <row r="71" spans="1:23" s="30" customFormat="1" ht="30" x14ac:dyDescent="0.2">
      <c r="A71" s="121">
        <v>45</v>
      </c>
      <c r="B71" s="139" t="s">
        <v>199</v>
      </c>
      <c r="C71" s="140" t="s">
        <v>155</v>
      </c>
      <c r="D71" s="141">
        <v>4</v>
      </c>
      <c r="E71" s="140"/>
      <c r="F71" s="140"/>
      <c r="G71" s="140"/>
      <c r="H71" s="140"/>
      <c r="I71" s="140"/>
      <c r="J71" s="140">
        <f t="shared" si="45"/>
        <v>0</v>
      </c>
      <c r="K71" s="140">
        <f t="shared" si="46"/>
        <v>0</v>
      </c>
      <c r="L71" s="140">
        <f t="shared" si="47"/>
        <v>0</v>
      </c>
      <c r="M71" s="140">
        <f t="shared" si="48"/>
        <v>0</v>
      </c>
      <c r="N71" s="140">
        <f t="shared" si="49"/>
        <v>0</v>
      </c>
      <c r="O71" s="140">
        <f t="shared" si="50"/>
        <v>0</v>
      </c>
    </row>
    <row r="72" spans="1:23" s="30" customFormat="1" ht="15" x14ac:dyDescent="0.2">
      <c r="A72" s="121">
        <v>46</v>
      </c>
      <c r="B72" s="139" t="s">
        <v>200</v>
      </c>
      <c r="C72" s="140" t="s">
        <v>155</v>
      </c>
      <c r="D72" s="141">
        <v>32.700000000000003</v>
      </c>
      <c r="E72" s="140"/>
      <c r="F72" s="140"/>
      <c r="G72" s="140"/>
      <c r="H72" s="140"/>
      <c r="I72" s="140"/>
      <c r="J72" s="140">
        <f t="shared" si="45"/>
        <v>0</v>
      </c>
      <c r="K72" s="140">
        <f t="shared" si="46"/>
        <v>0</v>
      </c>
      <c r="L72" s="140">
        <f t="shared" si="47"/>
        <v>0</v>
      </c>
      <c r="M72" s="140">
        <f t="shared" si="48"/>
        <v>0</v>
      </c>
      <c r="N72" s="140">
        <f t="shared" si="49"/>
        <v>0</v>
      </c>
      <c r="O72" s="140">
        <f t="shared" si="50"/>
        <v>0</v>
      </c>
    </row>
    <row r="73" spans="1:23" s="30" customFormat="1" ht="30" x14ac:dyDescent="0.2">
      <c r="A73" s="121">
        <v>47</v>
      </c>
      <c r="B73" s="139" t="s">
        <v>201</v>
      </c>
      <c r="C73" s="140" t="s">
        <v>155</v>
      </c>
      <c r="D73" s="141">
        <f>D72</f>
        <v>32.700000000000003</v>
      </c>
      <c r="E73" s="140"/>
      <c r="F73" s="140"/>
      <c r="G73" s="140"/>
      <c r="H73" s="140"/>
      <c r="I73" s="140"/>
      <c r="J73" s="140">
        <f t="shared" si="45"/>
        <v>0</v>
      </c>
      <c r="K73" s="140">
        <f t="shared" si="46"/>
        <v>0</v>
      </c>
      <c r="L73" s="140">
        <f t="shared" si="47"/>
        <v>0</v>
      </c>
      <c r="M73" s="140">
        <f t="shared" si="48"/>
        <v>0</v>
      </c>
      <c r="N73" s="140">
        <f t="shared" si="49"/>
        <v>0</v>
      </c>
      <c r="O73" s="140">
        <f t="shared" si="50"/>
        <v>0</v>
      </c>
    </row>
    <row r="74" spans="1:23" s="30" customFormat="1" ht="30" x14ac:dyDescent="0.2">
      <c r="A74" s="121">
        <v>48</v>
      </c>
      <c r="B74" s="139" t="s">
        <v>202</v>
      </c>
      <c r="C74" s="140" t="s">
        <v>155</v>
      </c>
      <c r="D74" s="141">
        <f>D72</f>
        <v>32.700000000000003</v>
      </c>
      <c r="E74" s="140"/>
      <c r="F74" s="140"/>
      <c r="G74" s="140"/>
      <c r="H74" s="140"/>
      <c r="I74" s="140"/>
      <c r="J74" s="140">
        <f t="shared" si="45"/>
        <v>0</v>
      </c>
      <c r="K74" s="140">
        <f t="shared" si="46"/>
        <v>0</v>
      </c>
      <c r="L74" s="140">
        <f t="shared" si="47"/>
        <v>0</v>
      </c>
      <c r="M74" s="140">
        <f t="shared" si="48"/>
        <v>0</v>
      </c>
      <c r="N74" s="140">
        <f t="shared" si="49"/>
        <v>0</v>
      </c>
      <c r="O74" s="140">
        <f t="shared" si="50"/>
        <v>0</v>
      </c>
    </row>
    <row r="75" spans="1:23" s="30" customFormat="1" ht="15" x14ac:dyDescent="0.2">
      <c r="A75" s="121">
        <v>49</v>
      </c>
      <c r="B75" s="139" t="s">
        <v>203</v>
      </c>
      <c r="C75" s="140" t="s">
        <v>155</v>
      </c>
      <c r="D75" s="141">
        <v>86</v>
      </c>
      <c r="E75" s="140"/>
      <c r="F75" s="140"/>
      <c r="G75" s="140"/>
      <c r="H75" s="140"/>
      <c r="I75" s="140"/>
      <c r="J75" s="140">
        <f t="shared" si="45"/>
        <v>0</v>
      </c>
      <c r="K75" s="140">
        <f t="shared" si="46"/>
        <v>0</v>
      </c>
      <c r="L75" s="140">
        <f t="shared" si="47"/>
        <v>0</v>
      </c>
      <c r="M75" s="140">
        <f t="shared" si="48"/>
        <v>0</v>
      </c>
      <c r="N75" s="140">
        <f t="shared" si="49"/>
        <v>0</v>
      </c>
      <c r="O75" s="140">
        <f t="shared" si="50"/>
        <v>0</v>
      </c>
    </row>
    <row r="76" spans="1:23" s="30" customFormat="1" ht="30" x14ac:dyDescent="0.2">
      <c r="A76" s="121">
        <v>50</v>
      </c>
      <c r="B76" s="139" t="s">
        <v>204</v>
      </c>
      <c r="C76" s="140" t="s">
        <v>155</v>
      </c>
      <c r="D76" s="141">
        <f>D75</f>
        <v>86</v>
      </c>
      <c r="E76" s="140"/>
      <c r="F76" s="140"/>
      <c r="G76" s="140"/>
      <c r="H76" s="140"/>
      <c r="I76" s="140"/>
      <c r="J76" s="140">
        <f t="shared" si="45"/>
        <v>0</v>
      </c>
      <c r="K76" s="140">
        <f t="shared" si="46"/>
        <v>0</v>
      </c>
      <c r="L76" s="140">
        <f t="shared" si="47"/>
        <v>0</v>
      </c>
      <c r="M76" s="140">
        <f t="shared" si="48"/>
        <v>0</v>
      </c>
      <c r="N76" s="140">
        <f t="shared" si="49"/>
        <v>0</v>
      </c>
      <c r="O76" s="140">
        <f t="shared" si="50"/>
        <v>0</v>
      </c>
    </row>
    <row r="77" spans="1:23" s="30" customFormat="1" ht="30" x14ac:dyDescent="0.2">
      <c r="A77" s="121">
        <v>51</v>
      </c>
      <c r="B77" s="139" t="s">
        <v>205</v>
      </c>
      <c r="C77" s="140" t="s">
        <v>155</v>
      </c>
      <c r="D77" s="141">
        <f>D75</f>
        <v>86</v>
      </c>
      <c r="E77" s="140"/>
      <c r="F77" s="140"/>
      <c r="G77" s="140"/>
      <c r="H77" s="140"/>
      <c r="I77" s="140"/>
      <c r="J77" s="140">
        <f t="shared" si="45"/>
        <v>0</v>
      </c>
      <c r="K77" s="140">
        <f t="shared" si="46"/>
        <v>0</v>
      </c>
      <c r="L77" s="140">
        <f t="shared" si="47"/>
        <v>0</v>
      </c>
      <c r="M77" s="140">
        <f t="shared" si="48"/>
        <v>0</v>
      </c>
      <c r="N77" s="140">
        <f t="shared" si="49"/>
        <v>0</v>
      </c>
      <c r="O77" s="140">
        <f t="shared" si="50"/>
        <v>0</v>
      </c>
    </row>
    <row r="78" spans="1:23" s="30" customFormat="1" ht="15" x14ac:dyDescent="0.2">
      <c r="A78" s="121">
        <v>52</v>
      </c>
      <c r="B78" s="139" t="s">
        <v>206</v>
      </c>
      <c r="C78" s="140" t="s">
        <v>155</v>
      </c>
      <c r="D78" s="141">
        <v>7.5</v>
      </c>
      <c r="E78" s="140"/>
      <c r="F78" s="140"/>
      <c r="G78" s="140"/>
      <c r="H78" s="140"/>
      <c r="I78" s="140"/>
      <c r="J78" s="140">
        <f>I78+H78+G78</f>
        <v>0</v>
      </c>
      <c r="K78" s="140">
        <f>ROUND(D78*E78,2)</f>
        <v>0</v>
      </c>
      <c r="L78" s="140">
        <f>ROUND(G78*D78,2)</f>
        <v>0</v>
      </c>
      <c r="M78" s="140">
        <f>ROUND(D78*H78,2)</f>
        <v>0</v>
      </c>
      <c r="N78" s="140">
        <f>ROUND(I78*D78,2)</f>
        <v>0</v>
      </c>
      <c r="O78" s="140">
        <f>SUM(L78:N78)</f>
        <v>0</v>
      </c>
    </row>
    <row r="79" spans="1:23" s="30" customFormat="1" ht="30" x14ac:dyDescent="0.2">
      <c r="A79" s="121">
        <v>53</v>
      </c>
      <c r="B79" s="139" t="s">
        <v>207</v>
      </c>
      <c r="C79" s="140" t="s">
        <v>155</v>
      </c>
      <c r="D79" s="141">
        <v>1</v>
      </c>
      <c r="E79" s="140"/>
      <c r="F79" s="140"/>
      <c r="G79" s="140"/>
      <c r="H79" s="140"/>
      <c r="I79" s="140"/>
      <c r="J79" s="140">
        <f t="shared" si="45"/>
        <v>0</v>
      </c>
      <c r="K79" s="140">
        <f t="shared" si="46"/>
        <v>0</v>
      </c>
      <c r="L79" s="140">
        <f t="shared" si="47"/>
        <v>0</v>
      </c>
      <c r="M79" s="140">
        <f t="shared" si="48"/>
        <v>0</v>
      </c>
      <c r="N79" s="140">
        <f t="shared" si="49"/>
        <v>0</v>
      </c>
      <c r="O79" s="140">
        <f t="shared" si="50"/>
        <v>0</v>
      </c>
    </row>
    <row r="80" spans="1:23" s="30" customFormat="1" ht="45" x14ac:dyDescent="0.2">
      <c r="A80" s="121">
        <v>54</v>
      </c>
      <c r="B80" s="139" t="s">
        <v>329</v>
      </c>
      <c r="C80" s="140" t="s">
        <v>155</v>
      </c>
      <c r="D80" s="141">
        <v>4.5</v>
      </c>
      <c r="E80" s="140"/>
      <c r="F80" s="140"/>
      <c r="G80" s="140"/>
      <c r="H80" s="140"/>
      <c r="I80" s="140"/>
      <c r="J80" s="140">
        <f t="shared" si="45"/>
        <v>0</v>
      </c>
      <c r="K80" s="140">
        <f t="shared" si="46"/>
        <v>0</v>
      </c>
      <c r="L80" s="140">
        <f t="shared" si="47"/>
        <v>0</v>
      </c>
      <c r="M80" s="140">
        <f t="shared" si="48"/>
        <v>0</v>
      </c>
      <c r="N80" s="140">
        <f t="shared" si="49"/>
        <v>0</v>
      </c>
      <c r="O80" s="140">
        <f t="shared" si="50"/>
        <v>0</v>
      </c>
    </row>
    <row r="81" spans="1:23" s="138" customFormat="1" ht="15" x14ac:dyDescent="0.25">
      <c r="A81" s="133"/>
      <c r="B81" s="134" t="s">
        <v>208</v>
      </c>
      <c r="C81" s="135"/>
      <c r="D81" s="136"/>
      <c r="E81" s="135"/>
      <c r="F81" s="135"/>
      <c r="G81" s="135"/>
      <c r="H81" s="135"/>
      <c r="I81" s="135"/>
      <c r="J81" s="135"/>
      <c r="K81" s="135"/>
      <c r="L81" s="135"/>
      <c r="M81" s="135"/>
      <c r="N81" s="135"/>
      <c r="O81" s="135"/>
      <c r="P81" s="137"/>
      <c r="Q81" s="137"/>
      <c r="R81" s="137"/>
      <c r="S81" s="137"/>
      <c r="T81" s="137"/>
      <c r="U81" s="137"/>
      <c r="V81" s="137"/>
      <c r="W81" s="137"/>
    </row>
    <row r="82" spans="1:23" s="30" customFormat="1" ht="30" x14ac:dyDescent="0.2">
      <c r="A82" s="121">
        <v>55</v>
      </c>
      <c r="B82" s="139" t="s">
        <v>438</v>
      </c>
      <c r="C82" s="140" t="s">
        <v>157</v>
      </c>
      <c r="D82" s="141">
        <v>1</v>
      </c>
      <c r="E82" s="140"/>
      <c r="F82" s="140"/>
      <c r="G82" s="140"/>
      <c r="H82" s="140"/>
      <c r="I82" s="140"/>
      <c r="J82" s="140">
        <f t="shared" ref="J82" si="51">I82+H82+G82</f>
        <v>0</v>
      </c>
      <c r="K82" s="140">
        <f t="shared" ref="K82" si="52">ROUND(D82*E82,2)</f>
        <v>0</v>
      </c>
      <c r="L82" s="140">
        <f t="shared" ref="L82" si="53">ROUND(G82*D82,2)</f>
        <v>0</v>
      </c>
      <c r="M82" s="140">
        <f t="shared" ref="M82" si="54">ROUND(D82*H82,2)</f>
        <v>0</v>
      </c>
      <c r="N82" s="140">
        <f t="shared" ref="N82" si="55">ROUND(I82*D82,2)</f>
        <v>0</v>
      </c>
      <c r="O82" s="140">
        <f t="shared" ref="O82" si="56">SUM(L82:N82)</f>
        <v>0</v>
      </c>
    </row>
    <row r="83" spans="1:23" s="138" customFormat="1" ht="15" x14ac:dyDescent="0.25">
      <c r="A83" s="133"/>
      <c r="B83" s="134" t="s">
        <v>209</v>
      </c>
      <c r="C83" s="135"/>
      <c r="D83" s="136"/>
      <c r="E83" s="135"/>
      <c r="F83" s="135"/>
      <c r="G83" s="135"/>
      <c r="H83" s="135"/>
      <c r="I83" s="135"/>
      <c r="J83" s="135"/>
      <c r="K83" s="135"/>
      <c r="L83" s="135"/>
      <c r="M83" s="135"/>
      <c r="N83" s="135"/>
      <c r="O83" s="135"/>
      <c r="P83" s="137"/>
      <c r="Q83" s="137"/>
      <c r="R83" s="137"/>
      <c r="S83" s="137"/>
      <c r="T83" s="137"/>
      <c r="U83" s="137"/>
      <c r="V83" s="137"/>
      <c r="W83" s="137"/>
    </row>
    <row r="84" spans="1:23" s="30" customFormat="1" ht="45" x14ac:dyDescent="0.2">
      <c r="A84" s="121">
        <v>56</v>
      </c>
      <c r="B84" s="139" t="s">
        <v>210</v>
      </c>
      <c r="C84" s="140" t="s">
        <v>211</v>
      </c>
      <c r="D84" s="141">
        <v>0.8</v>
      </c>
      <c r="E84" s="140"/>
      <c r="F84" s="140"/>
      <c r="G84" s="140"/>
      <c r="H84" s="140"/>
      <c r="I84" s="140"/>
      <c r="J84" s="140">
        <f t="shared" ref="J84:J91" si="57">I84+H84+G84</f>
        <v>0</v>
      </c>
      <c r="K84" s="140">
        <f t="shared" ref="K84:K91" si="58">ROUND(D84*E84,2)</f>
        <v>0</v>
      </c>
      <c r="L84" s="140">
        <f t="shared" ref="L84:L91" si="59">ROUND(G84*D84,2)</f>
        <v>0</v>
      </c>
      <c r="M84" s="140">
        <f t="shared" ref="M84:M91" si="60">ROUND(D84*H84,2)</f>
        <v>0</v>
      </c>
      <c r="N84" s="140">
        <f t="shared" ref="N84:N91" si="61">ROUND(I84*D84,2)</f>
        <v>0</v>
      </c>
      <c r="O84" s="140">
        <f t="shared" ref="O84:O91" si="62">SUM(L84:N84)</f>
        <v>0</v>
      </c>
    </row>
    <row r="85" spans="1:23" s="30" customFormat="1" ht="45" x14ac:dyDescent="0.2">
      <c r="A85" s="121">
        <v>57</v>
      </c>
      <c r="B85" s="139" t="s">
        <v>212</v>
      </c>
      <c r="C85" s="140" t="s">
        <v>211</v>
      </c>
      <c r="D85" s="141">
        <v>0.8</v>
      </c>
      <c r="E85" s="140"/>
      <c r="F85" s="140"/>
      <c r="G85" s="140"/>
      <c r="H85" s="140"/>
      <c r="I85" s="140"/>
      <c r="J85" s="140">
        <f t="shared" si="57"/>
        <v>0</v>
      </c>
      <c r="K85" s="140">
        <f t="shared" si="58"/>
        <v>0</v>
      </c>
      <c r="L85" s="140">
        <f t="shared" si="59"/>
        <v>0</v>
      </c>
      <c r="M85" s="140">
        <f t="shared" si="60"/>
        <v>0</v>
      </c>
      <c r="N85" s="140">
        <f t="shared" si="61"/>
        <v>0</v>
      </c>
      <c r="O85" s="140">
        <f t="shared" si="62"/>
        <v>0</v>
      </c>
    </row>
    <row r="86" spans="1:23" s="30" customFormat="1" ht="15" x14ac:dyDescent="0.2">
      <c r="A86" s="121">
        <v>58</v>
      </c>
      <c r="B86" s="139" t="s">
        <v>213</v>
      </c>
      <c r="C86" s="140" t="s">
        <v>155</v>
      </c>
      <c r="D86" s="141">
        <v>32.700000000000003</v>
      </c>
      <c r="E86" s="140"/>
      <c r="F86" s="140"/>
      <c r="G86" s="140"/>
      <c r="H86" s="140"/>
      <c r="I86" s="140"/>
      <c r="J86" s="140">
        <f t="shared" si="57"/>
        <v>0</v>
      </c>
      <c r="K86" s="140">
        <f t="shared" si="58"/>
        <v>0</v>
      </c>
      <c r="L86" s="140">
        <f t="shared" si="59"/>
        <v>0</v>
      </c>
      <c r="M86" s="140">
        <f t="shared" si="60"/>
        <v>0</v>
      </c>
      <c r="N86" s="140">
        <f t="shared" si="61"/>
        <v>0</v>
      </c>
      <c r="O86" s="140">
        <f t="shared" si="62"/>
        <v>0</v>
      </c>
    </row>
    <row r="87" spans="1:23" s="30" customFormat="1" ht="60" x14ac:dyDescent="0.2">
      <c r="A87" s="121">
        <v>59</v>
      </c>
      <c r="B87" s="139" t="s">
        <v>214</v>
      </c>
      <c r="C87" s="140" t="s">
        <v>155</v>
      </c>
      <c r="D87" s="141">
        <v>3.8</v>
      </c>
      <c r="E87" s="140"/>
      <c r="F87" s="140"/>
      <c r="G87" s="140"/>
      <c r="H87" s="140"/>
      <c r="I87" s="140"/>
      <c r="J87" s="140">
        <f t="shared" si="57"/>
        <v>0</v>
      </c>
      <c r="K87" s="140">
        <f t="shared" si="58"/>
        <v>0</v>
      </c>
      <c r="L87" s="140">
        <f t="shared" si="59"/>
        <v>0</v>
      </c>
      <c r="M87" s="140">
        <f t="shared" si="60"/>
        <v>0</v>
      </c>
      <c r="N87" s="140">
        <f t="shared" si="61"/>
        <v>0</v>
      </c>
      <c r="O87" s="140">
        <f t="shared" si="62"/>
        <v>0</v>
      </c>
    </row>
    <row r="88" spans="1:23" s="30" customFormat="1" ht="45" x14ac:dyDescent="0.2">
      <c r="A88" s="121">
        <v>60</v>
      </c>
      <c r="B88" s="139" t="s">
        <v>228</v>
      </c>
      <c r="C88" s="140" t="s">
        <v>155</v>
      </c>
      <c r="D88" s="141">
        <v>29.5</v>
      </c>
      <c r="E88" s="140"/>
      <c r="F88" s="140"/>
      <c r="G88" s="140"/>
      <c r="H88" s="140"/>
      <c r="I88" s="140"/>
      <c r="J88" s="140">
        <f t="shared" si="57"/>
        <v>0</v>
      </c>
      <c r="K88" s="140">
        <f t="shared" si="58"/>
        <v>0</v>
      </c>
      <c r="L88" s="140">
        <f t="shared" si="59"/>
        <v>0</v>
      </c>
      <c r="M88" s="140">
        <f t="shared" si="60"/>
        <v>0</v>
      </c>
      <c r="N88" s="140">
        <f t="shared" si="61"/>
        <v>0</v>
      </c>
      <c r="O88" s="140">
        <f t="shared" si="62"/>
        <v>0</v>
      </c>
    </row>
    <row r="89" spans="1:23" s="30" customFormat="1" ht="45" x14ac:dyDescent="0.2">
      <c r="A89" s="121">
        <v>61</v>
      </c>
      <c r="B89" s="139" t="s">
        <v>215</v>
      </c>
      <c r="C89" s="140" t="s">
        <v>157</v>
      </c>
      <c r="D89" s="141">
        <v>4</v>
      </c>
      <c r="E89" s="140"/>
      <c r="F89" s="140"/>
      <c r="G89" s="140"/>
      <c r="H89" s="140"/>
      <c r="I89" s="140"/>
      <c r="J89" s="140">
        <f t="shared" si="57"/>
        <v>0</v>
      </c>
      <c r="K89" s="140">
        <f t="shared" si="58"/>
        <v>0</v>
      </c>
      <c r="L89" s="140">
        <f t="shared" si="59"/>
        <v>0</v>
      </c>
      <c r="M89" s="140">
        <f t="shared" si="60"/>
        <v>0</v>
      </c>
      <c r="N89" s="140">
        <f t="shared" si="61"/>
        <v>0</v>
      </c>
      <c r="O89" s="140">
        <f t="shared" si="62"/>
        <v>0</v>
      </c>
    </row>
    <row r="90" spans="1:23" s="30" customFormat="1" ht="45" x14ac:dyDescent="0.2">
      <c r="A90" s="121">
        <v>62</v>
      </c>
      <c r="B90" s="139" t="s">
        <v>216</v>
      </c>
      <c r="C90" s="140" t="s">
        <v>155</v>
      </c>
      <c r="D90" s="141">
        <v>3.2</v>
      </c>
      <c r="E90" s="140"/>
      <c r="F90" s="140"/>
      <c r="G90" s="140"/>
      <c r="H90" s="140"/>
      <c r="I90" s="140"/>
      <c r="J90" s="140">
        <f t="shared" si="57"/>
        <v>0</v>
      </c>
      <c r="K90" s="140">
        <f t="shared" si="58"/>
        <v>0</v>
      </c>
      <c r="L90" s="140">
        <f t="shared" si="59"/>
        <v>0</v>
      </c>
      <c r="M90" s="140">
        <f t="shared" si="60"/>
        <v>0</v>
      </c>
      <c r="N90" s="140">
        <f t="shared" si="61"/>
        <v>0</v>
      </c>
      <c r="O90" s="140">
        <f t="shared" si="62"/>
        <v>0</v>
      </c>
    </row>
    <row r="91" spans="1:23" s="30" customFormat="1" ht="30" x14ac:dyDescent="0.2">
      <c r="A91" s="121">
        <v>63</v>
      </c>
      <c r="B91" s="139" t="s">
        <v>217</v>
      </c>
      <c r="C91" s="140" t="s">
        <v>155</v>
      </c>
      <c r="D91" s="141">
        <v>14.5</v>
      </c>
      <c r="E91" s="140"/>
      <c r="F91" s="140"/>
      <c r="G91" s="140"/>
      <c r="H91" s="140"/>
      <c r="I91" s="140"/>
      <c r="J91" s="140">
        <f t="shared" si="57"/>
        <v>0</v>
      </c>
      <c r="K91" s="140">
        <f t="shared" si="58"/>
        <v>0</v>
      </c>
      <c r="L91" s="140">
        <f t="shared" si="59"/>
        <v>0</v>
      </c>
      <c r="M91" s="140">
        <f t="shared" si="60"/>
        <v>0</v>
      </c>
      <c r="N91" s="140">
        <f t="shared" si="61"/>
        <v>0</v>
      </c>
      <c r="O91" s="140">
        <f t="shared" si="62"/>
        <v>0</v>
      </c>
    </row>
    <row r="92" spans="1:23" s="7" customFormat="1" ht="15" hidden="1" x14ac:dyDescent="0.25">
      <c r="A92" s="90">
        <v>72</v>
      </c>
      <c r="B92" s="108"/>
      <c r="C92" s="89"/>
      <c r="D92" s="109"/>
      <c r="E92" s="107"/>
      <c r="F92" s="77"/>
      <c r="G92" s="77"/>
      <c r="H92" s="77"/>
      <c r="I92" s="77"/>
      <c r="J92" s="77">
        <f t="shared" ref="J92:J120" si="63">I92+H92+G92</f>
        <v>0</v>
      </c>
      <c r="K92" s="78">
        <f t="shared" ref="K92:K120" si="64">ROUND(D92*E92,1)</f>
        <v>0</v>
      </c>
      <c r="L92" s="77">
        <f t="shared" ref="L92:L120" si="65">ROUND(D92*G92,2)</f>
        <v>0</v>
      </c>
      <c r="M92" s="77">
        <f t="shared" ref="M92:M120" si="66">ROUND(D92*H92,2)</f>
        <v>0</v>
      </c>
      <c r="N92" s="77">
        <f t="shared" ref="N92:N120" si="67">ROUND(D92*I92,2)</f>
        <v>0</v>
      </c>
      <c r="O92" s="77">
        <f t="shared" ref="O92:O120" si="68">N92+M92+L92</f>
        <v>0</v>
      </c>
    </row>
    <row r="93" spans="1:23" s="7" customFormat="1" ht="15" hidden="1" x14ac:dyDescent="0.25">
      <c r="A93" s="89">
        <v>73</v>
      </c>
      <c r="B93" s="108"/>
      <c r="C93" s="90"/>
      <c r="D93" s="106"/>
      <c r="E93" s="107"/>
      <c r="F93" s="77"/>
      <c r="G93" s="77"/>
      <c r="H93" s="77"/>
      <c r="I93" s="77"/>
      <c r="J93" s="77">
        <f t="shared" si="63"/>
        <v>0</v>
      </c>
      <c r="K93" s="78">
        <f t="shared" si="64"/>
        <v>0</v>
      </c>
      <c r="L93" s="77">
        <f t="shared" si="65"/>
        <v>0</v>
      </c>
      <c r="M93" s="77">
        <f t="shared" si="66"/>
        <v>0</v>
      </c>
      <c r="N93" s="77">
        <f t="shared" si="67"/>
        <v>0</v>
      </c>
      <c r="O93" s="77">
        <f t="shared" si="68"/>
        <v>0</v>
      </c>
    </row>
    <row r="94" spans="1:23" s="7" customFormat="1" ht="15" hidden="1" x14ac:dyDescent="0.25">
      <c r="A94" s="89">
        <v>74</v>
      </c>
      <c r="B94" s="105"/>
      <c r="C94" s="90"/>
      <c r="D94" s="106"/>
      <c r="E94" s="110"/>
      <c r="F94" s="110"/>
      <c r="G94" s="77"/>
      <c r="H94" s="77"/>
      <c r="I94" s="77"/>
      <c r="J94" s="77">
        <f t="shared" si="63"/>
        <v>0</v>
      </c>
      <c r="K94" s="78">
        <f t="shared" si="64"/>
        <v>0</v>
      </c>
      <c r="L94" s="77">
        <f t="shared" si="65"/>
        <v>0</v>
      </c>
      <c r="M94" s="77">
        <f t="shared" si="66"/>
        <v>0</v>
      </c>
      <c r="N94" s="77">
        <f t="shared" si="67"/>
        <v>0</v>
      </c>
      <c r="O94" s="77">
        <f t="shared" si="68"/>
        <v>0</v>
      </c>
    </row>
    <row r="95" spans="1:23" s="7" customFormat="1" ht="15" hidden="1" x14ac:dyDescent="0.25">
      <c r="A95" s="90">
        <v>75</v>
      </c>
      <c r="B95" s="108"/>
      <c r="C95" s="89"/>
      <c r="D95" s="109"/>
      <c r="E95" s="110"/>
      <c r="F95" s="110"/>
      <c r="G95" s="77"/>
      <c r="H95" s="77"/>
      <c r="I95" s="77"/>
      <c r="J95" s="77">
        <f t="shared" si="63"/>
        <v>0</v>
      </c>
      <c r="K95" s="78">
        <f t="shared" si="64"/>
        <v>0</v>
      </c>
      <c r="L95" s="77">
        <f t="shared" si="65"/>
        <v>0</v>
      </c>
      <c r="M95" s="77">
        <f t="shared" si="66"/>
        <v>0</v>
      </c>
      <c r="N95" s="77">
        <f t="shared" si="67"/>
        <v>0</v>
      </c>
      <c r="O95" s="77">
        <f t="shared" si="68"/>
        <v>0</v>
      </c>
    </row>
    <row r="96" spans="1:23" s="7" customFormat="1" ht="15" hidden="1" x14ac:dyDescent="0.25">
      <c r="A96" s="89">
        <v>76</v>
      </c>
      <c r="B96" s="108"/>
      <c r="C96" s="89"/>
      <c r="D96" s="109"/>
      <c r="E96" s="110"/>
      <c r="F96" s="110"/>
      <c r="G96" s="77"/>
      <c r="H96" s="77"/>
      <c r="I96" s="77"/>
      <c r="J96" s="77">
        <f t="shared" si="63"/>
        <v>0</v>
      </c>
      <c r="K96" s="78">
        <f t="shared" si="64"/>
        <v>0</v>
      </c>
      <c r="L96" s="77">
        <f t="shared" si="65"/>
        <v>0</v>
      </c>
      <c r="M96" s="77">
        <f t="shared" si="66"/>
        <v>0</v>
      </c>
      <c r="N96" s="77">
        <f t="shared" si="67"/>
        <v>0</v>
      </c>
      <c r="O96" s="77">
        <f t="shared" si="68"/>
        <v>0</v>
      </c>
    </row>
    <row r="97" spans="1:15" s="7" customFormat="1" ht="15" hidden="1" x14ac:dyDescent="0.25">
      <c r="A97" s="89">
        <v>77</v>
      </c>
      <c r="B97" s="108"/>
      <c r="C97" s="90"/>
      <c r="D97" s="109"/>
      <c r="E97" s="110"/>
      <c r="F97" s="110"/>
      <c r="G97" s="77"/>
      <c r="H97" s="77"/>
      <c r="I97" s="77"/>
      <c r="J97" s="77">
        <f t="shared" si="63"/>
        <v>0</v>
      </c>
      <c r="K97" s="78">
        <f t="shared" si="64"/>
        <v>0</v>
      </c>
      <c r="L97" s="77">
        <f t="shared" si="65"/>
        <v>0</v>
      </c>
      <c r="M97" s="77">
        <f t="shared" si="66"/>
        <v>0</v>
      </c>
      <c r="N97" s="77">
        <f t="shared" si="67"/>
        <v>0</v>
      </c>
      <c r="O97" s="77">
        <f t="shared" si="68"/>
        <v>0</v>
      </c>
    </row>
    <row r="98" spans="1:15" s="7" customFormat="1" ht="15" hidden="1" x14ac:dyDescent="0.25">
      <c r="A98" s="90">
        <v>78</v>
      </c>
      <c r="B98" s="108"/>
      <c r="C98" s="89"/>
      <c r="D98" s="109"/>
      <c r="E98" s="107"/>
      <c r="F98" s="77"/>
      <c r="G98" s="77"/>
      <c r="H98" s="77"/>
      <c r="I98" s="77"/>
      <c r="J98" s="77">
        <f t="shared" si="63"/>
        <v>0</v>
      </c>
      <c r="K98" s="78">
        <f t="shared" si="64"/>
        <v>0</v>
      </c>
      <c r="L98" s="77">
        <f t="shared" si="65"/>
        <v>0</v>
      </c>
      <c r="M98" s="77">
        <f t="shared" si="66"/>
        <v>0</v>
      </c>
      <c r="N98" s="77">
        <f t="shared" si="67"/>
        <v>0</v>
      </c>
      <c r="O98" s="77">
        <f t="shared" si="68"/>
        <v>0</v>
      </c>
    </row>
    <row r="99" spans="1:15" s="7" customFormat="1" ht="15" hidden="1" x14ac:dyDescent="0.25">
      <c r="A99" s="89">
        <v>79</v>
      </c>
      <c r="B99" s="108"/>
      <c r="C99" s="90"/>
      <c r="D99" s="106"/>
      <c r="E99" s="107"/>
      <c r="F99" s="77"/>
      <c r="G99" s="77"/>
      <c r="H99" s="77"/>
      <c r="I99" s="77"/>
      <c r="J99" s="77">
        <f t="shared" si="63"/>
        <v>0</v>
      </c>
      <c r="K99" s="78">
        <f t="shared" si="64"/>
        <v>0</v>
      </c>
      <c r="L99" s="77">
        <f t="shared" si="65"/>
        <v>0</v>
      </c>
      <c r="M99" s="77">
        <f t="shared" si="66"/>
        <v>0</v>
      </c>
      <c r="N99" s="77">
        <f t="shared" si="67"/>
        <v>0</v>
      </c>
      <c r="O99" s="77">
        <f t="shared" si="68"/>
        <v>0</v>
      </c>
    </row>
    <row r="100" spans="1:15" s="7" customFormat="1" ht="15" hidden="1" x14ac:dyDescent="0.25">
      <c r="A100" s="89">
        <v>80</v>
      </c>
      <c r="B100" s="105"/>
      <c r="C100" s="90"/>
      <c r="D100" s="106"/>
      <c r="E100" s="110"/>
      <c r="F100" s="110"/>
      <c r="G100" s="77"/>
      <c r="H100" s="77"/>
      <c r="I100" s="77"/>
      <c r="J100" s="77">
        <f t="shared" si="63"/>
        <v>0</v>
      </c>
      <c r="K100" s="78">
        <f t="shared" si="64"/>
        <v>0</v>
      </c>
      <c r="L100" s="77">
        <f t="shared" si="65"/>
        <v>0</v>
      </c>
      <c r="M100" s="77">
        <f t="shared" si="66"/>
        <v>0</v>
      </c>
      <c r="N100" s="77">
        <f t="shared" si="67"/>
        <v>0</v>
      </c>
      <c r="O100" s="77">
        <f t="shared" si="68"/>
        <v>0</v>
      </c>
    </row>
    <row r="101" spans="1:15" s="7" customFormat="1" ht="15" hidden="1" x14ac:dyDescent="0.25">
      <c r="A101" s="89">
        <v>81</v>
      </c>
      <c r="B101" s="105"/>
      <c r="C101" s="90"/>
      <c r="D101" s="106"/>
      <c r="E101" s="110"/>
      <c r="F101" s="110"/>
      <c r="G101" s="77"/>
      <c r="H101" s="77"/>
      <c r="I101" s="77"/>
      <c r="J101" s="77">
        <f t="shared" si="63"/>
        <v>0</v>
      </c>
      <c r="K101" s="78">
        <f t="shared" si="64"/>
        <v>0</v>
      </c>
      <c r="L101" s="77">
        <f t="shared" si="65"/>
        <v>0</v>
      </c>
      <c r="M101" s="77">
        <f t="shared" si="66"/>
        <v>0</v>
      </c>
      <c r="N101" s="77">
        <f t="shared" si="67"/>
        <v>0</v>
      </c>
      <c r="O101" s="77">
        <f t="shared" si="68"/>
        <v>0</v>
      </c>
    </row>
    <row r="102" spans="1:15" s="7" customFormat="1" ht="15" hidden="1" x14ac:dyDescent="0.25">
      <c r="A102" s="90">
        <v>82</v>
      </c>
      <c r="B102" s="108"/>
      <c r="C102" s="89"/>
      <c r="D102" s="109"/>
      <c r="E102" s="110"/>
      <c r="F102" s="110"/>
      <c r="G102" s="77"/>
      <c r="H102" s="77"/>
      <c r="I102" s="77"/>
      <c r="J102" s="77">
        <f t="shared" si="63"/>
        <v>0</v>
      </c>
      <c r="K102" s="78">
        <f t="shared" si="64"/>
        <v>0</v>
      </c>
      <c r="L102" s="77">
        <f t="shared" si="65"/>
        <v>0</v>
      </c>
      <c r="M102" s="77">
        <f t="shared" si="66"/>
        <v>0</v>
      </c>
      <c r="N102" s="77">
        <f t="shared" si="67"/>
        <v>0</v>
      </c>
      <c r="O102" s="77">
        <f t="shared" si="68"/>
        <v>0</v>
      </c>
    </row>
    <row r="103" spans="1:15" s="7" customFormat="1" ht="15" hidden="1" x14ac:dyDescent="0.25">
      <c r="A103" s="89">
        <v>83</v>
      </c>
      <c r="B103" s="108"/>
      <c r="C103" s="89"/>
      <c r="D103" s="109"/>
      <c r="E103" s="110"/>
      <c r="F103" s="110"/>
      <c r="G103" s="77"/>
      <c r="H103" s="77"/>
      <c r="I103" s="77"/>
      <c r="J103" s="77">
        <f t="shared" si="63"/>
        <v>0</v>
      </c>
      <c r="K103" s="78">
        <f t="shared" si="64"/>
        <v>0</v>
      </c>
      <c r="L103" s="77">
        <f t="shared" si="65"/>
        <v>0</v>
      </c>
      <c r="M103" s="77">
        <f t="shared" si="66"/>
        <v>0</v>
      </c>
      <c r="N103" s="77">
        <f t="shared" si="67"/>
        <v>0</v>
      </c>
      <c r="O103" s="77">
        <f t="shared" si="68"/>
        <v>0</v>
      </c>
    </row>
    <row r="104" spans="1:15" s="7" customFormat="1" ht="15" hidden="1" x14ac:dyDescent="0.25">
      <c r="A104" s="89">
        <v>84</v>
      </c>
      <c r="B104" s="108"/>
      <c r="C104" s="90"/>
      <c r="D104" s="109"/>
      <c r="E104" s="110"/>
      <c r="F104" s="110"/>
      <c r="G104" s="77"/>
      <c r="H104" s="77"/>
      <c r="I104" s="77"/>
      <c r="J104" s="77">
        <f t="shared" si="63"/>
        <v>0</v>
      </c>
      <c r="K104" s="78">
        <f t="shared" si="64"/>
        <v>0</v>
      </c>
      <c r="L104" s="77">
        <f t="shared" si="65"/>
        <v>0</v>
      </c>
      <c r="M104" s="77">
        <f t="shared" si="66"/>
        <v>0</v>
      </c>
      <c r="N104" s="77">
        <f t="shared" si="67"/>
        <v>0</v>
      </c>
      <c r="O104" s="77">
        <f t="shared" si="68"/>
        <v>0</v>
      </c>
    </row>
    <row r="105" spans="1:15" s="7" customFormat="1" ht="15" hidden="1" x14ac:dyDescent="0.25">
      <c r="A105" s="90">
        <v>85</v>
      </c>
      <c r="B105" s="108"/>
      <c r="C105" s="89"/>
      <c r="D105" s="109"/>
      <c r="E105" s="107"/>
      <c r="F105" s="77"/>
      <c r="G105" s="77"/>
      <c r="H105" s="77"/>
      <c r="I105" s="77"/>
      <c r="J105" s="77">
        <f t="shared" si="63"/>
        <v>0</v>
      </c>
      <c r="K105" s="78">
        <f t="shared" si="64"/>
        <v>0</v>
      </c>
      <c r="L105" s="77">
        <f t="shared" si="65"/>
        <v>0</v>
      </c>
      <c r="M105" s="77">
        <f t="shared" si="66"/>
        <v>0</v>
      </c>
      <c r="N105" s="77">
        <f t="shared" si="67"/>
        <v>0</v>
      </c>
      <c r="O105" s="77">
        <f t="shared" si="68"/>
        <v>0</v>
      </c>
    </row>
    <row r="106" spans="1:15" s="7" customFormat="1" ht="15" hidden="1" x14ac:dyDescent="0.25">
      <c r="A106" s="89">
        <v>86</v>
      </c>
      <c r="B106" s="108"/>
      <c r="C106" s="90"/>
      <c r="D106" s="106"/>
      <c r="E106" s="107"/>
      <c r="F106" s="77"/>
      <c r="G106" s="77"/>
      <c r="H106" s="77"/>
      <c r="I106" s="77"/>
      <c r="J106" s="77">
        <f t="shared" si="63"/>
        <v>0</v>
      </c>
      <c r="K106" s="78">
        <f t="shared" si="64"/>
        <v>0</v>
      </c>
      <c r="L106" s="77">
        <f t="shared" si="65"/>
        <v>0</v>
      </c>
      <c r="M106" s="77">
        <f t="shared" si="66"/>
        <v>0</v>
      </c>
      <c r="N106" s="77">
        <f t="shared" si="67"/>
        <v>0</v>
      </c>
      <c r="O106" s="77">
        <f t="shared" si="68"/>
        <v>0</v>
      </c>
    </row>
    <row r="107" spans="1:15" s="7" customFormat="1" ht="15" hidden="1" x14ac:dyDescent="0.25">
      <c r="A107" s="89">
        <v>87</v>
      </c>
      <c r="B107" s="105"/>
      <c r="C107" s="90"/>
      <c r="D107" s="106"/>
      <c r="E107" s="110"/>
      <c r="F107" s="110"/>
      <c r="G107" s="77"/>
      <c r="H107" s="77"/>
      <c r="I107" s="77"/>
      <c r="J107" s="77">
        <f t="shared" si="63"/>
        <v>0</v>
      </c>
      <c r="K107" s="78">
        <f t="shared" si="64"/>
        <v>0</v>
      </c>
      <c r="L107" s="77">
        <f t="shared" si="65"/>
        <v>0</v>
      </c>
      <c r="M107" s="77">
        <f t="shared" si="66"/>
        <v>0</v>
      </c>
      <c r="N107" s="77">
        <f t="shared" si="67"/>
        <v>0</v>
      </c>
      <c r="O107" s="77">
        <f t="shared" si="68"/>
        <v>0</v>
      </c>
    </row>
    <row r="108" spans="1:15" s="7" customFormat="1" ht="15" hidden="1" x14ac:dyDescent="0.25">
      <c r="A108" s="89">
        <v>88</v>
      </c>
      <c r="B108" s="105"/>
      <c r="C108" s="90"/>
      <c r="D108" s="106"/>
      <c r="E108" s="110"/>
      <c r="F108" s="110"/>
      <c r="G108" s="77"/>
      <c r="H108" s="77"/>
      <c r="I108" s="77"/>
      <c r="J108" s="77">
        <f t="shared" si="63"/>
        <v>0</v>
      </c>
      <c r="K108" s="78">
        <f t="shared" si="64"/>
        <v>0</v>
      </c>
      <c r="L108" s="77">
        <f t="shared" si="65"/>
        <v>0</v>
      </c>
      <c r="M108" s="77">
        <f t="shared" si="66"/>
        <v>0</v>
      </c>
      <c r="N108" s="77">
        <f t="shared" si="67"/>
        <v>0</v>
      </c>
      <c r="O108" s="77">
        <f t="shared" si="68"/>
        <v>0</v>
      </c>
    </row>
    <row r="109" spans="1:15" s="7" customFormat="1" ht="15" hidden="1" x14ac:dyDescent="0.25">
      <c r="A109" s="90">
        <v>89</v>
      </c>
      <c r="B109" s="108"/>
      <c r="C109" s="89"/>
      <c r="D109" s="109"/>
      <c r="E109" s="110"/>
      <c r="F109" s="110"/>
      <c r="G109" s="77"/>
      <c r="H109" s="77"/>
      <c r="I109" s="77"/>
      <c r="J109" s="77">
        <f t="shared" si="63"/>
        <v>0</v>
      </c>
      <c r="K109" s="78">
        <f t="shared" si="64"/>
        <v>0</v>
      </c>
      <c r="L109" s="77">
        <f t="shared" si="65"/>
        <v>0</v>
      </c>
      <c r="M109" s="77">
        <f t="shared" si="66"/>
        <v>0</v>
      </c>
      <c r="N109" s="77">
        <f t="shared" si="67"/>
        <v>0</v>
      </c>
      <c r="O109" s="77">
        <f t="shared" si="68"/>
        <v>0</v>
      </c>
    </row>
    <row r="110" spans="1:15" s="7" customFormat="1" ht="15" hidden="1" x14ac:dyDescent="0.25">
      <c r="A110" s="89">
        <v>90</v>
      </c>
      <c r="B110" s="108"/>
      <c r="C110" s="89"/>
      <c r="D110" s="109"/>
      <c r="E110" s="110"/>
      <c r="F110" s="110"/>
      <c r="G110" s="77"/>
      <c r="H110" s="77"/>
      <c r="I110" s="77"/>
      <c r="J110" s="77">
        <f t="shared" si="63"/>
        <v>0</v>
      </c>
      <c r="K110" s="78">
        <f t="shared" si="64"/>
        <v>0</v>
      </c>
      <c r="L110" s="77">
        <f t="shared" si="65"/>
        <v>0</v>
      </c>
      <c r="M110" s="77">
        <f t="shared" si="66"/>
        <v>0</v>
      </c>
      <c r="N110" s="77">
        <f t="shared" si="67"/>
        <v>0</v>
      </c>
      <c r="O110" s="77">
        <f t="shared" si="68"/>
        <v>0</v>
      </c>
    </row>
    <row r="111" spans="1:15" s="7" customFormat="1" ht="15" hidden="1" x14ac:dyDescent="0.25">
      <c r="A111" s="89">
        <v>91</v>
      </c>
      <c r="B111" s="105"/>
      <c r="C111" s="90"/>
      <c r="D111" s="106"/>
      <c r="E111" s="110"/>
      <c r="F111" s="110"/>
      <c r="G111" s="77"/>
      <c r="H111" s="77"/>
      <c r="I111" s="77"/>
      <c r="J111" s="77">
        <f t="shared" si="63"/>
        <v>0</v>
      </c>
      <c r="K111" s="78">
        <f t="shared" si="64"/>
        <v>0</v>
      </c>
      <c r="L111" s="77">
        <f t="shared" si="65"/>
        <v>0</v>
      </c>
      <c r="M111" s="77">
        <f t="shared" si="66"/>
        <v>0</v>
      </c>
      <c r="N111" s="77">
        <f t="shared" si="67"/>
        <v>0</v>
      </c>
      <c r="O111" s="77">
        <f t="shared" si="68"/>
        <v>0</v>
      </c>
    </row>
    <row r="112" spans="1:15" s="7" customFormat="1" ht="15" hidden="1" x14ac:dyDescent="0.25">
      <c r="A112" s="89">
        <v>92</v>
      </c>
      <c r="B112" s="105"/>
      <c r="C112" s="90"/>
      <c r="D112" s="106"/>
      <c r="E112" s="110"/>
      <c r="F112" s="110"/>
      <c r="G112" s="77"/>
      <c r="H112" s="77"/>
      <c r="I112" s="77"/>
      <c r="J112" s="77">
        <f t="shared" si="63"/>
        <v>0</v>
      </c>
      <c r="K112" s="78">
        <f t="shared" si="64"/>
        <v>0</v>
      </c>
      <c r="L112" s="77">
        <f t="shared" si="65"/>
        <v>0</v>
      </c>
      <c r="M112" s="77">
        <f t="shared" si="66"/>
        <v>0</v>
      </c>
      <c r="N112" s="77">
        <f t="shared" si="67"/>
        <v>0</v>
      </c>
      <c r="O112" s="77">
        <f t="shared" si="68"/>
        <v>0</v>
      </c>
    </row>
    <row r="113" spans="1:16" s="7" customFormat="1" ht="15" hidden="1" x14ac:dyDescent="0.25">
      <c r="A113" s="90">
        <v>93</v>
      </c>
      <c r="B113" s="108"/>
      <c r="C113" s="89"/>
      <c r="D113" s="109"/>
      <c r="E113" s="110"/>
      <c r="F113" s="110"/>
      <c r="G113" s="77"/>
      <c r="H113" s="77"/>
      <c r="I113" s="77"/>
      <c r="J113" s="77">
        <f t="shared" si="63"/>
        <v>0</v>
      </c>
      <c r="K113" s="78">
        <f t="shared" si="64"/>
        <v>0</v>
      </c>
      <c r="L113" s="77">
        <f t="shared" si="65"/>
        <v>0</v>
      </c>
      <c r="M113" s="77">
        <f t="shared" si="66"/>
        <v>0</v>
      </c>
      <c r="N113" s="77">
        <f t="shared" si="67"/>
        <v>0</v>
      </c>
      <c r="O113" s="77">
        <f t="shared" si="68"/>
        <v>0</v>
      </c>
    </row>
    <row r="114" spans="1:16" s="7" customFormat="1" ht="15" hidden="1" x14ac:dyDescent="0.25">
      <c r="A114" s="89">
        <v>94</v>
      </c>
      <c r="B114" s="108"/>
      <c r="C114" s="89"/>
      <c r="D114" s="109"/>
      <c r="E114" s="110"/>
      <c r="F114" s="110"/>
      <c r="G114" s="77"/>
      <c r="H114" s="77"/>
      <c r="I114" s="77"/>
      <c r="J114" s="77">
        <f t="shared" si="63"/>
        <v>0</v>
      </c>
      <c r="K114" s="78">
        <f t="shared" si="64"/>
        <v>0</v>
      </c>
      <c r="L114" s="77">
        <f t="shared" si="65"/>
        <v>0</v>
      </c>
      <c r="M114" s="77">
        <f t="shared" si="66"/>
        <v>0</v>
      </c>
      <c r="N114" s="77">
        <f t="shared" si="67"/>
        <v>0</v>
      </c>
      <c r="O114" s="77">
        <f t="shared" si="68"/>
        <v>0</v>
      </c>
    </row>
    <row r="115" spans="1:16" s="7" customFormat="1" ht="15" hidden="1" x14ac:dyDescent="0.25">
      <c r="A115" s="89">
        <v>95</v>
      </c>
      <c r="B115" s="105"/>
      <c r="C115" s="90"/>
      <c r="D115" s="106"/>
      <c r="E115" s="110"/>
      <c r="F115" s="110"/>
      <c r="G115" s="77"/>
      <c r="H115" s="77"/>
      <c r="I115" s="77"/>
      <c r="J115" s="77">
        <f t="shared" si="63"/>
        <v>0</v>
      </c>
      <c r="K115" s="78">
        <f t="shared" si="64"/>
        <v>0</v>
      </c>
      <c r="L115" s="77">
        <f t="shared" si="65"/>
        <v>0</v>
      </c>
      <c r="M115" s="77">
        <f t="shared" si="66"/>
        <v>0</v>
      </c>
      <c r="N115" s="77">
        <f t="shared" si="67"/>
        <v>0</v>
      </c>
      <c r="O115" s="77">
        <f t="shared" si="68"/>
        <v>0</v>
      </c>
    </row>
    <row r="116" spans="1:16" s="7" customFormat="1" ht="15" hidden="1" x14ac:dyDescent="0.25">
      <c r="A116" s="89">
        <v>96</v>
      </c>
      <c r="B116" s="105"/>
      <c r="C116" s="90"/>
      <c r="D116" s="106"/>
      <c r="E116" s="110"/>
      <c r="F116" s="110"/>
      <c r="G116" s="77"/>
      <c r="H116" s="77"/>
      <c r="I116" s="77"/>
      <c r="J116" s="77">
        <f t="shared" si="63"/>
        <v>0</v>
      </c>
      <c r="K116" s="78">
        <f t="shared" si="64"/>
        <v>0</v>
      </c>
      <c r="L116" s="77">
        <f t="shared" si="65"/>
        <v>0</v>
      </c>
      <c r="M116" s="77">
        <f t="shared" si="66"/>
        <v>0</v>
      </c>
      <c r="N116" s="77">
        <f t="shared" si="67"/>
        <v>0</v>
      </c>
      <c r="O116" s="77">
        <f t="shared" si="68"/>
        <v>0</v>
      </c>
    </row>
    <row r="117" spans="1:16" s="7" customFormat="1" ht="15" hidden="1" x14ac:dyDescent="0.25">
      <c r="A117" s="90">
        <v>97</v>
      </c>
      <c r="B117" s="108"/>
      <c r="C117" s="89"/>
      <c r="D117" s="109"/>
      <c r="E117" s="110"/>
      <c r="F117" s="110"/>
      <c r="G117" s="77"/>
      <c r="H117" s="77"/>
      <c r="I117" s="77"/>
      <c r="J117" s="77">
        <f t="shared" si="63"/>
        <v>0</v>
      </c>
      <c r="K117" s="78">
        <f t="shared" si="64"/>
        <v>0</v>
      </c>
      <c r="L117" s="77">
        <f t="shared" si="65"/>
        <v>0</v>
      </c>
      <c r="M117" s="77">
        <f t="shared" si="66"/>
        <v>0</v>
      </c>
      <c r="N117" s="77">
        <f t="shared" si="67"/>
        <v>0</v>
      </c>
      <c r="O117" s="77">
        <f t="shared" si="68"/>
        <v>0</v>
      </c>
    </row>
    <row r="118" spans="1:16" s="7" customFormat="1" ht="15" hidden="1" x14ac:dyDescent="0.25">
      <c r="A118" s="89">
        <v>98</v>
      </c>
      <c r="B118" s="108"/>
      <c r="C118" s="89"/>
      <c r="D118" s="109"/>
      <c r="E118" s="110"/>
      <c r="F118" s="110"/>
      <c r="G118" s="77"/>
      <c r="H118" s="77"/>
      <c r="I118" s="77"/>
      <c r="J118" s="77">
        <f t="shared" si="63"/>
        <v>0</v>
      </c>
      <c r="K118" s="78">
        <f t="shared" si="64"/>
        <v>0</v>
      </c>
      <c r="L118" s="77">
        <f t="shared" si="65"/>
        <v>0</v>
      </c>
      <c r="M118" s="77">
        <f t="shared" si="66"/>
        <v>0</v>
      </c>
      <c r="N118" s="77">
        <f t="shared" si="67"/>
        <v>0</v>
      </c>
      <c r="O118" s="77">
        <f t="shared" si="68"/>
        <v>0</v>
      </c>
    </row>
    <row r="119" spans="1:16" s="7" customFormat="1" ht="15" hidden="1" x14ac:dyDescent="0.25">
      <c r="A119" s="89">
        <v>99</v>
      </c>
      <c r="B119" s="105"/>
      <c r="C119" s="90"/>
      <c r="D119" s="106"/>
      <c r="E119" s="110"/>
      <c r="F119" s="110"/>
      <c r="G119" s="77">
        <f t="shared" ref="G119:G120" si="69">ROUND(E119*F119,2)</f>
        <v>0</v>
      </c>
      <c r="H119" s="77"/>
      <c r="I119" s="77"/>
      <c r="J119" s="77">
        <f t="shared" si="63"/>
        <v>0</v>
      </c>
      <c r="K119" s="78">
        <f t="shared" si="64"/>
        <v>0</v>
      </c>
      <c r="L119" s="77">
        <f t="shared" si="65"/>
        <v>0</v>
      </c>
      <c r="M119" s="77">
        <f t="shared" si="66"/>
        <v>0</v>
      </c>
      <c r="N119" s="77">
        <f t="shared" si="67"/>
        <v>0</v>
      </c>
      <c r="O119" s="77">
        <f t="shared" si="68"/>
        <v>0</v>
      </c>
    </row>
    <row r="120" spans="1:16" s="7" customFormat="1" ht="15" hidden="1" x14ac:dyDescent="0.25">
      <c r="A120" s="89">
        <v>100</v>
      </c>
      <c r="B120" s="105"/>
      <c r="C120" s="90"/>
      <c r="D120" s="106"/>
      <c r="E120" s="110"/>
      <c r="F120" s="110"/>
      <c r="G120" s="77">
        <f t="shared" si="69"/>
        <v>0</v>
      </c>
      <c r="H120" s="77"/>
      <c r="I120" s="77"/>
      <c r="J120" s="77">
        <f t="shared" si="63"/>
        <v>0</v>
      </c>
      <c r="K120" s="78">
        <f t="shared" si="64"/>
        <v>0</v>
      </c>
      <c r="L120" s="77">
        <f t="shared" si="65"/>
        <v>0</v>
      </c>
      <c r="M120" s="77">
        <f t="shared" si="66"/>
        <v>0</v>
      </c>
      <c r="N120" s="77">
        <f t="shared" si="67"/>
        <v>0</v>
      </c>
      <c r="O120" s="77">
        <f t="shared" si="68"/>
        <v>0</v>
      </c>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W130"/>
  <sheetViews>
    <sheetView topLeftCell="A12" workbookViewId="0">
      <selection activeCell="E22" sqref="E22:I11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601</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561</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23"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23" ht="83.25" customHeight="1" x14ac:dyDescent="0.25">
      <c r="A18" s="222"/>
      <c r="B18" s="218"/>
      <c r="C18" s="222"/>
      <c r="D18" s="222"/>
      <c r="E18" s="104" t="s">
        <v>55</v>
      </c>
      <c r="F18" s="104" t="s">
        <v>56</v>
      </c>
      <c r="G18" s="104" t="s">
        <v>57</v>
      </c>
      <c r="H18" s="104" t="s">
        <v>58</v>
      </c>
      <c r="I18" s="104" t="s">
        <v>59</v>
      </c>
      <c r="J18" s="104" t="s">
        <v>60</v>
      </c>
      <c r="K18" s="104" t="s">
        <v>61</v>
      </c>
      <c r="L18" s="104" t="s">
        <v>62</v>
      </c>
      <c r="M18" s="104" t="s">
        <v>58</v>
      </c>
      <c r="N18" s="104" t="s">
        <v>63</v>
      </c>
      <c r="O18" s="104" t="s">
        <v>64</v>
      </c>
      <c r="P18" s="7"/>
    </row>
    <row r="19" spans="1:23"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23" ht="15.75" thickTop="1" x14ac:dyDescent="0.25">
      <c r="A20" s="69"/>
      <c r="B20" s="70"/>
      <c r="C20" s="71"/>
      <c r="D20" s="71"/>
      <c r="E20" s="72"/>
      <c r="F20" s="72"/>
      <c r="G20" s="72"/>
      <c r="H20" s="72"/>
      <c r="I20" s="72"/>
      <c r="J20" s="72"/>
      <c r="K20" s="72"/>
      <c r="L20" s="72"/>
      <c r="M20" s="72"/>
      <c r="N20" s="72"/>
      <c r="O20" s="72"/>
      <c r="P20" s="7"/>
    </row>
    <row r="21" spans="1:23" s="30" customFormat="1" ht="15" x14ac:dyDescent="0.25">
      <c r="A21" s="119"/>
      <c r="B21" s="120" t="s">
        <v>298</v>
      </c>
      <c r="C21" s="119"/>
      <c r="D21" s="119"/>
      <c r="E21" s="119"/>
      <c r="F21" s="119"/>
      <c r="G21" s="119"/>
      <c r="H21" s="119"/>
      <c r="I21" s="119"/>
      <c r="J21" s="119"/>
      <c r="K21" s="119"/>
      <c r="L21" s="119"/>
      <c r="M21" s="119"/>
      <c r="N21" s="119"/>
      <c r="O21" s="119"/>
    </row>
    <row r="22" spans="1:23" s="30" customFormat="1" ht="30" x14ac:dyDescent="0.2">
      <c r="A22" s="121">
        <v>1</v>
      </c>
      <c r="B22" s="147" t="s">
        <v>334</v>
      </c>
      <c r="C22" s="17" t="s">
        <v>157</v>
      </c>
      <c r="D22" s="148">
        <v>1</v>
      </c>
      <c r="E22" s="17"/>
      <c r="F22" s="17"/>
      <c r="G22" s="17"/>
      <c r="H22" s="17"/>
      <c r="I22" s="17"/>
      <c r="J22" s="17">
        <f t="shared" ref="J22:J29" si="0">I22+H22+G22</f>
        <v>0</v>
      </c>
      <c r="K22" s="17">
        <f t="shared" ref="K22:K29" si="1">ROUND(D22*E22,2)</f>
        <v>0</v>
      </c>
      <c r="L22" s="17">
        <f t="shared" ref="L22:L29" si="2">ROUND(G22*D22,2)</f>
        <v>0</v>
      </c>
      <c r="M22" s="17">
        <f t="shared" ref="M22:M29" si="3">ROUND(D22*H22,2)</f>
        <v>0</v>
      </c>
      <c r="N22" s="17">
        <f t="shared" ref="N22:N29" si="4">ROUND(I22*D22,2)</f>
        <v>0</v>
      </c>
      <c r="O22" s="17">
        <f t="shared" ref="O22:O29" si="5">SUM(L22:N22)</f>
        <v>0</v>
      </c>
    </row>
    <row r="23" spans="1:23" s="138" customFormat="1" ht="15" x14ac:dyDescent="0.25">
      <c r="A23" s="133"/>
      <c r="B23" s="134" t="s">
        <v>153</v>
      </c>
      <c r="C23" s="135"/>
      <c r="D23" s="136"/>
      <c r="E23" s="135"/>
      <c r="F23" s="135"/>
      <c r="G23" s="135"/>
      <c r="H23" s="135"/>
      <c r="I23" s="135"/>
      <c r="J23" s="135"/>
      <c r="K23" s="135"/>
      <c r="L23" s="135"/>
      <c r="M23" s="135"/>
      <c r="N23" s="135"/>
      <c r="O23" s="135"/>
      <c r="P23" s="137"/>
      <c r="Q23" s="137"/>
      <c r="R23" s="137"/>
      <c r="S23" s="137"/>
      <c r="T23" s="137"/>
      <c r="U23" s="137"/>
      <c r="V23" s="137"/>
      <c r="W23" s="137"/>
    </row>
    <row r="24" spans="1:23" s="30" customFormat="1" ht="15" x14ac:dyDescent="0.2">
      <c r="A24" s="121">
        <v>2</v>
      </c>
      <c r="B24" s="139" t="s">
        <v>516</v>
      </c>
      <c r="C24" s="140" t="s">
        <v>157</v>
      </c>
      <c r="D24" s="141">
        <v>1</v>
      </c>
      <c r="E24" s="140"/>
      <c r="F24" s="140"/>
      <c r="G24" s="140"/>
      <c r="H24" s="140"/>
      <c r="I24" s="140"/>
      <c r="J24" s="140">
        <f t="shared" si="0"/>
        <v>0</v>
      </c>
      <c r="K24" s="140">
        <f t="shared" si="1"/>
        <v>0</v>
      </c>
      <c r="L24" s="140">
        <f t="shared" si="2"/>
        <v>0</v>
      </c>
      <c r="M24" s="140">
        <f t="shared" si="3"/>
        <v>0</v>
      </c>
      <c r="N24" s="140">
        <f t="shared" si="4"/>
        <v>0</v>
      </c>
      <c r="O24" s="140">
        <f t="shared" si="5"/>
        <v>0</v>
      </c>
    </row>
    <row r="25" spans="1:23" s="30" customFormat="1" ht="15" x14ac:dyDescent="0.2">
      <c r="A25" s="121">
        <v>3</v>
      </c>
      <c r="B25" s="139" t="s">
        <v>305</v>
      </c>
      <c r="C25" s="140" t="s">
        <v>292</v>
      </c>
      <c r="D25" s="141">
        <v>60</v>
      </c>
      <c r="E25" s="140"/>
      <c r="F25" s="140"/>
      <c r="G25" s="140"/>
      <c r="H25" s="140"/>
      <c r="I25" s="140"/>
      <c r="J25" s="140">
        <f t="shared" si="0"/>
        <v>0</v>
      </c>
      <c r="K25" s="140">
        <f t="shared" si="1"/>
        <v>0</v>
      </c>
      <c r="L25" s="140">
        <f t="shared" si="2"/>
        <v>0</v>
      </c>
      <c r="M25" s="140">
        <f t="shared" si="3"/>
        <v>0</v>
      </c>
      <c r="N25" s="140">
        <f t="shared" si="4"/>
        <v>0</v>
      </c>
      <c r="O25" s="140">
        <f t="shared" si="5"/>
        <v>0</v>
      </c>
    </row>
    <row r="26" spans="1:23" s="30" customFormat="1" ht="30" x14ac:dyDescent="0.2">
      <c r="A26" s="121">
        <v>4</v>
      </c>
      <c r="B26" s="139" t="s">
        <v>455</v>
      </c>
      <c r="C26" s="140" t="s">
        <v>157</v>
      </c>
      <c r="D26" s="141">
        <v>1</v>
      </c>
      <c r="E26" s="140"/>
      <c r="F26" s="140"/>
      <c r="G26" s="140"/>
      <c r="H26" s="140"/>
      <c r="I26" s="140"/>
      <c r="J26" s="140">
        <f t="shared" si="0"/>
        <v>0</v>
      </c>
      <c r="K26" s="140">
        <f t="shared" si="1"/>
        <v>0</v>
      </c>
      <c r="L26" s="140">
        <f t="shared" si="2"/>
        <v>0</v>
      </c>
      <c r="M26" s="140">
        <f t="shared" si="3"/>
        <v>0</v>
      </c>
      <c r="N26" s="140">
        <f t="shared" si="4"/>
        <v>0</v>
      </c>
      <c r="O26" s="140">
        <f t="shared" si="5"/>
        <v>0</v>
      </c>
    </row>
    <row r="27" spans="1:23" s="30" customFormat="1" ht="15" x14ac:dyDescent="0.2">
      <c r="A27" s="121">
        <v>5</v>
      </c>
      <c r="B27" s="139" t="s">
        <v>237</v>
      </c>
      <c r="C27" s="140" t="s">
        <v>157</v>
      </c>
      <c r="D27" s="141">
        <v>1</v>
      </c>
      <c r="E27" s="140"/>
      <c r="F27" s="140"/>
      <c r="G27" s="140"/>
      <c r="H27" s="140"/>
      <c r="I27" s="140"/>
      <c r="J27" s="140">
        <f t="shared" si="0"/>
        <v>0</v>
      </c>
      <c r="K27" s="140">
        <f t="shared" si="1"/>
        <v>0</v>
      </c>
      <c r="L27" s="140">
        <f t="shared" si="2"/>
        <v>0</v>
      </c>
      <c r="M27" s="140">
        <f t="shared" si="3"/>
        <v>0</v>
      </c>
      <c r="N27" s="140">
        <f t="shared" si="4"/>
        <v>0</v>
      </c>
      <c r="O27" s="140">
        <f t="shared" si="5"/>
        <v>0</v>
      </c>
    </row>
    <row r="28" spans="1:23" s="30" customFormat="1" ht="15" x14ac:dyDescent="0.2">
      <c r="A28" s="121">
        <v>6</v>
      </c>
      <c r="B28" s="139" t="s">
        <v>159</v>
      </c>
      <c r="C28" s="140" t="s">
        <v>157</v>
      </c>
      <c r="D28" s="141">
        <v>2</v>
      </c>
      <c r="E28" s="140"/>
      <c r="F28" s="140"/>
      <c r="G28" s="140"/>
      <c r="H28" s="140"/>
      <c r="I28" s="140"/>
      <c r="J28" s="140">
        <f t="shared" si="0"/>
        <v>0</v>
      </c>
      <c r="K28" s="140">
        <f t="shared" si="1"/>
        <v>0</v>
      </c>
      <c r="L28" s="140">
        <f t="shared" si="2"/>
        <v>0</v>
      </c>
      <c r="M28" s="140">
        <f t="shared" si="3"/>
        <v>0</v>
      </c>
      <c r="N28" s="140">
        <f t="shared" si="4"/>
        <v>0</v>
      </c>
      <c r="O28" s="140">
        <f t="shared" si="5"/>
        <v>0</v>
      </c>
    </row>
    <row r="29" spans="1:23" s="30" customFormat="1" ht="15" x14ac:dyDescent="0.2">
      <c r="A29" s="121">
        <v>7</v>
      </c>
      <c r="B29" s="139" t="s">
        <v>220</v>
      </c>
      <c r="C29" s="140" t="s">
        <v>221</v>
      </c>
      <c r="D29" s="141">
        <v>2</v>
      </c>
      <c r="E29" s="140"/>
      <c r="F29" s="140"/>
      <c r="G29" s="140"/>
      <c r="H29" s="140"/>
      <c r="I29" s="140"/>
      <c r="J29" s="140">
        <f t="shared" si="0"/>
        <v>0</v>
      </c>
      <c r="K29" s="140">
        <f t="shared" si="1"/>
        <v>0</v>
      </c>
      <c r="L29" s="140">
        <f t="shared" si="2"/>
        <v>0</v>
      </c>
      <c r="M29" s="140">
        <f t="shared" si="3"/>
        <v>0</v>
      </c>
      <c r="N29" s="140">
        <f t="shared" si="4"/>
        <v>0</v>
      </c>
      <c r="O29" s="140">
        <f t="shared" si="5"/>
        <v>0</v>
      </c>
    </row>
    <row r="30" spans="1:23" s="138" customFormat="1" ht="15" x14ac:dyDescent="0.25">
      <c r="A30" s="133"/>
      <c r="B30" s="134" t="s">
        <v>161</v>
      </c>
      <c r="C30" s="135"/>
      <c r="D30" s="136"/>
      <c r="E30" s="135"/>
      <c r="F30" s="135"/>
      <c r="G30" s="135"/>
      <c r="H30" s="135"/>
      <c r="I30" s="135"/>
      <c r="J30" s="135"/>
      <c r="K30" s="135"/>
      <c r="L30" s="135"/>
      <c r="M30" s="135"/>
      <c r="N30" s="135"/>
      <c r="O30" s="135"/>
      <c r="P30" s="137"/>
      <c r="Q30" s="137"/>
      <c r="R30" s="137"/>
      <c r="S30" s="137"/>
      <c r="T30" s="137"/>
      <c r="U30" s="137"/>
      <c r="V30" s="137"/>
      <c r="W30" s="137"/>
    </row>
    <row r="31" spans="1:23" s="30" customFormat="1" ht="30" x14ac:dyDescent="0.2">
      <c r="A31" s="121">
        <v>8</v>
      </c>
      <c r="B31" s="139" t="s">
        <v>162</v>
      </c>
      <c r="C31" s="140" t="s">
        <v>157</v>
      </c>
      <c r="D31" s="141">
        <v>3</v>
      </c>
      <c r="E31" s="140"/>
      <c r="F31" s="140"/>
      <c r="G31" s="140"/>
      <c r="H31" s="140"/>
      <c r="I31" s="140"/>
      <c r="J31" s="140">
        <f t="shared" ref="J31:J34" si="6">I31+H31+G31</f>
        <v>0</v>
      </c>
      <c r="K31" s="140">
        <f t="shared" ref="K31:K34" si="7">ROUND(D31*E31,2)</f>
        <v>0</v>
      </c>
      <c r="L31" s="140">
        <f t="shared" ref="L31:L34" si="8">ROUND(G31*D31,2)</f>
        <v>0</v>
      </c>
      <c r="M31" s="140">
        <f t="shared" ref="M31:M34" si="9">ROUND(D31*H31,2)</f>
        <v>0</v>
      </c>
      <c r="N31" s="140">
        <f t="shared" ref="N31:N34" si="10">ROUND(I31*D31,2)</f>
        <v>0</v>
      </c>
      <c r="O31" s="140">
        <f t="shared" ref="O31:O34" si="11">SUM(L31:N31)</f>
        <v>0</v>
      </c>
    </row>
    <row r="32" spans="1:23" s="30" customFormat="1" ht="30" x14ac:dyDescent="0.2">
      <c r="A32" s="121">
        <v>9</v>
      </c>
      <c r="B32" s="139" t="s">
        <v>168</v>
      </c>
      <c r="C32" s="140" t="s">
        <v>157</v>
      </c>
      <c r="D32" s="141">
        <v>1</v>
      </c>
      <c r="E32" s="140"/>
      <c r="F32" s="140"/>
      <c r="G32" s="140"/>
      <c r="H32" s="140"/>
      <c r="I32" s="140"/>
      <c r="J32" s="140">
        <f t="shared" si="6"/>
        <v>0</v>
      </c>
      <c r="K32" s="140">
        <f t="shared" si="7"/>
        <v>0</v>
      </c>
      <c r="L32" s="140">
        <f t="shared" si="8"/>
        <v>0</v>
      </c>
      <c r="M32" s="140">
        <f t="shared" si="9"/>
        <v>0</v>
      </c>
      <c r="N32" s="140">
        <f t="shared" si="10"/>
        <v>0</v>
      </c>
      <c r="O32" s="140">
        <f t="shared" si="11"/>
        <v>0</v>
      </c>
    </row>
    <row r="33" spans="1:23" s="30" customFormat="1" ht="15" x14ac:dyDescent="0.2">
      <c r="A33" s="121">
        <v>10</v>
      </c>
      <c r="B33" s="139" t="s">
        <v>562</v>
      </c>
      <c r="C33" s="140" t="s">
        <v>292</v>
      </c>
      <c r="D33" s="141">
        <v>34</v>
      </c>
      <c r="E33" s="140"/>
      <c r="F33" s="140"/>
      <c r="G33" s="140"/>
      <c r="H33" s="140"/>
      <c r="I33" s="140"/>
      <c r="J33" s="140">
        <f t="shared" si="6"/>
        <v>0</v>
      </c>
      <c r="K33" s="140">
        <f t="shared" si="7"/>
        <v>0</v>
      </c>
      <c r="L33" s="140">
        <f t="shared" si="8"/>
        <v>0</v>
      </c>
      <c r="M33" s="140">
        <f t="shared" si="9"/>
        <v>0</v>
      </c>
      <c r="N33" s="140">
        <f t="shared" si="10"/>
        <v>0</v>
      </c>
      <c r="O33" s="140">
        <f t="shared" si="11"/>
        <v>0</v>
      </c>
    </row>
    <row r="34" spans="1:23" s="30" customFormat="1" ht="15" x14ac:dyDescent="0.2">
      <c r="A34" s="121">
        <v>11</v>
      </c>
      <c r="B34" s="139" t="s">
        <v>222</v>
      </c>
      <c r="C34" s="140" t="s">
        <v>157</v>
      </c>
      <c r="D34" s="141">
        <v>2</v>
      </c>
      <c r="E34" s="140"/>
      <c r="F34" s="140"/>
      <c r="G34" s="140"/>
      <c r="H34" s="140"/>
      <c r="I34" s="140"/>
      <c r="J34" s="140">
        <f t="shared" si="6"/>
        <v>0</v>
      </c>
      <c r="K34" s="140">
        <f t="shared" si="7"/>
        <v>0</v>
      </c>
      <c r="L34" s="140">
        <f t="shared" si="8"/>
        <v>0</v>
      </c>
      <c r="M34" s="140">
        <f t="shared" si="9"/>
        <v>0</v>
      </c>
      <c r="N34" s="140">
        <f t="shared" si="10"/>
        <v>0</v>
      </c>
      <c r="O34" s="140">
        <f t="shared" si="11"/>
        <v>0</v>
      </c>
    </row>
    <row r="35" spans="1:23" s="138" customFormat="1" ht="14.25" customHeight="1" x14ac:dyDescent="0.25">
      <c r="A35" s="133"/>
      <c r="B35" s="134" t="s">
        <v>170</v>
      </c>
      <c r="C35" s="135"/>
      <c r="D35" s="136"/>
      <c r="E35" s="135"/>
      <c r="F35" s="135"/>
      <c r="G35" s="135"/>
      <c r="H35" s="135"/>
      <c r="I35" s="135"/>
      <c r="J35" s="135"/>
      <c r="K35" s="135"/>
      <c r="L35" s="135"/>
      <c r="M35" s="135"/>
      <c r="N35" s="135"/>
      <c r="O35" s="135"/>
      <c r="P35" s="137"/>
      <c r="Q35" s="137"/>
      <c r="R35" s="137"/>
      <c r="S35" s="137"/>
      <c r="T35" s="137"/>
      <c r="U35" s="137"/>
      <c r="V35" s="137"/>
      <c r="W35" s="137"/>
    </row>
    <row r="36" spans="1:23" s="30" customFormat="1" ht="15" x14ac:dyDescent="0.2">
      <c r="A36" s="121">
        <v>12</v>
      </c>
      <c r="B36" s="139" t="s">
        <v>223</v>
      </c>
      <c r="C36" s="140" t="s">
        <v>157</v>
      </c>
      <c r="D36" s="141">
        <v>2</v>
      </c>
      <c r="E36" s="140"/>
      <c r="F36" s="140"/>
      <c r="G36" s="140"/>
      <c r="H36" s="140"/>
      <c r="I36" s="140"/>
      <c r="J36" s="140">
        <f t="shared" ref="J36:J43" si="12">I36+H36+G36</f>
        <v>0</v>
      </c>
      <c r="K36" s="140">
        <f t="shared" ref="K36:K43" si="13">ROUND(D36*E36,2)</f>
        <v>0</v>
      </c>
      <c r="L36" s="140">
        <f t="shared" ref="L36:L43" si="14">ROUND(G36*D36,2)</f>
        <v>0</v>
      </c>
      <c r="M36" s="140">
        <f t="shared" ref="M36:M43" si="15">ROUND(D36*H36,2)</f>
        <v>0</v>
      </c>
      <c r="N36" s="140">
        <f t="shared" ref="N36:N43" si="16">ROUND(I36*D36,2)</f>
        <v>0</v>
      </c>
      <c r="O36" s="140">
        <f t="shared" ref="O36:O43" si="17">SUM(L36:N36)</f>
        <v>0</v>
      </c>
    </row>
    <row r="37" spans="1:23" s="30" customFormat="1" ht="15" x14ac:dyDescent="0.2">
      <c r="A37" s="121">
        <v>13</v>
      </c>
      <c r="B37" s="139" t="s">
        <v>224</v>
      </c>
      <c r="C37" s="140" t="s">
        <v>157</v>
      </c>
      <c r="D37" s="141">
        <v>2</v>
      </c>
      <c r="E37" s="140"/>
      <c r="F37" s="140"/>
      <c r="G37" s="140"/>
      <c r="H37" s="140"/>
      <c r="I37" s="140"/>
      <c r="J37" s="140">
        <f t="shared" si="12"/>
        <v>0</v>
      </c>
      <c r="K37" s="140">
        <f t="shared" si="13"/>
        <v>0</v>
      </c>
      <c r="L37" s="140">
        <f t="shared" si="14"/>
        <v>0</v>
      </c>
      <c r="M37" s="140">
        <f t="shared" si="15"/>
        <v>0</v>
      </c>
      <c r="N37" s="140">
        <f t="shared" si="16"/>
        <v>0</v>
      </c>
      <c r="O37" s="140">
        <f t="shared" si="17"/>
        <v>0</v>
      </c>
    </row>
    <row r="38" spans="1:23" s="30" customFormat="1" ht="30" x14ac:dyDescent="0.2">
      <c r="A38" s="121">
        <v>14</v>
      </c>
      <c r="B38" s="139" t="s">
        <v>225</v>
      </c>
      <c r="C38" s="140" t="s">
        <v>157</v>
      </c>
      <c r="D38" s="141">
        <v>2</v>
      </c>
      <c r="E38" s="140"/>
      <c r="F38" s="140"/>
      <c r="G38" s="140"/>
      <c r="H38" s="140"/>
      <c r="I38" s="140"/>
      <c r="J38" s="140">
        <f t="shared" si="12"/>
        <v>0</v>
      </c>
      <c r="K38" s="140">
        <f t="shared" si="13"/>
        <v>0</v>
      </c>
      <c r="L38" s="140">
        <f t="shared" si="14"/>
        <v>0</v>
      </c>
      <c r="M38" s="140">
        <f t="shared" si="15"/>
        <v>0</v>
      </c>
      <c r="N38" s="140">
        <f t="shared" si="16"/>
        <v>0</v>
      </c>
      <c r="O38" s="140">
        <f t="shared" si="17"/>
        <v>0</v>
      </c>
    </row>
    <row r="39" spans="1:23" s="30" customFormat="1" ht="30" x14ac:dyDescent="0.2">
      <c r="A39" s="121">
        <v>15</v>
      </c>
      <c r="B39" s="139" t="s">
        <v>171</v>
      </c>
      <c r="C39" s="140" t="s">
        <v>157</v>
      </c>
      <c r="D39" s="141">
        <v>6</v>
      </c>
      <c r="E39" s="140"/>
      <c r="F39" s="140"/>
      <c r="G39" s="140"/>
      <c r="H39" s="140"/>
      <c r="I39" s="140"/>
      <c r="J39" s="140">
        <f t="shared" si="12"/>
        <v>0</v>
      </c>
      <c r="K39" s="140">
        <f t="shared" si="13"/>
        <v>0</v>
      </c>
      <c r="L39" s="140">
        <f t="shared" si="14"/>
        <v>0</v>
      </c>
      <c r="M39" s="140">
        <f t="shared" si="15"/>
        <v>0</v>
      </c>
      <c r="N39" s="140">
        <f t="shared" si="16"/>
        <v>0</v>
      </c>
      <c r="O39" s="140">
        <f t="shared" si="17"/>
        <v>0</v>
      </c>
    </row>
    <row r="40" spans="1:23" s="30" customFormat="1" ht="15" x14ac:dyDescent="0.2">
      <c r="A40" s="121">
        <v>16</v>
      </c>
      <c r="B40" s="139" t="s">
        <v>226</v>
      </c>
      <c r="C40" s="140" t="s">
        <v>173</v>
      </c>
      <c r="D40" s="141">
        <v>0.1</v>
      </c>
      <c r="E40" s="140"/>
      <c r="F40" s="140"/>
      <c r="G40" s="140"/>
      <c r="H40" s="140"/>
      <c r="I40" s="140"/>
      <c r="J40" s="140">
        <f t="shared" si="12"/>
        <v>0</v>
      </c>
      <c r="K40" s="140">
        <f t="shared" si="13"/>
        <v>0</v>
      </c>
      <c r="L40" s="140">
        <f t="shared" si="14"/>
        <v>0</v>
      </c>
      <c r="M40" s="140">
        <f t="shared" si="15"/>
        <v>0</v>
      </c>
      <c r="N40" s="140">
        <f t="shared" si="16"/>
        <v>0</v>
      </c>
      <c r="O40" s="140">
        <f t="shared" si="17"/>
        <v>0</v>
      </c>
    </row>
    <row r="41" spans="1:23" s="30" customFormat="1" ht="45" x14ac:dyDescent="0.2">
      <c r="A41" s="121">
        <v>17</v>
      </c>
      <c r="B41" s="139" t="s">
        <v>241</v>
      </c>
      <c r="C41" s="140" t="s">
        <v>157</v>
      </c>
      <c r="D41" s="141">
        <v>1</v>
      </c>
      <c r="E41" s="140"/>
      <c r="F41" s="140"/>
      <c r="G41" s="140"/>
      <c r="H41" s="140"/>
      <c r="I41" s="140"/>
      <c r="J41" s="140">
        <f t="shared" si="12"/>
        <v>0</v>
      </c>
      <c r="K41" s="140">
        <f t="shared" si="13"/>
        <v>0</v>
      </c>
      <c r="L41" s="140">
        <f t="shared" si="14"/>
        <v>0</v>
      </c>
      <c r="M41" s="140">
        <f t="shared" si="15"/>
        <v>0</v>
      </c>
      <c r="N41" s="140">
        <f t="shared" si="16"/>
        <v>0</v>
      </c>
      <c r="O41" s="140">
        <f t="shared" si="17"/>
        <v>0</v>
      </c>
    </row>
    <row r="42" spans="1:23" s="30" customFormat="1" ht="30" x14ac:dyDescent="0.2">
      <c r="A42" s="121">
        <v>18</v>
      </c>
      <c r="B42" s="139" t="s">
        <v>461</v>
      </c>
      <c r="C42" s="140" t="s">
        <v>157</v>
      </c>
      <c r="D42" s="141">
        <v>1</v>
      </c>
      <c r="E42" s="140"/>
      <c r="F42" s="140"/>
      <c r="G42" s="140"/>
      <c r="H42" s="140"/>
      <c r="I42" s="140"/>
      <c r="J42" s="140">
        <f t="shared" si="12"/>
        <v>0</v>
      </c>
      <c r="K42" s="140">
        <f t="shared" si="13"/>
        <v>0</v>
      </c>
      <c r="L42" s="140">
        <f t="shared" si="14"/>
        <v>0</v>
      </c>
      <c r="M42" s="140">
        <f t="shared" si="15"/>
        <v>0</v>
      </c>
      <c r="N42" s="140">
        <f t="shared" si="16"/>
        <v>0</v>
      </c>
      <c r="O42" s="140">
        <f t="shared" si="17"/>
        <v>0</v>
      </c>
    </row>
    <row r="43" spans="1:23" s="30" customFormat="1" ht="45" x14ac:dyDescent="0.2">
      <c r="A43" s="121">
        <v>19</v>
      </c>
      <c r="B43" s="139" t="s">
        <v>243</v>
      </c>
      <c r="C43" s="140" t="s">
        <v>157</v>
      </c>
      <c r="D43" s="141">
        <v>1</v>
      </c>
      <c r="E43" s="140"/>
      <c r="F43" s="140"/>
      <c r="G43" s="140"/>
      <c r="H43" s="140"/>
      <c r="I43" s="140"/>
      <c r="J43" s="140">
        <f t="shared" si="12"/>
        <v>0</v>
      </c>
      <c r="K43" s="140">
        <f t="shared" si="13"/>
        <v>0</v>
      </c>
      <c r="L43" s="140">
        <f t="shared" si="14"/>
        <v>0</v>
      </c>
      <c r="M43" s="140">
        <f t="shared" si="15"/>
        <v>0</v>
      </c>
      <c r="N43" s="140">
        <f t="shared" si="16"/>
        <v>0</v>
      </c>
      <c r="O43" s="140">
        <f t="shared" si="17"/>
        <v>0</v>
      </c>
    </row>
    <row r="44" spans="1:23" s="30" customFormat="1" ht="15" x14ac:dyDescent="0.2">
      <c r="A44" s="121">
        <v>20</v>
      </c>
      <c r="B44" s="139" t="s">
        <v>563</v>
      </c>
      <c r="C44" s="140" t="s">
        <v>157</v>
      </c>
      <c r="D44" s="141">
        <v>1</v>
      </c>
      <c r="E44" s="140"/>
      <c r="F44" s="140"/>
      <c r="G44" s="140"/>
      <c r="H44" s="140"/>
      <c r="I44" s="140"/>
      <c r="J44" s="140">
        <f>I44+H44+G44</f>
        <v>0</v>
      </c>
      <c r="K44" s="140">
        <f>ROUND(D44*E44,2)</f>
        <v>0</v>
      </c>
      <c r="L44" s="140">
        <f>ROUND(G44*D44,2)</f>
        <v>0</v>
      </c>
      <c r="M44" s="140">
        <f>ROUND(D44*H44,2)</f>
        <v>0</v>
      </c>
      <c r="N44" s="140">
        <f>ROUND(I44*D44,2)</f>
        <v>0</v>
      </c>
      <c r="O44" s="140">
        <f>SUM(L44:N44)</f>
        <v>0</v>
      </c>
    </row>
    <row r="45" spans="1:23" s="30" customFormat="1" ht="30" x14ac:dyDescent="0.2">
      <c r="A45" s="121">
        <v>21</v>
      </c>
      <c r="B45" s="139" t="s">
        <v>541</v>
      </c>
      <c r="C45" s="140" t="s">
        <v>157</v>
      </c>
      <c r="D45" s="141">
        <v>1</v>
      </c>
      <c r="E45" s="140"/>
      <c r="F45" s="140"/>
      <c r="G45" s="140"/>
      <c r="H45" s="140"/>
      <c r="I45" s="140"/>
      <c r="J45" s="140">
        <f t="shared" ref="J45:J48" si="18">I45+H45+G45</f>
        <v>0</v>
      </c>
      <c r="K45" s="140">
        <f t="shared" ref="K45:K48" si="19">ROUND(D45*E45,2)</f>
        <v>0</v>
      </c>
      <c r="L45" s="140">
        <f t="shared" ref="L45:L48" si="20">ROUND(G45*D45,2)</f>
        <v>0</v>
      </c>
      <c r="M45" s="140">
        <f t="shared" ref="M45:M48" si="21">ROUND(D45*H45,2)</f>
        <v>0</v>
      </c>
      <c r="N45" s="140">
        <f t="shared" ref="N45:N48" si="22">ROUND(I45*D45,2)</f>
        <v>0</v>
      </c>
      <c r="O45" s="140">
        <f t="shared" ref="O45:O48" si="23">SUM(L45:N45)</f>
        <v>0</v>
      </c>
    </row>
    <row r="46" spans="1:23" s="30" customFormat="1" ht="15" x14ac:dyDescent="0.2">
      <c r="A46" s="121">
        <v>22</v>
      </c>
      <c r="B46" s="139" t="s">
        <v>181</v>
      </c>
      <c r="C46" s="140" t="s">
        <v>157</v>
      </c>
      <c r="D46" s="141">
        <v>1</v>
      </c>
      <c r="E46" s="140"/>
      <c r="F46" s="140"/>
      <c r="G46" s="140"/>
      <c r="H46" s="140"/>
      <c r="I46" s="140"/>
      <c r="J46" s="140">
        <f t="shared" si="18"/>
        <v>0</v>
      </c>
      <c r="K46" s="140">
        <f t="shared" si="19"/>
        <v>0</v>
      </c>
      <c r="L46" s="140">
        <f t="shared" si="20"/>
        <v>0</v>
      </c>
      <c r="M46" s="140">
        <f t="shared" si="21"/>
        <v>0</v>
      </c>
      <c r="N46" s="140">
        <f t="shared" si="22"/>
        <v>0</v>
      </c>
      <c r="O46" s="140">
        <f t="shared" si="23"/>
        <v>0</v>
      </c>
    </row>
    <row r="47" spans="1:23" s="30" customFormat="1" ht="30" x14ac:dyDescent="0.2">
      <c r="A47" s="121">
        <v>23</v>
      </c>
      <c r="B47" s="139" t="s">
        <v>182</v>
      </c>
      <c r="C47" s="140" t="s">
        <v>157</v>
      </c>
      <c r="D47" s="141">
        <v>2</v>
      </c>
      <c r="E47" s="140"/>
      <c r="F47" s="140"/>
      <c r="G47" s="140"/>
      <c r="H47" s="140"/>
      <c r="I47" s="140"/>
      <c r="J47" s="140">
        <f t="shared" si="18"/>
        <v>0</v>
      </c>
      <c r="K47" s="140">
        <f t="shared" si="19"/>
        <v>0</v>
      </c>
      <c r="L47" s="140">
        <f t="shared" si="20"/>
        <v>0</v>
      </c>
      <c r="M47" s="140">
        <f t="shared" si="21"/>
        <v>0</v>
      </c>
      <c r="N47" s="140">
        <f t="shared" si="22"/>
        <v>0</v>
      </c>
      <c r="O47" s="140">
        <f t="shared" si="23"/>
        <v>0</v>
      </c>
    </row>
    <row r="48" spans="1:23" s="30" customFormat="1" ht="30" x14ac:dyDescent="0.2">
      <c r="A48" s="121">
        <v>24</v>
      </c>
      <c r="B48" s="139" t="s">
        <v>180</v>
      </c>
      <c r="C48" s="140" t="s">
        <v>157</v>
      </c>
      <c r="D48" s="141">
        <v>1</v>
      </c>
      <c r="E48" s="140"/>
      <c r="F48" s="140"/>
      <c r="G48" s="140"/>
      <c r="H48" s="140"/>
      <c r="I48" s="140"/>
      <c r="J48" s="140">
        <f t="shared" si="18"/>
        <v>0</v>
      </c>
      <c r="K48" s="140">
        <f t="shared" si="19"/>
        <v>0</v>
      </c>
      <c r="L48" s="140">
        <f t="shared" si="20"/>
        <v>0</v>
      </c>
      <c r="M48" s="140">
        <f t="shared" si="21"/>
        <v>0</v>
      </c>
      <c r="N48" s="140">
        <f t="shared" si="22"/>
        <v>0</v>
      </c>
      <c r="O48" s="140">
        <f t="shared" si="23"/>
        <v>0</v>
      </c>
    </row>
    <row r="49" spans="1:23" s="138" customFormat="1" ht="15" x14ac:dyDescent="0.25">
      <c r="A49" s="133"/>
      <c r="B49" s="134" t="s">
        <v>183</v>
      </c>
      <c r="C49" s="135"/>
      <c r="D49" s="136"/>
      <c r="E49" s="135"/>
      <c r="F49" s="135"/>
      <c r="G49" s="135"/>
      <c r="H49" s="135"/>
      <c r="I49" s="135"/>
      <c r="J49" s="135"/>
      <c r="K49" s="135"/>
      <c r="L49" s="135"/>
      <c r="M49" s="135"/>
      <c r="N49" s="135"/>
      <c r="O49" s="135"/>
      <c r="P49" s="137"/>
      <c r="Q49" s="137"/>
      <c r="R49" s="137"/>
      <c r="S49" s="137"/>
      <c r="T49" s="137"/>
      <c r="U49" s="137"/>
      <c r="V49" s="137"/>
      <c r="W49" s="137"/>
    </row>
    <row r="50" spans="1:23" s="30" customFormat="1" ht="105" x14ac:dyDescent="0.2">
      <c r="A50" s="121">
        <v>25</v>
      </c>
      <c r="B50" s="139" t="s">
        <v>554</v>
      </c>
      <c r="C50" s="140" t="s">
        <v>157</v>
      </c>
      <c r="D50" s="141">
        <v>1</v>
      </c>
      <c r="E50" s="140"/>
      <c r="F50" s="140"/>
      <c r="G50" s="140"/>
      <c r="H50" s="140"/>
      <c r="I50" s="140"/>
      <c r="J50" s="140">
        <f t="shared" ref="J50:J58" si="24">I50+H50+G50</f>
        <v>0</v>
      </c>
      <c r="K50" s="140">
        <f t="shared" ref="K50:K58" si="25">ROUND(D50*E50,2)</f>
        <v>0</v>
      </c>
      <c r="L50" s="140">
        <f t="shared" ref="L50:L58" si="26">ROUND(G50*D50,2)</f>
        <v>0</v>
      </c>
      <c r="M50" s="140">
        <f t="shared" ref="M50:M58" si="27">ROUND(D50*H50,2)</f>
        <v>0</v>
      </c>
      <c r="N50" s="140">
        <f t="shared" ref="N50:N58" si="28">ROUND(I50*D50,2)</f>
        <v>0</v>
      </c>
      <c r="O50" s="140">
        <f t="shared" ref="O50:O58" si="29">SUM(L50:N50)</f>
        <v>0</v>
      </c>
    </row>
    <row r="51" spans="1:23" s="30" customFormat="1" ht="60" x14ac:dyDescent="0.2">
      <c r="A51" s="121">
        <v>26</v>
      </c>
      <c r="B51" s="139" t="s">
        <v>325</v>
      </c>
      <c r="C51" s="140" t="s">
        <v>292</v>
      </c>
      <c r="D51" s="141">
        <v>60</v>
      </c>
      <c r="E51" s="140"/>
      <c r="F51" s="140"/>
      <c r="G51" s="140"/>
      <c r="H51" s="140"/>
      <c r="I51" s="140"/>
      <c r="J51" s="140">
        <f t="shared" si="24"/>
        <v>0</v>
      </c>
      <c r="K51" s="140">
        <f t="shared" si="25"/>
        <v>0</v>
      </c>
      <c r="L51" s="140">
        <f t="shared" si="26"/>
        <v>0</v>
      </c>
      <c r="M51" s="140">
        <f t="shared" si="27"/>
        <v>0</v>
      </c>
      <c r="N51" s="140">
        <f t="shared" si="28"/>
        <v>0</v>
      </c>
      <c r="O51" s="140">
        <f t="shared" si="29"/>
        <v>0</v>
      </c>
    </row>
    <row r="52" spans="1:23" s="30" customFormat="1" ht="30" x14ac:dyDescent="0.2">
      <c r="A52" s="121">
        <v>27</v>
      </c>
      <c r="B52" s="139" t="s">
        <v>184</v>
      </c>
      <c r="C52" s="140" t="s">
        <v>157</v>
      </c>
      <c r="D52" s="141">
        <v>4</v>
      </c>
      <c r="E52" s="140"/>
      <c r="F52" s="140"/>
      <c r="G52" s="140"/>
      <c r="H52" s="140"/>
      <c r="I52" s="140"/>
      <c r="J52" s="140">
        <f t="shared" si="24"/>
        <v>0</v>
      </c>
      <c r="K52" s="140">
        <f t="shared" si="25"/>
        <v>0</v>
      </c>
      <c r="L52" s="140">
        <f t="shared" si="26"/>
        <v>0</v>
      </c>
      <c r="M52" s="140">
        <f t="shared" si="27"/>
        <v>0</v>
      </c>
      <c r="N52" s="140">
        <f t="shared" si="28"/>
        <v>0</v>
      </c>
      <c r="O52" s="140">
        <f t="shared" si="29"/>
        <v>0</v>
      </c>
    </row>
    <row r="53" spans="1:23" s="30" customFormat="1" ht="30" x14ac:dyDescent="0.2">
      <c r="A53" s="121">
        <v>28</v>
      </c>
      <c r="B53" s="139" t="s">
        <v>185</v>
      </c>
      <c r="C53" s="140" t="s">
        <v>157</v>
      </c>
      <c r="D53" s="141">
        <v>8</v>
      </c>
      <c r="E53" s="140"/>
      <c r="F53" s="140"/>
      <c r="G53" s="140"/>
      <c r="H53" s="140"/>
      <c r="I53" s="140"/>
      <c r="J53" s="140">
        <f t="shared" si="24"/>
        <v>0</v>
      </c>
      <c r="K53" s="140">
        <f t="shared" si="25"/>
        <v>0</v>
      </c>
      <c r="L53" s="140">
        <f t="shared" si="26"/>
        <v>0</v>
      </c>
      <c r="M53" s="140">
        <f t="shared" si="27"/>
        <v>0</v>
      </c>
      <c r="N53" s="140">
        <f t="shared" si="28"/>
        <v>0</v>
      </c>
      <c r="O53" s="140">
        <f t="shared" si="29"/>
        <v>0</v>
      </c>
    </row>
    <row r="54" spans="1:23" s="30" customFormat="1" ht="45" x14ac:dyDescent="0.2">
      <c r="A54" s="121">
        <v>29</v>
      </c>
      <c r="B54" s="139" t="s">
        <v>186</v>
      </c>
      <c r="C54" s="140" t="s">
        <v>157</v>
      </c>
      <c r="D54" s="141">
        <v>1</v>
      </c>
      <c r="E54" s="140"/>
      <c r="F54" s="140"/>
      <c r="G54" s="140"/>
      <c r="H54" s="140"/>
      <c r="I54" s="140"/>
      <c r="J54" s="140">
        <f t="shared" si="24"/>
        <v>0</v>
      </c>
      <c r="K54" s="140">
        <f t="shared" si="25"/>
        <v>0</v>
      </c>
      <c r="L54" s="140">
        <f t="shared" si="26"/>
        <v>0</v>
      </c>
      <c r="M54" s="140">
        <f t="shared" si="27"/>
        <v>0</v>
      </c>
      <c r="N54" s="140">
        <f t="shared" si="28"/>
        <v>0</v>
      </c>
      <c r="O54" s="140">
        <f t="shared" si="29"/>
        <v>0</v>
      </c>
    </row>
    <row r="55" spans="1:23" s="30" customFormat="1" ht="30" x14ac:dyDescent="0.2">
      <c r="A55" s="121">
        <v>30</v>
      </c>
      <c r="B55" s="139" t="s">
        <v>437</v>
      </c>
      <c r="C55" s="140" t="s">
        <v>157</v>
      </c>
      <c r="D55" s="141">
        <v>3</v>
      </c>
      <c r="E55" s="140"/>
      <c r="F55" s="140"/>
      <c r="G55" s="140"/>
      <c r="H55" s="140"/>
      <c r="I55" s="140"/>
      <c r="J55" s="140">
        <f t="shared" si="24"/>
        <v>0</v>
      </c>
      <c r="K55" s="140">
        <f t="shared" si="25"/>
        <v>0</v>
      </c>
      <c r="L55" s="140">
        <f t="shared" si="26"/>
        <v>0</v>
      </c>
      <c r="M55" s="140">
        <f t="shared" si="27"/>
        <v>0</v>
      </c>
      <c r="N55" s="140">
        <f t="shared" si="28"/>
        <v>0</v>
      </c>
      <c r="O55" s="140">
        <f t="shared" si="29"/>
        <v>0</v>
      </c>
    </row>
    <row r="56" spans="1:23" s="30" customFormat="1" ht="15" x14ac:dyDescent="0.2">
      <c r="A56" s="121">
        <v>31</v>
      </c>
      <c r="B56" s="139" t="s">
        <v>326</v>
      </c>
      <c r="C56" s="140" t="s">
        <v>157</v>
      </c>
      <c r="D56" s="141">
        <v>1</v>
      </c>
      <c r="E56" s="140"/>
      <c r="F56" s="140"/>
      <c r="G56" s="140"/>
      <c r="H56" s="140"/>
      <c r="I56" s="140"/>
      <c r="J56" s="140">
        <f t="shared" si="24"/>
        <v>0</v>
      </c>
      <c r="K56" s="140">
        <f t="shared" si="25"/>
        <v>0</v>
      </c>
      <c r="L56" s="140">
        <f t="shared" si="26"/>
        <v>0</v>
      </c>
      <c r="M56" s="140">
        <f t="shared" si="27"/>
        <v>0</v>
      </c>
      <c r="N56" s="140">
        <f t="shared" si="28"/>
        <v>0</v>
      </c>
      <c r="O56" s="140">
        <f t="shared" si="29"/>
        <v>0</v>
      </c>
    </row>
    <row r="57" spans="1:23" s="30" customFormat="1" ht="15" x14ac:dyDescent="0.2">
      <c r="A57" s="121">
        <v>32</v>
      </c>
      <c r="B57" s="139" t="s">
        <v>193</v>
      </c>
      <c r="C57" s="140" t="s">
        <v>157</v>
      </c>
      <c r="D57" s="141">
        <v>1</v>
      </c>
      <c r="E57" s="140"/>
      <c r="F57" s="140"/>
      <c r="G57" s="140"/>
      <c r="H57" s="140"/>
      <c r="I57" s="140"/>
      <c r="J57" s="140">
        <f t="shared" si="24"/>
        <v>0</v>
      </c>
      <c r="K57" s="140">
        <f t="shared" si="25"/>
        <v>0</v>
      </c>
      <c r="L57" s="140">
        <f t="shared" si="26"/>
        <v>0</v>
      </c>
      <c r="M57" s="140">
        <f t="shared" si="27"/>
        <v>0</v>
      </c>
      <c r="N57" s="140">
        <f t="shared" si="28"/>
        <v>0</v>
      </c>
      <c r="O57" s="140">
        <f t="shared" si="29"/>
        <v>0</v>
      </c>
    </row>
    <row r="58" spans="1:23" s="30" customFormat="1" ht="15" x14ac:dyDescent="0.2">
      <c r="A58" s="121">
        <v>33</v>
      </c>
      <c r="B58" s="139" t="s">
        <v>194</v>
      </c>
      <c r="C58" s="140" t="s">
        <v>157</v>
      </c>
      <c r="D58" s="141">
        <v>1</v>
      </c>
      <c r="E58" s="140"/>
      <c r="F58" s="140"/>
      <c r="G58" s="140"/>
      <c r="H58" s="140"/>
      <c r="I58" s="140"/>
      <c r="J58" s="140">
        <f t="shared" si="24"/>
        <v>0</v>
      </c>
      <c r="K58" s="140">
        <f t="shared" si="25"/>
        <v>0</v>
      </c>
      <c r="L58" s="140">
        <f t="shared" si="26"/>
        <v>0</v>
      </c>
      <c r="M58" s="140">
        <f t="shared" si="27"/>
        <v>0</v>
      </c>
      <c r="N58" s="140">
        <f t="shared" si="28"/>
        <v>0</v>
      </c>
      <c r="O58" s="140">
        <f t="shared" si="29"/>
        <v>0</v>
      </c>
    </row>
    <row r="59" spans="1:23" s="138" customFormat="1" ht="15" x14ac:dyDescent="0.25">
      <c r="A59" s="133"/>
      <c r="B59" s="134" t="s">
        <v>195</v>
      </c>
      <c r="C59" s="135"/>
      <c r="D59" s="136"/>
      <c r="E59" s="135"/>
      <c r="F59" s="135"/>
      <c r="G59" s="135"/>
      <c r="H59" s="135"/>
      <c r="I59" s="135"/>
      <c r="J59" s="135"/>
      <c r="K59" s="135"/>
      <c r="L59" s="135"/>
      <c r="M59" s="135"/>
      <c r="N59" s="135"/>
      <c r="O59" s="135"/>
      <c r="P59" s="137"/>
      <c r="Q59" s="137"/>
      <c r="R59" s="137"/>
      <c r="S59" s="137"/>
      <c r="T59" s="137"/>
      <c r="U59" s="137"/>
      <c r="V59" s="137"/>
      <c r="W59" s="137"/>
    </row>
    <row r="60" spans="1:23" s="30" customFormat="1" ht="30" x14ac:dyDescent="0.2">
      <c r="A60" s="121">
        <v>34</v>
      </c>
      <c r="B60" s="139" t="s">
        <v>196</v>
      </c>
      <c r="C60" s="140" t="s">
        <v>155</v>
      </c>
      <c r="D60" s="141">
        <v>124</v>
      </c>
      <c r="E60" s="140"/>
      <c r="F60" s="140"/>
      <c r="G60" s="140"/>
      <c r="H60" s="140"/>
      <c r="I60" s="140"/>
      <c r="J60" s="140">
        <f t="shared" ref="J60:J73" si="30">I60+H60+G60</f>
        <v>0</v>
      </c>
      <c r="K60" s="140">
        <f t="shared" ref="K60:K73" si="31">ROUND(D60*E60,2)</f>
        <v>0</v>
      </c>
      <c r="L60" s="140">
        <f t="shared" ref="L60:L73" si="32">ROUND(G60*D60,2)</f>
        <v>0</v>
      </c>
      <c r="M60" s="140">
        <f t="shared" ref="M60:M73" si="33">ROUND(D60*H60,2)</f>
        <v>0</v>
      </c>
      <c r="N60" s="140">
        <f t="shared" ref="N60:N73" si="34">ROUND(I60*D60,2)</f>
        <v>0</v>
      </c>
      <c r="O60" s="140">
        <f t="shared" ref="O60:O73" si="35">SUM(L60:N60)</f>
        <v>0</v>
      </c>
    </row>
    <row r="61" spans="1:23" s="30" customFormat="1" ht="30" x14ac:dyDescent="0.2">
      <c r="A61" s="121">
        <v>35</v>
      </c>
      <c r="B61" s="139" t="s">
        <v>197</v>
      </c>
      <c r="C61" s="140" t="s">
        <v>155</v>
      </c>
      <c r="D61" s="141">
        <v>34.299999999999997</v>
      </c>
      <c r="E61" s="140"/>
      <c r="F61" s="140"/>
      <c r="G61" s="140"/>
      <c r="H61" s="140"/>
      <c r="I61" s="140"/>
      <c r="J61" s="140">
        <f t="shared" si="30"/>
        <v>0</v>
      </c>
      <c r="K61" s="140">
        <f t="shared" si="31"/>
        <v>0</v>
      </c>
      <c r="L61" s="140">
        <f t="shared" si="32"/>
        <v>0</v>
      </c>
      <c r="M61" s="140">
        <f t="shared" si="33"/>
        <v>0</v>
      </c>
      <c r="N61" s="140">
        <f t="shared" si="34"/>
        <v>0</v>
      </c>
      <c r="O61" s="140">
        <f t="shared" si="35"/>
        <v>0</v>
      </c>
    </row>
    <row r="62" spans="1:23" s="30" customFormat="1" ht="30" x14ac:dyDescent="0.2">
      <c r="A62" s="121">
        <v>36</v>
      </c>
      <c r="B62" s="139" t="s">
        <v>198</v>
      </c>
      <c r="C62" s="140" t="s">
        <v>155</v>
      </c>
      <c r="D62" s="141">
        <v>36</v>
      </c>
      <c r="E62" s="140"/>
      <c r="F62" s="140"/>
      <c r="G62" s="140"/>
      <c r="H62" s="140"/>
      <c r="I62" s="140"/>
      <c r="J62" s="140">
        <f t="shared" si="30"/>
        <v>0</v>
      </c>
      <c r="K62" s="140">
        <f t="shared" si="31"/>
        <v>0</v>
      </c>
      <c r="L62" s="140">
        <f t="shared" si="32"/>
        <v>0</v>
      </c>
      <c r="M62" s="140">
        <f t="shared" si="33"/>
        <v>0</v>
      </c>
      <c r="N62" s="140">
        <f t="shared" si="34"/>
        <v>0</v>
      </c>
      <c r="O62" s="140">
        <f t="shared" si="35"/>
        <v>0</v>
      </c>
    </row>
    <row r="63" spans="1:23" s="30" customFormat="1" ht="15" x14ac:dyDescent="0.2">
      <c r="A63" s="121">
        <v>37</v>
      </c>
      <c r="B63" s="139" t="s">
        <v>328</v>
      </c>
      <c r="C63" s="140" t="s">
        <v>155</v>
      </c>
      <c r="D63" s="141">
        <v>20</v>
      </c>
      <c r="E63" s="140"/>
      <c r="F63" s="140"/>
      <c r="G63" s="140"/>
      <c r="H63" s="140"/>
      <c r="I63" s="140"/>
      <c r="J63" s="140">
        <f t="shared" si="30"/>
        <v>0</v>
      </c>
      <c r="K63" s="140">
        <f t="shared" si="31"/>
        <v>0</v>
      </c>
      <c r="L63" s="140">
        <f t="shared" si="32"/>
        <v>0</v>
      </c>
      <c r="M63" s="140">
        <f t="shared" si="33"/>
        <v>0</v>
      </c>
      <c r="N63" s="140">
        <f t="shared" si="34"/>
        <v>0</v>
      </c>
      <c r="O63" s="140">
        <f t="shared" si="35"/>
        <v>0</v>
      </c>
    </row>
    <row r="64" spans="1:23" s="30" customFormat="1" ht="30" x14ac:dyDescent="0.2">
      <c r="A64" s="121">
        <v>38</v>
      </c>
      <c r="B64" s="139" t="s">
        <v>199</v>
      </c>
      <c r="C64" s="140" t="s">
        <v>155</v>
      </c>
      <c r="D64" s="141">
        <v>4</v>
      </c>
      <c r="E64" s="140"/>
      <c r="F64" s="140"/>
      <c r="G64" s="140"/>
      <c r="H64" s="140"/>
      <c r="I64" s="140"/>
      <c r="J64" s="140">
        <f t="shared" si="30"/>
        <v>0</v>
      </c>
      <c r="K64" s="140">
        <f t="shared" si="31"/>
        <v>0</v>
      </c>
      <c r="L64" s="140">
        <f t="shared" si="32"/>
        <v>0</v>
      </c>
      <c r="M64" s="140">
        <f t="shared" si="33"/>
        <v>0</v>
      </c>
      <c r="N64" s="140">
        <f t="shared" si="34"/>
        <v>0</v>
      </c>
      <c r="O64" s="140">
        <f t="shared" si="35"/>
        <v>0</v>
      </c>
    </row>
    <row r="65" spans="1:23" s="30" customFormat="1" ht="15" x14ac:dyDescent="0.2">
      <c r="A65" s="121">
        <v>39</v>
      </c>
      <c r="B65" s="139" t="s">
        <v>200</v>
      </c>
      <c r="C65" s="140" t="s">
        <v>155</v>
      </c>
      <c r="D65" s="141">
        <v>34.299999999999997</v>
      </c>
      <c r="E65" s="140"/>
      <c r="F65" s="140"/>
      <c r="G65" s="140"/>
      <c r="H65" s="140"/>
      <c r="I65" s="140"/>
      <c r="J65" s="140">
        <f t="shared" si="30"/>
        <v>0</v>
      </c>
      <c r="K65" s="140">
        <f t="shared" si="31"/>
        <v>0</v>
      </c>
      <c r="L65" s="140">
        <f t="shared" si="32"/>
        <v>0</v>
      </c>
      <c r="M65" s="140">
        <f t="shared" si="33"/>
        <v>0</v>
      </c>
      <c r="N65" s="140">
        <f t="shared" si="34"/>
        <v>0</v>
      </c>
      <c r="O65" s="140">
        <f t="shared" si="35"/>
        <v>0</v>
      </c>
    </row>
    <row r="66" spans="1:23" s="30" customFormat="1" ht="30" x14ac:dyDescent="0.2">
      <c r="A66" s="121">
        <v>40</v>
      </c>
      <c r="B66" s="139" t="s">
        <v>201</v>
      </c>
      <c r="C66" s="140" t="s">
        <v>155</v>
      </c>
      <c r="D66" s="141">
        <f>D65</f>
        <v>34.299999999999997</v>
      </c>
      <c r="E66" s="140"/>
      <c r="F66" s="140"/>
      <c r="G66" s="140"/>
      <c r="H66" s="140"/>
      <c r="I66" s="140"/>
      <c r="J66" s="140">
        <f t="shared" si="30"/>
        <v>0</v>
      </c>
      <c r="K66" s="140">
        <f t="shared" si="31"/>
        <v>0</v>
      </c>
      <c r="L66" s="140">
        <f t="shared" si="32"/>
        <v>0</v>
      </c>
      <c r="M66" s="140">
        <f t="shared" si="33"/>
        <v>0</v>
      </c>
      <c r="N66" s="140">
        <f t="shared" si="34"/>
        <v>0</v>
      </c>
      <c r="O66" s="140">
        <f t="shared" si="35"/>
        <v>0</v>
      </c>
    </row>
    <row r="67" spans="1:23" s="30" customFormat="1" ht="30" x14ac:dyDescent="0.2">
      <c r="A67" s="121">
        <v>41</v>
      </c>
      <c r="B67" s="139" t="s">
        <v>202</v>
      </c>
      <c r="C67" s="140" t="s">
        <v>155</v>
      </c>
      <c r="D67" s="141">
        <f>D65</f>
        <v>34.299999999999997</v>
      </c>
      <c r="E67" s="140"/>
      <c r="F67" s="140"/>
      <c r="G67" s="140"/>
      <c r="H67" s="140"/>
      <c r="I67" s="140"/>
      <c r="J67" s="140">
        <f t="shared" si="30"/>
        <v>0</v>
      </c>
      <c r="K67" s="140">
        <f t="shared" si="31"/>
        <v>0</v>
      </c>
      <c r="L67" s="140">
        <f t="shared" si="32"/>
        <v>0</v>
      </c>
      <c r="M67" s="140">
        <f t="shared" si="33"/>
        <v>0</v>
      </c>
      <c r="N67" s="140">
        <f t="shared" si="34"/>
        <v>0</v>
      </c>
      <c r="O67" s="140">
        <f t="shared" si="35"/>
        <v>0</v>
      </c>
    </row>
    <row r="68" spans="1:23" s="30" customFormat="1" ht="15" x14ac:dyDescent="0.2">
      <c r="A68" s="121">
        <v>42</v>
      </c>
      <c r="B68" s="139" t="s">
        <v>203</v>
      </c>
      <c r="C68" s="140" t="s">
        <v>155</v>
      </c>
      <c r="D68" s="141">
        <v>90</v>
      </c>
      <c r="E68" s="140"/>
      <c r="F68" s="140"/>
      <c r="G68" s="140"/>
      <c r="H68" s="140"/>
      <c r="I68" s="140"/>
      <c r="J68" s="140">
        <f t="shared" si="30"/>
        <v>0</v>
      </c>
      <c r="K68" s="140">
        <f t="shared" si="31"/>
        <v>0</v>
      </c>
      <c r="L68" s="140">
        <f t="shared" si="32"/>
        <v>0</v>
      </c>
      <c r="M68" s="140">
        <f t="shared" si="33"/>
        <v>0</v>
      </c>
      <c r="N68" s="140">
        <f t="shared" si="34"/>
        <v>0</v>
      </c>
      <c r="O68" s="140">
        <f t="shared" si="35"/>
        <v>0</v>
      </c>
    </row>
    <row r="69" spans="1:23" s="30" customFormat="1" ht="30" x14ac:dyDescent="0.2">
      <c r="A69" s="121">
        <v>43</v>
      </c>
      <c r="B69" s="139" t="s">
        <v>204</v>
      </c>
      <c r="C69" s="140" t="s">
        <v>155</v>
      </c>
      <c r="D69" s="141">
        <f>D68</f>
        <v>90</v>
      </c>
      <c r="E69" s="140"/>
      <c r="F69" s="140"/>
      <c r="G69" s="140"/>
      <c r="H69" s="140"/>
      <c r="I69" s="140"/>
      <c r="J69" s="140">
        <f t="shared" si="30"/>
        <v>0</v>
      </c>
      <c r="K69" s="140">
        <f t="shared" si="31"/>
        <v>0</v>
      </c>
      <c r="L69" s="140">
        <f t="shared" si="32"/>
        <v>0</v>
      </c>
      <c r="M69" s="140">
        <f t="shared" si="33"/>
        <v>0</v>
      </c>
      <c r="N69" s="140">
        <f t="shared" si="34"/>
        <v>0</v>
      </c>
      <c r="O69" s="140">
        <f t="shared" si="35"/>
        <v>0</v>
      </c>
    </row>
    <row r="70" spans="1:23" s="30" customFormat="1" ht="30" x14ac:dyDescent="0.2">
      <c r="A70" s="121">
        <v>44</v>
      </c>
      <c r="B70" s="139" t="s">
        <v>205</v>
      </c>
      <c r="C70" s="140" t="s">
        <v>155</v>
      </c>
      <c r="D70" s="141">
        <f>D68</f>
        <v>90</v>
      </c>
      <c r="E70" s="140"/>
      <c r="F70" s="140"/>
      <c r="G70" s="140"/>
      <c r="H70" s="140"/>
      <c r="I70" s="140"/>
      <c r="J70" s="140">
        <f t="shared" si="30"/>
        <v>0</v>
      </c>
      <c r="K70" s="140">
        <f t="shared" si="31"/>
        <v>0</v>
      </c>
      <c r="L70" s="140">
        <f t="shared" si="32"/>
        <v>0</v>
      </c>
      <c r="M70" s="140">
        <f t="shared" si="33"/>
        <v>0</v>
      </c>
      <c r="N70" s="140">
        <f t="shared" si="34"/>
        <v>0</v>
      </c>
      <c r="O70" s="140">
        <f t="shared" si="35"/>
        <v>0</v>
      </c>
    </row>
    <row r="71" spans="1:23" s="30" customFormat="1" ht="15" x14ac:dyDescent="0.2">
      <c r="A71" s="121">
        <v>45</v>
      </c>
      <c r="B71" s="139" t="s">
        <v>206</v>
      </c>
      <c r="C71" s="140" t="s">
        <v>155</v>
      </c>
      <c r="D71" s="141">
        <v>16.600000000000001</v>
      </c>
      <c r="E71" s="140"/>
      <c r="F71" s="140"/>
      <c r="G71" s="140"/>
      <c r="H71" s="140"/>
      <c r="I71" s="140"/>
      <c r="J71" s="140">
        <f t="shared" si="30"/>
        <v>0</v>
      </c>
      <c r="K71" s="140">
        <f t="shared" si="31"/>
        <v>0</v>
      </c>
      <c r="L71" s="140">
        <f t="shared" si="32"/>
        <v>0</v>
      </c>
      <c r="M71" s="140">
        <f t="shared" si="33"/>
        <v>0</v>
      </c>
      <c r="N71" s="140">
        <f t="shared" si="34"/>
        <v>0</v>
      </c>
      <c r="O71" s="140">
        <f t="shared" si="35"/>
        <v>0</v>
      </c>
    </row>
    <row r="72" spans="1:23" s="30" customFormat="1" ht="30" x14ac:dyDescent="0.2">
      <c r="A72" s="121">
        <v>46</v>
      </c>
      <c r="B72" s="139" t="s">
        <v>207</v>
      </c>
      <c r="C72" s="140" t="s">
        <v>155</v>
      </c>
      <c r="D72" s="141">
        <v>3</v>
      </c>
      <c r="E72" s="140"/>
      <c r="F72" s="140"/>
      <c r="G72" s="140"/>
      <c r="H72" s="140"/>
      <c r="I72" s="140"/>
      <c r="J72" s="140">
        <f t="shared" si="30"/>
        <v>0</v>
      </c>
      <c r="K72" s="140">
        <f t="shared" si="31"/>
        <v>0</v>
      </c>
      <c r="L72" s="140">
        <f t="shared" si="32"/>
        <v>0</v>
      </c>
      <c r="M72" s="140">
        <f t="shared" si="33"/>
        <v>0</v>
      </c>
      <c r="N72" s="140">
        <f t="shared" si="34"/>
        <v>0</v>
      </c>
      <c r="O72" s="140">
        <f t="shared" si="35"/>
        <v>0</v>
      </c>
    </row>
    <row r="73" spans="1:23" s="30" customFormat="1" ht="45" x14ac:dyDescent="0.2">
      <c r="A73" s="121">
        <v>47</v>
      </c>
      <c r="B73" s="139" t="s">
        <v>329</v>
      </c>
      <c r="C73" s="140" t="s">
        <v>155</v>
      </c>
      <c r="D73" s="141">
        <v>4.5</v>
      </c>
      <c r="E73" s="140"/>
      <c r="F73" s="140"/>
      <c r="G73" s="140"/>
      <c r="H73" s="140"/>
      <c r="I73" s="140"/>
      <c r="J73" s="140">
        <f t="shared" si="30"/>
        <v>0</v>
      </c>
      <c r="K73" s="140">
        <f t="shared" si="31"/>
        <v>0</v>
      </c>
      <c r="L73" s="140">
        <f t="shared" si="32"/>
        <v>0</v>
      </c>
      <c r="M73" s="140">
        <f t="shared" si="33"/>
        <v>0</v>
      </c>
      <c r="N73" s="140">
        <f t="shared" si="34"/>
        <v>0</v>
      </c>
      <c r="O73" s="140">
        <f t="shared" si="35"/>
        <v>0</v>
      </c>
    </row>
    <row r="74" spans="1:23" s="138" customFormat="1" ht="15" x14ac:dyDescent="0.25">
      <c r="A74" s="133"/>
      <c r="B74" s="134" t="s">
        <v>208</v>
      </c>
      <c r="C74" s="135"/>
      <c r="D74" s="136"/>
      <c r="E74" s="135"/>
      <c r="F74" s="135"/>
      <c r="G74" s="135"/>
      <c r="H74" s="135"/>
      <c r="I74" s="135"/>
      <c r="J74" s="135"/>
      <c r="K74" s="135"/>
      <c r="L74" s="135"/>
      <c r="M74" s="135"/>
      <c r="N74" s="135"/>
      <c r="O74" s="135"/>
      <c r="P74" s="137"/>
      <c r="Q74" s="137"/>
      <c r="R74" s="137"/>
      <c r="S74" s="137"/>
      <c r="T74" s="137"/>
      <c r="U74" s="137"/>
      <c r="V74" s="137"/>
      <c r="W74" s="137"/>
    </row>
    <row r="75" spans="1:23" s="30" customFormat="1" ht="30" x14ac:dyDescent="0.2">
      <c r="A75" s="121">
        <v>48</v>
      </c>
      <c r="B75" s="139" t="s">
        <v>438</v>
      </c>
      <c r="C75" s="140" t="s">
        <v>157</v>
      </c>
      <c r="D75" s="141">
        <v>1</v>
      </c>
      <c r="E75" s="140"/>
      <c r="F75" s="140"/>
      <c r="G75" s="140"/>
      <c r="H75" s="140"/>
      <c r="I75" s="140"/>
      <c r="J75" s="140">
        <f t="shared" ref="J75" si="36">I75+H75+G75</f>
        <v>0</v>
      </c>
      <c r="K75" s="140">
        <f t="shared" ref="K75" si="37">ROUND(D75*E75,2)</f>
        <v>0</v>
      </c>
      <c r="L75" s="140">
        <f t="shared" ref="L75" si="38">ROUND(G75*D75,2)</f>
        <v>0</v>
      </c>
      <c r="M75" s="140">
        <f t="shared" ref="M75" si="39">ROUND(D75*H75,2)</f>
        <v>0</v>
      </c>
      <c r="N75" s="140">
        <f t="shared" ref="N75" si="40">ROUND(I75*D75,2)</f>
        <v>0</v>
      </c>
      <c r="O75" s="140">
        <f t="shared" ref="O75" si="41">SUM(L75:N75)</f>
        <v>0</v>
      </c>
    </row>
    <row r="76" spans="1:23" s="138" customFormat="1" ht="15" x14ac:dyDescent="0.25">
      <c r="A76" s="133"/>
      <c r="B76" s="134" t="s">
        <v>209</v>
      </c>
      <c r="C76" s="135"/>
      <c r="D76" s="136"/>
      <c r="E76" s="135"/>
      <c r="F76" s="135"/>
      <c r="G76" s="135"/>
      <c r="H76" s="135"/>
      <c r="I76" s="135"/>
      <c r="J76" s="135"/>
      <c r="K76" s="135"/>
      <c r="L76" s="135"/>
      <c r="M76" s="135"/>
      <c r="N76" s="135"/>
      <c r="O76" s="135"/>
      <c r="P76" s="137"/>
      <c r="Q76" s="137"/>
      <c r="R76" s="137"/>
      <c r="S76" s="137"/>
      <c r="T76" s="137"/>
      <c r="U76" s="137"/>
      <c r="V76" s="137"/>
      <c r="W76" s="137"/>
    </row>
    <row r="77" spans="1:23" s="30" customFormat="1" ht="45" x14ac:dyDescent="0.2">
      <c r="A77" s="121">
        <v>49</v>
      </c>
      <c r="B77" s="139" t="s">
        <v>210</v>
      </c>
      <c r="C77" s="140" t="s">
        <v>211</v>
      </c>
      <c r="D77" s="141">
        <v>1.1000000000000001</v>
      </c>
      <c r="E77" s="140"/>
      <c r="F77" s="140"/>
      <c r="G77" s="140"/>
      <c r="H77" s="140"/>
      <c r="I77" s="140"/>
      <c r="J77" s="140">
        <f t="shared" ref="J77:J84" si="42">I77+H77+G77</f>
        <v>0</v>
      </c>
      <c r="K77" s="140">
        <f t="shared" ref="K77:K84" si="43">ROUND(D77*E77,2)</f>
        <v>0</v>
      </c>
      <c r="L77" s="140">
        <f t="shared" ref="L77:L84" si="44">ROUND(G77*D77,2)</f>
        <v>0</v>
      </c>
      <c r="M77" s="140">
        <f t="shared" ref="M77:M84" si="45">ROUND(D77*H77,2)</f>
        <v>0</v>
      </c>
      <c r="N77" s="140">
        <f t="shared" ref="N77:N84" si="46">ROUND(I77*D77,2)</f>
        <v>0</v>
      </c>
      <c r="O77" s="140">
        <f t="shared" ref="O77:O84" si="47">SUM(L77:N77)</f>
        <v>0</v>
      </c>
    </row>
    <row r="78" spans="1:23" s="30" customFormat="1" ht="45" x14ac:dyDescent="0.2">
      <c r="A78" s="121">
        <v>50</v>
      </c>
      <c r="B78" s="139" t="s">
        <v>212</v>
      </c>
      <c r="C78" s="140" t="s">
        <v>211</v>
      </c>
      <c r="D78" s="141">
        <v>1.1000000000000001</v>
      </c>
      <c r="E78" s="140"/>
      <c r="F78" s="140"/>
      <c r="G78" s="140"/>
      <c r="H78" s="140"/>
      <c r="I78" s="140"/>
      <c r="J78" s="140">
        <f t="shared" si="42"/>
        <v>0</v>
      </c>
      <c r="K78" s="140">
        <f t="shared" si="43"/>
        <v>0</v>
      </c>
      <c r="L78" s="140">
        <f t="shared" si="44"/>
        <v>0</v>
      </c>
      <c r="M78" s="140">
        <f t="shared" si="45"/>
        <v>0</v>
      </c>
      <c r="N78" s="140">
        <f t="shared" si="46"/>
        <v>0</v>
      </c>
      <c r="O78" s="140">
        <f t="shared" si="47"/>
        <v>0</v>
      </c>
    </row>
    <row r="79" spans="1:23" s="30" customFormat="1" ht="15" x14ac:dyDescent="0.2">
      <c r="A79" s="121">
        <v>51</v>
      </c>
      <c r="B79" s="139" t="s">
        <v>213</v>
      </c>
      <c r="C79" s="140" t="s">
        <v>155</v>
      </c>
      <c r="D79" s="141">
        <v>34.299999999999997</v>
      </c>
      <c r="E79" s="140"/>
      <c r="F79" s="140"/>
      <c r="G79" s="140"/>
      <c r="H79" s="140"/>
      <c r="I79" s="140"/>
      <c r="J79" s="140">
        <f t="shared" si="42"/>
        <v>0</v>
      </c>
      <c r="K79" s="140">
        <f t="shared" si="43"/>
        <v>0</v>
      </c>
      <c r="L79" s="140">
        <f t="shared" si="44"/>
        <v>0</v>
      </c>
      <c r="M79" s="140">
        <f t="shared" si="45"/>
        <v>0</v>
      </c>
      <c r="N79" s="140">
        <f t="shared" si="46"/>
        <v>0</v>
      </c>
      <c r="O79" s="140">
        <f t="shared" si="47"/>
        <v>0</v>
      </c>
    </row>
    <row r="80" spans="1:23" s="30" customFormat="1" ht="60" x14ac:dyDescent="0.2">
      <c r="A80" s="121">
        <v>52</v>
      </c>
      <c r="B80" s="139" t="s">
        <v>214</v>
      </c>
      <c r="C80" s="140" t="s">
        <v>155</v>
      </c>
      <c r="D80" s="141">
        <v>4.9000000000000004</v>
      </c>
      <c r="E80" s="140"/>
      <c r="F80" s="140"/>
      <c r="G80" s="140"/>
      <c r="H80" s="140"/>
      <c r="I80" s="140"/>
      <c r="J80" s="140">
        <f t="shared" si="42"/>
        <v>0</v>
      </c>
      <c r="K80" s="140">
        <f t="shared" si="43"/>
        <v>0</v>
      </c>
      <c r="L80" s="140">
        <f t="shared" si="44"/>
        <v>0</v>
      </c>
      <c r="M80" s="140">
        <f t="shared" si="45"/>
        <v>0</v>
      </c>
      <c r="N80" s="140">
        <f t="shared" si="46"/>
        <v>0</v>
      </c>
      <c r="O80" s="140">
        <f t="shared" si="47"/>
        <v>0</v>
      </c>
    </row>
    <row r="81" spans="1:15" s="30" customFormat="1" ht="45" x14ac:dyDescent="0.2">
      <c r="A81" s="121">
        <v>53</v>
      </c>
      <c r="B81" s="139" t="s">
        <v>228</v>
      </c>
      <c r="C81" s="140" t="s">
        <v>155</v>
      </c>
      <c r="D81" s="141">
        <v>31.3</v>
      </c>
      <c r="E81" s="140"/>
      <c r="F81" s="140"/>
      <c r="G81" s="140"/>
      <c r="H81" s="140"/>
      <c r="I81" s="140"/>
      <c r="J81" s="140">
        <f t="shared" si="42"/>
        <v>0</v>
      </c>
      <c r="K81" s="140">
        <f t="shared" si="43"/>
        <v>0</v>
      </c>
      <c r="L81" s="140">
        <f t="shared" si="44"/>
        <v>0</v>
      </c>
      <c r="M81" s="140">
        <f t="shared" si="45"/>
        <v>0</v>
      </c>
      <c r="N81" s="140">
        <f t="shared" si="46"/>
        <v>0</v>
      </c>
      <c r="O81" s="140">
        <f t="shared" si="47"/>
        <v>0</v>
      </c>
    </row>
    <row r="82" spans="1:15" s="30" customFormat="1" ht="45" x14ac:dyDescent="0.2">
      <c r="A82" s="121">
        <v>54</v>
      </c>
      <c r="B82" s="139" t="s">
        <v>215</v>
      </c>
      <c r="C82" s="140" t="s">
        <v>157</v>
      </c>
      <c r="D82" s="141">
        <v>1</v>
      </c>
      <c r="E82" s="140"/>
      <c r="F82" s="140"/>
      <c r="G82" s="140"/>
      <c r="H82" s="140"/>
      <c r="I82" s="140"/>
      <c r="J82" s="140">
        <f t="shared" si="42"/>
        <v>0</v>
      </c>
      <c r="K82" s="140">
        <f t="shared" si="43"/>
        <v>0</v>
      </c>
      <c r="L82" s="140">
        <f t="shared" si="44"/>
        <v>0</v>
      </c>
      <c r="M82" s="140">
        <f t="shared" si="45"/>
        <v>0</v>
      </c>
      <c r="N82" s="140">
        <f t="shared" si="46"/>
        <v>0</v>
      </c>
      <c r="O82" s="140">
        <f t="shared" si="47"/>
        <v>0</v>
      </c>
    </row>
    <row r="83" spans="1:15" s="30" customFormat="1" ht="45" x14ac:dyDescent="0.2">
      <c r="A83" s="121">
        <v>55</v>
      </c>
      <c r="B83" s="139" t="s">
        <v>216</v>
      </c>
      <c r="C83" s="140" t="s">
        <v>155</v>
      </c>
      <c r="D83" s="141">
        <v>3</v>
      </c>
      <c r="E83" s="140"/>
      <c r="F83" s="140"/>
      <c r="G83" s="140"/>
      <c r="H83" s="140"/>
      <c r="I83" s="140"/>
      <c r="J83" s="140">
        <f t="shared" si="42"/>
        <v>0</v>
      </c>
      <c r="K83" s="140">
        <f t="shared" si="43"/>
        <v>0</v>
      </c>
      <c r="L83" s="140">
        <f t="shared" si="44"/>
        <v>0</v>
      </c>
      <c r="M83" s="140">
        <f t="shared" si="45"/>
        <v>0</v>
      </c>
      <c r="N83" s="140">
        <f t="shared" si="46"/>
        <v>0</v>
      </c>
      <c r="O83" s="140">
        <f t="shared" si="47"/>
        <v>0</v>
      </c>
    </row>
    <row r="84" spans="1:15" s="30" customFormat="1" ht="30" x14ac:dyDescent="0.2">
      <c r="A84" s="121">
        <v>56</v>
      </c>
      <c r="B84" s="139" t="s">
        <v>217</v>
      </c>
      <c r="C84" s="140" t="s">
        <v>155</v>
      </c>
      <c r="D84" s="141">
        <v>15.1</v>
      </c>
      <c r="E84" s="140"/>
      <c r="F84" s="140"/>
      <c r="G84" s="140"/>
      <c r="H84" s="140"/>
      <c r="I84" s="140"/>
      <c r="J84" s="140">
        <f t="shared" si="42"/>
        <v>0</v>
      </c>
      <c r="K84" s="140">
        <f t="shared" si="43"/>
        <v>0</v>
      </c>
      <c r="L84" s="140">
        <f t="shared" si="44"/>
        <v>0</v>
      </c>
      <c r="M84" s="140">
        <f t="shared" si="45"/>
        <v>0</v>
      </c>
      <c r="N84" s="140">
        <f t="shared" si="46"/>
        <v>0</v>
      </c>
      <c r="O84" s="140">
        <f t="shared" si="47"/>
        <v>0</v>
      </c>
    </row>
    <row r="85" spans="1:15" s="7" customFormat="1" ht="15" hidden="1" x14ac:dyDescent="0.25">
      <c r="A85" s="90">
        <v>65</v>
      </c>
      <c r="B85" s="108"/>
      <c r="C85" s="89"/>
      <c r="D85" s="109"/>
      <c r="E85" s="107"/>
      <c r="F85" s="77"/>
      <c r="G85" s="77"/>
      <c r="H85" s="77"/>
      <c r="I85" s="77"/>
      <c r="J85" s="77">
        <f t="shared" ref="J85:J120" si="48">I85+H85+G85</f>
        <v>0</v>
      </c>
      <c r="K85" s="78">
        <f t="shared" ref="K85:K86" si="49">ROUND(D85*E85,1)</f>
        <v>0</v>
      </c>
      <c r="L85" s="77">
        <f t="shared" ref="L85:L120" si="50">ROUND(D85*G85,2)</f>
        <v>0</v>
      </c>
      <c r="M85" s="77">
        <f t="shared" ref="M85:M120" si="51">ROUND(D85*H85,2)</f>
        <v>0</v>
      </c>
      <c r="N85" s="77">
        <f t="shared" ref="N85:N120" si="52">ROUND(D85*I85,2)</f>
        <v>0</v>
      </c>
      <c r="O85" s="77">
        <f t="shared" ref="O85:O120" si="53">N85+M85+L85</f>
        <v>0</v>
      </c>
    </row>
    <row r="86" spans="1:15" s="7" customFormat="1" ht="15" hidden="1" x14ac:dyDescent="0.25">
      <c r="A86" s="90">
        <v>66</v>
      </c>
      <c r="B86" s="108"/>
      <c r="C86" s="89"/>
      <c r="D86" s="109"/>
      <c r="E86" s="107"/>
      <c r="F86" s="77"/>
      <c r="G86" s="77"/>
      <c r="H86" s="77"/>
      <c r="I86" s="77"/>
      <c r="J86" s="77">
        <f t="shared" si="48"/>
        <v>0</v>
      </c>
      <c r="K86" s="78">
        <f t="shared" si="49"/>
        <v>0</v>
      </c>
      <c r="L86" s="77">
        <f t="shared" si="50"/>
        <v>0</v>
      </c>
      <c r="M86" s="77">
        <f t="shared" si="51"/>
        <v>0</v>
      </c>
      <c r="N86" s="77">
        <f t="shared" si="52"/>
        <v>0</v>
      </c>
      <c r="O86" s="77">
        <f t="shared" si="53"/>
        <v>0</v>
      </c>
    </row>
    <row r="87" spans="1:15" s="7" customFormat="1" ht="15" hidden="1" x14ac:dyDescent="0.25">
      <c r="A87" s="89">
        <v>67</v>
      </c>
      <c r="B87" s="108"/>
      <c r="C87" s="90"/>
      <c r="D87" s="106"/>
      <c r="E87" s="107"/>
      <c r="F87" s="77"/>
      <c r="G87" s="77"/>
      <c r="H87" s="77"/>
      <c r="I87" s="77"/>
      <c r="J87" s="77">
        <f t="shared" si="48"/>
        <v>0</v>
      </c>
      <c r="K87" s="78">
        <f t="shared" ref="K87:K120" si="54">ROUND(D87*E87,1)</f>
        <v>0</v>
      </c>
      <c r="L87" s="77">
        <f t="shared" si="50"/>
        <v>0</v>
      </c>
      <c r="M87" s="77">
        <f t="shared" si="51"/>
        <v>0</v>
      </c>
      <c r="N87" s="77">
        <f t="shared" si="52"/>
        <v>0</v>
      </c>
      <c r="O87" s="77">
        <f t="shared" si="53"/>
        <v>0</v>
      </c>
    </row>
    <row r="88" spans="1:15" s="7" customFormat="1" ht="15" hidden="1" x14ac:dyDescent="0.25">
      <c r="A88" s="89">
        <v>68</v>
      </c>
      <c r="B88" s="105"/>
      <c r="C88" s="90"/>
      <c r="D88" s="106"/>
      <c r="E88" s="110"/>
      <c r="F88" s="110"/>
      <c r="G88" s="77"/>
      <c r="H88" s="77"/>
      <c r="I88" s="77"/>
      <c r="J88" s="77">
        <f t="shared" si="48"/>
        <v>0</v>
      </c>
      <c r="K88" s="78">
        <f t="shared" si="54"/>
        <v>0</v>
      </c>
      <c r="L88" s="77">
        <f t="shared" si="50"/>
        <v>0</v>
      </c>
      <c r="M88" s="77">
        <f t="shared" si="51"/>
        <v>0</v>
      </c>
      <c r="N88" s="77">
        <f t="shared" si="52"/>
        <v>0</v>
      </c>
      <c r="O88" s="77">
        <f t="shared" si="53"/>
        <v>0</v>
      </c>
    </row>
    <row r="89" spans="1:15" s="7" customFormat="1" ht="15" hidden="1" x14ac:dyDescent="0.25">
      <c r="A89" s="90">
        <v>69</v>
      </c>
      <c r="B89" s="108"/>
      <c r="C89" s="89"/>
      <c r="D89" s="109"/>
      <c r="E89" s="110"/>
      <c r="F89" s="110"/>
      <c r="G89" s="77"/>
      <c r="H89" s="77"/>
      <c r="I89" s="77"/>
      <c r="J89" s="77">
        <f t="shared" si="48"/>
        <v>0</v>
      </c>
      <c r="K89" s="78">
        <f t="shared" si="54"/>
        <v>0</v>
      </c>
      <c r="L89" s="77">
        <f t="shared" si="50"/>
        <v>0</v>
      </c>
      <c r="M89" s="77">
        <f t="shared" si="51"/>
        <v>0</v>
      </c>
      <c r="N89" s="77">
        <f t="shared" si="52"/>
        <v>0</v>
      </c>
      <c r="O89" s="77">
        <f t="shared" si="53"/>
        <v>0</v>
      </c>
    </row>
    <row r="90" spans="1:15" s="7" customFormat="1" ht="15" hidden="1" x14ac:dyDescent="0.25">
      <c r="A90" s="89">
        <v>70</v>
      </c>
      <c r="B90" s="108"/>
      <c r="C90" s="89"/>
      <c r="D90" s="109"/>
      <c r="E90" s="110"/>
      <c r="F90" s="110"/>
      <c r="G90" s="77"/>
      <c r="H90" s="77"/>
      <c r="I90" s="77"/>
      <c r="J90" s="77">
        <f t="shared" si="48"/>
        <v>0</v>
      </c>
      <c r="K90" s="78">
        <f t="shared" si="54"/>
        <v>0</v>
      </c>
      <c r="L90" s="77">
        <f t="shared" si="50"/>
        <v>0</v>
      </c>
      <c r="M90" s="77">
        <f t="shared" si="51"/>
        <v>0</v>
      </c>
      <c r="N90" s="77">
        <f t="shared" si="52"/>
        <v>0</v>
      </c>
      <c r="O90" s="77">
        <f t="shared" si="53"/>
        <v>0</v>
      </c>
    </row>
    <row r="91" spans="1:15" s="7" customFormat="1" ht="15" hidden="1" x14ac:dyDescent="0.25">
      <c r="A91" s="89">
        <v>71</v>
      </c>
      <c r="B91" s="108"/>
      <c r="C91" s="90"/>
      <c r="D91" s="109"/>
      <c r="E91" s="110"/>
      <c r="F91" s="110"/>
      <c r="G91" s="77"/>
      <c r="H91" s="77"/>
      <c r="I91" s="77"/>
      <c r="J91" s="77">
        <f t="shared" si="48"/>
        <v>0</v>
      </c>
      <c r="K91" s="78">
        <f t="shared" si="54"/>
        <v>0</v>
      </c>
      <c r="L91" s="77">
        <f t="shared" si="50"/>
        <v>0</v>
      </c>
      <c r="M91" s="77">
        <f t="shared" si="51"/>
        <v>0</v>
      </c>
      <c r="N91" s="77">
        <f t="shared" si="52"/>
        <v>0</v>
      </c>
      <c r="O91" s="77">
        <f t="shared" si="53"/>
        <v>0</v>
      </c>
    </row>
    <row r="92" spans="1:15" s="7" customFormat="1" ht="15" hidden="1" x14ac:dyDescent="0.25">
      <c r="A92" s="90">
        <v>72</v>
      </c>
      <c r="B92" s="108"/>
      <c r="C92" s="89"/>
      <c r="D92" s="109"/>
      <c r="E92" s="107"/>
      <c r="F92" s="77"/>
      <c r="G92" s="77"/>
      <c r="H92" s="77"/>
      <c r="I92" s="77"/>
      <c r="J92" s="77">
        <f t="shared" si="48"/>
        <v>0</v>
      </c>
      <c r="K92" s="78">
        <f t="shared" si="54"/>
        <v>0</v>
      </c>
      <c r="L92" s="77">
        <f t="shared" si="50"/>
        <v>0</v>
      </c>
      <c r="M92" s="77">
        <f t="shared" si="51"/>
        <v>0</v>
      </c>
      <c r="N92" s="77">
        <f t="shared" si="52"/>
        <v>0</v>
      </c>
      <c r="O92" s="77">
        <f t="shared" si="53"/>
        <v>0</v>
      </c>
    </row>
    <row r="93" spans="1:15" s="7" customFormat="1" ht="15" hidden="1" x14ac:dyDescent="0.25">
      <c r="A93" s="89">
        <v>73</v>
      </c>
      <c r="B93" s="108"/>
      <c r="C93" s="90"/>
      <c r="D93" s="106"/>
      <c r="E93" s="107"/>
      <c r="F93" s="77"/>
      <c r="G93" s="77"/>
      <c r="H93" s="77"/>
      <c r="I93" s="77"/>
      <c r="J93" s="77">
        <f t="shared" si="48"/>
        <v>0</v>
      </c>
      <c r="K93" s="78">
        <f t="shared" si="54"/>
        <v>0</v>
      </c>
      <c r="L93" s="77">
        <f t="shared" si="50"/>
        <v>0</v>
      </c>
      <c r="M93" s="77">
        <f t="shared" si="51"/>
        <v>0</v>
      </c>
      <c r="N93" s="77">
        <f t="shared" si="52"/>
        <v>0</v>
      </c>
      <c r="O93" s="77">
        <f t="shared" si="53"/>
        <v>0</v>
      </c>
    </row>
    <row r="94" spans="1:15" s="7" customFormat="1" ht="15" hidden="1" x14ac:dyDescent="0.25">
      <c r="A94" s="89">
        <v>74</v>
      </c>
      <c r="B94" s="105"/>
      <c r="C94" s="90"/>
      <c r="D94" s="106"/>
      <c r="E94" s="110"/>
      <c r="F94" s="110"/>
      <c r="G94" s="77"/>
      <c r="H94" s="77"/>
      <c r="I94" s="77"/>
      <c r="J94" s="77">
        <f t="shared" si="48"/>
        <v>0</v>
      </c>
      <c r="K94" s="78">
        <f t="shared" si="54"/>
        <v>0</v>
      </c>
      <c r="L94" s="77">
        <f t="shared" si="50"/>
        <v>0</v>
      </c>
      <c r="M94" s="77">
        <f t="shared" si="51"/>
        <v>0</v>
      </c>
      <c r="N94" s="77">
        <f t="shared" si="52"/>
        <v>0</v>
      </c>
      <c r="O94" s="77">
        <f t="shared" si="53"/>
        <v>0</v>
      </c>
    </row>
    <row r="95" spans="1:15" s="7" customFormat="1" ht="15" hidden="1" x14ac:dyDescent="0.25">
      <c r="A95" s="90">
        <v>75</v>
      </c>
      <c r="B95" s="108"/>
      <c r="C95" s="89"/>
      <c r="D95" s="109"/>
      <c r="E95" s="110"/>
      <c r="F95" s="110"/>
      <c r="G95" s="77"/>
      <c r="H95" s="77"/>
      <c r="I95" s="77"/>
      <c r="J95" s="77">
        <f t="shared" si="48"/>
        <v>0</v>
      </c>
      <c r="K95" s="78">
        <f t="shared" si="54"/>
        <v>0</v>
      </c>
      <c r="L95" s="77">
        <f t="shared" si="50"/>
        <v>0</v>
      </c>
      <c r="M95" s="77">
        <f t="shared" si="51"/>
        <v>0</v>
      </c>
      <c r="N95" s="77">
        <f t="shared" si="52"/>
        <v>0</v>
      </c>
      <c r="O95" s="77">
        <f t="shared" si="53"/>
        <v>0</v>
      </c>
    </row>
    <row r="96" spans="1:15" s="7" customFormat="1" ht="15" hidden="1" x14ac:dyDescent="0.25">
      <c r="A96" s="89">
        <v>76</v>
      </c>
      <c r="B96" s="108"/>
      <c r="C96" s="89"/>
      <c r="D96" s="109"/>
      <c r="E96" s="110"/>
      <c r="F96" s="110"/>
      <c r="G96" s="77"/>
      <c r="H96" s="77"/>
      <c r="I96" s="77"/>
      <c r="J96" s="77">
        <f t="shared" si="48"/>
        <v>0</v>
      </c>
      <c r="K96" s="78">
        <f t="shared" si="54"/>
        <v>0</v>
      </c>
      <c r="L96" s="77">
        <f t="shared" si="50"/>
        <v>0</v>
      </c>
      <c r="M96" s="77">
        <f t="shared" si="51"/>
        <v>0</v>
      </c>
      <c r="N96" s="77">
        <f t="shared" si="52"/>
        <v>0</v>
      </c>
      <c r="O96" s="77">
        <f t="shared" si="53"/>
        <v>0</v>
      </c>
    </row>
    <row r="97" spans="1:15" s="7" customFormat="1" ht="15" hidden="1" x14ac:dyDescent="0.25">
      <c r="A97" s="89">
        <v>77</v>
      </c>
      <c r="B97" s="108"/>
      <c r="C97" s="90"/>
      <c r="D97" s="109"/>
      <c r="E97" s="110"/>
      <c r="F97" s="110"/>
      <c r="G97" s="77"/>
      <c r="H97" s="77"/>
      <c r="I97" s="77"/>
      <c r="J97" s="77">
        <f t="shared" si="48"/>
        <v>0</v>
      </c>
      <c r="K97" s="78">
        <f t="shared" si="54"/>
        <v>0</v>
      </c>
      <c r="L97" s="77">
        <f t="shared" si="50"/>
        <v>0</v>
      </c>
      <c r="M97" s="77">
        <f t="shared" si="51"/>
        <v>0</v>
      </c>
      <c r="N97" s="77">
        <f t="shared" si="52"/>
        <v>0</v>
      </c>
      <c r="O97" s="77">
        <f t="shared" si="53"/>
        <v>0</v>
      </c>
    </row>
    <row r="98" spans="1:15" s="7" customFormat="1" ht="15" hidden="1" x14ac:dyDescent="0.25">
      <c r="A98" s="90">
        <v>78</v>
      </c>
      <c r="B98" s="108"/>
      <c r="C98" s="89"/>
      <c r="D98" s="109"/>
      <c r="E98" s="107"/>
      <c r="F98" s="77"/>
      <c r="G98" s="77"/>
      <c r="H98" s="77"/>
      <c r="I98" s="77"/>
      <c r="J98" s="77">
        <f t="shared" si="48"/>
        <v>0</v>
      </c>
      <c r="K98" s="78">
        <f t="shared" si="54"/>
        <v>0</v>
      </c>
      <c r="L98" s="77">
        <f t="shared" si="50"/>
        <v>0</v>
      </c>
      <c r="M98" s="77">
        <f t="shared" si="51"/>
        <v>0</v>
      </c>
      <c r="N98" s="77">
        <f t="shared" si="52"/>
        <v>0</v>
      </c>
      <c r="O98" s="77">
        <f t="shared" si="53"/>
        <v>0</v>
      </c>
    </row>
    <row r="99" spans="1:15" s="7" customFormat="1" ht="15" hidden="1" x14ac:dyDescent="0.25">
      <c r="A99" s="89">
        <v>79</v>
      </c>
      <c r="B99" s="108"/>
      <c r="C99" s="90"/>
      <c r="D99" s="106"/>
      <c r="E99" s="107"/>
      <c r="F99" s="77"/>
      <c r="G99" s="77"/>
      <c r="H99" s="77"/>
      <c r="I99" s="77"/>
      <c r="J99" s="77">
        <f t="shared" si="48"/>
        <v>0</v>
      </c>
      <c r="K99" s="78">
        <f t="shared" si="54"/>
        <v>0</v>
      </c>
      <c r="L99" s="77">
        <f t="shared" si="50"/>
        <v>0</v>
      </c>
      <c r="M99" s="77">
        <f t="shared" si="51"/>
        <v>0</v>
      </c>
      <c r="N99" s="77">
        <f t="shared" si="52"/>
        <v>0</v>
      </c>
      <c r="O99" s="77">
        <f t="shared" si="53"/>
        <v>0</v>
      </c>
    </row>
    <row r="100" spans="1:15" s="7" customFormat="1" ht="15" hidden="1" x14ac:dyDescent="0.25">
      <c r="A100" s="89">
        <v>80</v>
      </c>
      <c r="B100" s="105"/>
      <c r="C100" s="90"/>
      <c r="D100" s="106"/>
      <c r="E100" s="110"/>
      <c r="F100" s="110"/>
      <c r="G100" s="77"/>
      <c r="H100" s="77"/>
      <c r="I100" s="77"/>
      <c r="J100" s="77">
        <f t="shared" si="48"/>
        <v>0</v>
      </c>
      <c r="K100" s="78">
        <f t="shared" si="54"/>
        <v>0</v>
      </c>
      <c r="L100" s="77">
        <f t="shared" si="50"/>
        <v>0</v>
      </c>
      <c r="M100" s="77">
        <f t="shared" si="51"/>
        <v>0</v>
      </c>
      <c r="N100" s="77">
        <f t="shared" si="52"/>
        <v>0</v>
      </c>
      <c r="O100" s="77">
        <f t="shared" si="53"/>
        <v>0</v>
      </c>
    </row>
    <row r="101" spans="1:15" s="7" customFormat="1" ht="15" hidden="1" x14ac:dyDescent="0.25">
      <c r="A101" s="89">
        <v>81</v>
      </c>
      <c r="B101" s="105"/>
      <c r="C101" s="90"/>
      <c r="D101" s="106"/>
      <c r="E101" s="110"/>
      <c r="F101" s="110"/>
      <c r="G101" s="77"/>
      <c r="H101" s="77"/>
      <c r="I101" s="77"/>
      <c r="J101" s="77">
        <f t="shared" si="48"/>
        <v>0</v>
      </c>
      <c r="K101" s="78">
        <f t="shared" si="54"/>
        <v>0</v>
      </c>
      <c r="L101" s="77">
        <f t="shared" si="50"/>
        <v>0</v>
      </c>
      <c r="M101" s="77">
        <f t="shared" si="51"/>
        <v>0</v>
      </c>
      <c r="N101" s="77">
        <f t="shared" si="52"/>
        <v>0</v>
      </c>
      <c r="O101" s="77">
        <f t="shared" si="53"/>
        <v>0</v>
      </c>
    </row>
    <row r="102" spans="1:15" s="7" customFormat="1" ht="15" hidden="1" x14ac:dyDescent="0.25">
      <c r="A102" s="90">
        <v>82</v>
      </c>
      <c r="B102" s="108"/>
      <c r="C102" s="89"/>
      <c r="D102" s="109"/>
      <c r="E102" s="110"/>
      <c r="F102" s="110"/>
      <c r="G102" s="77"/>
      <c r="H102" s="77"/>
      <c r="I102" s="77"/>
      <c r="J102" s="77">
        <f t="shared" si="48"/>
        <v>0</v>
      </c>
      <c r="K102" s="78">
        <f t="shared" si="54"/>
        <v>0</v>
      </c>
      <c r="L102" s="77">
        <f t="shared" si="50"/>
        <v>0</v>
      </c>
      <c r="M102" s="77">
        <f t="shared" si="51"/>
        <v>0</v>
      </c>
      <c r="N102" s="77">
        <f t="shared" si="52"/>
        <v>0</v>
      </c>
      <c r="O102" s="77">
        <f t="shared" si="53"/>
        <v>0</v>
      </c>
    </row>
    <row r="103" spans="1:15" s="7" customFormat="1" ht="15" hidden="1" x14ac:dyDescent="0.25">
      <c r="A103" s="89">
        <v>83</v>
      </c>
      <c r="B103" s="108"/>
      <c r="C103" s="89"/>
      <c r="D103" s="109"/>
      <c r="E103" s="110"/>
      <c r="F103" s="110"/>
      <c r="G103" s="77"/>
      <c r="H103" s="77"/>
      <c r="I103" s="77"/>
      <c r="J103" s="77">
        <f t="shared" si="48"/>
        <v>0</v>
      </c>
      <c r="K103" s="78">
        <f t="shared" si="54"/>
        <v>0</v>
      </c>
      <c r="L103" s="77">
        <f t="shared" si="50"/>
        <v>0</v>
      </c>
      <c r="M103" s="77">
        <f t="shared" si="51"/>
        <v>0</v>
      </c>
      <c r="N103" s="77">
        <f t="shared" si="52"/>
        <v>0</v>
      </c>
      <c r="O103" s="77">
        <f t="shared" si="53"/>
        <v>0</v>
      </c>
    </row>
    <row r="104" spans="1:15" s="7" customFormat="1" ht="15" hidden="1" x14ac:dyDescent="0.25">
      <c r="A104" s="89">
        <v>84</v>
      </c>
      <c r="B104" s="108"/>
      <c r="C104" s="90"/>
      <c r="D104" s="109"/>
      <c r="E104" s="110"/>
      <c r="F104" s="110"/>
      <c r="G104" s="77"/>
      <c r="H104" s="77"/>
      <c r="I104" s="77"/>
      <c r="J104" s="77">
        <f t="shared" si="48"/>
        <v>0</v>
      </c>
      <c r="K104" s="78">
        <f t="shared" si="54"/>
        <v>0</v>
      </c>
      <c r="L104" s="77">
        <f t="shared" si="50"/>
        <v>0</v>
      </c>
      <c r="M104" s="77">
        <f t="shared" si="51"/>
        <v>0</v>
      </c>
      <c r="N104" s="77">
        <f t="shared" si="52"/>
        <v>0</v>
      </c>
      <c r="O104" s="77">
        <f t="shared" si="53"/>
        <v>0</v>
      </c>
    </row>
    <row r="105" spans="1:15" s="7" customFormat="1" ht="15" hidden="1" x14ac:dyDescent="0.25">
      <c r="A105" s="90">
        <v>85</v>
      </c>
      <c r="B105" s="108"/>
      <c r="C105" s="89"/>
      <c r="D105" s="109"/>
      <c r="E105" s="107"/>
      <c r="F105" s="77"/>
      <c r="G105" s="77"/>
      <c r="H105" s="77"/>
      <c r="I105" s="77"/>
      <c r="J105" s="77">
        <f t="shared" si="48"/>
        <v>0</v>
      </c>
      <c r="K105" s="78">
        <f t="shared" si="54"/>
        <v>0</v>
      </c>
      <c r="L105" s="77">
        <f t="shared" si="50"/>
        <v>0</v>
      </c>
      <c r="M105" s="77">
        <f t="shared" si="51"/>
        <v>0</v>
      </c>
      <c r="N105" s="77">
        <f t="shared" si="52"/>
        <v>0</v>
      </c>
      <c r="O105" s="77">
        <f t="shared" si="53"/>
        <v>0</v>
      </c>
    </row>
    <row r="106" spans="1:15" s="7" customFormat="1" ht="15" hidden="1" x14ac:dyDescent="0.25">
      <c r="A106" s="89">
        <v>86</v>
      </c>
      <c r="B106" s="108"/>
      <c r="C106" s="90"/>
      <c r="D106" s="106"/>
      <c r="E106" s="107"/>
      <c r="F106" s="77"/>
      <c r="G106" s="77"/>
      <c r="H106" s="77"/>
      <c r="I106" s="77"/>
      <c r="J106" s="77">
        <f t="shared" si="48"/>
        <v>0</v>
      </c>
      <c r="K106" s="78">
        <f t="shared" si="54"/>
        <v>0</v>
      </c>
      <c r="L106" s="77">
        <f t="shared" si="50"/>
        <v>0</v>
      </c>
      <c r="M106" s="77">
        <f t="shared" si="51"/>
        <v>0</v>
      </c>
      <c r="N106" s="77">
        <f t="shared" si="52"/>
        <v>0</v>
      </c>
      <c r="O106" s="77">
        <f t="shared" si="53"/>
        <v>0</v>
      </c>
    </row>
    <row r="107" spans="1:15" s="7" customFormat="1" ht="15" hidden="1" x14ac:dyDescent="0.25">
      <c r="A107" s="89">
        <v>87</v>
      </c>
      <c r="B107" s="105"/>
      <c r="C107" s="90"/>
      <c r="D107" s="106"/>
      <c r="E107" s="110"/>
      <c r="F107" s="110"/>
      <c r="G107" s="77"/>
      <c r="H107" s="77"/>
      <c r="I107" s="77"/>
      <c r="J107" s="77">
        <f t="shared" si="48"/>
        <v>0</v>
      </c>
      <c r="K107" s="78">
        <f t="shared" si="54"/>
        <v>0</v>
      </c>
      <c r="L107" s="77">
        <f t="shared" si="50"/>
        <v>0</v>
      </c>
      <c r="M107" s="77">
        <f t="shared" si="51"/>
        <v>0</v>
      </c>
      <c r="N107" s="77">
        <f t="shared" si="52"/>
        <v>0</v>
      </c>
      <c r="O107" s="77">
        <f t="shared" si="53"/>
        <v>0</v>
      </c>
    </row>
    <row r="108" spans="1:15" s="7" customFormat="1" ht="15" hidden="1" x14ac:dyDescent="0.25">
      <c r="A108" s="89">
        <v>88</v>
      </c>
      <c r="B108" s="105"/>
      <c r="C108" s="90"/>
      <c r="D108" s="106"/>
      <c r="E108" s="110"/>
      <c r="F108" s="110"/>
      <c r="G108" s="77"/>
      <c r="H108" s="77"/>
      <c r="I108" s="77"/>
      <c r="J108" s="77">
        <f t="shared" si="48"/>
        <v>0</v>
      </c>
      <c r="K108" s="78">
        <f t="shared" si="54"/>
        <v>0</v>
      </c>
      <c r="L108" s="77">
        <f t="shared" si="50"/>
        <v>0</v>
      </c>
      <c r="M108" s="77">
        <f t="shared" si="51"/>
        <v>0</v>
      </c>
      <c r="N108" s="77">
        <f t="shared" si="52"/>
        <v>0</v>
      </c>
      <c r="O108" s="77">
        <f t="shared" si="53"/>
        <v>0</v>
      </c>
    </row>
    <row r="109" spans="1:15" s="7" customFormat="1" ht="15" hidden="1" x14ac:dyDescent="0.25">
      <c r="A109" s="90">
        <v>89</v>
      </c>
      <c r="B109" s="108"/>
      <c r="C109" s="89"/>
      <c r="D109" s="109"/>
      <c r="E109" s="110"/>
      <c r="F109" s="110"/>
      <c r="G109" s="77"/>
      <c r="H109" s="77"/>
      <c r="I109" s="77"/>
      <c r="J109" s="77">
        <f t="shared" si="48"/>
        <v>0</v>
      </c>
      <c r="K109" s="78">
        <f t="shared" si="54"/>
        <v>0</v>
      </c>
      <c r="L109" s="77">
        <f t="shared" si="50"/>
        <v>0</v>
      </c>
      <c r="M109" s="77">
        <f t="shared" si="51"/>
        <v>0</v>
      </c>
      <c r="N109" s="77">
        <f t="shared" si="52"/>
        <v>0</v>
      </c>
      <c r="O109" s="77">
        <f t="shared" si="53"/>
        <v>0</v>
      </c>
    </row>
    <row r="110" spans="1:15" s="7" customFormat="1" ht="15" hidden="1" x14ac:dyDescent="0.25">
      <c r="A110" s="89">
        <v>90</v>
      </c>
      <c r="B110" s="108"/>
      <c r="C110" s="89"/>
      <c r="D110" s="109"/>
      <c r="E110" s="110"/>
      <c r="F110" s="110"/>
      <c r="G110" s="77"/>
      <c r="H110" s="77"/>
      <c r="I110" s="77"/>
      <c r="J110" s="77">
        <f t="shared" si="48"/>
        <v>0</v>
      </c>
      <c r="K110" s="78">
        <f t="shared" si="54"/>
        <v>0</v>
      </c>
      <c r="L110" s="77">
        <f t="shared" si="50"/>
        <v>0</v>
      </c>
      <c r="M110" s="77">
        <f t="shared" si="51"/>
        <v>0</v>
      </c>
      <c r="N110" s="77">
        <f t="shared" si="52"/>
        <v>0</v>
      </c>
      <c r="O110" s="77">
        <f t="shared" si="53"/>
        <v>0</v>
      </c>
    </row>
    <row r="111" spans="1:15" s="7" customFormat="1" ht="15" hidden="1" x14ac:dyDescent="0.25">
      <c r="A111" s="89">
        <v>91</v>
      </c>
      <c r="B111" s="105"/>
      <c r="C111" s="90"/>
      <c r="D111" s="106"/>
      <c r="E111" s="110"/>
      <c r="F111" s="110"/>
      <c r="G111" s="77"/>
      <c r="H111" s="77"/>
      <c r="I111" s="77"/>
      <c r="J111" s="77">
        <f t="shared" si="48"/>
        <v>0</v>
      </c>
      <c r="K111" s="78">
        <f t="shared" si="54"/>
        <v>0</v>
      </c>
      <c r="L111" s="77">
        <f t="shared" si="50"/>
        <v>0</v>
      </c>
      <c r="M111" s="77">
        <f t="shared" si="51"/>
        <v>0</v>
      </c>
      <c r="N111" s="77">
        <f t="shared" si="52"/>
        <v>0</v>
      </c>
      <c r="O111" s="77">
        <f t="shared" si="53"/>
        <v>0</v>
      </c>
    </row>
    <row r="112" spans="1:15" s="7" customFormat="1" ht="15" hidden="1" x14ac:dyDescent="0.25">
      <c r="A112" s="89">
        <v>92</v>
      </c>
      <c r="B112" s="105"/>
      <c r="C112" s="90"/>
      <c r="D112" s="106"/>
      <c r="E112" s="110"/>
      <c r="F112" s="110"/>
      <c r="G112" s="77"/>
      <c r="H112" s="77"/>
      <c r="I112" s="77"/>
      <c r="J112" s="77">
        <f t="shared" si="48"/>
        <v>0</v>
      </c>
      <c r="K112" s="78">
        <f t="shared" si="54"/>
        <v>0</v>
      </c>
      <c r="L112" s="77">
        <f t="shared" si="50"/>
        <v>0</v>
      </c>
      <c r="M112" s="77">
        <f t="shared" si="51"/>
        <v>0</v>
      </c>
      <c r="N112" s="77">
        <f t="shared" si="52"/>
        <v>0</v>
      </c>
      <c r="O112" s="77">
        <f t="shared" si="53"/>
        <v>0</v>
      </c>
    </row>
    <row r="113" spans="1:16" s="7" customFormat="1" ht="15" hidden="1" x14ac:dyDescent="0.25">
      <c r="A113" s="90">
        <v>93</v>
      </c>
      <c r="B113" s="108"/>
      <c r="C113" s="89"/>
      <c r="D113" s="109"/>
      <c r="E113" s="110"/>
      <c r="F113" s="110"/>
      <c r="G113" s="77"/>
      <c r="H113" s="77"/>
      <c r="I113" s="77"/>
      <c r="J113" s="77">
        <f t="shared" si="48"/>
        <v>0</v>
      </c>
      <c r="K113" s="78">
        <f t="shared" si="54"/>
        <v>0</v>
      </c>
      <c r="L113" s="77">
        <f t="shared" si="50"/>
        <v>0</v>
      </c>
      <c r="M113" s="77">
        <f t="shared" si="51"/>
        <v>0</v>
      </c>
      <c r="N113" s="77">
        <f t="shared" si="52"/>
        <v>0</v>
      </c>
      <c r="O113" s="77">
        <f t="shared" si="53"/>
        <v>0</v>
      </c>
    </row>
    <row r="114" spans="1:16" s="7" customFormat="1" ht="15" hidden="1" x14ac:dyDescent="0.25">
      <c r="A114" s="89">
        <v>94</v>
      </c>
      <c r="B114" s="108"/>
      <c r="C114" s="89"/>
      <c r="D114" s="109"/>
      <c r="E114" s="110"/>
      <c r="F114" s="110"/>
      <c r="G114" s="77"/>
      <c r="H114" s="77"/>
      <c r="I114" s="77"/>
      <c r="J114" s="77">
        <f t="shared" si="48"/>
        <v>0</v>
      </c>
      <c r="K114" s="78">
        <f t="shared" si="54"/>
        <v>0</v>
      </c>
      <c r="L114" s="77">
        <f t="shared" si="50"/>
        <v>0</v>
      </c>
      <c r="M114" s="77">
        <f t="shared" si="51"/>
        <v>0</v>
      </c>
      <c r="N114" s="77">
        <f t="shared" si="52"/>
        <v>0</v>
      </c>
      <c r="O114" s="77">
        <f t="shared" si="53"/>
        <v>0</v>
      </c>
    </row>
    <row r="115" spans="1:16" s="7" customFormat="1" ht="15" hidden="1" x14ac:dyDescent="0.25">
      <c r="A115" s="89">
        <v>95</v>
      </c>
      <c r="B115" s="105"/>
      <c r="C115" s="90"/>
      <c r="D115" s="106"/>
      <c r="E115" s="110"/>
      <c r="F115" s="110"/>
      <c r="G115" s="77"/>
      <c r="H115" s="77"/>
      <c r="I115" s="77"/>
      <c r="J115" s="77">
        <f t="shared" si="48"/>
        <v>0</v>
      </c>
      <c r="K115" s="78">
        <f t="shared" si="54"/>
        <v>0</v>
      </c>
      <c r="L115" s="77">
        <f t="shared" si="50"/>
        <v>0</v>
      </c>
      <c r="M115" s="77">
        <f t="shared" si="51"/>
        <v>0</v>
      </c>
      <c r="N115" s="77">
        <f t="shared" si="52"/>
        <v>0</v>
      </c>
      <c r="O115" s="77">
        <f t="shared" si="53"/>
        <v>0</v>
      </c>
    </row>
    <row r="116" spans="1:16" s="7" customFormat="1" ht="15" hidden="1" x14ac:dyDescent="0.25">
      <c r="A116" s="89">
        <v>96</v>
      </c>
      <c r="B116" s="105"/>
      <c r="C116" s="90"/>
      <c r="D116" s="106"/>
      <c r="E116" s="110"/>
      <c r="F116" s="110"/>
      <c r="G116" s="77"/>
      <c r="H116" s="77"/>
      <c r="I116" s="77"/>
      <c r="J116" s="77">
        <f t="shared" si="48"/>
        <v>0</v>
      </c>
      <c r="K116" s="78">
        <f t="shared" si="54"/>
        <v>0</v>
      </c>
      <c r="L116" s="77">
        <f t="shared" si="50"/>
        <v>0</v>
      </c>
      <c r="M116" s="77">
        <f t="shared" si="51"/>
        <v>0</v>
      </c>
      <c r="N116" s="77">
        <f t="shared" si="52"/>
        <v>0</v>
      </c>
      <c r="O116" s="77">
        <f t="shared" si="53"/>
        <v>0</v>
      </c>
    </row>
    <row r="117" spans="1:16" s="7" customFormat="1" ht="15" hidden="1" x14ac:dyDescent="0.25">
      <c r="A117" s="90">
        <v>97</v>
      </c>
      <c r="B117" s="108"/>
      <c r="C117" s="89"/>
      <c r="D117" s="109"/>
      <c r="E117" s="110"/>
      <c r="F117" s="110"/>
      <c r="G117" s="77"/>
      <c r="H117" s="77"/>
      <c r="I117" s="77"/>
      <c r="J117" s="77">
        <f t="shared" si="48"/>
        <v>0</v>
      </c>
      <c r="K117" s="78">
        <f t="shared" si="54"/>
        <v>0</v>
      </c>
      <c r="L117" s="77">
        <f t="shared" si="50"/>
        <v>0</v>
      </c>
      <c r="M117" s="77">
        <f t="shared" si="51"/>
        <v>0</v>
      </c>
      <c r="N117" s="77">
        <f t="shared" si="52"/>
        <v>0</v>
      </c>
      <c r="O117" s="77">
        <f t="shared" si="53"/>
        <v>0</v>
      </c>
    </row>
    <row r="118" spans="1:16" s="7" customFormat="1" ht="15" hidden="1" x14ac:dyDescent="0.25">
      <c r="A118" s="89">
        <v>98</v>
      </c>
      <c r="B118" s="108"/>
      <c r="C118" s="89"/>
      <c r="D118" s="109"/>
      <c r="E118" s="110"/>
      <c r="F118" s="110"/>
      <c r="G118" s="77"/>
      <c r="H118" s="77"/>
      <c r="I118" s="77"/>
      <c r="J118" s="77">
        <f t="shared" si="48"/>
        <v>0</v>
      </c>
      <c r="K118" s="78">
        <f t="shared" si="54"/>
        <v>0</v>
      </c>
      <c r="L118" s="77">
        <f t="shared" si="50"/>
        <v>0</v>
      </c>
      <c r="M118" s="77">
        <f t="shared" si="51"/>
        <v>0</v>
      </c>
      <c r="N118" s="77">
        <f t="shared" si="52"/>
        <v>0</v>
      </c>
      <c r="O118" s="77">
        <f t="shared" si="53"/>
        <v>0</v>
      </c>
    </row>
    <row r="119" spans="1:16" s="7" customFormat="1" ht="15" hidden="1" x14ac:dyDescent="0.25">
      <c r="A119" s="89">
        <v>99</v>
      </c>
      <c r="B119" s="105"/>
      <c r="C119" s="90"/>
      <c r="D119" s="106"/>
      <c r="E119" s="110"/>
      <c r="F119" s="110"/>
      <c r="G119" s="77"/>
      <c r="H119" s="77"/>
      <c r="I119" s="77"/>
      <c r="J119" s="77">
        <f t="shared" si="48"/>
        <v>0</v>
      </c>
      <c r="K119" s="78">
        <f t="shared" si="54"/>
        <v>0</v>
      </c>
      <c r="L119" s="77">
        <f t="shared" si="50"/>
        <v>0</v>
      </c>
      <c r="M119" s="77">
        <f t="shared" si="51"/>
        <v>0</v>
      </c>
      <c r="N119" s="77">
        <f t="shared" si="52"/>
        <v>0</v>
      </c>
      <c r="O119" s="77">
        <f t="shared" si="53"/>
        <v>0</v>
      </c>
    </row>
    <row r="120" spans="1:16" s="7" customFormat="1" ht="15" hidden="1" x14ac:dyDescent="0.25">
      <c r="A120" s="89">
        <v>100</v>
      </c>
      <c r="B120" s="105"/>
      <c r="C120" s="90"/>
      <c r="D120" s="106"/>
      <c r="E120" s="110"/>
      <c r="F120" s="110"/>
      <c r="G120" s="77">
        <f t="shared" ref="G120" si="55">ROUND(E120*F120,2)</f>
        <v>0</v>
      </c>
      <c r="H120" s="77"/>
      <c r="I120" s="77"/>
      <c r="J120" s="77">
        <f t="shared" si="48"/>
        <v>0</v>
      </c>
      <c r="K120" s="78">
        <f t="shared" si="54"/>
        <v>0</v>
      </c>
      <c r="L120" s="77">
        <f t="shared" si="50"/>
        <v>0</v>
      </c>
      <c r="M120" s="77">
        <f t="shared" si="51"/>
        <v>0</v>
      </c>
      <c r="N120" s="77">
        <f t="shared" si="52"/>
        <v>0</v>
      </c>
      <c r="O120" s="77">
        <f t="shared" si="53"/>
        <v>0</v>
      </c>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P130"/>
  <sheetViews>
    <sheetView workbookViewId="0">
      <selection activeCell="M31" sqref="M31"/>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136</v>
      </c>
      <c r="G7" s="59"/>
      <c r="H7" s="59"/>
      <c r="I7" s="59"/>
      <c r="J7" s="59"/>
      <c r="L7" s="31"/>
      <c r="M7" s="59"/>
      <c r="N7" s="59"/>
      <c r="O7" s="59"/>
    </row>
    <row r="9" spans="1:16" ht="15" x14ac:dyDescent="0.25">
      <c r="B9" s="9" t="s">
        <v>44</v>
      </c>
      <c r="C9" s="7" t="s">
        <v>25</v>
      </c>
      <c r="D9" s="7"/>
      <c r="E9" s="7"/>
      <c r="F9" s="7"/>
      <c r="G9" s="7"/>
      <c r="H9" s="7"/>
      <c r="I9" s="7"/>
      <c r="J9" s="7"/>
      <c r="K9" s="7"/>
      <c r="L9" s="7"/>
      <c r="M9" s="7"/>
      <c r="N9" s="7"/>
      <c r="O9" s="7"/>
    </row>
    <row r="10" spans="1:16" ht="15" x14ac:dyDescent="0.25">
      <c r="B10" s="9" t="s">
        <v>66</v>
      </c>
      <c r="C10" s="7"/>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45</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104" t="s">
        <v>55</v>
      </c>
      <c r="F18" s="104" t="s">
        <v>56</v>
      </c>
      <c r="G18" s="104" t="s">
        <v>57</v>
      </c>
      <c r="H18" s="104" t="s">
        <v>58</v>
      </c>
      <c r="I18" s="104" t="s">
        <v>59</v>
      </c>
      <c r="J18" s="104" t="s">
        <v>60</v>
      </c>
      <c r="K18" s="104" t="s">
        <v>61</v>
      </c>
      <c r="L18" s="104" t="s">
        <v>62</v>
      </c>
      <c r="M18" s="104" t="s">
        <v>58</v>
      </c>
      <c r="N18" s="104" t="s">
        <v>63</v>
      </c>
      <c r="O18" s="104"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89">
        <v>1</v>
      </c>
      <c r="B21" s="105"/>
      <c r="C21" s="89"/>
      <c r="D21" s="106"/>
      <c r="E21" s="107"/>
      <c r="F21" s="77"/>
      <c r="G21" s="77">
        <f t="shared" ref="G21:G84" si="0">ROUND(E21*F21,2)</f>
        <v>0</v>
      </c>
      <c r="H21" s="77"/>
      <c r="I21" s="77"/>
      <c r="J21" s="77">
        <f t="shared" ref="J21:J84" si="1">I21+H21+G21</f>
        <v>0</v>
      </c>
      <c r="K21" s="78">
        <f t="shared" ref="K21" si="2">ROUND(D21*E21,1)</f>
        <v>0</v>
      </c>
      <c r="L21" s="77">
        <f t="shared" ref="L21:L84" si="3">ROUND(D21*G21,2)</f>
        <v>0</v>
      </c>
      <c r="M21" s="77">
        <f t="shared" ref="M21:M84" si="4">ROUND(D21*H21,2)</f>
        <v>0</v>
      </c>
      <c r="N21" s="77">
        <f t="shared" ref="N21:N84" si="5">ROUND(D21*I21,2)</f>
        <v>0</v>
      </c>
      <c r="O21" s="77">
        <f t="shared" ref="O21:O84" si="6">N21+M21+L21</f>
        <v>0</v>
      </c>
    </row>
    <row r="22" spans="1:16" s="7" customFormat="1" ht="15" x14ac:dyDescent="0.25">
      <c r="A22" s="90">
        <v>2</v>
      </c>
      <c r="B22" s="108"/>
      <c r="C22" s="90"/>
      <c r="D22" s="109"/>
      <c r="E22" s="107"/>
      <c r="F22" s="77"/>
      <c r="G22" s="77">
        <f t="shared" si="0"/>
        <v>0</v>
      </c>
      <c r="H22" s="77"/>
      <c r="I22" s="77"/>
      <c r="J22" s="77">
        <f t="shared" si="1"/>
        <v>0</v>
      </c>
      <c r="K22" s="78">
        <f>ROUND(D22*E22,1)</f>
        <v>0</v>
      </c>
      <c r="L22" s="77">
        <f t="shared" si="3"/>
        <v>0</v>
      </c>
      <c r="M22" s="77">
        <f t="shared" si="4"/>
        <v>0</v>
      </c>
      <c r="N22" s="77">
        <f t="shared" si="5"/>
        <v>0</v>
      </c>
      <c r="O22" s="77">
        <f t="shared" si="6"/>
        <v>0</v>
      </c>
    </row>
    <row r="23" spans="1:16" s="7" customFormat="1" ht="15" x14ac:dyDescent="0.25">
      <c r="A23" s="89">
        <v>3</v>
      </c>
      <c r="B23" s="108"/>
      <c r="C23" s="89"/>
      <c r="D23" s="109"/>
      <c r="E23" s="107"/>
      <c r="F23" s="77"/>
      <c r="G23" s="77">
        <f t="shared" si="0"/>
        <v>0</v>
      </c>
      <c r="H23" s="77"/>
      <c r="I23" s="77"/>
      <c r="J23" s="77">
        <f t="shared" si="1"/>
        <v>0</v>
      </c>
      <c r="K23" s="78">
        <f t="shared" ref="K23:K86" si="7">ROUND(D23*E23,1)</f>
        <v>0</v>
      </c>
      <c r="L23" s="77">
        <f t="shared" si="3"/>
        <v>0</v>
      </c>
      <c r="M23" s="77">
        <f t="shared" si="4"/>
        <v>0</v>
      </c>
      <c r="N23" s="77">
        <f t="shared" si="5"/>
        <v>0</v>
      </c>
      <c r="O23" s="77">
        <f t="shared" si="6"/>
        <v>0</v>
      </c>
    </row>
    <row r="24" spans="1:16" s="7" customFormat="1" ht="15" x14ac:dyDescent="0.25">
      <c r="A24" s="89">
        <v>4</v>
      </c>
      <c r="B24" s="105"/>
      <c r="C24" s="89"/>
      <c r="D24" s="106"/>
      <c r="E24" s="107"/>
      <c r="F24" s="77"/>
      <c r="G24" s="77">
        <f t="shared" si="0"/>
        <v>0</v>
      </c>
      <c r="H24" s="77"/>
      <c r="I24" s="77"/>
      <c r="J24" s="77">
        <f t="shared" si="1"/>
        <v>0</v>
      </c>
      <c r="K24" s="78">
        <f t="shared" si="7"/>
        <v>0</v>
      </c>
      <c r="L24" s="77">
        <f t="shared" si="3"/>
        <v>0</v>
      </c>
      <c r="M24" s="77">
        <f t="shared" si="4"/>
        <v>0</v>
      </c>
      <c r="N24" s="77">
        <f t="shared" si="5"/>
        <v>0</v>
      </c>
      <c r="O24" s="77">
        <f t="shared" si="6"/>
        <v>0</v>
      </c>
    </row>
    <row r="25" spans="1:16" s="7" customFormat="1" ht="15" x14ac:dyDescent="0.25">
      <c r="A25" s="90">
        <v>5</v>
      </c>
      <c r="B25" s="108"/>
      <c r="C25" s="89"/>
      <c r="D25" s="106"/>
      <c r="E25" s="107"/>
      <c r="F25" s="77"/>
      <c r="G25" s="77">
        <f t="shared" si="0"/>
        <v>0</v>
      </c>
      <c r="H25" s="77"/>
      <c r="I25" s="77"/>
      <c r="J25" s="77">
        <f t="shared" si="1"/>
        <v>0</v>
      </c>
      <c r="K25" s="78">
        <f t="shared" si="7"/>
        <v>0</v>
      </c>
      <c r="L25" s="77">
        <f t="shared" si="3"/>
        <v>0</v>
      </c>
      <c r="M25" s="77">
        <f t="shared" si="4"/>
        <v>0</v>
      </c>
      <c r="N25" s="77">
        <f t="shared" si="5"/>
        <v>0</v>
      </c>
      <c r="O25" s="77">
        <f t="shared" si="6"/>
        <v>0</v>
      </c>
    </row>
    <row r="26" spans="1:16" s="7" customFormat="1" ht="15" x14ac:dyDescent="0.25">
      <c r="A26" s="89">
        <v>6</v>
      </c>
      <c r="B26" s="105"/>
      <c r="C26" s="90"/>
      <c r="D26" s="106"/>
      <c r="E26" s="107"/>
      <c r="F26" s="77"/>
      <c r="G26" s="77">
        <f t="shared" si="0"/>
        <v>0</v>
      </c>
      <c r="H26" s="77"/>
      <c r="I26" s="77"/>
      <c r="J26" s="77">
        <f t="shared" si="1"/>
        <v>0</v>
      </c>
      <c r="K26" s="78">
        <f t="shared" si="7"/>
        <v>0</v>
      </c>
      <c r="L26" s="77">
        <f t="shared" si="3"/>
        <v>0</v>
      </c>
      <c r="M26" s="77">
        <f t="shared" si="4"/>
        <v>0</v>
      </c>
      <c r="N26" s="77">
        <f t="shared" si="5"/>
        <v>0</v>
      </c>
      <c r="O26" s="77">
        <f t="shared" si="6"/>
        <v>0</v>
      </c>
    </row>
    <row r="27" spans="1:16" s="7" customFormat="1" ht="15" x14ac:dyDescent="0.25">
      <c r="A27" s="89">
        <v>7</v>
      </c>
      <c r="B27" s="108"/>
      <c r="C27" s="90"/>
      <c r="D27" s="109"/>
      <c r="E27" s="107"/>
      <c r="F27" s="77"/>
      <c r="G27" s="77">
        <f t="shared" si="0"/>
        <v>0</v>
      </c>
      <c r="H27" s="77"/>
      <c r="I27" s="77"/>
      <c r="J27" s="77">
        <f t="shared" si="1"/>
        <v>0</v>
      </c>
      <c r="K27" s="78">
        <f t="shared" si="7"/>
        <v>0</v>
      </c>
      <c r="L27" s="77">
        <f t="shared" si="3"/>
        <v>0</v>
      </c>
      <c r="M27" s="77">
        <f t="shared" si="4"/>
        <v>0</v>
      </c>
      <c r="N27" s="77">
        <f t="shared" si="5"/>
        <v>0</v>
      </c>
      <c r="O27" s="77">
        <f t="shared" si="6"/>
        <v>0</v>
      </c>
    </row>
    <row r="28" spans="1:16" s="7" customFormat="1" ht="15" x14ac:dyDescent="0.25">
      <c r="A28" s="90">
        <v>8</v>
      </c>
      <c r="B28" s="108"/>
      <c r="C28" s="90"/>
      <c r="D28" s="109"/>
      <c r="E28" s="110"/>
      <c r="F28" s="110"/>
      <c r="G28" s="77">
        <f t="shared" si="0"/>
        <v>0</v>
      </c>
      <c r="H28" s="77"/>
      <c r="I28" s="77"/>
      <c r="J28" s="77">
        <f t="shared" si="1"/>
        <v>0</v>
      </c>
      <c r="K28" s="78">
        <f t="shared" si="7"/>
        <v>0</v>
      </c>
      <c r="L28" s="77">
        <f t="shared" si="3"/>
        <v>0</v>
      </c>
      <c r="M28" s="77">
        <f t="shared" si="4"/>
        <v>0</v>
      </c>
      <c r="N28" s="77">
        <f t="shared" si="5"/>
        <v>0</v>
      </c>
      <c r="O28" s="77">
        <f t="shared" si="6"/>
        <v>0</v>
      </c>
    </row>
    <row r="29" spans="1:16" s="7" customFormat="1" ht="15" x14ac:dyDescent="0.25">
      <c r="A29" s="89">
        <v>9</v>
      </c>
      <c r="B29" s="108"/>
      <c r="C29" s="90"/>
      <c r="D29" s="109"/>
      <c r="E29" s="107"/>
      <c r="F29" s="77"/>
      <c r="G29" s="77">
        <f t="shared" si="0"/>
        <v>0</v>
      </c>
      <c r="H29" s="77"/>
      <c r="I29" s="77"/>
      <c r="J29" s="77">
        <f t="shared" si="1"/>
        <v>0</v>
      </c>
      <c r="K29" s="78">
        <f t="shared" si="7"/>
        <v>0</v>
      </c>
      <c r="L29" s="77">
        <f t="shared" si="3"/>
        <v>0</v>
      </c>
      <c r="M29" s="77">
        <f t="shared" si="4"/>
        <v>0</v>
      </c>
      <c r="N29" s="77">
        <f t="shared" si="5"/>
        <v>0</v>
      </c>
      <c r="O29" s="77">
        <f t="shared" si="6"/>
        <v>0</v>
      </c>
    </row>
    <row r="30" spans="1:16" s="7" customFormat="1" ht="15" x14ac:dyDescent="0.25">
      <c r="A30" s="89">
        <v>10</v>
      </c>
      <c r="B30" s="108"/>
      <c r="C30" s="90"/>
      <c r="D30" s="109"/>
      <c r="E30" s="107"/>
      <c r="F30" s="77"/>
      <c r="G30" s="77">
        <f t="shared" si="0"/>
        <v>0</v>
      </c>
      <c r="H30" s="77"/>
      <c r="I30" s="77"/>
      <c r="J30" s="77">
        <f t="shared" si="1"/>
        <v>0</v>
      </c>
      <c r="K30" s="78">
        <f t="shared" si="7"/>
        <v>0</v>
      </c>
      <c r="L30" s="77">
        <f t="shared" si="3"/>
        <v>0</v>
      </c>
      <c r="M30" s="77">
        <f t="shared" si="4"/>
        <v>0</v>
      </c>
      <c r="N30" s="77">
        <f t="shared" si="5"/>
        <v>0</v>
      </c>
      <c r="O30" s="77">
        <f t="shared" si="6"/>
        <v>0</v>
      </c>
    </row>
    <row r="31" spans="1:16" s="7" customFormat="1" ht="15" x14ac:dyDescent="0.25">
      <c r="A31" s="90">
        <v>11</v>
      </c>
      <c r="B31" s="108"/>
      <c r="C31" s="90"/>
      <c r="D31" s="106"/>
      <c r="E31" s="107"/>
      <c r="F31" s="77"/>
      <c r="G31" s="77">
        <f t="shared" si="0"/>
        <v>0</v>
      </c>
      <c r="H31" s="77"/>
      <c r="I31" s="77"/>
      <c r="J31" s="77">
        <f t="shared" si="1"/>
        <v>0</v>
      </c>
      <c r="K31" s="78">
        <f t="shared" si="7"/>
        <v>0</v>
      </c>
      <c r="L31" s="77">
        <f t="shared" si="3"/>
        <v>0</v>
      </c>
      <c r="M31" s="77">
        <f t="shared" si="4"/>
        <v>0</v>
      </c>
      <c r="N31" s="77">
        <f t="shared" si="5"/>
        <v>0</v>
      </c>
      <c r="O31" s="77">
        <f t="shared" si="6"/>
        <v>0</v>
      </c>
    </row>
    <row r="32" spans="1:16" s="7" customFormat="1" ht="15" x14ac:dyDescent="0.25">
      <c r="A32" s="89">
        <v>12</v>
      </c>
      <c r="B32" s="105"/>
      <c r="C32" s="89"/>
      <c r="D32" s="106"/>
      <c r="E32" s="107"/>
      <c r="F32" s="77"/>
      <c r="G32" s="77">
        <f t="shared" si="0"/>
        <v>0</v>
      </c>
      <c r="H32" s="77"/>
      <c r="I32" s="77"/>
      <c r="J32" s="77">
        <f t="shared" si="1"/>
        <v>0</v>
      </c>
      <c r="K32" s="78">
        <f t="shared" si="7"/>
        <v>0</v>
      </c>
      <c r="L32" s="77">
        <f t="shared" si="3"/>
        <v>0</v>
      </c>
      <c r="M32" s="77">
        <f t="shared" si="4"/>
        <v>0</v>
      </c>
      <c r="N32" s="77">
        <f t="shared" si="5"/>
        <v>0</v>
      </c>
      <c r="O32" s="77">
        <f t="shared" si="6"/>
        <v>0</v>
      </c>
    </row>
    <row r="33" spans="1:15" s="7" customFormat="1" ht="15" x14ac:dyDescent="0.25">
      <c r="A33" s="89">
        <v>13</v>
      </c>
      <c r="B33" s="108"/>
      <c r="C33" s="89"/>
      <c r="D33" s="109"/>
      <c r="E33" s="107"/>
      <c r="F33" s="77"/>
      <c r="G33" s="77">
        <f t="shared" si="0"/>
        <v>0</v>
      </c>
      <c r="H33" s="77"/>
      <c r="I33" s="77"/>
      <c r="J33" s="77">
        <f t="shared" si="1"/>
        <v>0</v>
      </c>
      <c r="K33" s="78">
        <f t="shared" si="7"/>
        <v>0</v>
      </c>
      <c r="L33" s="77">
        <f t="shared" si="3"/>
        <v>0</v>
      </c>
      <c r="M33" s="77">
        <f t="shared" si="4"/>
        <v>0</v>
      </c>
      <c r="N33" s="77">
        <f t="shared" si="5"/>
        <v>0</v>
      </c>
      <c r="O33" s="77">
        <f t="shared" si="6"/>
        <v>0</v>
      </c>
    </row>
    <row r="34" spans="1:15" s="7" customFormat="1" ht="15" x14ac:dyDescent="0.25">
      <c r="A34" s="90">
        <v>14</v>
      </c>
      <c r="B34" s="108"/>
      <c r="C34" s="90"/>
      <c r="D34" s="109"/>
      <c r="E34" s="107"/>
      <c r="F34" s="77"/>
      <c r="G34" s="77">
        <f t="shared" si="0"/>
        <v>0</v>
      </c>
      <c r="H34" s="77"/>
      <c r="I34" s="77"/>
      <c r="J34" s="77">
        <f t="shared" si="1"/>
        <v>0</v>
      </c>
      <c r="K34" s="78">
        <f t="shared" si="7"/>
        <v>0</v>
      </c>
      <c r="L34" s="77">
        <f t="shared" si="3"/>
        <v>0</v>
      </c>
      <c r="M34" s="77">
        <f t="shared" si="4"/>
        <v>0</v>
      </c>
      <c r="N34" s="77">
        <f t="shared" si="5"/>
        <v>0</v>
      </c>
      <c r="O34" s="77">
        <f t="shared" si="6"/>
        <v>0</v>
      </c>
    </row>
    <row r="35" spans="1:15" s="7" customFormat="1" ht="15" x14ac:dyDescent="0.25">
      <c r="A35" s="89">
        <v>15</v>
      </c>
      <c r="B35" s="108"/>
      <c r="C35" s="89"/>
      <c r="D35" s="109"/>
      <c r="E35" s="107"/>
      <c r="F35" s="77"/>
      <c r="G35" s="77">
        <f t="shared" si="0"/>
        <v>0</v>
      </c>
      <c r="H35" s="77"/>
      <c r="I35" s="77"/>
      <c r="J35" s="77">
        <f t="shared" si="1"/>
        <v>0</v>
      </c>
      <c r="K35" s="78">
        <f t="shared" si="7"/>
        <v>0</v>
      </c>
      <c r="L35" s="77">
        <f t="shared" si="3"/>
        <v>0</v>
      </c>
      <c r="M35" s="77">
        <f t="shared" si="4"/>
        <v>0</v>
      </c>
      <c r="N35" s="77">
        <f t="shared" si="5"/>
        <v>0</v>
      </c>
      <c r="O35" s="77">
        <f t="shared" si="6"/>
        <v>0</v>
      </c>
    </row>
    <row r="36" spans="1:15" s="7" customFormat="1" ht="15" x14ac:dyDescent="0.25">
      <c r="A36" s="89">
        <v>16</v>
      </c>
      <c r="B36" s="108"/>
      <c r="C36" s="89"/>
      <c r="D36" s="109"/>
      <c r="E36" s="107"/>
      <c r="F36" s="77"/>
      <c r="G36" s="77">
        <f t="shared" si="0"/>
        <v>0</v>
      </c>
      <c r="H36" s="77"/>
      <c r="I36" s="77"/>
      <c r="J36" s="77">
        <f t="shared" si="1"/>
        <v>0</v>
      </c>
      <c r="K36" s="78">
        <f t="shared" si="7"/>
        <v>0</v>
      </c>
      <c r="L36" s="77">
        <f t="shared" si="3"/>
        <v>0</v>
      </c>
      <c r="M36" s="77">
        <f t="shared" si="4"/>
        <v>0</v>
      </c>
      <c r="N36" s="77">
        <f t="shared" si="5"/>
        <v>0</v>
      </c>
      <c r="O36" s="77">
        <f t="shared" si="6"/>
        <v>0</v>
      </c>
    </row>
    <row r="37" spans="1:15" s="7" customFormat="1" ht="15" x14ac:dyDescent="0.25">
      <c r="A37" s="90">
        <v>17</v>
      </c>
      <c r="B37" s="108"/>
      <c r="C37" s="89"/>
      <c r="D37" s="109"/>
      <c r="E37" s="107"/>
      <c r="F37" s="77"/>
      <c r="G37" s="77">
        <f t="shared" si="0"/>
        <v>0</v>
      </c>
      <c r="H37" s="77"/>
      <c r="I37" s="77"/>
      <c r="J37" s="77">
        <f t="shared" si="1"/>
        <v>0</v>
      </c>
      <c r="K37" s="78">
        <f t="shared" si="7"/>
        <v>0</v>
      </c>
      <c r="L37" s="77">
        <f t="shared" si="3"/>
        <v>0</v>
      </c>
      <c r="M37" s="77">
        <f t="shared" si="4"/>
        <v>0</v>
      </c>
      <c r="N37" s="77">
        <f t="shared" si="5"/>
        <v>0</v>
      </c>
      <c r="O37" s="77">
        <f t="shared" si="6"/>
        <v>0</v>
      </c>
    </row>
    <row r="38" spans="1:15" s="7" customFormat="1" ht="15" x14ac:dyDescent="0.25">
      <c r="A38" s="89">
        <v>18</v>
      </c>
      <c r="B38" s="108"/>
      <c r="C38" s="90"/>
      <c r="D38" s="106"/>
      <c r="E38" s="107"/>
      <c r="F38" s="77"/>
      <c r="G38" s="77">
        <f t="shared" si="0"/>
        <v>0</v>
      </c>
      <c r="H38" s="77"/>
      <c r="I38" s="77"/>
      <c r="J38" s="77">
        <f t="shared" si="1"/>
        <v>0</v>
      </c>
      <c r="K38" s="78">
        <f t="shared" si="7"/>
        <v>0</v>
      </c>
      <c r="L38" s="77">
        <f t="shared" si="3"/>
        <v>0</v>
      </c>
      <c r="M38" s="77">
        <f t="shared" si="4"/>
        <v>0</v>
      </c>
      <c r="N38" s="77">
        <f t="shared" si="5"/>
        <v>0</v>
      </c>
      <c r="O38" s="77">
        <f t="shared" si="6"/>
        <v>0</v>
      </c>
    </row>
    <row r="39" spans="1:15" s="7" customFormat="1" ht="15" x14ac:dyDescent="0.25">
      <c r="A39" s="89">
        <v>19</v>
      </c>
      <c r="B39" s="105"/>
      <c r="C39" s="90"/>
      <c r="D39" s="106"/>
      <c r="E39" s="110"/>
      <c r="F39" s="110"/>
      <c r="G39" s="77">
        <f t="shared" si="0"/>
        <v>0</v>
      </c>
      <c r="H39" s="77"/>
      <c r="I39" s="77"/>
      <c r="J39" s="77">
        <f t="shared" si="1"/>
        <v>0</v>
      </c>
      <c r="K39" s="78">
        <f t="shared" si="7"/>
        <v>0</v>
      </c>
      <c r="L39" s="77">
        <f t="shared" si="3"/>
        <v>0</v>
      </c>
      <c r="M39" s="77">
        <f t="shared" si="4"/>
        <v>0</v>
      </c>
      <c r="N39" s="77">
        <f t="shared" si="5"/>
        <v>0</v>
      </c>
      <c r="O39" s="77">
        <f t="shared" si="6"/>
        <v>0</v>
      </c>
    </row>
    <row r="40" spans="1:15" s="7" customFormat="1" ht="15" x14ac:dyDescent="0.25">
      <c r="A40" s="90">
        <v>20</v>
      </c>
      <c r="B40" s="108"/>
      <c r="C40" s="89"/>
      <c r="D40" s="109"/>
      <c r="E40" s="110"/>
      <c r="F40" s="110"/>
      <c r="G40" s="77">
        <f t="shared" si="0"/>
        <v>0</v>
      </c>
      <c r="H40" s="77"/>
      <c r="I40" s="77"/>
      <c r="J40" s="77">
        <f t="shared" si="1"/>
        <v>0</v>
      </c>
      <c r="K40" s="78">
        <f t="shared" si="7"/>
        <v>0</v>
      </c>
      <c r="L40" s="77">
        <f t="shared" si="3"/>
        <v>0</v>
      </c>
      <c r="M40" s="77">
        <f t="shared" si="4"/>
        <v>0</v>
      </c>
      <c r="N40" s="77">
        <f t="shared" si="5"/>
        <v>0</v>
      </c>
      <c r="O40" s="77">
        <f t="shared" si="6"/>
        <v>0</v>
      </c>
    </row>
    <row r="41" spans="1:15" s="7" customFormat="1" ht="15" x14ac:dyDescent="0.25">
      <c r="A41" s="89">
        <v>21</v>
      </c>
      <c r="B41" s="108"/>
      <c r="C41" s="89"/>
      <c r="D41" s="109"/>
      <c r="E41" s="110"/>
      <c r="F41" s="110"/>
      <c r="G41" s="77">
        <f t="shared" si="0"/>
        <v>0</v>
      </c>
      <c r="H41" s="77"/>
      <c r="I41" s="77"/>
      <c r="J41" s="77">
        <f t="shared" si="1"/>
        <v>0</v>
      </c>
      <c r="K41" s="78">
        <f t="shared" si="7"/>
        <v>0</v>
      </c>
      <c r="L41" s="77">
        <f t="shared" si="3"/>
        <v>0</v>
      </c>
      <c r="M41" s="77">
        <f t="shared" si="4"/>
        <v>0</v>
      </c>
      <c r="N41" s="77">
        <f t="shared" si="5"/>
        <v>0</v>
      </c>
      <c r="O41" s="77">
        <f t="shared" si="6"/>
        <v>0</v>
      </c>
    </row>
    <row r="42" spans="1:15" s="7" customFormat="1" ht="15" x14ac:dyDescent="0.25">
      <c r="A42" s="89">
        <v>22</v>
      </c>
      <c r="B42" s="108"/>
      <c r="C42" s="90"/>
      <c r="D42" s="109"/>
      <c r="E42" s="110"/>
      <c r="F42" s="110"/>
      <c r="G42" s="77">
        <f t="shared" si="0"/>
        <v>0</v>
      </c>
      <c r="H42" s="77"/>
      <c r="I42" s="77"/>
      <c r="J42" s="77">
        <f t="shared" si="1"/>
        <v>0</v>
      </c>
      <c r="K42" s="78">
        <f t="shared" si="7"/>
        <v>0</v>
      </c>
      <c r="L42" s="77">
        <f t="shared" si="3"/>
        <v>0</v>
      </c>
      <c r="M42" s="77">
        <f t="shared" si="4"/>
        <v>0</v>
      </c>
      <c r="N42" s="77">
        <f t="shared" si="5"/>
        <v>0</v>
      </c>
      <c r="O42" s="77">
        <f t="shared" si="6"/>
        <v>0</v>
      </c>
    </row>
    <row r="43" spans="1:15" s="7" customFormat="1" ht="15" x14ac:dyDescent="0.25">
      <c r="A43" s="90">
        <v>23</v>
      </c>
      <c r="B43" s="108"/>
      <c r="C43" s="89"/>
      <c r="D43" s="109"/>
      <c r="E43" s="107"/>
      <c r="F43" s="77"/>
      <c r="G43" s="77">
        <f t="shared" si="0"/>
        <v>0</v>
      </c>
      <c r="H43" s="77"/>
      <c r="I43" s="77"/>
      <c r="J43" s="77">
        <f t="shared" si="1"/>
        <v>0</v>
      </c>
      <c r="K43" s="78">
        <f t="shared" si="7"/>
        <v>0</v>
      </c>
      <c r="L43" s="77">
        <f t="shared" si="3"/>
        <v>0</v>
      </c>
      <c r="M43" s="77">
        <f t="shared" si="4"/>
        <v>0</v>
      </c>
      <c r="N43" s="77">
        <f t="shared" si="5"/>
        <v>0</v>
      </c>
      <c r="O43" s="77">
        <f t="shared" si="6"/>
        <v>0</v>
      </c>
    </row>
    <row r="44" spans="1:15" s="7" customFormat="1" ht="15" x14ac:dyDescent="0.25">
      <c r="A44" s="89">
        <v>24</v>
      </c>
      <c r="B44" s="108"/>
      <c r="C44" s="90"/>
      <c r="D44" s="106"/>
      <c r="E44" s="107"/>
      <c r="F44" s="77"/>
      <c r="G44" s="77">
        <f t="shared" si="0"/>
        <v>0</v>
      </c>
      <c r="H44" s="77"/>
      <c r="I44" s="77"/>
      <c r="J44" s="77">
        <f t="shared" si="1"/>
        <v>0</v>
      </c>
      <c r="K44" s="78">
        <f t="shared" si="7"/>
        <v>0</v>
      </c>
      <c r="L44" s="77">
        <f t="shared" si="3"/>
        <v>0</v>
      </c>
      <c r="M44" s="77">
        <f t="shared" si="4"/>
        <v>0</v>
      </c>
      <c r="N44" s="77">
        <f t="shared" si="5"/>
        <v>0</v>
      </c>
      <c r="O44" s="77">
        <f t="shared" si="6"/>
        <v>0</v>
      </c>
    </row>
    <row r="45" spans="1:15" s="7" customFormat="1" ht="15" x14ac:dyDescent="0.25">
      <c r="A45" s="89">
        <v>25</v>
      </c>
      <c r="B45" s="105"/>
      <c r="C45" s="90"/>
      <c r="D45" s="106"/>
      <c r="E45" s="110"/>
      <c r="F45" s="110"/>
      <c r="G45" s="77">
        <f t="shared" si="0"/>
        <v>0</v>
      </c>
      <c r="H45" s="77"/>
      <c r="I45" s="77"/>
      <c r="J45" s="77">
        <f t="shared" si="1"/>
        <v>0</v>
      </c>
      <c r="K45" s="78">
        <f t="shared" si="7"/>
        <v>0</v>
      </c>
      <c r="L45" s="77">
        <f t="shared" si="3"/>
        <v>0</v>
      </c>
      <c r="M45" s="77">
        <f t="shared" si="4"/>
        <v>0</v>
      </c>
      <c r="N45" s="77">
        <f t="shared" si="5"/>
        <v>0</v>
      </c>
      <c r="O45" s="77">
        <f t="shared" si="6"/>
        <v>0</v>
      </c>
    </row>
    <row r="46" spans="1:15" s="7" customFormat="1" ht="15" x14ac:dyDescent="0.25">
      <c r="A46" s="90">
        <v>26</v>
      </c>
      <c r="B46" s="108"/>
      <c r="C46" s="89"/>
      <c r="D46" s="109"/>
      <c r="E46" s="110"/>
      <c r="F46" s="110"/>
      <c r="G46" s="77">
        <f t="shared" si="0"/>
        <v>0</v>
      </c>
      <c r="H46" s="77"/>
      <c r="I46" s="77"/>
      <c r="J46" s="77">
        <f t="shared" si="1"/>
        <v>0</v>
      </c>
      <c r="K46" s="78">
        <f t="shared" si="7"/>
        <v>0</v>
      </c>
      <c r="L46" s="77">
        <f t="shared" si="3"/>
        <v>0</v>
      </c>
      <c r="M46" s="77">
        <f t="shared" si="4"/>
        <v>0</v>
      </c>
      <c r="N46" s="77">
        <f t="shared" si="5"/>
        <v>0</v>
      </c>
      <c r="O46" s="77">
        <f t="shared" si="6"/>
        <v>0</v>
      </c>
    </row>
    <row r="47" spans="1:15" s="7" customFormat="1" ht="15" x14ac:dyDescent="0.25">
      <c r="A47" s="89">
        <v>27</v>
      </c>
      <c r="B47" s="108"/>
      <c r="C47" s="89"/>
      <c r="D47" s="109"/>
      <c r="E47" s="110"/>
      <c r="F47" s="110"/>
      <c r="G47" s="77">
        <f t="shared" si="0"/>
        <v>0</v>
      </c>
      <c r="H47" s="77"/>
      <c r="I47" s="77"/>
      <c r="J47" s="77">
        <f t="shared" si="1"/>
        <v>0</v>
      </c>
      <c r="K47" s="78">
        <f t="shared" si="7"/>
        <v>0</v>
      </c>
      <c r="L47" s="77">
        <f t="shared" si="3"/>
        <v>0</v>
      </c>
      <c r="M47" s="77">
        <f t="shared" si="4"/>
        <v>0</v>
      </c>
      <c r="N47" s="77">
        <f t="shared" si="5"/>
        <v>0</v>
      </c>
      <c r="O47" s="77">
        <f t="shared" si="6"/>
        <v>0</v>
      </c>
    </row>
    <row r="48" spans="1:15" s="7" customFormat="1" ht="15" x14ac:dyDescent="0.25">
      <c r="A48" s="89">
        <v>28</v>
      </c>
      <c r="B48" s="108"/>
      <c r="C48" s="90"/>
      <c r="D48" s="109"/>
      <c r="E48" s="110"/>
      <c r="F48" s="110"/>
      <c r="G48" s="77">
        <f t="shared" si="0"/>
        <v>0</v>
      </c>
      <c r="H48" s="77"/>
      <c r="I48" s="77"/>
      <c r="J48" s="77">
        <f t="shared" si="1"/>
        <v>0</v>
      </c>
      <c r="K48" s="78">
        <f t="shared" si="7"/>
        <v>0</v>
      </c>
      <c r="L48" s="77">
        <f t="shared" si="3"/>
        <v>0</v>
      </c>
      <c r="M48" s="77">
        <f t="shared" si="4"/>
        <v>0</v>
      </c>
      <c r="N48" s="77">
        <f t="shared" si="5"/>
        <v>0</v>
      </c>
      <c r="O48" s="77">
        <f t="shared" si="6"/>
        <v>0</v>
      </c>
    </row>
    <row r="49" spans="1:15" s="7" customFormat="1" ht="15" x14ac:dyDescent="0.25">
      <c r="A49" s="90">
        <v>29</v>
      </c>
      <c r="B49" s="108"/>
      <c r="C49" s="89"/>
      <c r="D49" s="109"/>
      <c r="E49" s="107"/>
      <c r="F49" s="77"/>
      <c r="G49" s="77">
        <f t="shared" si="0"/>
        <v>0</v>
      </c>
      <c r="H49" s="77"/>
      <c r="I49" s="77"/>
      <c r="J49" s="77">
        <f t="shared" si="1"/>
        <v>0</v>
      </c>
      <c r="K49" s="78">
        <f t="shared" si="7"/>
        <v>0</v>
      </c>
      <c r="L49" s="77">
        <f t="shared" si="3"/>
        <v>0</v>
      </c>
      <c r="M49" s="77">
        <f t="shared" si="4"/>
        <v>0</v>
      </c>
      <c r="N49" s="77">
        <f t="shared" si="5"/>
        <v>0</v>
      </c>
      <c r="O49" s="77">
        <f t="shared" si="6"/>
        <v>0</v>
      </c>
    </row>
    <row r="50" spans="1:15" s="7" customFormat="1" ht="15" x14ac:dyDescent="0.25">
      <c r="A50" s="89">
        <v>30</v>
      </c>
      <c r="B50" s="108"/>
      <c r="C50" s="90"/>
      <c r="D50" s="106"/>
      <c r="E50" s="107"/>
      <c r="F50" s="77"/>
      <c r="G50" s="77">
        <f t="shared" si="0"/>
        <v>0</v>
      </c>
      <c r="H50" s="77"/>
      <c r="I50" s="77"/>
      <c r="J50" s="77">
        <f t="shared" si="1"/>
        <v>0</v>
      </c>
      <c r="K50" s="78">
        <f t="shared" si="7"/>
        <v>0</v>
      </c>
      <c r="L50" s="77">
        <f t="shared" si="3"/>
        <v>0</v>
      </c>
      <c r="M50" s="77">
        <f t="shared" si="4"/>
        <v>0</v>
      </c>
      <c r="N50" s="77">
        <f t="shared" si="5"/>
        <v>0</v>
      </c>
      <c r="O50" s="77">
        <f t="shared" si="6"/>
        <v>0</v>
      </c>
    </row>
    <row r="51" spans="1:15" s="7" customFormat="1" ht="15" x14ac:dyDescent="0.25">
      <c r="A51" s="89">
        <v>31</v>
      </c>
      <c r="B51" s="105"/>
      <c r="C51" s="90"/>
      <c r="D51" s="106"/>
      <c r="E51" s="110"/>
      <c r="F51" s="110"/>
      <c r="G51" s="77">
        <f t="shared" si="0"/>
        <v>0</v>
      </c>
      <c r="H51" s="77"/>
      <c r="I51" s="77"/>
      <c r="J51" s="77">
        <f t="shared" si="1"/>
        <v>0</v>
      </c>
      <c r="K51" s="78">
        <f t="shared" si="7"/>
        <v>0</v>
      </c>
      <c r="L51" s="77">
        <f t="shared" si="3"/>
        <v>0</v>
      </c>
      <c r="M51" s="77">
        <f t="shared" si="4"/>
        <v>0</v>
      </c>
      <c r="N51" s="77">
        <f t="shared" si="5"/>
        <v>0</v>
      </c>
      <c r="O51" s="77">
        <f t="shared" si="6"/>
        <v>0</v>
      </c>
    </row>
    <row r="52" spans="1:15" s="7" customFormat="1" ht="15" x14ac:dyDescent="0.25">
      <c r="A52" s="90">
        <v>32</v>
      </c>
      <c r="B52" s="108"/>
      <c r="C52" s="89"/>
      <c r="D52" s="109"/>
      <c r="E52" s="110"/>
      <c r="F52" s="110"/>
      <c r="G52" s="77">
        <f t="shared" si="0"/>
        <v>0</v>
      </c>
      <c r="H52" s="77"/>
      <c r="I52" s="77"/>
      <c r="J52" s="77">
        <f t="shared" si="1"/>
        <v>0</v>
      </c>
      <c r="K52" s="78">
        <f t="shared" si="7"/>
        <v>0</v>
      </c>
      <c r="L52" s="77">
        <f t="shared" si="3"/>
        <v>0</v>
      </c>
      <c r="M52" s="77">
        <f t="shared" si="4"/>
        <v>0</v>
      </c>
      <c r="N52" s="77">
        <f t="shared" si="5"/>
        <v>0</v>
      </c>
      <c r="O52" s="77">
        <f t="shared" si="6"/>
        <v>0</v>
      </c>
    </row>
    <row r="53" spans="1:15" s="7" customFormat="1" ht="15" x14ac:dyDescent="0.25">
      <c r="A53" s="89">
        <v>33</v>
      </c>
      <c r="B53" s="108"/>
      <c r="C53" s="89"/>
      <c r="D53" s="109"/>
      <c r="E53" s="110"/>
      <c r="F53" s="110"/>
      <c r="G53" s="77">
        <f t="shared" si="0"/>
        <v>0</v>
      </c>
      <c r="H53" s="77"/>
      <c r="I53" s="77"/>
      <c r="J53" s="77">
        <f t="shared" si="1"/>
        <v>0</v>
      </c>
      <c r="K53" s="78">
        <f t="shared" si="7"/>
        <v>0</v>
      </c>
      <c r="L53" s="77">
        <f t="shared" si="3"/>
        <v>0</v>
      </c>
      <c r="M53" s="77">
        <f t="shared" si="4"/>
        <v>0</v>
      </c>
      <c r="N53" s="77">
        <f t="shared" si="5"/>
        <v>0</v>
      </c>
      <c r="O53" s="77">
        <f t="shared" si="6"/>
        <v>0</v>
      </c>
    </row>
    <row r="54" spans="1:15" s="7" customFormat="1" ht="15" x14ac:dyDescent="0.25">
      <c r="A54" s="89">
        <v>34</v>
      </c>
      <c r="B54" s="108"/>
      <c r="C54" s="90"/>
      <c r="D54" s="109"/>
      <c r="E54" s="110"/>
      <c r="F54" s="110"/>
      <c r="G54" s="77">
        <f t="shared" si="0"/>
        <v>0</v>
      </c>
      <c r="H54" s="77"/>
      <c r="I54" s="77"/>
      <c r="J54" s="77">
        <f t="shared" si="1"/>
        <v>0</v>
      </c>
      <c r="K54" s="78">
        <f t="shared" si="7"/>
        <v>0</v>
      </c>
      <c r="L54" s="77">
        <f t="shared" si="3"/>
        <v>0</v>
      </c>
      <c r="M54" s="77">
        <f t="shared" si="4"/>
        <v>0</v>
      </c>
      <c r="N54" s="77">
        <f t="shared" si="5"/>
        <v>0</v>
      </c>
      <c r="O54" s="77">
        <f t="shared" si="6"/>
        <v>0</v>
      </c>
    </row>
    <row r="55" spans="1:15" s="7" customFormat="1" ht="15" x14ac:dyDescent="0.25">
      <c r="A55" s="90">
        <v>35</v>
      </c>
      <c r="B55" s="108"/>
      <c r="C55" s="89"/>
      <c r="D55" s="109"/>
      <c r="E55" s="107"/>
      <c r="F55" s="77"/>
      <c r="G55" s="77">
        <f t="shared" si="0"/>
        <v>0</v>
      </c>
      <c r="H55" s="77"/>
      <c r="I55" s="77"/>
      <c r="J55" s="77">
        <f t="shared" si="1"/>
        <v>0</v>
      </c>
      <c r="K55" s="78">
        <f t="shared" si="7"/>
        <v>0</v>
      </c>
      <c r="L55" s="77">
        <f t="shared" si="3"/>
        <v>0</v>
      </c>
      <c r="M55" s="77">
        <f t="shared" si="4"/>
        <v>0</v>
      </c>
      <c r="N55" s="77">
        <f t="shared" si="5"/>
        <v>0</v>
      </c>
      <c r="O55" s="77">
        <f t="shared" si="6"/>
        <v>0</v>
      </c>
    </row>
    <row r="56" spans="1:15" s="7" customFormat="1" ht="15" x14ac:dyDescent="0.25">
      <c r="A56" s="89">
        <v>36</v>
      </c>
      <c r="B56" s="108"/>
      <c r="C56" s="90"/>
      <c r="D56" s="106"/>
      <c r="E56" s="107"/>
      <c r="F56" s="77"/>
      <c r="G56" s="77">
        <f t="shared" si="0"/>
        <v>0</v>
      </c>
      <c r="H56" s="77"/>
      <c r="I56" s="77"/>
      <c r="J56" s="77">
        <f t="shared" si="1"/>
        <v>0</v>
      </c>
      <c r="K56" s="78">
        <f t="shared" si="7"/>
        <v>0</v>
      </c>
      <c r="L56" s="77">
        <f t="shared" si="3"/>
        <v>0</v>
      </c>
      <c r="M56" s="77">
        <f t="shared" si="4"/>
        <v>0</v>
      </c>
      <c r="N56" s="77">
        <f t="shared" si="5"/>
        <v>0</v>
      </c>
      <c r="O56" s="77">
        <f t="shared" si="6"/>
        <v>0</v>
      </c>
    </row>
    <row r="57" spans="1:15" s="7" customFormat="1" ht="15" x14ac:dyDescent="0.25">
      <c r="A57" s="89">
        <v>37</v>
      </c>
      <c r="B57" s="105"/>
      <c r="C57" s="90"/>
      <c r="D57" s="106"/>
      <c r="E57" s="110"/>
      <c r="F57" s="110"/>
      <c r="G57" s="77">
        <f t="shared" si="0"/>
        <v>0</v>
      </c>
      <c r="H57" s="77"/>
      <c r="I57" s="77"/>
      <c r="J57" s="77">
        <f t="shared" si="1"/>
        <v>0</v>
      </c>
      <c r="K57" s="78">
        <f t="shared" si="7"/>
        <v>0</v>
      </c>
      <c r="L57" s="77">
        <f t="shared" si="3"/>
        <v>0</v>
      </c>
      <c r="M57" s="77">
        <f t="shared" si="4"/>
        <v>0</v>
      </c>
      <c r="N57" s="77">
        <f t="shared" si="5"/>
        <v>0</v>
      </c>
      <c r="O57" s="77">
        <f t="shared" si="6"/>
        <v>0</v>
      </c>
    </row>
    <row r="58" spans="1:15" s="7" customFormat="1" ht="15" x14ac:dyDescent="0.25">
      <c r="A58" s="90">
        <v>38</v>
      </c>
      <c r="B58" s="108"/>
      <c r="C58" s="89"/>
      <c r="D58" s="109"/>
      <c r="E58" s="110"/>
      <c r="F58" s="110"/>
      <c r="G58" s="77">
        <f t="shared" si="0"/>
        <v>0</v>
      </c>
      <c r="H58" s="77"/>
      <c r="I58" s="77"/>
      <c r="J58" s="77">
        <f t="shared" si="1"/>
        <v>0</v>
      </c>
      <c r="K58" s="78">
        <f t="shared" si="7"/>
        <v>0</v>
      </c>
      <c r="L58" s="77">
        <f t="shared" si="3"/>
        <v>0</v>
      </c>
      <c r="M58" s="77">
        <f t="shared" si="4"/>
        <v>0</v>
      </c>
      <c r="N58" s="77">
        <f t="shared" si="5"/>
        <v>0</v>
      </c>
      <c r="O58" s="77">
        <f t="shared" si="6"/>
        <v>0</v>
      </c>
    </row>
    <row r="59" spans="1:15" s="7" customFormat="1" ht="15" x14ac:dyDescent="0.25">
      <c r="A59" s="89">
        <v>39</v>
      </c>
      <c r="B59" s="108"/>
      <c r="C59" s="89"/>
      <c r="D59" s="109"/>
      <c r="E59" s="110"/>
      <c r="F59" s="110"/>
      <c r="G59" s="77">
        <f t="shared" si="0"/>
        <v>0</v>
      </c>
      <c r="H59" s="77"/>
      <c r="I59" s="77"/>
      <c r="J59" s="77">
        <f t="shared" si="1"/>
        <v>0</v>
      </c>
      <c r="K59" s="78">
        <f t="shared" si="7"/>
        <v>0</v>
      </c>
      <c r="L59" s="77">
        <f t="shared" si="3"/>
        <v>0</v>
      </c>
      <c r="M59" s="77">
        <f t="shared" si="4"/>
        <v>0</v>
      </c>
      <c r="N59" s="77">
        <f t="shared" si="5"/>
        <v>0</v>
      </c>
      <c r="O59" s="77">
        <f t="shared" si="6"/>
        <v>0</v>
      </c>
    </row>
    <row r="60" spans="1:15" s="7" customFormat="1" ht="15" x14ac:dyDescent="0.25">
      <c r="A60" s="89">
        <v>40</v>
      </c>
      <c r="B60" s="108"/>
      <c r="C60" s="90"/>
      <c r="D60" s="109"/>
      <c r="E60" s="110"/>
      <c r="F60" s="110"/>
      <c r="G60" s="77">
        <f t="shared" si="0"/>
        <v>0</v>
      </c>
      <c r="H60" s="77"/>
      <c r="I60" s="77"/>
      <c r="J60" s="77">
        <f t="shared" si="1"/>
        <v>0</v>
      </c>
      <c r="K60" s="78">
        <f t="shared" si="7"/>
        <v>0</v>
      </c>
      <c r="L60" s="77">
        <f t="shared" si="3"/>
        <v>0</v>
      </c>
      <c r="M60" s="77">
        <f t="shared" si="4"/>
        <v>0</v>
      </c>
      <c r="N60" s="77">
        <f t="shared" si="5"/>
        <v>0</v>
      </c>
      <c r="O60" s="77">
        <f t="shared" si="6"/>
        <v>0</v>
      </c>
    </row>
    <row r="61" spans="1:15" s="7" customFormat="1" ht="15" x14ac:dyDescent="0.25">
      <c r="A61" s="90">
        <v>41</v>
      </c>
      <c r="B61" s="108"/>
      <c r="C61" s="89"/>
      <c r="D61" s="109"/>
      <c r="E61" s="107"/>
      <c r="F61" s="77"/>
      <c r="G61" s="77">
        <f t="shared" si="0"/>
        <v>0</v>
      </c>
      <c r="H61" s="77"/>
      <c r="I61" s="77"/>
      <c r="J61" s="77">
        <f t="shared" si="1"/>
        <v>0</v>
      </c>
      <c r="K61" s="78">
        <f t="shared" si="7"/>
        <v>0</v>
      </c>
      <c r="L61" s="77">
        <f t="shared" si="3"/>
        <v>0</v>
      </c>
      <c r="M61" s="77">
        <f t="shared" si="4"/>
        <v>0</v>
      </c>
      <c r="N61" s="77">
        <f t="shared" si="5"/>
        <v>0</v>
      </c>
      <c r="O61" s="77">
        <f t="shared" si="6"/>
        <v>0</v>
      </c>
    </row>
    <row r="62" spans="1:15" s="7" customFormat="1" ht="15" x14ac:dyDescent="0.25">
      <c r="A62" s="89">
        <v>42</v>
      </c>
      <c r="B62" s="108"/>
      <c r="C62" s="90"/>
      <c r="D62" s="106"/>
      <c r="E62" s="107"/>
      <c r="F62" s="77"/>
      <c r="G62" s="77">
        <f t="shared" si="0"/>
        <v>0</v>
      </c>
      <c r="H62" s="77"/>
      <c r="I62" s="77"/>
      <c r="J62" s="77">
        <f t="shared" si="1"/>
        <v>0</v>
      </c>
      <c r="K62" s="78">
        <f t="shared" si="7"/>
        <v>0</v>
      </c>
      <c r="L62" s="77">
        <f t="shared" si="3"/>
        <v>0</v>
      </c>
      <c r="M62" s="77">
        <f t="shared" si="4"/>
        <v>0</v>
      </c>
      <c r="N62" s="77">
        <f t="shared" si="5"/>
        <v>0</v>
      </c>
      <c r="O62" s="77">
        <f t="shared" si="6"/>
        <v>0</v>
      </c>
    </row>
    <row r="63" spans="1:15" s="7" customFormat="1" ht="15" x14ac:dyDescent="0.25">
      <c r="A63" s="89">
        <v>43</v>
      </c>
      <c r="B63" s="105"/>
      <c r="C63" s="90"/>
      <c r="D63" s="106"/>
      <c r="E63" s="110"/>
      <c r="F63" s="110"/>
      <c r="G63" s="77">
        <f t="shared" si="0"/>
        <v>0</v>
      </c>
      <c r="H63" s="77"/>
      <c r="I63" s="77"/>
      <c r="J63" s="77">
        <f t="shared" si="1"/>
        <v>0</v>
      </c>
      <c r="K63" s="78">
        <f t="shared" si="7"/>
        <v>0</v>
      </c>
      <c r="L63" s="77">
        <f t="shared" si="3"/>
        <v>0</v>
      </c>
      <c r="M63" s="77">
        <f t="shared" si="4"/>
        <v>0</v>
      </c>
      <c r="N63" s="77">
        <f t="shared" si="5"/>
        <v>0</v>
      </c>
      <c r="O63" s="77">
        <f t="shared" si="6"/>
        <v>0</v>
      </c>
    </row>
    <row r="64" spans="1:15" s="7" customFormat="1" ht="15" x14ac:dyDescent="0.25">
      <c r="A64" s="90">
        <v>44</v>
      </c>
      <c r="B64" s="108"/>
      <c r="C64" s="89"/>
      <c r="D64" s="109"/>
      <c r="E64" s="110"/>
      <c r="F64" s="110"/>
      <c r="G64" s="77">
        <f t="shared" si="0"/>
        <v>0</v>
      </c>
      <c r="H64" s="77"/>
      <c r="I64" s="77"/>
      <c r="J64" s="77">
        <f t="shared" si="1"/>
        <v>0</v>
      </c>
      <c r="K64" s="78">
        <f t="shared" si="7"/>
        <v>0</v>
      </c>
      <c r="L64" s="77">
        <f t="shared" si="3"/>
        <v>0</v>
      </c>
      <c r="M64" s="77">
        <f t="shared" si="4"/>
        <v>0</v>
      </c>
      <c r="N64" s="77">
        <f t="shared" si="5"/>
        <v>0</v>
      </c>
      <c r="O64" s="77">
        <f t="shared" si="6"/>
        <v>0</v>
      </c>
    </row>
    <row r="65" spans="1:15" s="7" customFormat="1" ht="15" x14ac:dyDescent="0.25">
      <c r="A65" s="89">
        <v>45</v>
      </c>
      <c r="B65" s="108"/>
      <c r="C65" s="89"/>
      <c r="D65" s="109"/>
      <c r="E65" s="110"/>
      <c r="F65" s="110"/>
      <c r="G65" s="77">
        <f t="shared" si="0"/>
        <v>0</v>
      </c>
      <c r="H65" s="77"/>
      <c r="I65" s="77"/>
      <c r="J65" s="77">
        <f t="shared" si="1"/>
        <v>0</v>
      </c>
      <c r="K65" s="78">
        <f t="shared" si="7"/>
        <v>0</v>
      </c>
      <c r="L65" s="77">
        <f t="shared" si="3"/>
        <v>0</v>
      </c>
      <c r="M65" s="77">
        <f t="shared" si="4"/>
        <v>0</v>
      </c>
      <c r="N65" s="77">
        <f t="shared" si="5"/>
        <v>0</v>
      </c>
      <c r="O65" s="77">
        <f t="shared" si="6"/>
        <v>0</v>
      </c>
    </row>
    <row r="66" spans="1:15" s="7" customFormat="1" ht="15" x14ac:dyDescent="0.25">
      <c r="A66" s="89">
        <v>46</v>
      </c>
      <c r="B66" s="108"/>
      <c r="C66" s="90"/>
      <c r="D66" s="109"/>
      <c r="E66" s="110"/>
      <c r="F66" s="110"/>
      <c r="G66" s="77">
        <f t="shared" si="0"/>
        <v>0</v>
      </c>
      <c r="H66" s="77"/>
      <c r="I66" s="77"/>
      <c r="J66" s="77">
        <f t="shared" si="1"/>
        <v>0</v>
      </c>
      <c r="K66" s="78">
        <f t="shared" si="7"/>
        <v>0</v>
      </c>
      <c r="L66" s="77">
        <f t="shared" si="3"/>
        <v>0</v>
      </c>
      <c r="M66" s="77">
        <f t="shared" si="4"/>
        <v>0</v>
      </c>
      <c r="N66" s="77">
        <f t="shared" si="5"/>
        <v>0</v>
      </c>
      <c r="O66" s="77">
        <f t="shared" si="6"/>
        <v>0</v>
      </c>
    </row>
    <row r="67" spans="1:15" s="7" customFormat="1" ht="15" x14ac:dyDescent="0.25">
      <c r="A67" s="90">
        <v>47</v>
      </c>
      <c r="B67" s="108"/>
      <c r="C67" s="89"/>
      <c r="D67" s="109"/>
      <c r="E67" s="107"/>
      <c r="F67" s="77"/>
      <c r="G67" s="77">
        <f t="shared" si="0"/>
        <v>0</v>
      </c>
      <c r="H67" s="77"/>
      <c r="I67" s="77"/>
      <c r="J67" s="77">
        <f t="shared" si="1"/>
        <v>0</v>
      </c>
      <c r="K67" s="78">
        <f t="shared" si="7"/>
        <v>0</v>
      </c>
      <c r="L67" s="77">
        <f t="shared" si="3"/>
        <v>0</v>
      </c>
      <c r="M67" s="77">
        <f t="shared" si="4"/>
        <v>0</v>
      </c>
      <c r="N67" s="77">
        <f t="shared" si="5"/>
        <v>0</v>
      </c>
      <c r="O67" s="77">
        <f t="shared" si="6"/>
        <v>0</v>
      </c>
    </row>
    <row r="68" spans="1:15" s="7" customFormat="1" ht="15" x14ac:dyDescent="0.25">
      <c r="A68" s="89">
        <v>48</v>
      </c>
      <c r="B68" s="108"/>
      <c r="C68" s="90"/>
      <c r="D68" s="106"/>
      <c r="E68" s="107"/>
      <c r="F68" s="77"/>
      <c r="G68" s="77">
        <f t="shared" si="0"/>
        <v>0</v>
      </c>
      <c r="H68" s="77"/>
      <c r="I68" s="77"/>
      <c r="J68" s="77">
        <f t="shared" si="1"/>
        <v>0</v>
      </c>
      <c r="K68" s="78">
        <f t="shared" si="7"/>
        <v>0</v>
      </c>
      <c r="L68" s="77">
        <f t="shared" si="3"/>
        <v>0</v>
      </c>
      <c r="M68" s="77">
        <f t="shared" si="4"/>
        <v>0</v>
      </c>
      <c r="N68" s="77">
        <f t="shared" si="5"/>
        <v>0</v>
      </c>
      <c r="O68" s="77">
        <f t="shared" si="6"/>
        <v>0</v>
      </c>
    </row>
    <row r="69" spans="1:15" s="7" customFormat="1" ht="15" x14ac:dyDescent="0.25">
      <c r="A69" s="89">
        <v>49</v>
      </c>
      <c r="B69" s="105"/>
      <c r="C69" s="90"/>
      <c r="D69" s="106"/>
      <c r="E69" s="110"/>
      <c r="F69" s="110"/>
      <c r="G69" s="77">
        <f t="shared" si="0"/>
        <v>0</v>
      </c>
      <c r="H69" s="77"/>
      <c r="I69" s="77"/>
      <c r="J69" s="77">
        <f t="shared" si="1"/>
        <v>0</v>
      </c>
      <c r="K69" s="78">
        <f t="shared" si="7"/>
        <v>0</v>
      </c>
      <c r="L69" s="77">
        <f t="shared" si="3"/>
        <v>0</v>
      </c>
      <c r="M69" s="77">
        <f t="shared" si="4"/>
        <v>0</v>
      </c>
      <c r="N69" s="77">
        <f t="shared" si="5"/>
        <v>0</v>
      </c>
      <c r="O69" s="77">
        <f t="shared" si="6"/>
        <v>0</v>
      </c>
    </row>
    <row r="70" spans="1:15" s="7" customFormat="1" ht="15" x14ac:dyDescent="0.25">
      <c r="A70" s="90">
        <v>50</v>
      </c>
      <c r="B70" s="108"/>
      <c r="C70" s="89"/>
      <c r="D70" s="109"/>
      <c r="E70" s="110"/>
      <c r="F70" s="110"/>
      <c r="G70" s="77">
        <f t="shared" si="0"/>
        <v>0</v>
      </c>
      <c r="H70" s="77"/>
      <c r="I70" s="77"/>
      <c r="J70" s="77">
        <f t="shared" si="1"/>
        <v>0</v>
      </c>
      <c r="K70" s="78">
        <f t="shared" si="7"/>
        <v>0</v>
      </c>
      <c r="L70" s="77">
        <f t="shared" si="3"/>
        <v>0</v>
      </c>
      <c r="M70" s="77">
        <f t="shared" si="4"/>
        <v>0</v>
      </c>
      <c r="N70" s="77">
        <f t="shared" si="5"/>
        <v>0</v>
      </c>
      <c r="O70" s="77">
        <f t="shared" si="6"/>
        <v>0</v>
      </c>
    </row>
    <row r="71" spans="1:15" s="7" customFormat="1" ht="15" x14ac:dyDescent="0.25">
      <c r="A71" s="89">
        <v>51</v>
      </c>
      <c r="B71" s="108"/>
      <c r="C71" s="89"/>
      <c r="D71" s="109"/>
      <c r="E71" s="110"/>
      <c r="F71" s="110"/>
      <c r="G71" s="77">
        <f t="shared" si="0"/>
        <v>0</v>
      </c>
      <c r="H71" s="77"/>
      <c r="I71" s="77"/>
      <c r="J71" s="77">
        <f t="shared" si="1"/>
        <v>0</v>
      </c>
      <c r="K71" s="78">
        <f t="shared" si="7"/>
        <v>0</v>
      </c>
      <c r="L71" s="77">
        <f t="shared" si="3"/>
        <v>0</v>
      </c>
      <c r="M71" s="77">
        <f t="shared" si="4"/>
        <v>0</v>
      </c>
      <c r="N71" s="77">
        <f t="shared" si="5"/>
        <v>0</v>
      </c>
      <c r="O71" s="77">
        <f t="shared" si="6"/>
        <v>0</v>
      </c>
    </row>
    <row r="72" spans="1:15" s="7" customFormat="1" ht="15" x14ac:dyDescent="0.25">
      <c r="A72" s="89">
        <v>52</v>
      </c>
      <c r="B72" s="108"/>
      <c r="C72" s="90"/>
      <c r="D72" s="109"/>
      <c r="E72" s="110"/>
      <c r="F72" s="110"/>
      <c r="G72" s="77">
        <f t="shared" si="0"/>
        <v>0</v>
      </c>
      <c r="H72" s="77"/>
      <c r="I72" s="77"/>
      <c r="J72" s="77">
        <f t="shared" si="1"/>
        <v>0</v>
      </c>
      <c r="K72" s="78">
        <f t="shared" si="7"/>
        <v>0</v>
      </c>
      <c r="L72" s="77">
        <f t="shared" si="3"/>
        <v>0</v>
      </c>
      <c r="M72" s="77">
        <f t="shared" si="4"/>
        <v>0</v>
      </c>
      <c r="N72" s="77">
        <f t="shared" si="5"/>
        <v>0</v>
      </c>
      <c r="O72" s="77">
        <f t="shared" si="6"/>
        <v>0</v>
      </c>
    </row>
    <row r="73" spans="1:15" s="7" customFormat="1" ht="15" x14ac:dyDescent="0.25">
      <c r="A73" s="90">
        <v>53</v>
      </c>
      <c r="B73" s="108"/>
      <c r="C73" s="89"/>
      <c r="D73" s="109"/>
      <c r="E73" s="107"/>
      <c r="F73" s="77"/>
      <c r="G73" s="77">
        <f t="shared" si="0"/>
        <v>0</v>
      </c>
      <c r="H73" s="77"/>
      <c r="I73" s="77"/>
      <c r="J73" s="77">
        <f t="shared" si="1"/>
        <v>0</v>
      </c>
      <c r="K73" s="78">
        <f t="shared" si="7"/>
        <v>0</v>
      </c>
      <c r="L73" s="77">
        <f t="shared" si="3"/>
        <v>0</v>
      </c>
      <c r="M73" s="77">
        <f t="shared" si="4"/>
        <v>0</v>
      </c>
      <c r="N73" s="77">
        <f t="shared" si="5"/>
        <v>0</v>
      </c>
      <c r="O73" s="77">
        <f t="shared" si="6"/>
        <v>0</v>
      </c>
    </row>
    <row r="74" spans="1:15" s="7" customFormat="1" ht="15" x14ac:dyDescent="0.25">
      <c r="A74" s="89">
        <v>54</v>
      </c>
      <c r="B74" s="108"/>
      <c r="C74" s="90"/>
      <c r="D74" s="106"/>
      <c r="E74" s="107"/>
      <c r="F74" s="77"/>
      <c r="G74" s="77">
        <f t="shared" si="0"/>
        <v>0</v>
      </c>
      <c r="H74" s="77"/>
      <c r="I74" s="77"/>
      <c r="J74" s="77">
        <f t="shared" si="1"/>
        <v>0</v>
      </c>
      <c r="K74" s="78">
        <f t="shared" si="7"/>
        <v>0</v>
      </c>
      <c r="L74" s="77">
        <f t="shared" si="3"/>
        <v>0</v>
      </c>
      <c r="M74" s="77">
        <f t="shared" si="4"/>
        <v>0</v>
      </c>
      <c r="N74" s="77">
        <f t="shared" si="5"/>
        <v>0</v>
      </c>
      <c r="O74" s="77">
        <f t="shared" si="6"/>
        <v>0</v>
      </c>
    </row>
    <row r="75" spans="1:15" s="7" customFormat="1" ht="15" x14ac:dyDescent="0.25">
      <c r="A75" s="89">
        <v>55</v>
      </c>
      <c r="B75" s="105"/>
      <c r="C75" s="90"/>
      <c r="D75" s="106"/>
      <c r="E75" s="110"/>
      <c r="F75" s="110"/>
      <c r="G75" s="77">
        <f t="shared" si="0"/>
        <v>0</v>
      </c>
      <c r="H75" s="77"/>
      <c r="I75" s="77"/>
      <c r="J75" s="77">
        <f t="shared" si="1"/>
        <v>0</v>
      </c>
      <c r="K75" s="78">
        <f t="shared" si="7"/>
        <v>0</v>
      </c>
      <c r="L75" s="77">
        <f t="shared" si="3"/>
        <v>0</v>
      </c>
      <c r="M75" s="77">
        <f t="shared" si="4"/>
        <v>0</v>
      </c>
      <c r="N75" s="77">
        <f t="shared" si="5"/>
        <v>0</v>
      </c>
      <c r="O75" s="77">
        <f t="shared" si="6"/>
        <v>0</v>
      </c>
    </row>
    <row r="76" spans="1:15" s="7" customFormat="1" ht="15" x14ac:dyDescent="0.25">
      <c r="A76" s="90">
        <v>56</v>
      </c>
      <c r="B76" s="108"/>
      <c r="C76" s="89"/>
      <c r="D76" s="109"/>
      <c r="E76" s="110"/>
      <c r="F76" s="110"/>
      <c r="G76" s="77">
        <f t="shared" si="0"/>
        <v>0</v>
      </c>
      <c r="H76" s="77"/>
      <c r="I76" s="77"/>
      <c r="J76" s="77">
        <f t="shared" si="1"/>
        <v>0</v>
      </c>
      <c r="K76" s="78">
        <f t="shared" si="7"/>
        <v>0</v>
      </c>
      <c r="L76" s="77">
        <f t="shared" si="3"/>
        <v>0</v>
      </c>
      <c r="M76" s="77">
        <f t="shared" si="4"/>
        <v>0</v>
      </c>
      <c r="N76" s="77">
        <f t="shared" si="5"/>
        <v>0</v>
      </c>
      <c r="O76" s="77">
        <f t="shared" si="6"/>
        <v>0</v>
      </c>
    </row>
    <row r="77" spans="1:15" s="7" customFormat="1" ht="15" x14ac:dyDescent="0.25">
      <c r="A77" s="89">
        <v>57</v>
      </c>
      <c r="B77" s="108"/>
      <c r="C77" s="89"/>
      <c r="D77" s="109"/>
      <c r="E77" s="110"/>
      <c r="F77" s="110"/>
      <c r="G77" s="77">
        <f t="shared" si="0"/>
        <v>0</v>
      </c>
      <c r="H77" s="77"/>
      <c r="I77" s="77"/>
      <c r="J77" s="77">
        <f t="shared" si="1"/>
        <v>0</v>
      </c>
      <c r="K77" s="78">
        <f t="shared" si="7"/>
        <v>0</v>
      </c>
      <c r="L77" s="77">
        <f t="shared" si="3"/>
        <v>0</v>
      </c>
      <c r="M77" s="77">
        <f t="shared" si="4"/>
        <v>0</v>
      </c>
      <c r="N77" s="77">
        <f t="shared" si="5"/>
        <v>0</v>
      </c>
      <c r="O77" s="77">
        <f t="shared" si="6"/>
        <v>0</v>
      </c>
    </row>
    <row r="78" spans="1:15" s="7" customFormat="1" ht="15" x14ac:dyDescent="0.25">
      <c r="A78" s="89">
        <v>58</v>
      </c>
      <c r="B78" s="108"/>
      <c r="C78" s="90"/>
      <c r="D78" s="109"/>
      <c r="E78" s="110"/>
      <c r="F78" s="110"/>
      <c r="G78" s="77">
        <f t="shared" si="0"/>
        <v>0</v>
      </c>
      <c r="H78" s="77"/>
      <c r="I78" s="77"/>
      <c r="J78" s="77">
        <f t="shared" si="1"/>
        <v>0</v>
      </c>
      <c r="K78" s="78">
        <f t="shared" si="7"/>
        <v>0</v>
      </c>
      <c r="L78" s="77">
        <f t="shared" si="3"/>
        <v>0</v>
      </c>
      <c r="M78" s="77">
        <f t="shared" si="4"/>
        <v>0</v>
      </c>
      <c r="N78" s="77">
        <f t="shared" si="5"/>
        <v>0</v>
      </c>
      <c r="O78" s="77">
        <f t="shared" si="6"/>
        <v>0</v>
      </c>
    </row>
    <row r="79" spans="1:15" s="7" customFormat="1" ht="15" x14ac:dyDescent="0.25">
      <c r="A79" s="90">
        <v>59</v>
      </c>
      <c r="B79" s="108"/>
      <c r="C79" s="89"/>
      <c r="D79" s="109"/>
      <c r="E79" s="107"/>
      <c r="F79" s="77"/>
      <c r="G79" s="77">
        <f t="shared" si="0"/>
        <v>0</v>
      </c>
      <c r="H79" s="77"/>
      <c r="I79" s="77"/>
      <c r="J79" s="77">
        <f t="shared" si="1"/>
        <v>0</v>
      </c>
      <c r="K79" s="78">
        <f t="shared" si="7"/>
        <v>0</v>
      </c>
      <c r="L79" s="77">
        <f t="shared" si="3"/>
        <v>0</v>
      </c>
      <c r="M79" s="77">
        <f t="shared" si="4"/>
        <v>0</v>
      </c>
      <c r="N79" s="77">
        <f t="shared" si="5"/>
        <v>0</v>
      </c>
      <c r="O79" s="77">
        <f t="shared" si="6"/>
        <v>0</v>
      </c>
    </row>
    <row r="80" spans="1:15" s="7" customFormat="1" ht="15" x14ac:dyDescent="0.25">
      <c r="A80" s="89">
        <v>60</v>
      </c>
      <c r="B80" s="108"/>
      <c r="C80" s="90"/>
      <c r="D80" s="106"/>
      <c r="E80" s="107"/>
      <c r="F80" s="77"/>
      <c r="G80" s="77">
        <f t="shared" si="0"/>
        <v>0</v>
      </c>
      <c r="H80" s="77"/>
      <c r="I80" s="77"/>
      <c r="J80" s="77">
        <f t="shared" si="1"/>
        <v>0</v>
      </c>
      <c r="K80" s="78">
        <f t="shared" si="7"/>
        <v>0</v>
      </c>
      <c r="L80" s="77">
        <f t="shared" si="3"/>
        <v>0</v>
      </c>
      <c r="M80" s="77">
        <f t="shared" si="4"/>
        <v>0</v>
      </c>
      <c r="N80" s="77">
        <f t="shared" si="5"/>
        <v>0</v>
      </c>
      <c r="O80" s="77">
        <f t="shared" si="6"/>
        <v>0</v>
      </c>
    </row>
    <row r="81" spans="1:15" s="7" customFormat="1" ht="15" x14ac:dyDescent="0.25">
      <c r="A81" s="89">
        <v>61</v>
      </c>
      <c r="B81" s="105"/>
      <c r="C81" s="90"/>
      <c r="D81" s="106"/>
      <c r="E81" s="110"/>
      <c r="F81" s="110"/>
      <c r="G81" s="77">
        <f t="shared" si="0"/>
        <v>0</v>
      </c>
      <c r="H81" s="77"/>
      <c r="I81" s="77"/>
      <c r="J81" s="77">
        <f t="shared" si="1"/>
        <v>0</v>
      </c>
      <c r="K81" s="78">
        <f t="shared" si="7"/>
        <v>0</v>
      </c>
      <c r="L81" s="77">
        <f t="shared" si="3"/>
        <v>0</v>
      </c>
      <c r="M81" s="77">
        <f t="shared" si="4"/>
        <v>0</v>
      </c>
      <c r="N81" s="77">
        <f t="shared" si="5"/>
        <v>0</v>
      </c>
      <c r="O81" s="77">
        <f t="shared" si="6"/>
        <v>0</v>
      </c>
    </row>
    <row r="82" spans="1:15" s="7" customFormat="1" ht="15" x14ac:dyDescent="0.25">
      <c r="A82" s="90">
        <v>62</v>
      </c>
      <c r="B82" s="108"/>
      <c r="C82" s="89"/>
      <c r="D82" s="109"/>
      <c r="E82" s="110"/>
      <c r="F82" s="110"/>
      <c r="G82" s="77">
        <f t="shared" si="0"/>
        <v>0</v>
      </c>
      <c r="H82" s="77"/>
      <c r="I82" s="77"/>
      <c r="J82" s="77">
        <f t="shared" si="1"/>
        <v>0</v>
      </c>
      <c r="K82" s="78">
        <f t="shared" si="7"/>
        <v>0</v>
      </c>
      <c r="L82" s="77">
        <f t="shared" si="3"/>
        <v>0</v>
      </c>
      <c r="M82" s="77">
        <f t="shared" si="4"/>
        <v>0</v>
      </c>
      <c r="N82" s="77">
        <f t="shared" si="5"/>
        <v>0</v>
      </c>
      <c r="O82" s="77">
        <f t="shared" si="6"/>
        <v>0</v>
      </c>
    </row>
    <row r="83" spans="1:15" s="7" customFormat="1" ht="15" x14ac:dyDescent="0.25">
      <c r="A83" s="89">
        <v>63</v>
      </c>
      <c r="B83" s="108"/>
      <c r="C83" s="89"/>
      <c r="D83" s="109"/>
      <c r="E83" s="110"/>
      <c r="F83" s="110"/>
      <c r="G83" s="77">
        <f t="shared" si="0"/>
        <v>0</v>
      </c>
      <c r="H83" s="77"/>
      <c r="I83" s="77"/>
      <c r="J83" s="77">
        <f t="shared" si="1"/>
        <v>0</v>
      </c>
      <c r="K83" s="78">
        <f t="shared" si="7"/>
        <v>0</v>
      </c>
      <c r="L83" s="77">
        <f t="shared" si="3"/>
        <v>0</v>
      </c>
      <c r="M83" s="77">
        <f t="shared" si="4"/>
        <v>0</v>
      </c>
      <c r="N83" s="77">
        <f t="shared" si="5"/>
        <v>0</v>
      </c>
      <c r="O83" s="77">
        <f t="shared" si="6"/>
        <v>0</v>
      </c>
    </row>
    <row r="84" spans="1:15" s="7" customFormat="1" ht="15" x14ac:dyDescent="0.25">
      <c r="A84" s="89">
        <v>64</v>
      </c>
      <c r="B84" s="108"/>
      <c r="C84" s="90"/>
      <c r="D84" s="109"/>
      <c r="E84" s="110"/>
      <c r="F84" s="110"/>
      <c r="G84" s="77">
        <f t="shared" si="0"/>
        <v>0</v>
      </c>
      <c r="H84" s="77"/>
      <c r="I84" s="77"/>
      <c r="J84" s="77">
        <f t="shared" si="1"/>
        <v>0</v>
      </c>
      <c r="K84" s="78">
        <f t="shared" si="7"/>
        <v>0</v>
      </c>
      <c r="L84" s="77">
        <f t="shared" si="3"/>
        <v>0</v>
      </c>
      <c r="M84" s="77">
        <f t="shared" si="4"/>
        <v>0</v>
      </c>
      <c r="N84" s="77">
        <f t="shared" si="5"/>
        <v>0</v>
      </c>
      <c r="O84" s="77">
        <f t="shared" si="6"/>
        <v>0</v>
      </c>
    </row>
    <row r="85" spans="1:15" s="7" customFormat="1" ht="15" x14ac:dyDescent="0.25">
      <c r="A85" s="90">
        <v>65</v>
      </c>
      <c r="B85" s="108"/>
      <c r="C85" s="89"/>
      <c r="D85" s="109"/>
      <c r="E85" s="107"/>
      <c r="F85" s="77"/>
      <c r="G85" s="77">
        <f t="shared" ref="G85:G120" si="8">ROUND(E85*F85,2)</f>
        <v>0</v>
      </c>
      <c r="H85" s="77"/>
      <c r="I85" s="77"/>
      <c r="J85" s="77">
        <f t="shared" ref="J85:J120" si="9">I85+H85+G85</f>
        <v>0</v>
      </c>
      <c r="K85" s="78">
        <f t="shared" si="7"/>
        <v>0</v>
      </c>
      <c r="L85" s="77">
        <f t="shared" ref="L85:L120" si="10">ROUND(D85*G85,2)</f>
        <v>0</v>
      </c>
      <c r="M85" s="77">
        <f t="shared" ref="M85:M120" si="11">ROUND(D85*H85,2)</f>
        <v>0</v>
      </c>
      <c r="N85" s="77">
        <f t="shared" ref="N85:N120" si="12">ROUND(D85*I85,2)</f>
        <v>0</v>
      </c>
      <c r="O85" s="77">
        <f t="shared" ref="O85:O120" si="13">N85+M85+L85</f>
        <v>0</v>
      </c>
    </row>
    <row r="86" spans="1:15" s="7" customFormat="1" ht="15" x14ac:dyDescent="0.25">
      <c r="A86" s="90">
        <v>66</v>
      </c>
      <c r="B86" s="108"/>
      <c r="C86" s="89"/>
      <c r="D86" s="109"/>
      <c r="E86" s="107"/>
      <c r="F86" s="77"/>
      <c r="G86" s="77">
        <f t="shared" si="8"/>
        <v>0</v>
      </c>
      <c r="H86" s="77"/>
      <c r="I86" s="77"/>
      <c r="J86" s="77">
        <f t="shared" si="9"/>
        <v>0</v>
      </c>
      <c r="K86" s="78">
        <f t="shared" si="7"/>
        <v>0</v>
      </c>
      <c r="L86" s="77">
        <f t="shared" si="10"/>
        <v>0</v>
      </c>
      <c r="M86" s="77">
        <f t="shared" si="11"/>
        <v>0</v>
      </c>
      <c r="N86" s="77">
        <f t="shared" si="12"/>
        <v>0</v>
      </c>
      <c r="O86" s="77">
        <f t="shared" si="13"/>
        <v>0</v>
      </c>
    </row>
    <row r="87" spans="1:15" s="7" customFormat="1" ht="15" x14ac:dyDescent="0.25">
      <c r="A87" s="89">
        <v>67</v>
      </c>
      <c r="B87" s="108"/>
      <c r="C87" s="90"/>
      <c r="D87" s="106"/>
      <c r="E87" s="107"/>
      <c r="F87" s="77"/>
      <c r="G87" s="77">
        <f t="shared" si="8"/>
        <v>0</v>
      </c>
      <c r="H87" s="77"/>
      <c r="I87" s="77"/>
      <c r="J87" s="77">
        <f t="shared" si="9"/>
        <v>0</v>
      </c>
      <c r="K87" s="78">
        <f t="shared" ref="K87:K120" si="14">ROUND(D87*E87,1)</f>
        <v>0</v>
      </c>
      <c r="L87" s="77">
        <f t="shared" si="10"/>
        <v>0</v>
      </c>
      <c r="M87" s="77">
        <f t="shared" si="11"/>
        <v>0</v>
      </c>
      <c r="N87" s="77">
        <f t="shared" si="12"/>
        <v>0</v>
      </c>
      <c r="O87" s="77">
        <f t="shared" si="13"/>
        <v>0</v>
      </c>
    </row>
    <row r="88" spans="1:15" s="7" customFormat="1" ht="15" x14ac:dyDescent="0.25">
      <c r="A88" s="89">
        <v>68</v>
      </c>
      <c r="B88" s="105"/>
      <c r="C88" s="90"/>
      <c r="D88" s="106"/>
      <c r="E88" s="110"/>
      <c r="F88" s="110"/>
      <c r="G88" s="77">
        <f t="shared" si="8"/>
        <v>0</v>
      </c>
      <c r="H88" s="77"/>
      <c r="I88" s="77"/>
      <c r="J88" s="77">
        <f t="shared" si="9"/>
        <v>0</v>
      </c>
      <c r="K88" s="78">
        <f t="shared" si="14"/>
        <v>0</v>
      </c>
      <c r="L88" s="77">
        <f t="shared" si="10"/>
        <v>0</v>
      </c>
      <c r="M88" s="77">
        <f t="shared" si="11"/>
        <v>0</v>
      </c>
      <c r="N88" s="77">
        <f t="shared" si="12"/>
        <v>0</v>
      </c>
      <c r="O88" s="77">
        <f t="shared" si="13"/>
        <v>0</v>
      </c>
    </row>
    <row r="89" spans="1:15" s="7" customFormat="1" ht="15" x14ac:dyDescent="0.25">
      <c r="A89" s="90">
        <v>69</v>
      </c>
      <c r="B89" s="108"/>
      <c r="C89" s="89"/>
      <c r="D89" s="109"/>
      <c r="E89" s="110"/>
      <c r="F89" s="110"/>
      <c r="G89" s="77">
        <f t="shared" si="8"/>
        <v>0</v>
      </c>
      <c r="H89" s="77"/>
      <c r="I89" s="77"/>
      <c r="J89" s="77">
        <f t="shared" si="9"/>
        <v>0</v>
      </c>
      <c r="K89" s="78">
        <f t="shared" si="14"/>
        <v>0</v>
      </c>
      <c r="L89" s="77">
        <f t="shared" si="10"/>
        <v>0</v>
      </c>
      <c r="M89" s="77">
        <f t="shared" si="11"/>
        <v>0</v>
      </c>
      <c r="N89" s="77">
        <f t="shared" si="12"/>
        <v>0</v>
      </c>
      <c r="O89" s="77">
        <f t="shared" si="13"/>
        <v>0</v>
      </c>
    </row>
    <row r="90" spans="1:15" s="7" customFormat="1" ht="15" x14ac:dyDescent="0.25">
      <c r="A90" s="89">
        <v>70</v>
      </c>
      <c r="B90" s="108"/>
      <c r="C90" s="89"/>
      <c r="D90" s="109"/>
      <c r="E90" s="110"/>
      <c r="F90" s="110"/>
      <c r="G90" s="77">
        <f t="shared" si="8"/>
        <v>0</v>
      </c>
      <c r="H90" s="77"/>
      <c r="I90" s="77"/>
      <c r="J90" s="77">
        <f t="shared" si="9"/>
        <v>0</v>
      </c>
      <c r="K90" s="78">
        <f t="shared" si="14"/>
        <v>0</v>
      </c>
      <c r="L90" s="77">
        <f t="shared" si="10"/>
        <v>0</v>
      </c>
      <c r="M90" s="77">
        <f t="shared" si="11"/>
        <v>0</v>
      </c>
      <c r="N90" s="77">
        <f t="shared" si="12"/>
        <v>0</v>
      </c>
      <c r="O90" s="77">
        <f t="shared" si="13"/>
        <v>0</v>
      </c>
    </row>
    <row r="91" spans="1:15" s="7" customFormat="1" ht="15" x14ac:dyDescent="0.25">
      <c r="A91" s="89">
        <v>71</v>
      </c>
      <c r="B91" s="108"/>
      <c r="C91" s="90"/>
      <c r="D91" s="109"/>
      <c r="E91" s="110"/>
      <c r="F91" s="110"/>
      <c r="G91" s="77">
        <f t="shared" si="8"/>
        <v>0</v>
      </c>
      <c r="H91" s="77"/>
      <c r="I91" s="77"/>
      <c r="J91" s="77">
        <f t="shared" si="9"/>
        <v>0</v>
      </c>
      <c r="K91" s="78">
        <f t="shared" si="14"/>
        <v>0</v>
      </c>
      <c r="L91" s="77">
        <f t="shared" si="10"/>
        <v>0</v>
      </c>
      <c r="M91" s="77">
        <f t="shared" si="11"/>
        <v>0</v>
      </c>
      <c r="N91" s="77">
        <f t="shared" si="12"/>
        <v>0</v>
      </c>
      <c r="O91" s="77">
        <f t="shared" si="13"/>
        <v>0</v>
      </c>
    </row>
    <row r="92" spans="1:15" s="7" customFormat="1" ht="15" x14ac:dyDescent="0.25">
      <c r="A92" s="90">
        <v>72</v>
      </c>
      <c r="B92" s="108"/>
      <c r="C92" s="89"/>
      <c r="D92" s="109"/>
      <c r="E92" s="107"/>
      <c r="F92" s="77"/>
      <c r="G92" s="77">
        <f t="shared" si="8"/>
        <v>0</v>
      </c>
      <c r="H92" s="77"/>
      <c r="I92" s="77"/>
      <c r="J92" s="77">
        <f t="shared" si="9"/>
        <v>0</v>
      </c>
      <c r="K92" s="78">
        <f t="shared" si="14"/>
        <v>0</v>
      </c>
      <c r="L92" s="77">
        <f t="shared" si="10"/>
        <v>0</v>
      </c>
      <c r="M92" s="77">
        <f t="shared" si="11"/>
        <v>0</v>
      </c>
      <c r="N92" s="77">
        <f t="shared" si="12"/>
        <v>0</v>
      </c>
      <c r="O92" s="77">
        <f t="shared" si="13"/>
        <v>0</v>
      </c>
    </row>
    <row r="93" spans="1:15" s="7" customFormat="1" ht="15" x14ac:dyDescent="0.25">
      <c r="A93" s="89">
        <v>73</v>
      </c>
      <c r="B93" s="108"/>
      <c r="C93" s="90"/>
      <c r="D93" s="106"/>
      <c r="E93" s="107"/>
      <c r="F93" s="77"/>
      <c r="G93" s="77">
        <f t="shared" si="8"/>
        <v>0</v>
      </c>
      <c r="H93" s="77"/>
      <c r="I93" s="77"/>
      <c r="J93" s="77">
        <f t="shared" si="9"/>
        <v>0</v>
      </c>
      <c r="K93" s="78">
        <f t="shared" si="14"/>
        <v>0</v>
      </c>
      <c r="L93" s="77">
        <f t="shared" si="10"/>
        <v>0</v>
      </c>
      <c r="M93" s="77">
        <f t="shared" si="11"/>
        <v>0</v>
      </c>
      <c r="N93" s="77">
        <f t="shared" si="12"/>
        <v>0</v>
      </c>
      <c r="O93" s="77">
        <f t="shared" si="13"/>
        <v>0</v>
      </c>
    </row>
    <row r="94" spans="1:15" s="7" customFormat="1" ht="15" x14ac:dyDescent="0.25">
      <c r="A94" s="89">
        <v>74</v>
      </c>
      <c r="B94" s="105"/>
      <c r="C94" s="90"/>
      <c r="D94" s="106"/>
      <c r="E94" s="110"/>
      <c r="F94" s="110"/>
      <c r="G94" s="77">
        <f t="shared" si="8"/>
        <v>0</v>
      </c>
      <c r="H94" s="77"/>
      <c r="I94" s="77"/>
      <c r="J94" s="77">
        <f t="shared" si="9"/>
        <v>0</v>
      </c>
      <c r="K94" s="78">
        <f t="shared" si="14"/>
        <v>0</v>
      </c>
      <c r="L94" s="77">
        <f t="shared" si="10"/>
        <v>0</v>
      </c>
      <c r="M94" s="77">
        <f t="shared" si="11"/>
        <v>0</v>
      </c>
      <c r="N94" s="77">
        <f t="shared" si="12"/>
        <v>0</v>
      </c>
      <c r="O94" s="77">
        <f t="shared" si="13"/>
        <v>0</v>
      </c>
    </row>
    <row r="95" spans="1:15" s="7" customFormat="1" ht="15" x14ac:dyDescent="0.25">
      <c r="A95" s="90">
        <v>75</v>
      </c>
      <c r="B95" s="108"/>
      <c r="C95" s="89"/>
      <c r="D95" s="109"/>
      <c r="E95" s="110"/>
      <c r="F95" s="110"/>
      <c r="G95" s="77">
        <f t="shared" si="8"/>
        <v>0</v>
      </c>
      <c r="H95" s="77"/>
      <c r="I95" s="77"/>
      <c r="J95" s="77">
        <f t="shared" si="9"/>
        <v>0</v>
      </c>
      <c r="K95" s="78">
        <f t="shared" si="14"/>
        <v>0</v>
      </c>
      <c r="L95" s="77">
        <f t="shared" si="10"/>
        <v>0</v>
      </c>
      <c r="M95" s="77">
        <f t="shared" si="11"/>
        <v>0</v>
      </c>
      <c r="N95" s="77">
        <f t="shared" si="12"/>
        <v>0</v>
      </c>
      <c r="O95" s="77">
        <f t="shared" si="13"/>
        <v>0</v>
      </c>
    </row>
    <row r="96" spans="1:15" s="7" customFormat="1" ht="15" x14ac:dyDescent="0.25">
      <c r="A96" s="89">
        <v>76</v>
      </c>
      <c r="B96" s="108"/>
      <c r="C96" s="89"/>
      <c r="D96" s="109"/>
      <c r="E96" s="110"/>
      <c r="F96" s="110"/>
      <c r="G96" s="77">
        <f t="shared" si="8"/>
        <v>0</v>
      </c>
      <c r="H96" s="77"/>
      <c r="I96" s="77"/>
      <c r="J96" s="77">
        <f t="shared" si="9"/>
        <v>0</v>
      </c>
      <c r="K96" s="78">
        <f t="shared" si="14"/>
        <v>0</v>
      </c>
      <c r="L96" s="77">
        <f t="shared" si="10"/>
        <v>0</v>
      </c>
      <c r="M96" s="77">
        <f t="shared" si="11"/>
        <v>0</v>
      </c>
      <c r="N96" s="77">
        <f t="shared" si="12"/>
        <v>0</v>
      </c>
      <c r="O96" s="77">
        <f t="shared" si="13"/>
        <v>0</v>
      </c>
    </row>
    <row r="97" spans="1:15" s="7" customFormat="1" ht="15" x14ac:dyDescent="0.25">
      <c r="A97" s="89">
        <v>77</v>
      </c>
      <c r="B97" s="108"/>
      <c r="C97" s="90"/>
      <c r="D97" s="109"/>
      <c r="E97" s="110"/>
      <c r="F97" s="110"/>
      <c r="G97" s="77">
        <f t="shared" si="8"/>
        <v>0</v>
      </c>
      <c r="H97" s="77"/>
      <c r="I97" s="77"/>
      <c r="J97" s="77">
        <f t="shared" si="9"/>
        <v>0</v>
      </c>
      <c r="K97" s="78">
        <f t="shared" si="14"/>
        <v>0</v>
      </c>
      <c r="L97" s="77">
        <f t="shared" si="10"/>
        <v>0</v>
      </c>
      <c r="M97" s="77">
        <f t="shared" si="11"/>
        <v>0</v>
      </c>
      <c r="N97" s="77">
        <f t="shared" si="12"/>
        <v>0</v>
      </c>
      <c r="O97" s="77">
        <f t="shared" si="13"/>
        <v>0</v>
      </c>
    </row>
    <row r="98" spans="1:15" s="7" customFormat="1" ht="15" x14ac:dyDescent="0.25">
      <c r="A98" s="90">
        <v>78</v>
      </c>
      <c r="B98" s="108"/>
      <c r="C98" s="89"/>
      <c r="D98" s="109"/>
      <c r="E98" s="107"/>
      <c r="F98" s="77"/>
      <c r="G98" s="77">
        <f t="shared" si="8"/>
        <v>0</v>
      </c>
      <c r="H98" s="77"/>
      <c r="I98" s="77"/>
      <c r="J98" s="77">
        <f t="shared" si="9"/>
        <v>0</v>
      </c>
      <c r="K98" s="78">
        <f t="shared" si="14"/>
        <v>0</v>
      </c>
      <c r="L98" s="77">
        <f t="shared" si="10"/>
        <v>0</v>
      </c>
      <c r="M98" s="77">
        <f t="shared" si="11"/>
        <v>0</v>
      </c>
      <c r="N98" s="77">
        <f t="shared" si="12"/>
        <v>0</v>
      </c>
      <c r="O98" s="77">
        <f t="shared" si="13"/>
        <v>0</v>
      </c>
    </row>
    <row r="99" spans="1:15" s="7" customFormat="1" ht="15" x14ac:dyDescent="0.25">
      <c r="A99" s="89">
        <v>79</v>
      </c>
      <c r="B99" s="108"/>
      <c r="C99" s="90"/>
      <c r="D99" s="106"/>
      <c r="E99" s="107"/>
      <c r="F99" s="77"/>
      <c r="G99" s="77">
        <f t="shared" si="8"/>
        <v>0</v>
      </c>
      <c r="H99" s="77"/>
      <c r="I99" s="77"/>
      <c r="J99" s="77">
        <f t="shared" si="9"/>
        <v>0</v>
      </c>
      <c r="K99" s="78">
        <f t="shared" si="14"/>
        <v>0</v>
      </c>
      <c r="L99" s="77">
        <f t="shared" si="10"/>
        <v>0</v>
      </c>
      <c r="M99" s="77">
        <f t="shared" si="11"/>
        <v>0</v>
      </c>
      <c r="N99" s="77">
        <f t="shared" si="12"/>
        <v>0</v>
      </c>
      <c r="O99" s="77">
        <f t="shared" si="13"/>
        <v>0</v>
      </c>
    </row>
    <row r="100" spans="1:15" s="7" customFormat="1" ht="15" x14ac:dyDescent="0.25">
      <c r="A100" s="89">
        <v>80</v>
      </c>
      <c r="B100" s="105"/>
      <c r="C100" s="90"/>
      <c r="D100" s="106"/>
      <c r="E100" s="110"/>
      <c r="F100" s="110"/>
      <c r="G100" s="77">
        <f t="shared" si="8"/>
        <v>0</v>
      </c>
      <c r="H100" s="77"/>
      <c r="I100" s="77"/>
      <c r="J100" s="77">
        <f t="shared" si="9"/>
        <v>0</v>
      </c>
      <c r="K100" s="78">
        <f t="shared" si="14"/>
        <v>0</v>
      </c>
      <c r="L100" s="77">
        <f t="shared" si="10"/>
        <v>0</v>
      </c>
      <c r="M100" s="77">
        <f t="shared" si="11"/>
        <v>0</v>
      </c>
      <c r="N100" s="77">
        <f t="shared" si="12"/>
        <v>0</v>
      </c>
      <c r="O100" s="77">
        <f t="shared" si="13"/>
        <v>0</v>
      </c>
    </row>
    <row r="101" spans="1:15" s="7" customFormat="1" ht="15" x14ac:dyDescent="0.25">
      <c r="A101" s="89">
        <v>81</v>
      </c>
      <c r="B101" s="105"/>
      <c r="C101" s="90"/>
      <c r="D101" s="106"/>
      <c r="E101" s="110"/>
      <c r="F101" s="110"/>
      <c r="G101" s="77">
        <f t="shared" si="8"/>
        <v>0</v>
      </c>
      <c r="H101" s="77"/>
      <c r="I101" s="77"/>
      <c r="J101" s="77">
        <f t="shared" si="9"/>
        <v>0</v>
      </c>
      <c r="K101" s="78">
        <f t="shared" si="14"/>
        <v>0</v>
      </c>
      <c r="L101" s="77">
        <f t="shared" si="10"/>
        <v>0</v>
      </c>
      <c r="M101" s="77">
        <f t="shared" si="11"/>
        <v>0</v>
      </c>
      <c r="N101" s="77">
        <f t="shared" si="12"/>
        <v>0</v>
      </c>
      <c r="O101" s="77">
        <f t="shared" si="13"/>
        <v>0</v>
      </c>
    </row>
    <row r="102" spans="1:15" s="7" customFormat="1" ht="15" x14ac:dyDescent="0.25">
      <c r="A102" s="90">
        <v>82</v>
      </c>
      <c r="B102" s="108"/>
      <c r="C102" s="89"/>
      <c r="D102" s="109"/>
      <c r="E102" s="110"/>
      <c r="F102" s="110"/>
      <c r="G102" s="77">
        <f t="shared" si="8"/>
        <v>0</v>
      </c>
      <c r="H102" s="77"/>
      <c r="I102" s="77"/>
      <c r="J102" s="77">
        <f t="shared" si="9"/>
        <v>0</v>
      </c>
      <c r="K102" s="78">
        <f t="shared" si="14"/>
        <v>0</v>
      </c>
      <c r="L102" s="77">
        <f t="shared" si="10"/>
        <v>0</v>
      </c>
      <c r="M102" s="77">
        <f t="shared" si="11"/>
        <v>0</v>
      </c>
      <c r="N102" s="77">
        <f t="shared" si="12"/>
        <v>0</v>
      </c>
      <c r="O102" s="77">
        <f t="shared" si="13"/>
        <v>0</v>
      </c>
    </row>
    <row r="103" spans="1:15" s="7" customFormat="1" ht="15" x14ac:dyDescent="0.25">
      <c r="A103" s="89">
        <v>83</v>
      </c>
      <c r="B103" s="108"/>
      <c r="C103" s="89"/>
      <c r="D103" s="109"/>
      <c r="E103" s="110"/>
      <c r="F103" s="110"/>
      <c r="G103" s="77">
        <f t="shared" si="8"/>
        <v>0</v>
      </c>
      <c r="H103" s="77"/>
      <c r="I103" s="77"/>
      <c r="J103" s="77">
        <f t="shared" si="9"/>
        <v>0</v>
      </c>
      <c r="K103" s="78">
        <f t="shared" si="14"/>
        <v>0</v>
      </c>
      <c r="L103" s="77">
        <f t="shared" si="10"/>
        <v>0</v>
      </c>
      <c r="M103" s="77">
        <f t="shared" si="11"/>
        <v>0</v>
      </c>
      <c r="N103" s="77">
        <f t="shared" si="12"/>
        <v>0</v>
      </c>
      <c r="O103" s="77">
        <f t="shared" si="13"/>
        <v>0</v>
      </c>
    </row>
    <row r="104" spans="1:15" s="7" customFormat="1" ht="15" x14ac:dyDescent="0.25">
      <c r="A104" s="89">
        <v>84</v>
      </c>
      <c r="B104" s="108"/>
      <c r="C104" s="90"/>
      <c r="D104" s="109"/>
      <c r="E104" s="110"/>
      <c r="F104" s="110"/>
      <c r="G104" s="77">
        <f t="shared" si="8"/>
        <v>0</v>
      </c>
      <c r="H104" s="77"/>
      <c r="I104" s="77"/>
      <c r="J104" s="77">
        <f t="shared" si="9"/>
        <v>0</v>
      </c>
      <c r="K104" s="78">
        <f t="shared" si="14"/>
        <v>0</v>
      </c>
      <c r="L104" s="77">
        <f t="shared" si="10"/>
        <v>0</v>
      </c>
      <c r="M104" s="77">
        <f t="shared" si="11"/>
        <v>0</v>
      </c>
      <c r="N104" s="77">
        <f t="shared" si="12"/>
        <v>0</v>
      </c>
      <c r="O104" s="77">
        <f t="shared" si="13"/>
        <v>0</v>
      </c>
    </row>
    <row r="105" spans="1:15" s="7" customFormat="1" ht="15" x14ac:dyDescent="0.25">
      <c r="A105" s="90">
        <v>85</v>
      </c>
      <c r="B105" s="108"/>
      <c r="C105" s="89"/>
      <c r="D105" s="109"/>
      <c r="E105" s="107"/>
      <c r="F105" s="77"/>
      <c r="G105" s="77">
        <f t="shared" si="8"/>
        <v>0</v>
      </c>
      <c r="H105" s="77"/>
      <c r="I105" s="77"/>
      <c r="J105" s="77">
        <f t="shared" si="9"/>
        <v>0</v>
      </c>
      <c r="K105" s="78">
        <f t="shared" si="14"/>
        <v>0</v>
      </c>
      <c r="L105" s="77">
        <f t="shared" si="10"/>
        <v>0</v>
      </c>
      <c r="M105" s="77">
        <f t="shared" si="11"/>
        <v>0</v>
      </c>
      <c r="N105" s="77">
        <f t="shared" si="12"/>
        <v>0</v>
      </c>
      <c r="O105" s="77">
        <f t="shared" si="13"/>
        <v>0</v>
      </c>
    </row>
    <row r="106" spans="1:15" s="7" customFormat="1" ht="15" x14ac:dyDescent="0.25">
      <c r="A106" s="89">
        <v>86</v>
      </c>
      <c r="B106" s="108"/>
      <c r="C106" s="90"/>
      <c r="D106" s="106"/>
      <c r="E106" s="107"/>
      <c r="F106" s="77"/>
      <c r="G106" s="77">
        <f t="shared" si="8"/>
        <v>0</v>
      </c>
      <c r="H106" s="77"/>
      <c r="I106" s="77"/>
      <c r="J106" s="77">
        <f t="shared" si="9"/>
        <v>0</v>
      </c>
      <c r="K106" s="78">
        <f t="shared" si="14"/>
        <v>0</v>
      </c>
      <c r="L106" s="77">
        <f t="shared" si="10"/>
        <v>0</v>
      </c>
      <c r="M106" s="77">
        <f t="shared" si="11"/>
        <v>0</v>
      </c>
      <c r="N106" s="77">
        <f t="shared" si="12"/>
        <v>0</v>
      </c>
      <c r="O106" s="77">
        <f t="shared" si="13"/>
        <v>0</v>
      </c>
    </row>
    <row r="107" spans="1:15" s="7" customFormat="1" ht="15" x14ac:dyDescent="0.25">
      <c r="A107" s="89">
        <v>87</v>
      </c>
      <c r="B107" s="105"/>
      <c r="C107" s="90"/>
      <c r="D107" s="106"/>
      <c r="E107" s="110"/>
      <c r="F107" s="110"/>
      <c r="G107" s="77">
        <f t="shared" si="8"/>
        <v>0</v>
      </c>
      <c r="H107" s="77"/>
      <c r="I107" s="77"/>
      <c r="J107" s="77">
        <f t="shared" si="9"/>
        <v>0</v>
      </c>
      <c r="K107" s="78">
        <f t="shared" si="14"/>
        <v>0</v>
      </c>
      <c r="L107" s="77">
        <f t="shared" si="10"/>
        <v>0</v>
      </c>
      <c r="M107" s="77">
        <f t="shared" si="11"/>
        <v>0</v>
      </c>
      <c r="N107" s="77">
        <f t="shared" si="12"/>
        <v>0</v>
      </c>
      <c r="O107" s="77">
        <f t="shared" si="13"/>
        <v>0</v>
      </c>
    </row>
    <row r="108" spans="1:15" s="7" customFormat="1" ht="15" x14ac:dyDescent="0.25">
      <c r="A108" s="89">
        <v>88</v>
      </c>
      <c r="B108" s="105"/>
      <c r="C108" s="90"/>
      <c r="D108" s="106"/>
      <c r="E108" s="110"/>
      <c r="F108" s="110"/>
      <c r="G108" s="77">
        <f t="shared" si="8"/>
        <v>0</v>
      </c>
      <c r="H108" s="77"/>
      <c r="I108" s="77"/>
      <c r="J108" s="77">
        <f t="shared" si="9"/>
        <v>0</v>
      </c>
      <c r="K108" s="78">
        <f t="shared" si="14"/>
        <v>0</v>
      </c>
      <c r="L108" s="77">
        <f t="shared" si="10"/>
        <v>0</v>
      </c>
      <c r="M108" s="77">
        <f t="shared" si="11"/>
        <v>0</v>
      </c>
      <c r="N108" s="77">
        <f t="shared" si="12"/>
        <v>0</v>
      </c>
      <c r="O108" s="77">
        <f t="shared" si="13"/>
        <v>0</v>
      </c>
    </row>
    <row r="109" spans="1:15" s="7" customFormat="1" ht="15" x14ac:dyDescent="0.25">
      <c r="A109" s="90">
        <v>89</v>
      </c>
      <c r="B109" s="108"/>
      <c r="C109" s="89"/>
      <c r="D109" s="109"/>
      <c r="E109" s="110"/>
      <c r="F109" s="110"/>
      <c r="G109" s="77">
        <f t="shared" si="8"/>
        <v>0</v>
      </c>
      <c r="H109" s="77"/>
      <c r="I109" s="77"/>
      <c r="J109" s="77">
        <f t="shared" si="9"/>
        <v>0</v>
      </c>
      <c r="K109" s="78">
        <f t="shared" si="14"/>
        <v>0</v>
      </c>
      <c r="L109" s="77">
        <f t="shared" si="10"/>
        <v>0</v>
      </c>
      <c r="M109" s="77">
        <f t="shared" si="11"/>
        <v>0</v>
      </c>
      <c r="N109" s="77">
        <f t="shared" si="12"/>
        <v>0</v>
      </c>
      <c r="O109" s="77">
        <f t="shared" si="13"/>
        <v>0</v>
      </c>
    </row>
    <row r="110" spans="1:15" s="7" customFormat="1" ht="15" x14ac:dyDescent="0.25">
      <c r="A110" s="89">
        <v>90</v>
      </c>
      <c r="B110" s="108"/>
      <c r="C110" s="89"/>
      <c r="D110" s="109"/>
      <c r="E110" s="110"/>
      <c r="F110" s="110"/>
      <c r="G110" s="77">
        <f t="shared" si="8"/>
        <v>0</v>
      </c>
      <c r="H110" s="77"/>
      <c r="I110" s="77"/>
      <c r="J110" s="77">
        <f t="shared" si="9"/>
        <v>0</v>
      </c>
      <c r="K110" s="78">
        <f t="shared" si="14"/>
        <v>0</v>
      </c>
      <c r="L110" s="77">
        <f t="shared" si="10"/>
        <v>0</v>
      </c>
      <c r="M110" s="77">
        <f t="shared" si="11"/>
        <v>0</v>
      </c>
      <c r="N110" s="77">
        <f t="shared" si="12"/>
        <v>0</v>
      </c>
      <c r="O110" s="77">
        <f t="shared" si="13"/>
        <v>0</v>
      </c>
    </row>
    <row r="111" spans="1:15" s="7" customFormat="1" ht="15" x14ac:dyDescent="0.25">
      <c r="A111" s="89">
        <v>91</v>
      </c>
      <c r="B111" s="105"/>
      <c r="C111" s="90"/>
      <c r="D111" s="106"/>
      <c r="E111" s="110"/>
      <c r="F111" s="110"/>
      <c r="G111" s="77">
        <f t="shared" si="8"/>
        <v>0</v>
      </c>
      <c r="H111" s="77"/>
      <c r="I111" s="77"/>
      <c r="J111" s="77">
        <f t="shared" si="9"/>
        <v>0</v>
      </c>
      <c r="K111" s="78">
        <f t="shared" si="14"/>
        <v>0</v>
      </c>
      <c r="L111" s="77">
        <f t="shared" si="10"/>
        <v>0</v>
      </c>
      <c r="M111" s="77">
        <f t="shared" si="11"/>
        <v>0</v>
      </c>
      <c r="N111" s="77">
        <f t="shared" si="12"/>
        <v>0</v>
      </c>
      <c r="O111" s="77">
        <f t="shared" si="13"/>
        <v>0</v>
      </c>
    </row>
    <row r="112" spans="1:15" s="7" customFormat="1" ht="15" x14ac:dyDescent="0.25">
      <c r="A112" s="89">
        <v>92</v>
      </c>
      <c r="B112" s="105"/>
      <c r="C112" s="90"/>
      <c r="D112" s="106"/>
      <c r="E112" s="110"/>
      <c r="F112" s="110"/>
      <c r="G112" s="77">
        <f t="shared" si="8"/>
        <v>0</v>
      </c>
      <c r="H112" s="77"/>
      <c r="I112" s="77"/>
      <c r="J112" s="77">
        <f t="shared" si="9"/>
        <v>0</v>
      </c>
      <c r="K112" s="78">
        <f t="shared" si="14"/>
        <v>0</v>
      </c>
      <c r="L112" s="77">
        <f t="shared" si="10"/>
        <v>0</v>
      </c>
      <c r="M112" s="77">
        <f t="shared" si="11"/>
        <v>0</v>
      </c>
      <c r="N112" s="77">
        <f t="shared" si="12"/>
        <v>0</v>
      </c>
      <c r="O112" s="77">
        <f t="shared" si="13"/>
        <v>0</v>
      </c>
    </row>
    <row r="113" spans="1:16" s="7" customFormat="1" ht="15" x14ac:dyDescent="0.25">
      <c r="A113" s="90">
        <v>93</v>
      </c>
      <c r="B113" s="108"/>
      <c r="C113" s="89"/>
      <c r="D113" s="109"/>
      <c r="E113" s="110"/>
      <c r="F113" s="110"/>
      <c r="G113" s="77">
        <f t="shared" si="8"/>
        <v>0</v>
      </c>
      <c r="H113" s="77"/>
      <c r="I113" s="77"/>
      <c r="J113" s="77">
        <f t="shared" si="9"/>
        <v>0</v>
      </c>
      <c r="K113" s="78">
        <f t="shared" si="14"/>
        <v>0</v>
      </c>
      <c r="L113" s="77">
        <f t="shared" si="10"/>
        <v>0</v>
      </c>
      <c r="M113" s="77">
        <f t="shared" si="11"/>
        <v>0</v>
      </c>
      <c r="N113" s="77">
        <f t="shared" si="12"/>
        <v>0</v>
      </c>
      <c r="O113" s="77">
        <f t="shared" si="13"/>
        <v>0</v>
      </c>
    </row>
    <row r="114" spans="1:16" s="7" customFormat="1" ht="15" x14ac:dyDescent="0.25">
      <c r="A114" s="89">
        <v>94</v>
      </c>
      <c r="B114" s="108"/>
      <c r="C114" s="89"/>
      <c r="D114" s="109"/>
      <c r="E114" s="110"/>
      <c r="F114" s="110"/>
      <c r="G114" s="77">
        <f t="shared" si="8"/>
        <v>0</v>
      </c>
      <c r="H114" s="77"/>
      <c r="I114" s="77"/>
      <c r="J114" s="77">
        <f t="shared" si="9"/>
        <v>0</v>
      </c>
      <c r="K114" s="78">
        <f t="shared" si="14"/>
        <v>0</v>
      </c>
      <c r="L114" s="77">
        <f t="shared" si="10"/>
        <v>0</v>
      </c>
      <c r="M114" s="77">
        <f t="shared" si="11"/>
        <v>0</v>
      </c>
      <c r="N114" s="77">
        <f t="shared" si="12"/>
        <v>0</v>
      </c>
      <c r="O114" s="77">
        <f t="shared" si="13"/>
        <v>0</v>
      </c>
    </row>
    <row r="115" spans="1:16" s="7" customFormat="1" ht="15" x14ac:dyDescent="0.25">
      <c r="A115" s="89">
        <v>95</v>
      </c>
      <c r="B115" s="105"/>
      <c r="C115" s="90"/>
      <c r="D115" s="106"/>
      <c r="E115" s="110"/>
      <c r="F115" s="110"/>
      <c r="G115" s="77">
        <f t="shared" si="8"/>
        <v>0</v>
      </c>
      <c r="H115" s="77"/>
      <c r="I115" s="77"/>
      <c r="J115" s="77">
        <f t="shared" si="9"/>
        <v>0</v>
      </c>
      <c r="K115" s="78">
        <f t="shared" si="14"/>
        <v>0</v>
      </c>
      <c r="L115" s="77">
        <f t="shared" si="10"/>
        <v>0</v>
      </c>
      <c r="M115" s="77">
        <f t="shared" si="11"/>
        <v>0</v>
      </c>
      <c r="N115" s="77">
        <f t="shared" si="12"/>
        <v>0</v>
      </c>
      <c r="O115" s="77">
        <f t="shared" si="13"/>
        <v>0</v>
      </c>
    </row>
    <row r="116" spans="1:16" s="7" customFormat="1" ht="15" x14ac:dyDescent="0.25">
      <c r="A116" s="89">
        <v>96</v>
      </c>
      <c r="B116" s="105"/>
      <c r="C116" s="90"/>
      <c r="D116" s="106"/>
      <c r="E116" s="110"/>
      <c r="F116" s="110"/>
      <c r="G116" s="77">
        <f t="shared" si="8"/>
        <v>0</v>
      </c>
      <c r="H116" s="77"/>
      <c r="I116" s="77"/>
      <c r="J116" s="77">
        <f t="shared" si="9"/>
        <v>0</v>
      </c>
      <c r="K116" s="78">
        <f t="shared" si="14"/>
        <v>0</v>
      </c>
      <c r="L116" s="77">
        <f t="shared" si="10"/>
        <v>0</v>
      </c>
      <c r="M116" s="77">
        <f t="shared" si="11"/>
        <v>0</v>
      </c>
      <c r="N116" s="77">
        <f t="shared" si="12"/>
        <v>0</v>
      </c>
      <c r="O116" s="77">
        <f t="shared" si="13"/>
        <v>0</v>
      </c>
    </row>
    <row r="117" spans="1:16" s="7" customFormat="1" ht="15" x14ac:dyDescent="0.25">
      <c r="A117" s="90">
        <v>97</v>
      </c>
      <c r="B117" s="108"/>
      <c r="C117" s="89"/>
      <c r="D117" s="109"/>
      <c r="E117" s="110"/>
      <c r="F117" s="110"/>
      <c r="G117" s="77">
        <f t="shared" si="8"/>
        <v>0</v>
      </c>
      <c r="H117" s="77"/>
      <c r="I117" s="77"/>
      <c r="J117" s="77">
        <f t="shared" si="9"/>
        <v>0</v>
      </c>
      <c r="K117" s="78">
        <f t="shared" si="14"/>
        <v>0</v>
      </c>
      <c r="L117" s="77">
        <f t="shared" si="10"/>
        <v>0</v>
      </c>
      <c r="M117" s="77">
        <f t="shared" si="11"/>
        <v>0</v>
      </c>
      <c r="N117" s="77">
        <f t="shared" si="12"/>
        <v>0</v>
      </c>
      <c r="O117" s="77">
        <f t="shared" si="13"/>
        <v>0</v>
      </c>
    </row>
    <row r="118" spans="1:16" s="7" customFormat="1" ht="15" x14ac:dyDescent="0.25">
      <c r="A118" s="89">
        <v>98</v>
      </c>
      <c r="B118" s="108"/>
      <c r="C118" s="89"/>
      <c r="D118" s="109"/>
      <c r="E118" s="110"/>
      <c r="F118" s="110"/>
      <c r="G118" s="77">
        <f t="shared" si="8"/>
        <v>0</v>
      </c>
      <c r="H118" s="77"/>
      <c r="I118" s="77"/>
      <c r="J118" s="77">
        <f t="shared" si="9"/>
        <v>0</v>
      </c>
      <c r="K118" s="78">
        <f t="shared" si="14"/>
        <v>0</v>
      </c>
      <c r="L118" s="77">
        <f t="shared" si="10"/>
        <v>0</v>
      </c>
      <c r="M118" s="77">
        <f t="shared" si="11"/>
        <v>0</v>
      </c>
      <c r="N118" s="77">
        <f t="shared" si="12"/>
        <v>0</v>
      </c>
      <c r="O118" s="77">
        <f t="shared" si="13"/>
        <v>0</v>
      </c>
    </row>
    <row r="119" spans="1:16" s="7" customFormat="1" ht="15" x14ac:dyDescent="0.25">
      <c r="A119" s="89">
        <v>99</v>
      </c>
      <c r="B119" s="105"/>
      <c r="C119" s="90"/>
      <c r="D119" s="106"/>
      <c r="E119" s="110"/>
      <c r="F119" s="110"/>
      <c r="G119" s="77">
        <f t="shared" si="8"/>
        <v>0</v>
      </c>
      <c r="H119" s="77"/>
      <c r="I119" s="77"/>
      <c r="J119" s="77">
        <f t="shared" si="9"/>
        <v>0</v>
      </c>
      <c r="K119" s="78">
        <f t="shared" si="14"/>
        <v>0</v>
      </c>
      <c r="L119" s="77">
        <f t="shared" si="10"/>
        <v>0</v>
      </c>
      <c r="M119" s="77">
        <f t="shared" si="11"/>
        <v>0</v>
      </c>
      <c r="N119" s="77">
        <f t="shared" si="12"/>
        <v>0</v>
      </c>
      <c r="O119" s="77">
        <f t="shared" si="13"/>
        <v>0</v>
      </c>
    </row>
    <row r="120" spans="1:16" s="7" customFormat="1" ht="15" x14ac:dyDescent="0.25">
      <c r="A120" s="89">
        <v>100</v>
      </c>
      <c r="B120" s="105"/>
      <c r="C120" s="90"/>
      <c r="D120" s="106"/>
      <c r="E120" s="110"/>
      <c r="F120" s="110"/>
      <c r="G120" s="77">
        <f t="shared" si="8"/>
        <v>0</v>
      </c>
      <c r="H120" s="77"/>
      <c r="I120" s="77"/>
      <c r="J120" s="77">
        <f t="shared" si="9"/>
        <v>0</v>
      </c>
      <c r="K120" s="78">
        <f t="shared" si="14"/>
        <v>0</v>
      </c>
      <c r="L120" s="77">
        <f t="shared" si="10"/>
        <v>0</v>
      </c>
      <c r="M120" s="77">
        <f t="shared" si="11"/>
        <v>0</v>
      </c>
      <c r="N120" s="77">
        <f t="shared" si="12"/>
        <v>0</v>
      </c>
      <c r="O120" s="77">
        <f t="shared" si="13"/>
        <v>0</v>
      </c>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P130"/>
  <sheetViews>
    <sheetView workbookViewId="0">
      <selection activeCell="M32" sqref="M32"/>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137</v>
      </c>
      <c r="G7" s="59"/>
      <c r="H7" s="59"/>
      <c r="I7" s="59"/>
      <c r="J7" s="59"/>
      <c r="L7" s="31"/>
      <c r="M7" s="59"/>
      <c r="N7" s="59"/>
      <c r="O7" s="59"/>
    </row>
    <row r="9" spans="1:16" ht="15" x14ac:dyDescent="0.25">
      <c r="B9" s="9" t="s">
        <v>44</v>
      </c>
      <c r="C9" s="7" t="s">
        <v>25</v>
      </c>
      <c r="D9" s="7"/>
      <c r="E9" s="7"/>
      <c r="F9" s="7"/>
      <c r="G9" s="7"/>
      <c r="H9" s="7"/>
      <c r="I9" s="7"/>
      <c r="J9" s="7"/>
      <c r="K9" s="7"/>
      <c r="L9" s="7"/>
      <c r="M9" s="7"/>
      <c r="N9" s="7"/>
      <c r="O9" s="7"/>
    </row>
    <row r="10" spans="1:16" ht="15" x14ac:dyDescent="0.25">
      <c r="B10" s="9" t="s">
        <v>66</v>
      </c>
      <c r="C10" s="7"/>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45</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104" t="s">
        <v>55</v>
      </c>
      <c r="F18" s="104" t="s">
        <v>56</v>
      </c>
      <c r="G18" s="104" t="s">
        <v>57</v>
      </c>
      <c r="H18" s="104" t="s">
        <v>58</v>
      </c>
      <c r="I18" s="104" t="s">
        <v>59</v>
      </c>
      <c r="J18" s="104" t="s">
        <v>60</v>
      </c>
      <c r="K18" s="104" t="s">
        <v>61</v>
      </c>
      <c r="L18" s="104" t="s">
        <v>62</v>
      </c>
      <c r="M18" s="104" t="s">
        <v>58</v>
      </c>
      <c r="N18" s="104" t="s">
        <v>63</v>
      </c>
      <c r="O18" s="104"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89">
        <v>1</v>
      </c>
      <c r="B21" s="105"/>
      <c r="C21" s="89"/>
      <c r="D21" s="106"/>
      <c r="E21" s="107"/>
      <c r="F21" s="77"/>
      <c r="G21" s="77">
        <f t="shared" ref="G21:G84" si="0">ROUND(E21*F21,2)</f>
        <v>0</v>
      </c>
      <c r="H21" s="77"/>
      <c r="I21" s="77"/>
      <c r="J21" s="77">
        <f t="shared" ref="J21:J84" si="1">I21+H21+G21</f>
        <v>0</v>
      </c>
      <c r="K21" s="78">
        <f t="shared" ref="K21" si="2">ROUND(D21*E21,1)</f>
        <v>0</v>
      </c>
      <c r="L21" s="77">
        <f t="shared" ref="L21:L84" si="3">ROUND(D21*G21,2)</f>
        <v>0</v>
      </c>
      <c r="M21" s="77">
        <f t="shared" ref="M21:M84" si="4">ROUND(D21*H21,2)</f>
        <v>0</v>
      </c>
      <c r="N21" s="77">
        <f t="shared" ref="N21:N84" si="5">ROUND(D21*I21,2)</f>
        <v>0</v>
      </c>
      <c r="O21" s="77">
        <f t="shared" ref="O21:O84" si="6">N21+M21+L21</f>
        <v>0</v>
      </c>
    </row>
    <row r="22" spans="1:16" s="7" customFormat="1" ht="15" x14ac:dyDescent="0.25">
      <c r="A22" s="90">
        <v>2</v>
      </c>
      <c r="B22" s="108"/>
      <c r="C22" s="90"/>
      <c r="D22" s="109"/>
      <c r="E22" s="107"/>
      <c r="F22" s="77"/>
      <c r="G22" s="77">
        <f t="shared" si="0"/>
        <v>0</v>
      </c>
      <c r="H22" s="77"/>
      <c r="I22" s="77"/>
      <c r="J22" s="77">
        <f t="shared" si="1"/>
        <v>0</v>
      </c>
      <c r="K22" s="78">
        <f>ROUND(D22*E22,1)</f>
        <v>0</v>
      </c>
      <c r="L22" s="77">
        <f t="shared" si="3"/>
        <v>0</v>
      </c>
      <c r="M22" s="77">
        <f t="shared" si="4"/>
        <v>0</v>
      </c>
      <c r="N22" s="77">
        <f t="shared" si="5"/>
        <v>0</v>
      </c>
      <c r="O22" s="77">
        <f t="shared" si="6"/>
        <v>0</v>
      </c>
    </row>
    <row r="23" spans="1:16" s="7" customFormat="1" ht="15" x14ac:dyDescent="0.25">
      <c r="A23" s="89">
        <v>3</v>
      </c>
      <c r="B23" s="108"/>
      <c r="C23" s="89"/>
      <c r="D23" s="109"/>
      <c r="E23" s="107"/>
      <c r="F23" s="77"/>
      <c r="G23" s="77">
        <f t="shared" si="0"/>
        <v>0</v>
      </c>
      <c r="H23" s="77"/>
      <c r="I23" s="77"/>
      <c r="J23" s="77">
        <f t="shared" si="1"/>
        <v>0</v>
      </c>
      <c r="K23" s="78">
        <f t="shared" ref="K23:K86" si="7">ROUND(D23*E23,1)</f>
        <v>0</v>
      </c>
      <c r="L23" s="77">
        <f t="shared" si="3"/>
        <v>0</v>
      </c>
      <c r="M23" s="77">
        <f t="shared" si="4"/>
        <v>0</v>
      </c>
      <c r="N23" s="77">
        <f t="shared" si="5"/>
        <v>0</v>
      </c>
      <c r="O23" s="77">
        <f t="shared" si="6"/>
        <v>0</v>
      </c>
    </row>
    <row r="24" spans="1:16" s="7" customFormat="1" ht="15" x14ac:dyDescent="0.25">
      <c r="A24" s="89">
        <v>4</v>
      </c>
      <c r="B24" s="105"/>
      <c r="C24" s="89"/>
      <c r="D24" s="106"/>
      <c r="E24" s="107"/>
      <c r="F24" s="77"/>
      <c r="G24" s="77">
        <f t="shared" si="0"/>
        <v>0</v>
      </c>
      <c r="H24" s="77"/>
      <c r="I24" s="77"/>
      <c r="J24" s="77">
        <f t="shared" si="1"/>
        <v>0</v>
      </c>
      <c r="K24" s="78">
        <f t="shared" si="7"/>
        <v>0</v>
      </c>
      <c r="L24" s="77">
        <f t="shared" si="3"/>
        <v>0</v>
      </c>
      <c r="M24" s="77">
        <f t="shared" si="4"/>
        <v>0</v>
      </c>
      <c r="N24" s="77">
        <f t="shared" si="5"/>
        <v>0</v>
      </c>
      <c r="O24" s="77">
        <f t="shared" si="6"/>
        <v>0</v>
      </c>
    </row>
    <row r="25" spans="1:16" s="7" customFormat="1" ht="15" x14ac:dyDescent="0.25">
      <c r="A25" s="90">
        <v>5</v>
      </c>
      <c r="B25" s="108"/>
      <c r="C25" s="89"/>
      <c r="D25" s="106"/>
      <c r="E25" s="107"/>
      <c r="F25" s="77"/>
      <c r="G25" s="77">
        <f t="shared" si="0"/>
        <v>0</v>
      </c>
      <c r="H25" s="77"/>
      <c r="I25" s="77"/>
      <c r="J25" s="77">
        <f t="shared" si="1"/>
        <v>0</v>
      </c>
      <c r="K25" s="78">
        <f t="shared" si="7"/>
        <v>0</v>
      </c>
      <c r="L25" s="77">
        <f t="shared" si="3"/>
        <v>0</v>
      </c>
      <c r="M25" s="77">
        <f t="shared" si="4"/>
        <v>0</v>
      </c>
      <c r="N25" s="77">
        <f t="shared" si="5"/>
        <v>0</v>
      </c>
      <c r="O25" s="77">
        <f t="shared" si="6"/>
        <v>0</v>
      </c>
    </row>
    <row r="26" spans="1:16" s="7" customFormat="1" ht="15" x14ac:dyDescent="0.25">
      <c r="A26" s="89">
        <v>6</v>
      </c>
      <c r="B26" s="105"/>
      <c r="C26" s="90"/>
      <c r="D26" s="106"/>
      <c r="E26" s="107"/>
      <c r="F26" s="77"/>
      <c r="G26" s="77">
        <f t="shared" si="0"/>
        <v>0</v>
      </c>
      <c r="H26" s="77"/>
      <c r="I26" s="77"/>
      <c r="J26" s="77">
        <f t="shared" si="1"/>
        <v>0</v>
      </c>
      <c r="K26" s="78">
        <f t="shared" si="7"/>
        <v>0</v>
      </c>
      <c r="L26" s="77">
        <f t="shared" si="3"/>
        <v>0</v>
      </c>
      <c r="M26" s="77">
        <f t="shared" si="4"/>
        <v>0</v>
      </c>
      <c r="N26" s="77">
        <f t="shared" si="5"/>
        <v>0</v>
      </c>
      <c r="O26" s="77">
        <f t="shared" si="6"/>
        <v>0</v>
      </c>
    </row>
    <row r="27" spans="1:16" s="7" customFormat="1" ht="15" x14ac:dyDescent="0.25">
      <c r="A27" s="89">
        <v>7</v>
      </c>
      <c r="B27" s="108"/>
      <c r="C27" s="90"/>
      <c r="D27" s="109"/>
      <c r="E27" s="107"/>
      <c r="F27" s="77"/>
      <c r="G27" s="77">
        <f t="shared" si="0"/>
        <v>0</v>
      </c>
      <c r="H27" s="77"/>
      <c r="I27" s="77"/>
      <c r="J27" s="77">
        <f t="shared" si="1"/>
        <v>0</v>
      </c>
      <c r="K27" s="78">
        <f t="shared" si="7"/>
        <v>0</v>
      </c>
      <c r="L27" s="77">
        <f t="shared" si="3"/>
        <v>0</v>
      </c>
      <c r="M27" s="77">
        <f t="shared" si="4"/>
        <v>0</v>
      </c>
      <c r="N27" s="77">
        <f t="shared" si="5"/>
        <v>0</v>
      </c>
      <c r="O27" s="77">
        <f t="shared" si="6"/>
        <v>0</v>
      </c>
    </row>
    <row r="28" spans="1:16" s="7" customFormat="1" ht="15" x14ac:dyDescent="0.25">
      <c r="A28" s="90">
        <v>8</v>
      </c>
      <c r="B28" s="108"/>
      <c r="C28" s="90"/>
      <c r="D28" s="109"/>
      <c r="E28" s="110"/>
      <c r="F28" s="110"/>
      <c r="G28" s="77">
        <f t="shared" si="0"/>
        <v>0</v>
      </c>
      <c r="H28" s="77"/>
      <c r="I28" s="77"/>
      <c r="J28" s="77">
        <f t="shared" si="1"/>
        <v>0</v>
      </c>
      <c r="K28" s="78">
        <f t="shared" si="7"/>
        <v>0</v>
      </c>
      <c r="L28" s="77">
        <f t="shared" si="3"/>
        <v>0</v>
      </c>
      <c r="M28" s="77">
        <f t="shared" si="4"/>
        <v>0</v>
      </c>
      <c r="N28" s="77">
        <f t="shared" si="5"/>
        <v>0</v>
      </c>
      <c r="O28" s="77">
        <f t="shared" si="6"/>
        <v>0</v>
      </c>
    </row>
    <row r="29" spans="1:16" s="7" customFormat="1" ht="15" x14ac:dyDescent="0.25">
      <c r="A29" s="89">
        <v>9</v>
      </c>
      <c r="B29" s="108"/>
      <c r="C29" s="90"/>
      <c r="D29" s="109"/>
      <c r="E29" s="107"/>
      <c r="F29" s="77"/>
      <c r="G29" s="77">
        <f t="shared" si="0"/>
        <v>0</v>
      </c>
      <c r="H29" s="77"/>
      <c r="I29" s="77"/>
      <c r="J29" s="77">
        <f t="shared" si="1"/>
        <v>0</v>
      </c>
      <c r="K29" s="78">
        <f t="shared" si="7"/>
        <v>0</v>
      </c>
      <c r="L29" s="77">
        <f t="shared" si="3"/>
        <v>0</v>
      </c>
      <c r="M29" s="77">
        <f t="shared" si="4"/>
        <v>0</v>
      </c>
      <c r="N29" s="77">
        <f t="shared" si="5"/>
        <v>0</v>
      </c>
      <c r="O29" s="77">
        <f t="shared" si="6"/>
        <v>0</v>
      </c>
    </row>
    <row r="30" spans="1:16" s="7" customFormat="1" ht="15" x14ac:dyDescent="0.25">
      <c r="A30" s="89">
        <v>10</v>
      </c>
      <c r="B30" s="108"/>
      <c r="C30" s="90"/>
      <c r="D30" s="109"/>
      <c r="E30" s="107"/>
      <c r="F30" s="77"/>
      <c r="G30" s="77">
        <f t="shared" si="0"/>
        <v>0</v>
      </c>
      <c r="H30" s="77"/>
      <c r="I30" s="77"/>
      <c r="J30" s="77">
        <f t="shared" si="1"/>
        <v>0</v>
      </c>
      <c r="K30" s="78">
        <f t="shared" si="7"/>
        <v>0</v>
      </c>
      <c r="L30" s="77">
        <f t="shared" si="3"/>
        <v>0</v>
      </c>
      <c r="M30" s="77">
        <f t="shared" si="4"/>
        <v>0</v>
      </c>
      <c r="N30" s="77">
        <f t="shared" si="5"/>
        <v>0</v>
      </c>
      <c r="O30" s="77">
        <f t="shared" si="6"/>
        <v>0</v>
      </c>
    </row>
    <row r="31" spans="1:16" s="7" customFormat="1" ht="15" x14ac:dyDescent="0.25">
      <c r="A31" s="90">
        <v>11</v>
      </c>
      <c r="B31" s="108"/>
      <c r="C31" s="90"/>
      <c r="D31" s="106"/>
      <c r="E31" s="107"/>
      <c r="F31" s="77"/>
      <c r="G31" s="77">
        <f t="shared" si="0"/>
        <v>0</v>
      </c>
      <c r="H31" s="77"/>
      <c r="I31" s="77"/>
      <c r="J31" s="77">
        <f t="shared" si="1"/>
        <v>0</v>
      </c>
      <c r="K31" s="78">
        <f t="shared" si="7"/>
        <v>0</v>
      </c>
      <c r="L31" s="77">
        <f t="shared" si="3"/>
        <v>0</v>
      </c>
      <c r="M31" s="77">
        <f t="shared" si="4"/>
        <v>0</v>
      </c>
      <c r="N31" s="77">
        <f t="shared" si="5"/>
        <v>0</v>
      </c>
      <c r="O31" s="77">
        <f t="shared" si="6"/>
        <v>0</v>
      </c>
    </row>
    <row r="32" spans="1:16" s="7" customFormat="1" ht="15" x14ac:dyDescent="0.25">
      <c r="A32" s="89">
        <v>12</v>
      </c>
      <c r="B32" s="105"/>
      <c r="C32" s="89"/>
      <c r="D32" s="106"/>
      <c r="E32" s="107"/>
      <c r="F32" s="77"/>
      <c r="G32" s="77">
        <f t="shared" si="0"/>
        <v>0</v>
      </c>
      <c r="H32" s="77"/>
      <c r="I32" s="77"/>
      <c r="J32" s="77">
        <f t="shared" si="1"/>
        <v>0</v>
      </c>
      <c r="K32" s="78">
        <f t="shared" si="7"/>
        <v>0</v>
      </c>
      <c r="L32" s="77">
        <f t="shared" si="3"/>
        <v>0</v>
      </c>
      <c r="M32" s="77">
        <f t="shared" si="4"/>
        <v>0</v>
      </c>
      <c r="N32" s="77">
        <f t="shared" si="5"/>
        <v>0</v>
      </c>
      <c r="O32" s="77">
        <f t="shared" si="6"/>
        <v>0</v>
      </c>
    </row>
    <row r="33" spans="1:15" s="7" customFormat="1" ht="15" x14ac:dyDescent="0.25">
      <c r="A33" s="89">
        <v>13</v>
      </c>
      <c r="B33" s="108"/>
      <c r="C33" s="89"/>
      <c r="D33" s="109"/>
      <c r="E33" s="107"/>
      <c r="F33" s="77"/>
      <c r="G33" s="77">
        <f t="shared" si="0"/>
        <v>0</v>
      </c>
      <c r="H33" s="77"/>
      <c r="I33" s="77"/>
      <c r="J33" s="77">
        <f t="shared" si="1"/>
        <v>0</v>
      </c>
      <c r="K33" s="78">
        <f t="shared" si="7"/>
        <v>0</v>
      </c>
      <c r="L33" s="77">
        <f t="shared" si="3"/>
        <v>0</v>
      </c>
      <c r="M33" s="77">
        <f t="shared" si="4"/>
        <v>0</v>
      </c>
      <c r="N33" s="77">
        <f t="shared" si="5"/>
        <v>0</v>
      </c>
      <c r="O33" s="77">
        <f t="shared" si="6"/>
        <v>0</v>
      </c>
    </row>
    <row r="34" spans="1:15" s="7" customFormat="1" ht="15" x14ac:dyDescent="0.25">
      <c r="A34" s="90">
        <v>14</v>
      </c>
      <c r="B34" s="108"/>
      <c r="C34" s="90"/>
      <c r="D34" s="109"/>
      <c r="E34" s="107"/>
      <c r="F34" s="77"/>
      <c r="G34" s="77">
        <f t="shared" si="0"/>
        <v>0</v>
      </c>
      <c r="H34" s="77"/>
      <c r="I34" s="77"/>
      <c r="J34" s="77">
        <f t="shared" si="1"/>
        <v>0</v>
      </c>
      <c r="K34" s="78">
        <f t="shared" si="7"/>
        <v>0</v>
      </c>
      <c r="L34" s="77">
        <f t="shared" si="3"/>
        <v>0</v>
      </c>
      <c r="M34" s="77">
        <f t="shared" si="4"/>
        <v>0</v>
      </c>
      <c r="N34" s="77">
        <f t="shared" si="5"/>
        <v>0</v>
      </c>
      <c r="O34" s="77">
        <f t="shared" si="6"/>
        <v>0</v>
      </c>
    </row>
    <row r="35" spans="1:15" s="7" customFormat="1" ht="15" x14ac:dyDescent="0.25">
      <c r="A35" s="89">
        <v>15</v>
      </c>
      <c r="B35" s="108"/>
      <c r="C35" s="89"/>
      <c r="D35" s="109"/>
      <c r="E35" s="107"/>
      <c r="F35" s="77"/>
      <c r="G35" s="77">
        <f t="shared" si="0"/>
        <v>0</v>
      </c>
      <c r="H35" s="77"/>
      <c r="I35" s="77"/>
      <c r="J35" s="77">
        <f t="shared" si="1"/>
        <v>0</v>
      </c>
      <c r="K35" s="78">
        <f t="shared" si="7"/>
        <v>0</v>
      </c>
      <c r="L35" s="77">
        <f t="shared" si="3"/>
        <v>0</v>
      </c>
      <c r="M35" s="77">
        <f t="shared" si="4"/>
        <v>0</v>
      </c>
      <c r="N35" s="77">
        <f t="shared" si="5"/>
        <v>0</v>
      </c>
      <c r="O35" s="77">
        <f t="shared" si="6"/>
        <v>0</v>
      </c>
    </row>
    <row r="36" spans="1:15" s="7" customFormat="1" ht="15" x14ac:dyDescent="0.25">
      <c r="A36" s="89">
        <v>16</v>
      </c>
      <c r="B36" s="108"/>
      <c r="C36" s="89"/>
      <c r="D36" s="109"/>
      <c r="E36" s="107"/>
      <c r="F36" s="77"/>
      <c r="G36" s="77">
        <f t="shared" si="0"/>
        <v>0</v>
      </c>
      <c r="H36" s="77"/>
      <c r="I36" s="77"/>
      <c r="J36" s="77">
        <f t="shared" si="1"/>
        <v>0</v>
      </c>
      <c r="K36" s="78">
        <f t="shared" si="7"/>
        <v>0</v>
      </c>
      <c r="L36" s="77">
        <f t="shared" si="3"/>
        <v>0</v>
      </c>
      <c r="M36" s="77">
        <f t="shared" si="4"/>
        <v>0</v>
      </c>
      <c r="N36" s="77">
        <f t="shared" si="5"/>
        <v>0</v>
      </c>
      <c r="O36" s="77">
        <f t="shared" si="6"/>
        <v>0</v>
      </c>
    </row>
    <row r="37" spans="1:15" s="7" customFormat="1" ht="15" x14ac:dyDescent="0.25">
      <c r="A37" s="90">
        <v>17</v>
      </c>
      <c r="B37" s="108"/>
      <c r="C37" s="89"/>
      <c r="D37" s="109"/>
      <c r="E37" s="107"/>
      <c r="F37" s="77"/>
      <c r="G37" s="77">
        <f t="shared" si="0"/>
        <v>0</v>
      </c>
      <c r="H37" s="77"/>
      <c r="I37" s="77"/>
      <c r="J37" s="77">
        <f t="shared" si="1"/>
        <v>0</v>
      </c>
      <c r="K37" s="78">
        <f t="shared" si="7"/>
        <v>0</v>
      </c>
      <c r="L37" s="77">
        <f t="shared" si="3"/>
        <v>0</v>
      </c>
      <c r="M37" s="77">
        <f t="shared" si="4"/>
        <v>0</v>
      </c>
      <c r="N37" s="77">
        <f t="shared" si="5"/>
        <v>0</v>
      </c>
      <c r="O37" s="77">
        <f t="shared" si="6"/>
        <v>0</v>
      </c>
    </row>
    <row r="38" spans="1:15" s="7" customFormat="1" ht="15" x14ac:dyDescent="0.25">
      <c r="A38" s="89">
        <v>18</v>
      </c>
      <c r="B38" s="108"/>
      <c r="C38" s="90"/>
      <c r="D38" s="106"/>
      <c r="E38" s="107"/>
      <c r="F38" s="77"/>
      <c r="G38" s="77">
        <f t="shared" si="0"/>
        <v>0</v>
      </c>
      <c r="H38" s="77"/>
      <c r="I38" s="77"/>
      <c r="J38" s="77">
        <f t="shared" si="1"/>
        <v>0</v>
      </c>
      <c r="K38" s="78">
        <f t="shared" si="7"/>
        <v>0</v>
      </c>
      <c r="L38" s="77">
        <f t="shared" si="3"/>
        <v>0</v>
      </c>
      <c r="M38" s="77">
        <f t="shared" si="4"/>
        <v>0</v>
      </c>
      <c r="N38" s="77">
        <f t="shared" si="5"/>
        <v>0</v>
      </c>
      <c r="O38" s="77">
        <f t="shared" si="6"/>
        <v>0</v>
      </c>
    </row>
    <row r="39" spans="1:15" s="7" customFormat="1" ht="15" x14ac:dyDescent="0.25">
      <c r="A39" s="89">
        <v>19</v>
      </c>
      <c r="B39" s="105"/>
      <c r="C39" s="90"/>
      <c r="D39" s="106"/>
      <c r="E39" s="110"/>
      <c r="F39" s="110"/>
      <c r="G39" s="77">
        <f t="shared" si="0"/>
        <v>0</v>
      </c>
      <c r="H39" s="77"/>
      <c r="I39" s="77"/>
      <c r="J39" s="77">
        <f t="shared" si="1"/>
        <v>0</v>
      </c>
      <c r="K39" s="78">
        <f t="shared" si="7"/>
        <v>0</v>
      </c>
      <c r="L39" s="77">
        <f t="shared" si="3"/>
        <v>0</v>
      </c>
      <c r="M39" s="77">
        <f t="shared" si="4"/>
        <v>0</v>
      </c>
      <c r="N39" s="77">
        <f t="shared" si="5"/>
        <v>0</v>
      </c>
      <c r="O39" s="77">
        <f t="shared" si="6"/>
        <v>0</v>
      </c>
    </row>
    <row r="40" spans="1:15" s="7" customFormat="1" ht="15" x14ac:dyDescent="0.25">
      <c r="A40" s="90">
        <v>20</v>
      </c>
      <c r="B40" s="108"/>
      <c r="C40" s="89"/>
      <c r="D40" s="109"/>
      <c r="E40" s="110"/>
      <c r="F40" s="110"/>
      <c r="G40" s="77">
        <f t="shared" si="0"/>
        <v>0</v>
      </c>
      <c r="H40" s="77"/>
      <c r="I40" s="77"/>
      <c r="J40" s="77">
        <f t="shared" si="1"/>
        <v>0</v>
      </c>
      <c r="K40" s="78">
        <f t="shared" si="7"/>
        <v>0</v>
      </c>
      <c r="L40" s="77">
        <f t="shared" si="3"/>
        <v>0</v>
      </c>
      <c r="M40" s="77">
        <f t="shared" si="4"/>
        <v>0</v>
      </c>
      <c r="N40" s="77">
        <f t="shared" si="5"/>
        <v>0</v>
      </c>
      <c r="O40" s="77">
        <f t="shared" si="6"/>
        <v>0</v>
      </c>
    </row>
    <row r="41" spans="1:15" s="7" customFormat="1" ht="15" x14ac:dyDescent="0.25">
      <c r="A41" s="89">
        <v>21</v>
      </c>
      <c r="B41" s="108"/>
      <c r="C41" s="89"/>
      <c r="D41" s="109"/>
      <c r="E41" s="110"/>
      <c r="F41" s="110"/>
      <c r="G41" s="77">
        <f t="shared" si="0"/>
        <v>0</v>
      </c>
      <c r="H41" s="77"/>
      <c r="I41" s="77"/>
      <c r="J41" s="77">
        <f t="shared" si="1"/>
        <v>0</v>
      </c>
      <c r="K41" s="78">
        <f t="shared" si="7"/>
        <v>0</v>
      </c>
      <c r="L41" s="77">
        <f t="shared" si="3"/>
        <v>0</v>
      </c>
      <c r="M41" s="77">
        <f t="shared" si="4"/>
        <v>0</v>
      </c>
      <c r="N41" s="77">
        <f t="shared" si="5"/>
        <v>0</v>
      </c>
      <c r="O41" s="77">
        <f t="shared" si="6"/>
        <v>0</v>
      </c>
    </row>
    <row r="42" spans="1:15" s="7" customFormat="1" ht="15" x14ac:dyDescent="0.25">
      <c r="A42" s="89">
        <v>22</v>
      </c>
      <c r="B42" s="108"/>
      <c r="C42" s="90"/>
      <c r="D42" s="109"/>
      <c r="E42" s="110"/>
      <c r="F42" s="110"/>
      <c r="G42" s="77">
        <f t="shared" si="0"/>
        <v>0</v>
      </c>
      <c r="H42" s="77"/>
      <c r="I42" s="77"/>
      <c r="J42" s="77">
        <f t="shared" si="1"/>
        <v>0</v>
      </c>
      <c r="K42" s="78">
        <f t="shared" si="7"/>
        <v>0</v>
      </c>
      <c r="L42" s="77">
        <f t="shared" si="3"/>
        <v>0</v>
      </c>
      <c r="M42" s="77">
        <f t="shared" si="4"/>
        <v>0</v>
      </c>
      <c r="N42" s="77">
        <f t="shared" si="5"/>
        <v>0</v>
      </c>
      <c r="O42" s="77">
        <f t="shared" si="6"/>
        <v>0</v>
      </c>
    </row>
    <row r="43" spans="1:15" s="7" customFormat="1" ht="15" x14ac:dyDescent="0.25">
      <c r="A43" s="90">
        <v>23</v>
      </c>
      <c r="B43" s="108"/>
      <c r="C43" s="89"/>
      <c r="D43" s="109"/>
      <c r="E43" s="107"/>
      <c r="F43" s="77"/>
      <c r="G43" s="77">
        <f t="shared" si="0"/>
        <v>0</v>
      </c>
      <c r="H43" s="77"/>
      <c r="I43" s="77"/>
      <c r="J43" s="77">
        <f t="shared" si="1"/>
        <v>0</v>
      </c>
      <c r="K43" s="78">
        <f t="shared" si="7"/>
        <v>0</v>
      </c>
      <c r="L43" s="77">
        <f t="shared" si="3"/>
        <v>0</v>
      </c>
      <c r="M43" s="77">
        <f t="shared" si="4"/>
        <v>0</v>
      </c>
      <c r="N43" s="77">
        <f t="shared" si="5"/>
        <v>0</v>
      </c>
      <c r="O43" s="77">
        <f t="shared" si="6"/>
        <v>0</v>
      </c>
    </row>
    <row r="44" spans="1:15" s="7" customFormat="1" ht="15" x14ac:dyDescent="0.25">
      <c r="A44" s="89">
        <v>24</v>
      </c>
      <c r="B44" s="108"/>
      <c r="C44" s="90"/>
      <c r="D44" s="106"/>
      <c r="E44" s="107"/>
      <c r="F44" s="77"/>
      <c r="G44" s="77">
        <f t="shared" si="0"/>
        <v>0</v>
      </c>
      <c r="H44" s="77"/>
      <c r="I44" s="77"/>
      <c r="J44" s="77">
        <f t="shared" si="1"/>
        <v>0</v>
      </c>
      <c r="K44" s="78">
        <f t="shared" si="7"/>
        <v>0</v>
      </c>
      <c r="L44" s="77">
        <f t="shared" si="3"/>
        <v>0</v>
      </c>
      <c r="M44" s="77">
        <f t="shared" si="4"/>
        <v>0</v>
      </c>
      <c r="N44" s="77">
        <f t="shared" si="5"/>
        <v>0</v>
      </c>
      <c r="O44" s="77">
        <f t="shared" si="6"/>
        <v>0</v>
      </c>
    </row>
    <row r="45" spans="1:15" s="7" customFormat="1" ht="15" x14ac:dyDescent="0.25">
      <c r="A45" s="89">
        <v>25</v>
      </c>
      <c r="B45" s="105"/>
      <c r="C45" s="90"/>
      <c r="D45" s="106"/>
      <c r="E45" s="110"/>
      <c r="F45" s="110"/>
      <c r="G45" s="77">
        <f t="shared" si="0"/>
        <v>0</v>
      </c>
      <c r="H45" s="77"/>
      <c r="I45" s="77"/>
      <c r="J45" s="77">
        <f t="shared" si="1"/>
        <v>0</v>
      </c>
      <c r="K45" s="78">
        <f t="shared" si="7"/>
        <v>0</v>
      </c>
      <c r="L45" s="77">
        <f t="shared" si="3"/>
        <v>0</v>
      </c>
      <c r="M45" s="77">
        <f t="shared" si="4"/>
        <v>0</v>
      </c>
      <c r="N45" s="77">
        <f t="shared" si="5"/>
        <v>0</v>
      </c>
      <c r="O45" s="77">
        <f t="shared" si="6"/>
        <v>0</v>
      </c>
    </row>
    <row r="46" spans="1:15" s="7" customFormat="1" ht="15" x14ac:dyDescent="0.25">
      <c r="A46" s="90">
        <v>26</v>
      </c>
      <c r="B46" s="108"/>
      <c r="C46" s="89"/>
      <c r="D46" s="109"/>
      <c r="E46" s="110"/>
      <c r="F46" s="110"/>
      <c r="G46" s="77">
        <f t="shared" si="0"/>
        <v>0</v>
      </c>
      <c r="H46" s="77"/>
      <c r="I46" s="77"/>
      <c r="J46" s="77">
        <f t="shared" si="1"/>
        <v>0</v>
      </c>
      <c r="K46" s="78">
        <f t="shared" si="7"/>
        <v>0</v>
      </c>
      <c r="L46" s="77">
        <f t="shared" si="3"/>
        <v>0</v>
      </c>
      <c r="M46" s="77">
        <f t="shared" si="4"/>
        <v>0</v>
      </c>
      <c r="N46" s="77">
        <f t="shared" si="5"/>
        <v>0</v>
      </c>
      <c r="O46" s="77">
        <f t="shared" si="6"/>
        <v>0</v>
      </c>
    </row>
    <row r="47" spans="1:15" s="7" customFormat="1" ht="15" x14ac:dyDescent="0.25">
      <c r="A47" s="89">
        <v>27</v>
      </c>
      <c r="B47" s="108"/>
      <c r="C47" s="89"/>
      <c r="D47" s="109"/>
      <c r="E47" s="110"/>
      <c r="F47" s="110"/>
      <c r="G47" s="77">
        <f t="shared" si="0"/>
        <v>0</v>
      </c>
      <c r="H47" s="77"/>
      <c r="I47" s="77"/>
      <c r="J47" s="77">
        <f t="shared" si="1"/>
        <v>0</v>
      </c>
      <c r="K47" s="78">
        <f t="shared" si="7"/>
        <v>0</v>
      </c>
      <c r="L47" s="77">
        <f t="shared" si="3"/>
        <v>0</v>
      </c>
      <c r="M47" s="77">
        <f t="shared" si="4"/>
        <v>0</v>
      </c>
      <c r="N47" s="77">
        <f t="shared" si="5"/>
        <v>0</v>
      </c>
      <c r="O47" s="77">
        <f t="shared" si="6"/>
        <v>0</v>
      </c>
    </row>
    <row r="48" spans="1:15" s="7" customFormat="1" ht="15" x14ac:dyDescent="0.25">
      <c r="A48" s="89">
        <v>28</v>
      </c>
      <c r="B48" s="108"/>
      <c r="C48" s="90"/>
      <c r="D48" s="109"/>
      <c r="E48" s="110"/>
      <c r="F48" s="110"/>
      <c r="G48" s="77">
        <f t="shared" si="0"/>
        <v>0</v>
      </c>
      <c r="H48" s="77"/>
      <c r="I48" s="77"/>
      <c r="J48" s="77">
        <f t="shared" si="1"/>
        <v>0</v>
      </c>
      <c r="K48" s="78">
        <f t="shared" si="7"/>
        <v>0</v>
      </c>
      <c r="L48" s="77">
        <f t="shared" si="3"/>
        <v>0</v>
      </c>
      <c r="M48" s="77">
        <f t="shared" si="4"/>
        <v>0</v>
      </c>
      <c r="N48" s="77">
        <f t="shared" si="5"/>
        <v>0</v>
      </c>
      <c r="O48" s="77">
        <f t="shared" si="6"/>
        <v>0</v>
      </c>
    </row>
    <row r="49" spans="1:15" s="7" customFormat="1" ht="15" x14ac:dyDescent="0.25">
      <c r="A49" s="90">
        <v>29</v>
      </c>
      <c r="B49" s="108"/>
      <c r="C49" s="89"/>
      <c r="D49" s="109"/>
      <c r="E49" s="107"/>
      <c r="F49" s="77"/>
      <c r="G49" s="77">
        <f t="shared" si="0"/>
        <v>0</v>
      </c>
      <c r="H49" s="77"/>
      <c r="I49" s="77"/>
      <c r="J49" s="77">
        <f t="shared" si="1"/>
        <v>0</v>
      </c>
      <c r="K49" s="78">
        <f t="shared" si="7"/>
        <v>0</v>
      </c>
      <c r="L49" s="77">
        <f t="shared" si="3"/>
        <v>0</v>
      </c>
      <c r="M49" s="77">
        <f t="shared" si="4"/>
        <v>0</v>
      </c>
      <c r="N49" s="77">
        <f t="shared" si="5"/>
        <v>0</v>
      </c>
      <c r="O49" s="77">
        <f t="shared" si="6"/>
        <v>0</v>
      </c>
    </row>
    <row r="50" spans="1:15" s="7" customFormat="1" ht="15" x14ac:dyDescent="0.25">
      <c r="A50" s="89">
        <v>30</v>
      </c>
      <c r="B50" s="108"/>
      <c r="C50" s="90"/>
      <c r="D50" s="106"/>
      <c r="E50" s="107"/>
      <c r="F50" s="77"/>
      <c r="G50" s="77">
        <f t="shared" si="0"/>
        <v>0</v>
      </c>
      <c r="H50" s="77"/>
      <c r="I50" s="77"/>
      <c r="J50" s="77">
        <f t="shared" si="1"/>
        <v>0</v>
      </c>
      <c r="K50" s="78">
        <f t="shared" si="7"/>
        <v>0</v>
      </c>
      <c r="L50" s="77">
        <f t="shared" si="3"/>
        <v>0</v>
      </c>
      <c r="M50" s="77">
        <f t="shared" si="4"/>
        <v>0</v>
      </c>
      <c r="N50" s="77">
        <f t="shared" si="5"/>
        <v>0</v>
      </c>
      <c r="O50" s="77">
        <f t="shared" si="6"/>
        <v>0</v>
      </c>
    </row>
    <row r="51" spans="1:15" s="7" customFormat="1" ht="15" x14ac:dyDescent="0.25">
      <c r="A51" s="89">
        <v>31</v>
      </c>
      <c r="B51" s="105"/>
      <c r="C51" s="90"/>
      <c r="D51" s="106"/>
      <c r="E51" s="110"/>
      <c r="F51" s="110"/>
      <c r="G51" s="77">
        <f t="shared" si="0"/>
        <v>0</v>
      </c>
      <c r="H51" s="77"/>
      <c r="I51" s="77"/>
      <c r="J51" s="77">
        <f t="shared" si="1"/>
        <v>0</v>
      </c>
      <c r="K51" s="78">
        <f t="shared" si="7"/>
        <v>0</v>
      </c>
      <c r="L51" s="77">
        <f t="shared" si="3"/>
        <v>0</v>
      </c>
      <c r="M51" s="77">
        <f t="shared" si="4"/>
        <v>0</v>
      </c>
      <c r="N51" s="77">
        <f t="shared" si="5"/>
        <v>0</v>
      </c>
      <c r="O51" s="77">
        <f t="shared" si="6"/>
        <v>0</v>
      </c>
    </row>
    <row r="52" spans="1:15" s="7" customFormat="1" ht="15" x14ac:dyDescent="0.25">
      <c r="A52" s="90">
        <v>32</v>
      </c>
      <c r="B52" s="108"/>
      <c r="C52" s="89"/>
      <c r="D52" s="109"/>
      <c r="E52" s="110"/>
      <c r="F52" s="110"/>
      <c r="G52" s="77">
        <f t="shared" si="0"/>
        <v>0</v>
      </c>
      <c r="H52" s="77"/>
      <c r="I52" s="77"/>
      <c r="J52" s="77">
        <f t="shared" si="1"/>
        <v>0</v>
      </c>
      <c r="K52" s="78">
        <f t="shared" si="7"/>
        <v>0</v>
      </c>
      <c r="L52" s="77">
        <f t="shared" si="3"/>
        <v>0</v>
      </c>
      <c r="M52" s="77">
        <f t="shared" si="4"/>
        <v>0</v>
      </c>
      <c r="N52" s="77">
        <f t="shared" si="5"/>
        <v>0</v>
      </c>
      <c r="O52" s="77">
        <f t="shared" si="6"/>
        <v>0</v>
      </c>
    </row>
    <row r="53" spans="1:15" s="7" customFormat="1" ht="15" x14ac:dyDescent="0.25">
      <c r="A53" s="89">
        <v>33</v>
      </c>
      <c r="B53" s="108"/>
      <c r="C53" s="89"/>
      <c r="D53" s="109"/>
      <c r="E53" s="110"/>
      <c r="F53" s="110"/>
      <c r="G53" s="77">
        <f t="shared" si="0"/>
        <v>0</v>
      </c>
      <c r="H53" s="77"/>
      <c r="I53" s="77"/>
      <c r="J53" s="77">
        <f t="shared" si="1"/>
        <v>0</v>
      </c>
      <c r="K53" s="78">
        <f t="shared" si="7"/>
        <v>0</v>
      </c>
      <c r="L53" s="77">
        <f t="shared" si="3"/>
        <v>0</v>
      </c>
      <c r="M53" s="77">
        <f t="shared" si="4"/>
        <v>0</v>
      </c>
      <c r="N53" s="77">
        <f t="shared" si="5"/>
        <v>0</v>
      </c>
      <c r="O53" s="77">
        <f t="shared" si="6"/>
        <v>0</v>
      </c>
    </row>
    <row r="54" spans="1:15" s="7" customFormat="1" ht="15" x14ac:dyDescent="0.25">
      <c r="A54" s="89">
        <v>34</v>
      </c>
      <c r="B54" s="108"/>
      <c r="C54" s="90"/>
      <c r="D54" s="109"/>
      <c r="E54" s="110"/>
      <c r="F54" s="110"/>
      <c r="G54" s="77">
        <f t="shared" si="0"/>
        <v>0</v>
      </c>
      <c r="H54" s="77"/>
      <c r="I54" s="77"/>
      <c r="J54" s="77">
        <f t="shared" si="1"/>
        <v>0</v>
      </c>
      <c r="K54" s="78">
        <f t="shared" si="7"/>
        <v>0</v>
      </c>
      <c r="L54" s="77">
        <f t="shared" si="3"/>
        <v>0</v>
      </c>
      <c r="M54" s="77">
        <f t="shared" si="4"/>
        <v>0</v>
      </c>
      <c r="N54" s="77">
        <f t="shared" si="5"/>
        <v>0</v>
      </c>
      <c r="O54" s="77">
        <f t="shared" si="6"/>
        <v>0</v>
      </c>
    </row>
    <row r="55" spans="1:15" s="7" customFormat="1" ht="15" x14ac:dyDescent="0.25">
      <c r="A55" s="90">
        <v>35</v>
      </c>
      <c r="B55" s="108"/>
      <c r="C55" s="89"/>
      <c r="D55" s="109"/>
      <c r="E55" s="107"/>
      <c r="F55" s="77"/>
      <c r="G55" s="77">
        <f t="shared" si="0"/>
        <v>0</v>
      </c>
      <c r="H55" s="77"/>
      <c r="I55" s="77"/>
      <c r="J55" s="77">
        <f t="shared" si="1"/>
        <v>0</v>
      </c>
      <c r="K55" s="78">
        <f t="shared" si="7"/>
        <v>0</v>
      </c>
      <c r="L55" s="77">
        <f t="shared" si="3"/>
        <v>0</v>
      </c>
      <c r="M55" s="77">
        <f t="shared" si="4"/>
        <v>0</v>
      </c>
      <c r="N55" s="77">
        <f t="shared" si="5"/>
        <v>0</v>
      </c>
      <c r="O55" s="77">
        <f t="shared" si="6"/>
        <v>0</v>
      </c>
    </row>
    <row r="56" spans="1:15" s="7" customFormat="1" ht="15" x14ac:dyDescent="0.25">
      <c r="A56" s="89">
        <v>36</v>
      </c>
      <c r="B56" s="108"/>
      <c r="C56" s="90"/>
      <c r="D56" s="106"/>
      <c r="E56" s="107"/>
      <c r="F56" s="77"/>
      <c r="G56" s="77">
        <f t="shared" si="0"/>
        <v>0</v>
      </c>
      <c r="H56" s="77"/>
      <c r="I56" s="77"/>
      <c r="J56" s="77">
        <f t="shared" si="1"/>
        <v>0</v>
      </c>
      <c r="K56" s="78">
        <f t="shared" si="7"/>
        <v>0</v>
      </c>
      <c r="L56" s="77">
        <f t="shared" si="3"/>
        <v>0</v>
      </c>
      <c r="M56" s="77">
        <f t="shared" si="4"/>
        <v>0</v>
      </c>
      <c r="N56" s="77">
        <f t="shared" si="5"/>
        <v>0</v>
      </c>
      <c r="O56" s="77">
        <f t="shared" si="6"/>
        <v>0</v>
      </c>
    </row>
    <row r="57" spans="1:15" s="7" customFormat="1" ht="15" x14ac:dyDescent="0.25">
      <c r="A57" s="89">
        <v>37</v>
      </c>
      <c r="B57" s="105"/>
      <c r="C57" s="90"/>
      <c r="D57" s="106"/>
      <c r="E57" s="110"/>
      <c r="F57" s="110"/>
      <c r="G57" s="77">
        <f t="shared" si="0"/>
        <v>0</v>
      </c>
      <c r="H57" s="77"/>
      <c r="I57" s="77"/>
      <c r="J57" s="77">
        <f t="shared" si="1"/>
        <v>0</v>
      </c>
      <c r="K57" s="78">
        <f t="shared" si="7"/>
        <v>0</v>
      </c>
      <c r="L57" s="77">
        <f t="shared" si="3"/>
        <v>0</v>
      </c>
      <c r="M57" s="77">
        <f t="shared" si="4"/>
        <v>0</v>
      </c>
      <c r="N57" s="77">
        <f t="shared" si="5"/>
        <v>0</v>
      </c>
      <c r="O57" s="77">
        <f t="shared" si="6"/>
        <v>0</v>
      </c>
    </row>
    <row r="58" spans="1:15" s="7" customFormat="1" ht="15" x14ac:dyDescent="0.25">
      <c r="A58" s="90">
        <v>38</v>
      </c>
      <c r="B58" s="108"/>
      <c r="C58" s="89"/>
      <c r="D58" s="109"/>
      <c r="E58" s="110"/>
      <c r="F58" s="110"/>
      <c r="G58" s="77">
        <f t="shared" si="0"/>
        <v>0</v>
      </c>
      <c r="H58" s="77"/>
      <c r="I58" s="77"/>
      <c r="J58" s="77">
        <f t="shared" si="1"/>
        <v>0</v>
      </c>
      <c r="K58" s="78">
        <f t="shared" si="7"/>
        <v>0</v>
      </c>
      <c r="L58" s="77">
        <f t="shared" si="3"/>
        <v>0</v>
      </c>
      <c r="M58" s="77">
        <f t="shared" si="4"/>
        <v>0</v>
      </c>
      <c r="N58" s="77">
        <f t="shared" si="5"/>
        <v>0</v>
      </c>
      <c r="O58" s="77">
        <f t="shared" si="6"/>
        <v>0</v>
      </c>
    </row>
    <row r="59" spans="1:15" s="7" customFormat="1" ht="15" x14ac:dyDescent="0.25">
      <c r="A59" s="89">
        <v>39</v>
      </c>
      <c r="B59" s="108"/>
      <c r="C59" s="89"/>
      <c r="D59" s="109"/>
      <c r="E59" s="110"/>
      <c r="F59" s="110"/>
      <c r="G59" s="77">
        <f t="shared" si="0"/>
        <v>0</v>
      </c>
      <c r="H59" s="77"/>
      <c r="I59" s="77"/>
      <c r="J59" s="77">
        <f t="shared" si="1"/>
        <v>0</v>
      </c>
      <c r="K59" s="78">
        <f t="shared" si="7"/>
        <v>0</v>
      </c>
      <c r="L59" s="77">
        <f t="shared" si="3"/>
        <v>0</v>
      </c>
      <c r="M59" s="77">
        <f t="shared" si="4"/>
        <v>0</v>
      </c>
      <c r="N59" s="77">
        <f t="shared" si="5"/>
        <v>0</v>
      </c>
      <c r="O59" s="77">
        <f t="shared" si="6"/>
        <v>0</v>
      </c>
    </row>
    <row r="60" spans="1:15" s="7" customFormat="1" ht="15" x14ac:dyDescent="0.25">
      <c r="A60" s="89">
        <v>40</v>
      </c>
      <c r="B60" s="108"/>
      <c r="C60" s="90"/>
      <c r="D60" s="109"/>
      <c r="E60" s="110"/>
      <c r="F60" s="110"/>
      <c r="G60" s="77">
        <f t="shared" si="0"/>
        <v>0</v>
      </c>
      <c r="H60" s="77"/>
      <c r="I60" s="77"/>
      <c r="J60" s="77">
        <f t="shared" si="1"/>
        <v>0</v>
      </c>
      <c r="K60" s="78">
        <f t="shared" si="7"/>
        <v>0</v>
      </c>
      <c r="L60" s="77">
        <f t="shared" si="3"/>
        <v>0</v>
      </c>
      <c r="M60" s="77">
        <f t="shared" si="4"/>
        <v>0</v>
      </c>
      <c r="N60" s="77">
        <f t="shared" si="5"/>
        <v>0</v>
      </c>
      <c r="O60" s="77">
        <f t="shared" si="6"/>
        <v>0</v>
      </c>
    </row>
    <row r="61" spans="1:15" s="7" customFormat="1" ht="15" x14ac:dyDescent="0.25">
      <c r="A61" s="90">
        <v>41</v>
      </c>
      <c r="B61" s="108"/>
      <c r="C61" s="89"/>
      <c r="D61" s="109"/>
      <c r="E61" s="107"/>
      <c r="F61" s="77"/>
      <c r="G61" s="77">
        <f t="shared" si="0"/>
        <v>0</v>
      </c>
      <c r="H61" s="77"/>
      <c r="I61" s="77"/>
      <c r="J61" s="77">
        <f t="shared" si="1"/>
        <v>0</v>
      </c>
      <c r="K61" s="78">
        <f t="shared" si="7"/>
        <v>0</v>
      </c>
      <c r="L61" s="77">
        <f t="shared" si="3"/>
        <v>0</v>
      </c>
      <c r="M61" s="77">
        <f t="shared" si="4"/>
        <v>0</v>
      </c>
      <c r="N61" s="77">
        <f t="shared" si="5"/>
        <v>0</v>
      </c>
      <c r="O61" s="77">
        <f t="shared" si="6"/>
        <v>0</v>
      </c>
    </row>
    <row r="62" spans="1:15" s="7" customFormat="1" ht="15" x14ac:dyDescent="0.25">
      <c r="A62" s="89">
        <v>42</v>
      </c>
      <c r="B62" s="108"/>
      <c r="C62" s="90"/>
      <c r="D62" s="106"/>
      <c r="E62" s="107"/>
      <c r="F62" s="77"/>
      <c r="G62" s="77">
        <f t="shared" si="0"/>
        <v>0</v>
      </c>
      <c r="H62" s="77"/>
      <c r="I62" s="77"/>
      <c r="J62" s="77">
        <f t="shared" si="1"/>
        <v>0</v>
      </c>
      <c r="K62" s="78">
        <f t="shared" si="7"/>
        <v>0</v>
      </c>
      <c r="L62" s="77">
        <f t="shared" si="3"/>
        <v>0</v>
      </c>
      <c r="M62" s="77">
        <f t="shared" si="4"/>
        <v>0</v>
      </c>
      <c r="N62" s="77">
        <f t="shared" si="5"/>
        <v>0</v>
      </c>
      <c r="O62" s="77">
        <f t="shared" si="6"/>
        <v>0</v>
      </c>
    </row>
    <row r="63" spans="1:15" s="7" customFormat="1" ht="15" x14ac:dyDescent="0.25">
      <c r="A63" s="89">
        <v>43</v>
      </c>
      <c r="B63" s="105"/>
      <c r="C63" s="90"/>
      <c r="D63" s="106"/>
      <c r="E63" s="110"/>
      <c r="F63" s="110"/>
      <c r="G63" s="77">
        <f t="shared" si="0"/>
        <v>0</v>
      </c>
      <c r="H63" s="77"/>
      <c r="I63" s="77"/>
      <c r="J63" s="77">
        <f t="shared" si="1"/>
        <v>0</v>
      </c>
      <c r="K63" s="78">
        <f t="shared" si="7"/>
        <v>0</v>
      </c>
      <c r="L63" s="77">
        <f t="shared" si="3"/>
        <v>0</v>
      </c>
      <c r="M63" s="77">
        <f t="shared" si="4"/>
        <v>0</v>
      </c>
      <c r="N63" s="77">
        <f t="shared" si="5"/>
        <v>0</v>
      </c>
      <c r="O63" s="77">
        <f t="shared" si="6"/>
        <v>0</v>
      </c>
    </row>
    <row r="64" spans="1:15" s="7" customFormat="1" ht="15" x14ac:dyDescent="0.25">
      <c r="A64" s="90">
        <v>44</v>
      </c>
      <c r="B64" s="108"/>
      <c r="C64" s="89"/>
      <c r="D64" s="109"/>
      <c r="E64" s="110"/>
      <c r="F64" s="110"/>
      <c r="G64" s="77">
        <f t="shared" si="0"/>
        <v>0</v>
      </c>
      <c r="H64" s="77"/>
      <c r="I64" s="77"/>
      <c r="J64" s="77">
        <f t="shared" si="1"/>
        <v>0</v>
      </c>
      <c r="K64" s="78">
        <f t="shared" si="7"/>
        <v>0</v>
      </c>
      <c r="L64" s="77">
        <f t="shared" si="3"/>
        <v>0</v>
      </c>
      <c r="M64" s="77">
        <f t="shared" si="4"/>
        <v>0</v>
      </c>
      <c r="N64" s="77">
        <f t="shared" si="5"/>
        <v>0</v>
      </c>
      <c r="O64" s="77">
        <f t="shared" si="6"/>
        <v>0</v>
      </c>
    </row>
    <row r="65" spans="1:15" s="7" customFormat="1" ht="15" x14ac:dyDescent="0.25">
      <c r="A65" s="89">
        <v>45</v>
      </c>
      <c r="B65" s="108"/>
      <c r="C65" s="89"/>
      <c r="D65" s="109"/>
      <c r="E65" s="110"/>
      <c r="F65" s="110"/>
      <c r="G65" s="77">
        <f t="shared" si="0"/>
        <v>0</v>
      </c>
      <c r="H65" s="77"/>
      <c r="I65" s="77"/>
      <c r="J65" s="77">
        <f t="shared" si="1"/>
        <v>0</v>
      </c>
      <c r="K65" s="78">
        <f t="shared" si="7"/>
        <v>0</v>
      </c>
      <c r="L65" s="77">
        <f t="shared" si="3"/>
        <v>0</v>
      </c>
      <c r="M65" s="77">
        <f t="shared" si="4"/>
        <v>0</v>
      </c>
      <c r="N65" s="77">
        <f t="shared" si="5"/>
        <v>0</v>
      </c>
      <c r="O65" s="77">
        <f t="shared" si="6"/>
        <v>0</v>
      </c>
    </row>
    <row r="66" spans="1:15" s="7" customFormat="1" ht="15" x14ac:dyDescent="0.25">
      <c r="A66" s="89">
        <v>46</v>
      </c>
      <c r="B66" s="108"/>
      <c r="C66" s="90"/>
      <c r="D66" s="109"/>
      <c r="E66" s="110"/>
      <c r="F66" s="110"/>
      <c r="G66" s="77">
        <f t="shared" si="0"/>
        <v>0</v>
      </c>
      <c r="H66" s="77"/>
      <c r="I66" s="77"/>
      <c r="J66" s="77">
        <f t="shared" si="1"/>
        <v>0</v>
      </c>
      <c r="K66" s="78">
        <f t="shared" si="7"/>
        <v>0</v>
      </c>
      <c r="L66" s="77">
        <f t="shared" si="3"/>
        <v>0</v>
      </c>
      <c r="M66" s="77">
        <f t="shared" si="4"/>
        <v>0</v>
      </c>
      <c r="N66" s="77">
        <f t="shared" si="5"/>
        <v>0</v>
      </c>
      <c r="O66" s="77">
        <f t="shared" si="6"/>
        <v>0</v>
      </c>
    </row>
    <row r="67" spans="1:15" s="7" customFormat="1" ht="15" x14ac:dyDescent="0.25">
      <c r="A67" s="90">
        <v>47</v>
      </c>
      <c r="B67" s="108"/>
      <c r="C67" s="89"/>
      <c r="D67" s="109"/>
      <c r="E67" s="107"/>
      <c r="F67" s="77"/>
      <c r="G67" s="77">
        <f t="shared" si="0"/>
        <v>0</v>
      </c>
      <c r="H67" s="77"/>
      <c r="I67" s="77"/>
      <c r="J67" s="77">
        <f t="shared" si="1"/>
        <v>0</v>
      </c>
      <c r="K67" s="78">
        <f t="shared" si="7"/>
        <v>0</v>
      </c>
      <c r="L67" s="77">
        <f t="shared" si="3"/>
        <v>0</v>
      </c>
      <c r="M67" s="77">
        <f t="shared" si="4"/>
        <v>0</v>
      </c>
      <c r="N67" s="77">
        <f t="shared" si="5"/>
        <v>0</v>
      </c>
      <c r="O67" s="77">
        <f t="shared" si="6"/>
        <v>0</v>
      </c>
    </row>
    <row r="68" spans="1:15" s="7" customFormat="1" ht="15" x14ac:dyDescent="0.25">
      <c r="A68" s="89">
        <v>48</v>
      </c>
      <c r="B68" s="108"/>
      <c r="C68" s="90"/>
      <c r="D68" s="106"/>
      <c r="E68" s="107"/>
      <c r="F68" s="77"/>
      <c r="G68" s="77">
        <f t="shared" si="0"/>
        <v>0</v>
      </c>
      <c r="H68" s="77"/>
      <c r="I68" s="77"/>
      <c r="J68" s="77">
        <f t="shared" si="1"/>
        <v>0</v>
      </c>
      <c r="K68" s="78">
        <f t="shared" si="7"/>
        <v>0</v>
      </c>
      <c r="L68" s="77">
        <f t="shared" si="3"/>
        <v>0</v>
      </c>
      <c r="M68" s="77">
        <f t="shared" si="4"/>
        <v>0</v>
      </c>
      <c r="N68" s="77">
        <f t="shared" si="5"/>
        <v>0</v>
      </c>
      <c r="O68" s="77">
        <f t="shared" si="6"/>
        <v>0</v>
      </c>
    </row>
    <row r="69" spans="1:15" s="7" customFormat="1" ht="15" x14ac:dyDescent="0.25">
      <c r="A69" s="89">
        <v>49</v>
      </c>
      <c r="B69" s="105"/>
      <c r="C69" s="90"/>
      <c r="D69" s="106"/>
      <c r="E69" s="110"/>
      <c r="F69" s="110"/>
      <c r="G69" s="77">
        <f t="shared" si="0"/>
        <v>0</v>
      </c>
      <c r="H69" s="77"/>
      <c r="I69" s="77"/>
      <c r="J69" s="77">
        <f t="shared" si="1"/>
        <v>0</v>
      </c>
      <c r="K69" s="78">
        <f t="shared" si="7"/>
        <v>0</v>
      </c>
      <c r="L69" s="77">
        <f t="shared" si="3"/>
        <v>0</v>
      </c>
      <c r="M69" s="77">
        <f t="shared" si="4"/>
        <v>0</v>
      </c>
      <c r="N69" s="77">
        <f t="shared" si="5"/>
        <v>0</v>
      </c>
      <c r="O69" s="77">
        <f t="shared" si="6"/>
        <v>0</v>
      </c>
    </row>
    <row r="70" spans="1:15" s="7" customFormat="1" ht="15" x14ac:dyDescent="0.25">
      <c r="A70" s="90">
        <v>50</v>
      </c>
      <c r="B70" s="108"/>
      <c r="C70" s="89"/>
      <c r="D70" s="109"/>
      <c r="E70" s="110"/>
      <c r="F70" s="110"/>
      <c r="G70" s="77">
        <f t="shared" si="0"/>
        <v>0</v>
      </c>
      <c r="H70" s="77"/>
      <c r="I70" s="77"/>
      <c r="J70" s="77">
        <f t="shared" si="1"/>
        <v>0</v>
      </c>
      <c r="K70" s="78">
        <f t="shared" si="7"/>
        <v>0</v>
      </c>
      <c r="L70" s="77">
        <f t="shared" si="3"/>
        <v>0</v>
      </c>
      <c r="M70" s="77">
        <f t="shared" si="4"/>
        <v>0</v>
      </c>
      <c r="N70" s="77">
        <f t="shared" si="5"/>
        <v>0</v>
      </c>
      <c r="O70" s="77">
        <f t="shared" si="6"/>
        <v>0</v>
      </c>
    </row>
    <row r="71" spans="1:15" s="7" customFormat="1" ht="15" x14ac:dyDescent="0.25">
      <c r="A71" s="89">
        <v>51</v>
      </c>
      <c r="B71" s="108"/>
      <c r="C71" s="89"/>
      <c r="D71" s="109"/>
      <c r="E71" s="110"/>
      <c r="F71" s="110"/>
      <c r="G71" s="77">
        <f t="shared" si="0"/>
        <v>0</v>
      </c>
      <c r="H71" s="77"/>
      <c r="I71" s="77"/>
      <c r="J71" s="77">
        <f t="shared" si="1"/>
        <v>0</v>
      </c>
      <c r="K71" s="78">
        <f t="shared" si="7"/>
        <v>0</v>
      </c>
      <c r="L71" s="77">
        <f t="shared" si="3"/>
        <v>0</v>
      </c>
      <c r="M71" s="77">
        <f t="shared" si="4"/>
        <v>0</v>
      </c>
      <c r="N71" s="77">
        <f t="shared" si="5"/>
        <v>0</v>
      </c>
      <c r="O71" s="77">
        <f t="shared" si="6"/>
        <v>0</v>
      </c>
    </row>
    <row r="72" spans="1:15" s="7" customFormat="1" ht="15" x14ac:dyDescent="0.25">
      <c r="A72" s="89">
        <v>52</v>
      </c>
      <c r="B72" s="108"/>
      <c r="C72" s="90"/>
      <c r="D72" s="109"/>
      <c r="E72" s="110"/>
      <c r="F72" s="110"/>
      <c r="G72" s="77">
        <f t="shared" si="0"/>
        <v>0</v>
      </c>
      <c r="H72" s="77"/>
      <c r="I72" s="77"/>
      <c r="J72" s="77">
        <f t="shared" si="1"/>
        <v>0</v>
      </c>
      <c r="K72" s="78">
        <f t="shared" si="7"/>
        <v>0</v>
      </c>
      <c r="L72" s="77">
        <f t="shared" si="3"/>
        <v>0</v>
      </c>
      <c r="M72" s="77">
        <f t="shared" si="4"/>
        <v>0</v>
      </c>
      <c r="N72" s="77">
        <f t="shared" si="5"/>
        <v>0</v>
      </c>
      <c r="O72" s="77">
        <f t="shared" si="6"/>
        <v>0</v>
      </c>
    </row>
    <row r="73" spans="1:15" s="7" customFormat="1" ht="15" x14ac:dyDescent="0.25">
      <c r="A73" s="90">
        <v>53</v>
      </c>
      <c r="B73" s="108"/>
      <c r="C73" s="89"/>
      <c r="D73" s="109"/>
      <c r="E73" s="107"/>
      <c r="F73" s="77"/>
      <c r="G73" s="77">
        <f t="shared" si="0"/>
        <v>0</v>
      </c>
      <c r="H73" s="77"/>
      <c r="I73" s="77"/>
      <c r="J73" s="77">
        <f t="shared" si="1"/>
        <v>0</v>
      </c>
      <c r="K73" s="78">
        <f t="shared" si="7"/>
        <v>0</v>
      </c>
      <c r="L73" s="77">
        <f t="shared" si="3"/>
        <v>0</v>
      </c>
      <c r="M73" s="77">
        <f t="shared" si="4"/>
        <v>0</v>
      </c>
      <c r="N73" s="77">
        <f t="shared" si="5"/>
        <v>0</v>
      </c>
      <c r="O73" s="77">
        <f t="shared" si="6"/>
        <v>0</v>
      </c>
    </row>
    <row r="74" spans="1:15" s="7" customFormat="1" ht="15" x14ac:dyDescent="0.25">
      <c r="A74" s="89">
        <v>54</v>
      </c>
      <c r="B74" s="108"/>
      <c r="C74" s="90"/>
      <c r="D74" s="106"/>
      <c r="E74" s="107"/>
      <c r="F74" s="77"/>
      <c r="G74" s="77">
        <f t="shared" si="0"/>
        <v>0</v>
      </c>
      <c r="H74" s="77"/>
      <c r="I74" s="77"/>
      <c r="J74" s="77">
        <f t="shared" si="1"/>
        <v>0</v>
      </c>
      <c r="K74" s="78">
        <f t="shared" si="7"/>
        <v>0</v>
      </c>
      <c r="L74" s="77">
        <f t="shared" si="3"/>
        <v>0</v>
      </c>
      <c r="M74" s="77">
        <f t="shared" si="4"/>
        <v>0</v>
      </c>
      <c r="N74" s="77">
        <f t="shared" si="5"/>
        <v>0</v>
      </c>
      <c r="O74" s="77">
        <f t="shared" si="6"/>
        <v>0</v>
      </c>
    </row>
    <row r="75" spans="1:15" s="7" customFormat="1" ht="15" x14ac:dyDescent="0.25">
      <c r="A75" s="89">
        <v>55</v>
      </c>
      <c r="B75" s="105"/>
      <c r="C75" s="90"/>
      <c r="D75" s="106"/>
      <c r="E75" s="110"/>
      <c r="F75" s="110"/>
      <c r="G75" s="77">
        <f t="shared" si="0"/>
        <v>0</v>
      </c>
      <c r="H75" s="77"/>
      <c r="I75" s="77"/>
      <c r="J75" s="77">
        <f t="shared" si="1"/>
        <v>0</v>
      </c>
      <c r="K75" s="78">
        <f t="shared" si="7"/>
        <v>0</v>
      </c>
      <c r="L75" s="77">
        <f t="shared" si="3"/>
        <v>0</v>
      </c>
      <c r="M75" s="77">
        <f t="shared" si="4"/>
        <v>0</v>
      </c>
      <c r="N75" s="77">
        <f t="shared" si="5"/>
        <v>0</v>
      </c>
      <c r="O75" s="77">
        <f t="shared" si="6"/>
        <v>0</v>
      </c>
    </row>
    <row r="76" spans="1:15" s="7" customFormat="1" ht="15" x14ac:dyDescent="0.25">
      <c r="A76" s="90">
        <v>56</v>
      </c>
      <c r="B76" s="108"/>
      <c r="C76" s="89"/>
      <c r="D76" s="109"/>
      <c r="E76" s="110"/>
      <c r="F76" s="110"/>
      <c r="G76" s="77">
        <f t="shared" si="0"/>
        <v>0</v>
      </c>
      <c r="H76" s="77"/>
      <c r="I76" s="77"/>
      <c r="J76" s="77">
        <f t="shared" si="1"/>
        <v>0</v>
      </c>
      <c r="K76" s="78">
        <f t="shared" si="7"/>
        <v>0</v>
      </c>
      <c r="L76" s="77">
        <f t="shared" si="3"/>
        <v>0</v>
      </c>
      <c r="M76" s="77">
        <f t="shared" si="4"/>
        <v>0</v>
      </c>
      <c r="N76" s="77">
        <f t="shared" si="5"/>
        <v>0</v>
      </c>
      <c r="O76" s="77">
        <f t="shared" si="6"/>
        <v>0</v>
      </c>
    </row>
    <row r="77" spans="1:15" s="7" customFormat="1" ht="15" x14ac:dyDescent="0.25">
      <c r="A77" s="89">
        <v>57</v>
      </c>
      <c r="B77" s="108"/>
      <c r="C77" s="89"/>
      <c r="D77" s="109"/>
      <c r="E77" s="110"/>
      <c r="F77" s="110"/>
      <c r="G77" s="77">
        <f t="shared" si="0"/>
        <v>0</v>
      </c>
      <c r="H77" s="77"/>
      <c r="I77" s="77"/>
      <c r="J77" s="77">
        <f t="shared" si="1"/>
        <v>0</v>
      </c>
      <c r="K77" s="78">
        <f t="shared" si="7"/>
        <v>0</v>
      </c>
      <c r="L77" s="77">
        <f t="shared" si="3"/>
        <v>0</v>
      </c>
      <c r="M77" s="77">
        <f t="shared" si="4"/>
        <v>0</v>
      </c>
      <c r="N77" s="77">
        <f t="shared" si="5"/>
        <v>0</v>
      </c>
      <c r="O77" s="77">
        <f t="shared" si="6"/>
        <v>0</v>
      </c>
    </row>
    <row r="78" spans="1:15" s="7" customFormat="1" ht="15" x14ac:dyDescent="0.25">
      <c r="A78" s="89">
        <v>58</v>
      </c>
      <c r="B78" s="108"/>
      <c r="C78" s="90"/>
      <c r="D78" s="109"/>
      <c r="E78" s="110"/>
      <c r="F78" s="110"/>
      <c r="G78" s="77">
        <f t="shared" si="0"/>
        <v>0</v>
      </c>
      <c r="H78" s="77"/>
      <c r="I78" s="77"/>
      <c r="J78" s="77">
        <f t="shared" si="1"/>
        <v>0</v>
      </c>
      <c r="K78" s="78">
        <f t="shared" si="7"/>
        <v>0</v>
      </c>
      <c r="L78" s="77">
        <f t="shared" si="3"/>
        <v>0</v>
      </c>
      <c r="M78" s="77">
        <f t="shared" si="4"/>
        <v>0</v>
      </c>
      <c r="N78" s="77">
        <f t="shared" si="5"/>
        <v>0</v>
      </c>
      <c r="O78" s="77">
        <f t="shared" si="6"/>
        <v>0</v>
      </c>
    </row>
    <row r="79" spans="1:15" s="7" customFormat="1" ht="15" x14ac:dyDescent="0.25">
      <c r="A79" s="90">
        <v>59</v>
      </c>
      <c r="B79" s="108"/>
      <c r="C79" s="89"/>
      <c r="D79" s="109"/>
      <c r="E79" s="107"/>
      <c r="F79" s="77"/>
      <c r="G79" s="77">
        <f t="shared" si="0"/>
        <v>0</v>
      </c>
      <c r="H79" s="77"/>
      <c r="I79" s="77"/>
      <c r="J79" s="77">
        <f t="shared" si="1"/>
        <v>0</v>
      </c>
      <c r="K79" s="78">
        <f t="shared" si="7"/>
        <v>0</v>
      </c>
      <c r="L79" s="77">
        <f t="shared" si="3"/>
        <v>0</v>
      </c>
      <c r="M79" s="77">
        <f t="shared" si="4"/>
        <v>0</v>
      </c>
      <c r="N79" s="77">
        <f t="shared" si="5"/>
        <v>0</v>
      </c>
      <c r="O79" s="77">
        <f t="shared" si="6"/>
        <v>0</v>
      </c>
    </row>
    <row r="80" spans="1:15" s="7" customFormat="1" ht="15" x14ac:dyDescent="0.25">
      <c r="A80" s="89">
        <v>60</v>
      </c>
      <c r="B80" s="108"/>
      <c r="C80" s="90"/>
      <c r="D80" s="106"/>
      <c r="E80" s="107"/>
      <c r="F80" s="77"/>
      <c r="G80" s="77">
        <f t="shared" si="0"/>
        <v>0</v>
      </c>
      <c r="H80" s="77"/>
      <c r="I80" s="77"/>
      <c r="J80" s="77">
        <f t="shared" si="1"/>
        <v>0</v>
      </c>
      <c r="K80" s="78">
        <f t="shared" si="7"/>
        <v>0</v>
      </c>
      <c r="L80" s="77">
        <f t="shared" si="3"/>
        <v>0</v>
      </c>
      <c r="M80" s="77">
        <f t="shared" si="4"/>
        <v>0</v>
      </c>
      <c r="N80" s="77">
        <f t="shared" si="5"/>
        <v>0</v>
      </c>
      <c r="O80" s="77">
        <f t="shared" si="6"/>
        <v>0</v>
      </c>
    </row>
    <row r="81" spans="1:15" s="7" customFormat="1" ht="15" x14ac:dyDescent="0.25">
      <c r="A81" s="89">
        <v>61</v>
      </c>
      <c r="B81" s="105"/>
      <c r="C81" s="90"/>
      <c r="D81" s="106"/>
      <c r="E81" s="110"/>
      <c r="F81" s="110"/>
      <c r="G81" s="77">
        <f t="shared" si="0"/>
        <v>0</v>
      </c>
      <c r="H81" s="77"/>
      <c r="I81" s="77"/>
      <c r="J81" s="77">
        <f t="shared" si="1"/>
        <v>0</v>
      </c>
      <c r="K81" s="78">
        <f t="shared" si="7"/>
        <v>0</v>
      </c>
      <c r="L81" s="77">
        <f t="shared" si="3"/>
        <v>0</v>
      </c>
      <c r="M81" s="77">
        <f t="shared" si="4"/>
        <v>0</v>
      </c>
      <c r="N81" s="77">
        <f t="shared" si="5"/>
        <v>0</v>
      </c>
      <c r="O81" s="77">
        <f t="shared" si="6"/>
        <v>0</v>
      </c>
    </row>
    <row r="82" spans="1:15" s="7" customFormat="1" ht="15" x14ac:dyDescent="0.25">
      <c r="A82" s="90">
        <v>62</v>
      </c>
      <c r="B82" s="108"/>
      <c r="C82" s="89"/>
      <c r="D82" s="109"/>
      <c r="E82" s="110"/>
      <c r="F82" s="110"/>
      <c r="G82" s="77">
        <f t="shared" si="0"/>
        <v>0</v>
      </c>
      <c r="H82" s="77"/>
      <c r="I82" s="77"/>
      <c r="J82" s="77">
        <f t="shared" si="1"/>
        <v>0</v>
      </c>
      <c r="K82" s="78">
        <f t="shared" si="7"/>
        <v>0</v>
      </c>
      <c r="L82" s="77">
        <f t="shared" si="3"/>
        <v>0</v>
      </c>
      <c r="M82" s="77">
        <f t="shared" si="4"/>
        <v>0</v>
      </c>
      <c r="N82" s="77">
        <f t="shared" si="5"/>
        <v>0</v>
      </c>
      <c r="O82" s="77">
        <f t="shared" si="6"/>
        <v>0</v>
      </c>
    </row>
    <row r="83" spans="1:15" s="7" customFormat="1" ht="15" x14ac:dyDescent="0.25">
      <c r="A83" s="89">
        <v>63</v>
      </c>
      <c r="B83" s="108"/>
      <c r="C83" s="89"/>
      <c r="D83" s="109"/>
      <c r="E83" s="110"/>
      <c r="F83" s="110"/>
      <c r="G83" s="77">
        <f t="shared" si="0"/>
        <v>0</v>
      </c>
      <c r="H83" s="77"/>
      <c r="I83" s="77"/>
      <c r="J83" s="77">
        <f t="shared" si="1"/>
        <v>0</v>
      </c>
      <c r="K83" s="78">
        <f t="shared" si="7"/>
        <v>0</v>
      </c>
      <c r="L83" s="77">
        <f t="shared" si="3"/>
        <v>0</v>
      </c>
      <c r="M83" s="77">
        <f t="shared" si="4"/>
        <v>0</v>
      </c>
      <c r="N83" s="77">
        <f t="shared" si="5"/>
        <v>0</v>
      </c>
      <c r="O83" s="77">
        <f t="shared" si="6"/>
        <v>0</v>
      </c>
    </row>
    <row r="84" spans="1:15" s="7" customFormat="1" ht="15" x14ac:dyDescent="0.25">
      <c r="A84" s="89">
        <v>64</v>
      </c>
      <c r="B84" s="108"/>
      <c r="C84" s="90"/>
      <c r="D84" s="109"/>
      <c r="E84" s="110"/>
      <c r="F84" s="110"/>
      <c r="G84" s="77">
        <f t="shared" si="0"/>
        <v>0</v>
      </c>
      <c r="H84" s="77"/>
      <c r="I84" s="77"/>
      <c r="J84" s="77">
        <f t="shared" si="1"/>
        <v>0</v>
      </c>
      <c r="K84" s="78">
        <f t="shared" si="7"/>
        <v>0</v>
      </c>
      <c r="L84" s="77">
        <f t="shared" si="3"/>
        <v>0</v>
      </c>
      <c r="M84" s="77">
        <f t="shared" si="4"/>
        <v>0</v>
      </c>
      <c r="N84" s="77">
        <f t="shared" si="5"/>
        <v>0</v>
      </c>
      <c r="O84" s="77">
        <f t="shared" si="6"/>
        <v>0</v>
      </c>
    </row>
    <row r="85" spans="1:15" s="7" customFormat="1" ht="15" x14ac:dyDescent="0.25">
      <c r="A85" s="90">
        <v>65</v>
      </c>
      <c r="B85" s="108"/>
      <c r="C85" s="89"/>
      <c r="D85" s="109"/>
      <c r="E85" s="107"/>
      <c r="F85" s="77"/>
      <c r="G85" s="77">
        <f t="shared" ref="G85:G120" si="8">ROUND(E85*F85,2)</f>
        <v>0</v>
      </c>
      <c r="H85" s="77"/>
      <c r="I85" s="77"/>
      <c r="J85" s="77">
        <f t="shared" ref="J85:J120" si="9">I85+H85+G85</f>
        <v>0</v>
      </c>
      <c r="K85" s="78">
        <f t="shared" si="7"/>
        <v>0</v>
      </c>
      <c r="L85" s="77">
        <f t="shared" ref="L85:L120" si="10">ROUND(D85*G85,2)</f>
        <v>0</v>
      </c>
      <c r="M85" s="77">
        <f t="shared" ref="M85:M120" si="11">ROUND(D85*H85,2)</f>
        <v>0</v>
      </c>
      <c r="N85" s="77">
        <f t="shared" ref="N85:N120" si="12">ROUND(D85*I85,2)</f>
        <v>0</v>
      </c>
      <c r="O85" s="77">
        <f t="shared" ref="O85:O120" si="13">N85+M85+L85</f>
        <v>0</v>
      </c>
    </row>
    <row r="86" spans="1:15" s="7" customFormat="1" ht="15" x14ac:dyDescent="0.25">
      <c r="A86" s="90">
        <v>66</v>
      </c>
      <c r="B86" s="108"/>
      <c r="C86" s="89"/>
      <c r="D86" s="109"/>
      <c r="E86" s="107"/>
      <c r="F86" s="77"/>
      <c r="G86" s="77">
        <f t="shared" si="8"/>
        <v>0</v>
      </c>
      <c r="H86" s="77"/>
      <c r="I86" s="77"/>
      <c r="J86" s="77">
        <f t="shared" si="9"/>
        <v>0</v>
      </c>
      <c r="K86" s="78">
        <f t="shared" si="7"/>
        <v>0</v>
      </c>
      <c r="L86" s="77">
        <f t="shared" si="10"/>
        <v>0</v>
      </c>
      <c r="M86" s="77">
        <f t="shared" si="11"/>
        <v>0</v>
      </c>
      <c r="N86" s="77">
        <f t="shared" si="12"/>
        <v>0</v>
      </c>
      <c r="O86" s="77">
        <f t="shared" si="13"/>
        <v>0</v>
      </c>
    </row>
    <row r="87" spans="1:15" s="7" customFormat="1" ht="15" x14ac:dyDescent="0.25">
      <c r="A87" s="89">
        <v>67</v>
      </c>
      <c r="B87" s="108"/>
      <c r="C87" s="90"/>
      <c r="D87" s="106"/>
      <c r="E87" s="107"/>
      <c r="F87" s="77"/>
      <c r="G87" s="77">
        <f t="shared" si="8"/>
        <v>0</v>
      </c>
      <c r="H87" s="77"/>
      <c r="I87" s="77"/>
      <c r="J87" s="77">
        <f t="shared" si="9"/>
        <v>0</v>
      </c>
      <c r="K87" s="78">
        <f t="shared" ref="K87:K120" si="14">ROUND(D87*E87,1)</f>
        <v>0</v>
      </c>
      <c r="L87" s="77">
        <f t="shared" si="10"/>
        <v>0</v>
      </c>
      <c r="M87" s="77">
        <f t="shared" si="11"/>
        <v>0</v>
      </c>
      <c r="N87" s="77">
        <f t="shared" si="12"/>
        <v>0</v>
      </c>
      <c r="O87" s="77">
        <f t="shared" si="13"/>
        <v>0</v>
      </c>
    </row>
    <row r="88" spans="1:15" s="7" customFormat="1" ht="15" x14ac:dyDescent="0.25">
      <c r="A88" s="89">
        <v>68</v>
      </c>
      <c r="B88" s="105"/>
      <c r="C88" s="90"/>
      <c r="D88" s="106"/>
      <c r="E88" s="110"/>
      <c r="F88" s="110"/>
      <c r="G88" s="77">
        <f t="shared" si="8"/>
        <v>0</v>
      </c>
      <c r="H88" s="77"/>
      <c r="I88" s="77"/>
      <c r="J88" s="77">
        <f t="shared" si="9"/>
        <v>0</v>
      </c>
      <c r="K88" s="78">
        <f t="shared" si="14"/>
        <v>0</v>
      </c>
      <c r="L88" s="77">
        <f t="shared" si="10"/>
        <v>0</v>
      </c>
      <c r="M88" s="77">
        <f t="shared" si="11"/>
        <v>0</v>
      </c>
      <c r="N88" s="77">
        <f t="shared" si="12"/>
        <v>0</v>
      </c>
      <c r="O88" s="77">
        <f t="shared" si="13"/>
        <v>0</v>
      </c>
    </row>
    <row r="89" spans="1:15" s="7" customFormat="1" ht="15" x14ac:dyDescent="0.25">
      <c r="A89" s="90">
        <v>69</v>
      </c>
      <c r="B89" s="108"/>
      <c r="C89" s="89"/>
      <c r="D89" s="109"/>
      <c r="E89" s="110"/>
      <c r="F89" s="110"/>
      <c r="G89" s="77">
        <f t="shared" si="8"/>
        <v>0</v>
      </c>
      <c r="H89" s="77"/>
      <c r="I89" s="77"/>
      <c r="J89" s="77">
        <f t="shared" si="9"/>
        <v>0</v>
      </c>
      <c r="K89" s="78">
        <f t="shared" si="14"/>
        <v>0</v>
      </c>
      <c r="L89" s="77">
        <f t="shared" si="10"/>
        <v>0</v>
      </c>
      <c r="M89" s="77">
        <f t="shared" si="11"/>
        <v>0</v>
      </c>
      <c r="N89" s="77">
        <f t="shared" si="12"/>
        <v>0</v>
      </c>
      <c r="O89" s="77">
        <f t="shared" si="13"/>
        <v>0</v>
      </c>
    </row>
    <row r="90" spans="1:15" s="7" customFormat="1" ht="15" x14ac:dyDescent="0.25">
      <c r="A90" s="89">
        <v>70</v>
      </c>
      <c r="B90" s="108"/>
      <c r="C90" s="89"/>
      <c r="D90" s="109"/>
      <c r="E90" s="110"/>
      <c r="F90" s="110"/>
      <c r="G90" s="77">
        <f t="shared" si="8"/>
        <v>0</v>
      </c>
      <c r="H90" s="77"/>
      <c r="I90" s="77"/>
      <c r="J90" s="77">
        <f t="shared" si="9"/>
        <v>0</v>
      </c>
      <c r="K90" s="78">
        <f t="shared" si="14"/>
        <v>0</v>
      </c>
      <c r="L90" s="77">
        <f t="shared" si="10"/>
        <v>0</v>
      </c>
      <c r="M90" s="77">
        <f t="shared" si="11"/>
        <v>0</v>
      </c>
      <c r="N90" s="77">
        <f t="shared" si="12"/>
        <v>0</v>
      </c>
      <c r="O90" s="77">
        <f t="shared" si="13"/>
        <v>0</v>
      </c>
    </row>
    <row r="91" spans="1:15" s="7" customFormat="1" ht="15" x14ac:dyDescent="0.25">
      <c r="A91" s="89">
        <v>71</v>
      </c>
      <c r="B91" s="108"/>
      <c r="C91" s="90"/>
      <c r="D91" s="109"/>
      <c r="E91" s="110"/>
      <c r="F91" s="110"/>
      <c r="G91" s="77">
        <f t="shared" si="8"/>
        <v>0</v>
      </c>
      <c r="H91" s="77"/>
      <c r="I91" s="77"/>
      <c r="J91" s="77">
        <f t="shared" si="9"/>
        <v>0</v>
      </c>
      <c r="K91" s="78">
        <f t="shared" si="14"/>
        <v>0</v>
      </c>
      <c r="L91" s="77">
        <f t="shared" si="10"/>
        <v>0</v>
      </c>
      <c r="M91" s="77">
        <f t="shared" si="11"/>
        <v>0</v>
      </c>
      <c r="N91" s="77">
        <f t="shared" si="12"/>
        <v>0</v>
      </c>
      <c r="O91" s="77">
        <f t="shared" si="13"/>
        <v>0</v>
      </c>
    </row>
    <row r="92" spans="1:15" s="7" customFormat="1" ht="15" x14ac:dyDescent="0.25">
      <c r="A92" s="90">
        <v>72</v>
      </c>
      <c r="B92" s="108"/>
      <c r="C92" s="89"/>
      <c r="D92" s="109"/>
      <c r="E92" s="107"/>
      <c r="F92" s="77"/>
      <c r="G92" s="77">
        <f t="shared" si="8"/>
        <v>0</v>
      </c>
      <c r="H92" s="77"/>
      <c r="I92" s="77"/>
      <c r="J92" s="77">
        <f t="shared" si="9"/>
        <v>0</v>
      </c>
      <c r="K92" s="78">
        <f t="shared" si="14"/>
        <v>0</v>
      </c>
      <c r="L92" s="77">
        <f t="shared" si="10"/>
        <v>0</v>
      </c>
      <c r="M92" s="77">
        <f t="shared" si="11"/>
        <v>0</v>
      </c>
      <c r="N92" s="77">
        <f t="shared" si="12"/>
        <v>0</v>
      </c>
      <c r="O92" s="77">
        <f t="shared" si="13"/>
        <v>0</v>
      </c>
    </row>
    <row r="93" spans="1:15" s="7" customFormat="1" ht="15" x14ac:dyDescent="0.25">
      <c r="A93" s="89">
        <v>73</v>
      </c>
      <c r="B93" s="108"/>
      <c r="C93" s="90"/>
      <c r="D93" s="106"/>
      <c r="E93" s="107"/>
      <c r="F93" s="77"/>
      <c r="G93" s="77">
        <f t="shared" si="8"/>
        <v>0</v>
      </c>
      <c r="H93" s="77"/>
      <c r="I93" s="77"/>
      <c r="J93" s="77">
        <f t="shared" si="9"/>
        <v>0</v>
      </c>
      <c r="K93" s="78">
        <f t="shared" si="14"/>
        <v>0</v>
      </c>
      <c r="L93" s="77">
        <f t="shared" si="10"/>
        <v>0</v>
      </c>
      <c r="M93" s="77">
        <f t="shared" si="11"/>
        <v>0</v>
      </c>
      <c r="N93" s="77">
        <f t="shared" si="12"/>
        <v>0</v>
      </c>
      <c r="O93" s="77">
        <f t="shared" si="13"/>
        <v>0</v>
      </c>
    </row>
    <row r="94" spans="1:15" s="7" customFormat="1" ht="15" x14ac:dyDescent="0.25">
      <c r="A94" s="89">
        <v>74</v>
      </c>
      <c r="B94" s="105"/>
      <c r="C94" s="90"/>
      <c r="D94" s="106"/>
      <c r="E94" s="110"/>
      <c r="F94" s="110"/>
      <c r="G94" s="77">
        <f t="shared" si="8"/>
        <v>0</v>
      </c>
      <c r="H94" s="77"/>
      <c r="I94" s="77"/>
      <c r="J94" s="77">
        <f t="shared" si="9"/>
        <v>0</v>
      </c>
      <c r="K94" s="78">
        <f t="shared" si="14"/>
        <v>0</v>
      </c>
      <c r="L94" s="77">
        <f t="shared" si="10"/>
        <v>0</v>
      </c>
      <c r="M94" s="77">
        <f t="shared" si="11"/>
        <v>0</v>
      </c>
      <c r="N94" s="77">
        <f t="shared" si="12"/>
        <v>0</v>
      </c>
      <c r="O94" s="77">
        <f t="shared" si="13"/>
        <v>0</v>
      </c>
    </row>
    <row r="95" spans="1:15" s="7" customFormat="1" ht="15" x14ac:dyDescent="0.25">
      <c r="A95" s="90">
        <v>75</v>
      </c>
      <c r="B95" s="108"/>
      <c r="C95" s="89"/>
      <c r="D95" s="109"/>
      <c r="E95" s="110"/>
      <c r="F95" s="110"/>
      <c r="G95" s="77">
        <f t="shared" si="8"/>
        <v>0</v>
      </c>
      <c r="H95" s="77"/>
      <c r="I95" s="77"/>
      <c r="J95" s="77">
        <f t="shared" si="9"/>
        <v>0</v>
      </c>
      <c r="K95" s="78">
        <f t="shared" si="14"/>
        <v>0</v>
      </c>
      <c r="L95" s="77">
        <f t="shared" si="10"/>
        <v>0</v>
      </c>
      <c r="M95" s="77">
        <f t="shared" si="11"/>
        <v>0</v>
      </c>
      <c r="N95" s="77">
        <f t="shared" si="12"/>
        <v>0</v>
      </c>
      <c r="O95" s="77">
        <f t="shared" si="13"/>
        <v>0</v>
      </c>
    </row>
    <row r="96" spans="1:15" s="7" customFormat="1" ht="15" x14ac:dyDescent="0.25">
      <c r="A96" s="89">
        <v>76</v>
      </c>
      <c r="B96" s="108"/>
      <c r="C96" s="89"/>
      <c r="D96" s="109"/>
      <c r="E96" s="110"/>
      <c r="F96" s="110"/>
      <c r="G96" s="77">
        <f t="shared" si="8"/>
        <v>0</v>
      </c>
      <c r="H96" s="77"/>
      <c r="I96" s="77"/>
      <c r="J96" s="77">
        <f t="shared" si="9"/>
        <v>0</v>
      </c>
      <c r="K96" s="78">
        <f t="shared" si="14"/>
        <v>0</v>
      </c>
      <c r="L96" s="77">
        <f t="shared" si="10"/>
        <v>0</v>
      </c>
      <c r="M96" s="77">
        <f t="shared" si="11"/>
        <v>0</v>
      </c>
      <c r="N96" s="77">
        <f t="shared" si="12"/>
        <v>0</v>
      </c>
      <c r="O96" s="77">
        <f t="shared" si="13"/>
        <v>0</v>
      </c>
    </row>
    <row r="97" spans="1:15" s="7" customFormat="1" ht="15" x14ac:dyDescent="0.25">
      <c r="A97" s="89">
        <v>77</v>
      </c>
      <c r="B97" s="108"/>
      <c r="C97" s="90"/>
      <c r="D97" s="109"/>
      <c r="E97" s="110"/>
      <c r="F97" s="110"/>
      <c r="G97" s="77">
        <f t="shared" si="8"/>
        <v>0</v>
      </c>
      <c r="H97" s="77"/>
      <c r="I97" s="77"/>
      <c r="J97" s="77">
        <f t="shared" si="9"/>
        <v>0</v>
      </c>
      <c r="K97" s="78">
        <f t="shared" si="14"/>
        <v>0</v>
      </c>
      <c r="L97" s="77">
        <f t="shared" si="10"/>
        <v>0</v>
      </c>
      <c r="M97" s="77">
        <f t="shared" si="11"/>
        <v>0</v>
      </c>
      <c r="N97" s="77">
        <f t="shared" si="12"/>
        <v>0</v>
      </c>
      <c r="O97" s="77">
        <f t="shared" si="13"/>
        <v>0</v>
      </c>
    </row>
    <row r="98" spans="1:15" s="7" customFormat="1" ht="15" x14ac:dyDescent="0.25">
      <c r="A98" s="90">
        <v>78</v>
      </c>
      <c r="B98" s="108"/>
      <c r="C98" s="89"/>
      <c r="D98" s="109"/>
      <c r="E98" s="107"/>
      <c r="F98" s="77"/>
      <c r="G98" s="77">
        <f t="shared" si="8"/>
        <v>0</v>
      </c>
      <c r="H98" s="77"/>
      <c r="I98" s="77"/>
      <c r="J98" s="77">
        <f t="shared" si="9"/>
        <v>0</v>
      </c>
      <c r="K98" s="78">
        <f t="shared" si="14"/>
        <v>0</v>
      </c>
      <c r="L98" s="77">
        <f t="shared" si="10"/>
        <v>0</v>
      </c>
      <c r="M98" s="77">
        <f t="shared" si="11"/>
        <v>0</v>
      </c>
      <c r="N98" s="77">
        <f t="shared" si="12"/>
        <v>0</v>
      </c>
      <c r="O98" s="77">
        <f t="shared" si="13"/>
        <v>0</v>
      </c>
    </row>
    <row r="99" spans="1:15" s="7" customFormat="1" ht="15" x14ac:dyDescent="0.25">
      <c r="A99" s="89">
        <v>79</v>
      </c>
      <c r="B99" s="108"/>
      <c r="C99" s="90"/>
      <c r="D99" s="106"/>
      <c r="E99" s="107"/>
      <c r="F99" s="77"/>
      <c r="G99" s="77">
        <f t="shared" si="8"/>
        <v>0</v>
      </c>
      <c r="H99" s="77"/>
      <c r="I99" s="77"/>
      <c r="J99" s="77">
        <f t="shared" si="9"/>
        <v>0</v>
      </c>
      <c r="K99" s="78">
        <f t="shared" si="14"/>
        <v>0</v>
      </c>
      <c r="L99" s="77">
        <f t="shared" si="10"/>
        <v>0</v>
      </c>
      <c r="M99" s="77">
        <f t="shared" si="11"/>
        <v>0</v>
      </c>
      <c r="N99" s="77">
        <f t="shared" si="12"/>
        <v>0</v>
      </c>
      <c r="O99" s="77">
        <f t="shared" si="13"/>
        <v>0</v>
      </c>
    </row>
    <row r="100" spans="1:15" s="7" customFormat="1" ht="15" x14ac:dyDescent="0.25">
      <c r="A100" s="89">
        <v>80</v>
      </c>
      <c r="B100" s="105"/>
      <c r="C100" s="90"/>
      <c r="D100" s="106"/>
      <c r="E100" s="110"/>
      <c r="F100" s="110"/>
      <c r="G100" s="77">
        <f t="shared" si="8"/>
        <v>0</v>
      </c>
      <c r="H100" s="77"/>
      <c r="I100" s="77"/>
      <c r="J100" s="77">
        <f t="shared" si="9"/>
        <v>0</v>
      </c>
      <c r="K100" s="78">
        <f t="shared" si="14"/>
        <v>0</v>
      </c>
      <c r="L100" s="77">
        <f t="shared" si="10"/>
        <v>0</v>
      </c>
      <c r="M100" s="77">
        <f t="shared" si="11"/>
        <v>0</v>
      </c>
      <c r="N100" s="77">
        <f t="shared" si="12"/>
        <v>0</v>
      </c>
      <c r="O100" s="77">
        <f t="shared" si="13"/>
        <v>0</v>
      </c>
    </row>
    <row r="101" spans="1:15" s="7" customFormat="1" ht="15" x14ac:dyDescent="0.25">
      <c r="A101" s="89">
        <v>81</v>
      </c>
      <c r="B101" s="105"/>
      <c r="C101" s="90"/>
      <c r="D101" s="106"/>
      <c r="E101" s="110"/>
      <c r="F101" s="110"/>
      <c r="G101" s="77">
        <f t="shared" si="8"/>
        <v>0</v>
      </c>
      <c r="H101" s="77"/>
      <c r="I101" s="77"/>
      <c r="J101" s="77">
        <f t="shared" si="9"/>
        <v>0</v>
      </c>
      <c r="K101" s="78">
        <f t="shared" si="14"/>
        <v>0</v>
      </c>
      <c r="L101" s="77">
        <f t="shared" si="10"/>
        <v>0</v>
      </c>
      <c r="M101" s="77">
        <f t="shared" si="11"/>
        <v>0</v>
      </c>
      <c r="N101" s="77">
        <f t="shared" si="12"/>
        <v>0</v>
      </c>
      <c r="O101" s="77">
        <f t="shared" si="13"/>
        <v>0</v>
      </c>
    </row>
    <row r="102" spans="1:15" s="7" customFormat="1" ht="15" x14ac:dyDescent="0.25">
      <c r="A102" s="90">
        <v>82</v>
      </c>
      <c r="B102" s="108"/>
      <c r="C102" s="89"/>
      <c r="D102" s="109"/>
      <c r="E102" s="110"/>
      <c r="F102" s="110"/>
      <c r="G102" s="77">
        <f t="shared" si="8"/>
        <v>0</v>
      </c>
      <c r="H102" s="77"/>
      <c r="I102" s="77"/>
      <c r="J102" s="77">
        <f t="shared" si="9"/>
        <v>0</v>
      </c>
      <c r="K102" s="78">
        <f t="shared" si="14"/>
        <v>0</v>
      </c>
      <c r="L102" s="77">
        <f t="shared" si="10"/>
        <v>0</v>
      </c>
      <c r="M102" s="77">
        <f t="shared" si="11"/>
        <v>0</v>
      </c>
      <c r="N102" s="77">
        <f t="shared" si="12"/>
        <v>0</v>
      </c>
      <c r="O102" s="77">
        <f t="shared" si="13"/>
        <v>0</v>
      </c>
    </row>
    <row r="103" spans="1:15" s="7" customFormat="1" ht="15" x14ac:dyDescent="0.25">
      <c r="A103" s="89">
        <v>83</v>
      </c>
      <c r="B103" s="108"/>
      <c r="C103" s="89"/>
      <c r="D103" s="109"/>
      <c r="E103" s="110"/>
      <c r="F103" s="110"/>
      <c r="G103" s="77">
        <f t="shared" si="8"/>
        <v>0</v>
      </c>
      <c r="H103" s="77"/>
      <c r="I103" s="77"/>
      <c r="J103" s="77">
        <f t="shared" si="9"/>
        <v>0</v>
      </c>
      <c r="K103" s="78">
        <f t="shared" si="14"/>
        <v>0</v>
      </c>
      <c r="L103" s="77">
        <f t="shared" si="10"/>
        <v>0</v>
      </c>
      <c r="M103" s="77">
        <f t="shared" si="11"/>
        <v>0</v>
      </c>
      <c r="N103" s="77">
        <f t="shared" si="12"/>
        <v>0</v>
      </c>
      <c r="O103" s="77">
        <f t="shared" si="13"/>
        <v>0</v>
      </c>
    </row>
    <row r="104" spans="1:15" s="7" customFormat="1" ht="15" x14ac:dyDescent="0.25">
      <c r="A104" s="89">
        <v>84</v>
      </c>
      <c r="B104" s="108"/>
      <c r="C104" s="90"/>
      <c r="D104" s="109"/>
      <c r="E104" s="110"/>
      <c r="F104" s="110"/>
      <c r="G104" s="77">
        <f t="shared" si="8"/>
        <v>0</v>
      </c>
      <c r="H104" s="77"/>
      <c r="I104" s="77"/>
      <c r="J104" s="77">
        <f t="shared" si="9"/>
        <v>0</v>
      </c>
      <c r="K104" s="78">
        <f t="shared" si="14"/>
        <v>0</v>
      </c>
      <c r="L104" s="77">
        <f t="shared" si="10"/>
        <v>0</v>
      </c>
      <c r="M104" s="77">
        <f t="shared" si="11"/>
        <v>0</v>
      </c>
      <c r="N104" s="77">
        <f t="shared" si="12"/>
        <v>0</v>
      </c>
      <c r="O104" s="77">
        <f t="shared" si="13"/>
        <v>0</v>
      </c>
    </row>
    <row r="105" spans="1:15" s="7" customFormat="1" ht="15" x14ac:dyDescent="0.25">
      <c r="A105" s="90">
        <v>85</v>
      </c>
      <c r="B105" s="108"/>
      <c r="C105" s="89"/>
      <c r="D105" s="109"/>
      <c r="E105" s="107"/>
      <c r="F105" s="77"/>
      <c r="G105" s="77">
        <f t="shared" si="8"/>
        <v>0</v>
      </c>
      <c r="H105" s="77"/>
      <c r="I105" s="77"/>
      <c r="J105" s="77">
        <f t="shared" si="9"/>
        <v>0</v>
      </c>
      <c r="K105" s="78">
        <f t="shared" si="14"/>
        <v>0</v>
      </c>
      <c r="L105" s="77">
        <f t="shared" si="10"/>
        <v>0</v>
      </c>
      <c r="M105" s="77">
        <f t="shared" si="11"/>
        <v>0</v>
      </c>
      <c r="N105" s="77">
        <f t="shared" si="12"/>
        <v>0</v>
      </c>
      <c r="O105" s="77">
        <f t="shared" si="13"/>
        <v>0</v>
      </c>
    </row>
    <row r="106" spans="1:15" s="7" customFormat="1" ht="15" x14ac:dyDescent="0.25">
      <c r="A106" s="89">
        <v>86</v>
      </c>
      <c r="B106" s="108"/>
      <c r="C106" s="90"/>
      <c r="D106" s="106"/>
      <c r="E106" s="107"/>
      <c r="F106" s="77"/>
      <c r="G106" s="77">
        <f t="shared" si="8"/>
        <v>0</v>
      </c>
      <c r="H106" s="77"/>
      <c r="I106" s="77"/>
      <c r="J106" s="77">
        <f t="shared" si="9"/>
        <v>0</v>
      </c>
      <c r="K106" s="78">
        <f t="shared" si="14"/>
        <v>0</v>
      </c>
      <c r="L106" s="77">
        <f t="shared" si="10"/>
        <v>0</v>
      </c>
      <c r="M106" s="77">
        <f t="shared" si="11"/>
        <v>0</v>
      </c>
      <c r="N106" s="77">
        <f t="shared" si="12"/>
        <v>0</v>
      </c>
      <c r="O106" s="77">
        <f t="shared" si="13"/>
        <v>0</v>
      </c>
    </row>
    <row r="107" spans="1:15" s="7" customFormat="1" ht="15" x14ac:dyDescent="0.25">
      <c r="A107" s="89">
        <v>87</v>
      </c>
      <c r="B107" s="105"/>
      <c r="C107" s="90"/>
      <c r="D107" s="106"/>
      <c r="E107" s="110"/>
      <c r="F107" s="110"/>
      <c r="G107" s="77">
        <f t="shared" si="8"/>
        <v>0</v>
      </c>
      <c r="H107" s="77"/>
      <c r="I107" s="77"/>
      <c r="J107" s="77">
        <f t="shared" si="9"/>
        <v>0</v>
      </c>
      <c r="K107" s="78">
        <f t="shared" si="14"/>
        <v>0</v>
      </c>
      <c r="L107" s="77">
        <f t="shared" si="10"/>
        <v>0</v>
      </c>
      <c r="M107" s="77">
        <f t="shared" si="11"/>
        <v>0</v>
      </c>
      <c r="N107" s="77">
        <f t="shared" si="12"/>
        <v>0</v>
      </c>
      <c r="O107" s="77">
        <f t="shared" si="13"/>
        <v>0</v>
      </c>
    </row>
    <row r="108" spans="1:15" s="7" customFormat="1" ht="15" x14ac:dyDescent="0.25">
      <c r="A108" s="89">
        <v>88</v>
      </c>
      <c r="B108" s="105"/>
      <c r="C108" s="90"/>
      <c r="D108" s="106"/>
      <c r="E108" s="110"/>
      <c r="F108" s="110"/>
      <c r="G108" s="77">
        <f t="shared" si="8"/>
        <v>0</v>
      </c>
      <c r="H108" s="77"/>
      <c r="I108" s="77"/>
      <c r="J108" s="77">
        <f t="shared" si="9"/>
        <v>0</v>
      </c>
      <c r="K108" s="78">
        <f t="shared" si="14"/>
        <v>0</v>
      </c>
      <c r="L108" s="77">
        <f t="shared" si="10"/>
        <v>0</v>
      </c>
      <c r="M108" s="77">
        <f t="shared" si="11"/>
        <v>0</v>
      </c>
      <c r="N108" s="77">
        <f t="shared" si="12"/>
        <v>0</v>
      </c>
      <c r="O108" s="77">
        <f t="shared" si="13"/>
        <v>0</v>
      </c>
    </row>
    <row r="109" spans="1:15" s="7" customFormat="1" ht="15" x14ac:dyDescent="0.25">
      <c r="A109" s="90">
        <v>89</v>
      </c>
      <c r="B109" s="108"/>
      <c r="C109" s="89"/>
      <c r="D109" s="109"/>
      <c r="E109" s="110"/>
      <c r="F109" s="110"/>
      <c r="G109" s="77">
        <f t="shared" si="8"/>
        <v>0</v>
      </c>
      <c r="H109" s="77"/>
      <c r="I109" s="77"/>
      <c r="J109" s="77">
        <f t="shared" si="9"/>
        <v>0</v>
      </c>
      <c r="K109" s="78">
        <f t="shared" si="14"/>
        <v>0</v>
      </c>
      <c r="L109" s="77">
        <f t="shared" si="10"/>
        <v>0</v>
      </c>
      <c r="M109" s="77">
        <f t="shared" si="11"/>
        <v>0</v>
      </c>
      <c r="N109" s="77">
        <f t="shared" si="12"/>
        <v>0</v>
      </c>
      <c r="O109" s="77">
        <f t="shared" si="13"/>
        <v>0</v>
      </c>
    </row>
    <row r="110" spans="1:15" s="7" customFormat="1" ht="15" x14ac:dyDescent="0.25">
      <c r="A110" s="89">
        <v>90</v>
      </c>
      <c r="B110" s="108"/>
      <c r="C110" s="89"/>
      <c r="D110" s="109"/>
      <c r="E110" s="110"/>
      <c r="F110" s="110"/>
      <c r="G110" s="77">
        <f t="shared" si="8"/>
        <v>0</v>
      </c>
      <c r="H110" s="77"/>
      <c r="I110" s="77"/>
      <c r="J110" s="77">
        <f t="shared" si="9"/>
        <v>0</v>
      </c>
      <c r="K110" s="78">
        <f t="shared" si="14"/>
        <v>0</v>
      </c>
      <c r="L110" s="77">
        <f t="shared" si="10"/>
        <v>0</v>
      </c>
      <c r="M110" s="77">
        <f t="shared" si="11"/>
        <v>0</v>
      </c>
      <c r="N110" s="77">
        <f t="shared" si="12"/>
        <v>0</v>
      </c>
      <c r="O110" s="77">
        <f t="shared" si="13"/>
        <v>0</v>
      </c>
    </row>
    <row r="111" spans="1:15" s="7" customFormat="1" ht="15" x14ac:dyDescent="0.25">
      <c r="A111" s="89">
        <v>91</v>
      </c>
      <c r="B111" s="105"/>
      <c r="C111" s="90"/>
      <c r="D111" s="106"/>
      <c r="E111" s="110"/>
      <c r="F111" s="110"/>
      <c r="G111" s="77">
        <f t="shared" si="8"/>
        <v>0</v>
      </c>
      <c r="H111" s="77"/>
      <c r="I111" s="77"/>
      <c r="J111" s="77">
        <f t="shared" si="9"/>
        <v>0</v>
      </c>
      <c r="K111" s="78">
        <f t="shared" si="14"/>
        <v>0</v>
      </c>
      <c r="L111" s="77">
        <f t="shared" si="10"/>
        <v>0</v>
      </c>
      <c r="M111" s="77">
        <f t="shared" si="11"/>
        <v>0</v>
      </c>
      <c r="N111" s="77">
        <f t="shared" si="12"/>
        <v>0</v>
      </c>
      <c r="O111" s="77">
        <f t="shared" si="13"/>
        <v>0</v>
      </c>
    </row>
    <row r="112" spans="1:15" s="7" customFormat="1" ht="15" x14ac:dyDescent="0.25">
      <c r="A112" s="89">
        <v>92</v>
      </c>
      <c r="B112" s="105"/>
      <c r="C112" s="90"/>
      <c r="D112" s="106"/>
      <c r="E112" s="110"/>
      <c r="F112" s="110"/>
      <c r="G112" s="77">
        <f t="shared" si="8"/>
        <v>0</v>
      </c>
      <c r="H112" s="77"/>
      <c r="I112" s="77"/>
      <c r="J112" s="77">
        <f t="shared" si="9"/>
        <v>0</v>
      </c>
      <c r="K112" s="78">
        <f t="shared" si="14"/>
        <v>0</v>
      </c>
      <c r="L112" s="77">
        <f t="shared" si="10"/>
        <v>0</v>
      </c>
      <c r="M112" s="77">
        <f t="shared" si="11"/>
        <v>0</v>
      </c>
      <c r="N112" s="77">
        <f t="shared" si="12"/>
        <v>0</v>
      </c>
      <c r="O112" s="77">
        <f t="shared" si="13"/>
        <v>0</v>
      </c>
    </row>
    <row r="113" spans="1:16" s="7" customFormat="1" ht="15" x14ac:dyDescent="0.25">
      <c r="A113" s="90">
        <v>93</v>
      </c>
      <c r="B113" s="108"/>
      <c r="C113" s="89"/>
      <c r="D113" s="109"/>
      <c r="E113" s="110"/>
      <c r="F113" s="110"/>
      <c r="G113" s="77">
        <f t="shared" si="8"/>
        <v>0</v>
      </c>
      <c r="H113" s="77"/>
      <c r="I113" s="77"/>
      <c r="J113" s="77">
        <f t="shared" si="9"/>
        <v>0</v>
      </c>
      <c r="K113" s="78">
        <f t="shared" si="14"/>
        <v>0</v>
      </c>
      <c r="L113" s="77">
        <f t="shared" si="10"/>
        <v>0</v>
      </c>
      <c r="M113" s="77">
        <f t="shared" si="11"/>
        <v>0</v>
      </c>
      <c r="N113" s="77">
        <f t="shared" si="12"/>
        <v>0</v>
      </c>
      <c r="O113" s="77">
        <f t="shared" si="13"/>
        <v>0</v>
      </c>
    </row>
    <row r="114" spans="1:16" s="7" customFormat="1" ht="15" x14ac:dyDescent="0.25">
      <c r="A114" s="89">
        <v>94</v>
      </c>
      <c r="B114" s="108"/>
      <c r="C114" s="89"/>
      <c r="D114" s="109"/>
      <c r="E114" s="110"/>
      <c r="F114" s="110"/>
      <c r="G114" s="77">
        <f t="shared" si="8"/>
        <v>0</v>
      </c>
      <c r="H114" s="77"/>
      <c r="I114" s="77"/>
      <c r="J114" s="77">
        <f t="shared" si="9"/>
        <v>0</v>
      </c>
      <c r="K114" s="78">
        <f t="shared" si="14"/>
        <v>0</v>
      </c>
      <c r="L114" s="77">
        <f t="shared" si="10"/>
        <v>0</v>
      </c>
      <c r="M114" s="77">
        <f t="shared" si="11"/>
        <v>0</v>
      </c>
      <c r="N114" s="77">
        <f t="shared" si="12"/>
        <v>0</v>
      </c>
      <c r="O114" s="77">
        <f t="shared" si="13"/>
        <v>0</v>
      </c>
    </row>
    <row r="115" spans="1:16" s="7" customFormat="1" ht="15" x14ac:dyDescent="0.25">
      <c r="A115" s="89">
        <v>95</v>
      </c>
      <c r="B115" s="105"/>
      <c r="C115" s="90"/>
      <c r="D115" s="106"/>
      <c r="E115" s="110"/>
      <c r="F115" s="110"/>
      <c r="G115" s="77">
        <f t="shared" si="8"/>
        <v>0</v>
      </c>
      <c r="H115" s="77"/>
      <c r="I115" s="77"/>
      <c r="J115" s="77">
        <f t="shared" si="9"/>
        <v>0</v>
      </c>
      <c r="K115" s="78">
        <f t="shared" si="14"/>
        <v>0</v>
      </c>
      <c r="L115" s="77">
        <f t="shared" si="10"/>
        <v>0</v>
      </c>
      <c r="M115" s="77">
        <f t="shared" si="11"/>
        <v>0</v>
      </c>
      <c r="N115" s="77">
        <f t="shared" si="12"/>
        <v>0</v>
      </c>
      <c r="O115" s="77">
        <f t="shared" si="13"/>
        <v>0</v>
      </c>
    </row>
    <row r="116" spans="1:16" s="7" customFormat="1" ht="15" x14ac:dyDescent="0.25">
      <c r="A116" s="89">
        <v>96</v>
      </c>
      <c r="B116" s="105"/>
      <c r="C116" s="90"/>
      <c r="D116" s="106"/>
      <c r="E116" s="110"/>
      <c r="F116" s="110"/>
      <c r="G116" s="77">
        <f t="shared" si="8"/>
        <v>0</v>
      </c>
      <c r="H116" s="77"/>
      <c r="I116" s="77"/>
      <c r="J116" s="77">
        <f t="shared" si="9"/>
        <v>0</v>
      </c>
      <c r="K116" s="78">
        <f t="shared" si="14"/>
        <v>0</v>
      </c>
      <c r="L116" s="77">
        <f t="shared" si="10"/>
        <v>0</v>
      </c>
      <c r="M116" s="77">
        <f t="shared" si="11"/>
        <v>0</v>
      </c>
      <c r="N116" s="77">
        <f t="shared" si="12"/>
        <v>0</v>
      </c>
      <c r="O116" s="77">
        <f t="shared" si="13"/>
        <v>0</v>
      </c>
    </row>
    <row r="117" spans="1:16" s="7" customFormat="1" ht="15" x14ac:dyDescent="0.25">
      <c r="A117" s="90">
        <v>97</v>
      </c>
      <c r="B117" s="108"/>
      <c r="C117" s="89"/>
      <c r="D117" s="109"/>
      <c r="E117" s="110"/>
      <c r="F117" s="110"/>
      <c r="G117" s="77">
        <f t="shared" si="8"/>
        <v>0</v>
      </c>
      <c r="H117" s="77"/>
      <c r="I117" s="77"/>
      <c r="J117" s="77">
        <f t="shared" si="9"/>
        <v>0</v>
      </c>
      <c r="K117" s="78">
        <f t="shared" si="14"/>
        <v>0</v>
      </c>
      <c r="L117" s="77">
        <f t="shared" si="10"/>
        <v>0</v>
      </c>
      <c r="M117" s="77">
        <f t="shared" si="11"/>
        <v>0</v>
      </c>
      <c r="N117" s="77">
        <f t="shared" si="12"/>
        <v>0</v>
      </c>
      <c r="O117" s="77">
        <f t="shared" si="13"/>
        <v>0</v>
      </c>
    </row>
    <row r="118" spans="1:16" s="7" customFormat="1" ht="15" x14ac:dyDescent="0.25">
      <c r="A118" s="89">
        <v>98</v>
      </c>
      <c r="B118" s="108"/>
      <c r="C118" s="89"/>
      <c r="D118" s="109"/>
      <c r="E118" s="110"/>
      <c r="F118" s="110"/>
      <c r="G118" s="77">
        <f t="shared" si="8"/>
        <v>0</v>
      </c>
      <c r="H118" s="77"/>
      <c r="I118" s="77"/>
      <c r="J118" s="77">
        <f t="shared" si="9"/>
        <v>0</v>
      </c>
      <c r="K118" s="78">
        <f t="shared" si="14"/>
        <v>0</v>
      </c>
      <c r="L118" s="77">
        <f t="shared" si="10"/>
        <v>0</v>
      </c>
      <c r="M118" s="77">
        <f t="shared" si="11"/>
        <v>0</v>
      </c>
      <c r="N118" s="77">
        <f t="shared" si="12"/>
        <v>0</v>
      </c>
      <c r="O118" s="77">
        <f t="shared" si="13"/>
        <v>0</v>
      </c>
    </row>
    <row r="119" spans="1:16" s="7" customFormat="1" ht="15" x14ac:dyDescent="0.25">
      <c r="A119" s="89">
        <v>99</v>
      </c>
      <c r="B119" s="105"/>
      <c r="C119" s="90"/>
      <c r="D119" s="106"/>
      <c r="E119" s="110"/>
      <c r="F119" s="110"/>
      <c r="G119" s="77">
        <f t="shared" si="8"/>
        <v>0</v>
      </c>
      <c r="H119" s="77"/>
      <c r="I119" s="77"/>
      <c r="J119" s="77">
        <f t="shared" si="9"/>
        <v>0</v>
      </c>
      <c r="K119" s="78">
        <f t="shared" si="14"/>
        <v>0</v>
      </c>
      <c r="L119" s="77">
        <f t="shared" si="10"/>
        <v>0</v>
      </c>
      <c r="M119" s="77">
        <f t="shared" si="11"/>
        <v>0</v>
      </c>
      <c r="N119" s="77">
        <f t="shared" si="12"/>
        <v>0</v>
      </c>
      <c r="O119" s="77">
        <f t="shared" si="13"/>
        <v>0</v>
      </c>
    </row>
    <row r="120" spans="1:16" s="7" customFormat="1" ht="15" x14ac:dyDescent="0.25">
      <c r="A120" s="89">
        <v>100</v>
      </c>
      <c r="B120" s="105"/>
      <c r="C120" s="90"/>
      <c r="D120" s="106"/>
      <c r="E120" s="110"/>
      <c r="F120" s="110"/>
      <c r="G120" s="77">
        <f t="shared" si="8"/>
        <v>0</v>
      </c>
      <c r="H120" s="77"/>
      <c r="I120" s="77"/>
      <c r="J120" s="77">
        <f t="shared" si="9"/>
        <v>0</v>
      </c>
      <c r="K120" s="78">
        <f t="shared" si="14"/>
        <v>0</v>
      </c>
      <c r="L120" s="77">
        <f t="shared" si="10"/>
        <v>0</v>
      </c>
      <c r="M120" s="77">
        <f t="shared" si="11"/>
        <v>0</v>
      </c>
      <c r="N120" s="77">
        <f t="shared" si="12"/>
        <v>0</v>
      </c>
      <c r="O120" s="77">
        <f t="shared" si="13"/>
        <v>0</v>
      </c>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P130"/>
  <sheetViews>
    <sheetView workbookViewId="0">
      <selection activeCell="N32" sqref="N32"/>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138</v>
      </c>
      <c r="G7" s="59"/>
      <c r="H7" s="59"/>
      <c r="I7" s="59"/>
      <c r="J7" s="59"/>
      <c r="L7" s="31"/>
      <c r="M7" s="59"/>
      <c r="N7" s="59"/>
      <c r="O7" s="59"/>
    </row>
    <row r="9" spans="1:16" ht="15" x14ac:dyDescent="0.25">
      <c r="B9" s="9" t="s">
        <v>44</v>
      </c>
      <c r="C9" s="7" t="s">
        <v>25</v>
      </c>
      <c r="D9" s="7"/>
      <c r="E9" s="7"/>
      <c r="F9" s="7"/>
      <c r="G9" s="7"/>
      <c r="H9" s="7"/>
      <c r="I9" s="7"/>
      <c r="J9" s="7"/>
      <c r="K9" s="7"/>
      <c r="L9" s="7"/>
      <c r="M9" s="7"/>
      <c r="N9" s="7"/>
      <c r="O9" s="7"/>
    </row>
    <row r="10" spans="1:16" ht="15" x14ac:dyDescent="0.25">
      <c r="B10" s="9" t="s">
        <v>66</v>
      </c>
      <c r="C10" s="7"/>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45</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104" t="s">
        <v>55</v>
      </c>
      <c r="F18" s="104" t="s">
        <v>56</v>
      </c>
      <c r="G18" s="104" t="s">
        <v>57</v>
      </c>
      <c r="H18" s="104" t="s">
        <v>58</v>
      </c>
      <c r="I18" s="104" t="s">
        <v>59</v>
      </c>
      <c r="J18" s="104" t="s">
        <v>60</v>
      </c>
      <c r="K18" s="104" t="s">
        <v>61</v>
      </c>
      <c r="L18" s="104" t="s">
        <v>62</v>
      </c>
      <c r="M18" s="104" t="s">
        <v>58</v>
      </c>
      <c r="N18" s="104" t="s">
        <v>63</v>
      </c>
      <c r="O18" s="104"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89">
        <v>1</v>
      </c>
      <c r="B21" s="105"/>
      <c r="C21" s="89"/>
      <c r="D21" s="106"/>
      <c r="E21" s="107"/>
      <c r="F21" s="77"/>
      <c r="G21" s="77">
        <f t="shared" ref="G21:G84" si="0">ROUND(E21*F21,2)</f>
        <v>0</v>
      </c>
      <c r="H21" s="77"/>
      <c r="I21" s="77"/>
      <c r="J21" s="77">
        <f t="shared" ref="J21:J84" si="1">I21+H21+G21</f>
        <v>0</v>
      </c>
      <c r="K21" s="78">
        <f t="shared" ref="K21" si="2">ROUND(D21*E21,1)</f>
        <v>0</v>
      </c>
      <c r="L21" s="77">
        <f t="shared" ref="L21:L84" si="3">ROUND(D21*G21,2)</f>
        <v>0</v>
      </c>
      <c r="M21" s="77">
        <f t="shared" ref="M21:M84" si="4">ROUND(D21*H21,2)</f>
        <v>0</v>
      </c>
      <c r="N21" s="77">
        <f t="shared" ref="N21:N84" si="5">ROUND(D21*I21,2)</f>
        <v>0</v>
      </c>
      <c r="O21" s="77">
        <f t="shared" ref="O21:O84" si="6">N21+M21+L21</f>
        <v>0</v>
      </c>
    </row>
    <row r="22" spans="1:16" s="7" customFormat="1" ht="15" x14ac:dyDescent="0.25">
      <c r="A22" s="90">
        <v>2</v>
      </c>
      <c r="B22" s="108"/>
      <c r="C22" s="90"/>
      <c r="D22" s="109"/>
      <c r="E22" s="107"/>
      <c r="F22" s="77"/>
      <c r="G22" s="77">
        <f t="shared" si="0"/>
        <v>0</v>
      </c>
      <c r="H22" s="77"/>
      <c r="I22" s="77"/>
      <c r="J22" s="77">
        <f t="shared" si="1"/>
        <v>0</v>
      </c>
      <c r="K22" s="78">
        <f>ROUND(D22*E22,1)</f>
        <v>0</v>
      </c>
      <c r="L22" s="77">
        <f t="shared" si="3"/>
        <v>0</v>
      </c>
      <c r="M22" s="77">
        <f t="shared" si="4"/>
        <v>0</v>
      </c>
      <c r="N22" s="77">
        <f t="shared" si="5"/>
        <v>0</v>
      </c>
      <c r="O22" s="77">
        <f t="shared" si="6"/>
        <v>0</v>
      </c>
    </row>
    <row r="23" spans="1:16" s="7" customFormat="1" ht="15" x14ac:dyDescent="0.25">
      <c r="A23" s="89">
        <v>3</v>
      </c>
      <c r="B23" s="108"/>
      <c r="C23" s="89"/>
      <c r="D23" s="109"/>
      <c r="E23" s="107"/>
      <c r="F23" s="77"/>
      <c r="G23" s="77">
        <f t="shared" si="0"/>
        <v>0</v>
      </c>
      <c r="H23" s="77"/>
      <c r="I23" s="77"/>
      <c r="J23" s="77">
        <f t="shared" si="1"/>
        <v>0</v>
      </c>
      <c r="K23" s="78">
        <f t="shared" ref="K23:K86" si="7">ROUND(D23*E23,1)</f>
        <v>0</v>
      </c>
      <c r="L23" s="77">
        <f t="shared" si="3"/>
        <v>0</v>
      </c>
      <c r="M23" s="77">
        <f t="shared" si="4"/>
        <v>0</v>
      </c>
      <c r="N23" s="77">
        <f t="shared" si="5"/>
        <v>0</v>
      </c>
      <c r="O23" s="77">
        <f t="shared" si="6"/>
        <v>0</v>
      </c>
    </row>
    <row r="24" spans="1:16" s="7" customFormat="1" ht="15" x14ac:dyDescent="0.25">
      <c r="A24" s="89">
        <v>4</v>
      </c>
      <c r="B24" s="105"/>
      <c r="C24" s="89"/>
      <c r="D24" s="106"/>
      <c r="E24" s="107"/>
      <c r="F24" s="77"/>
      <c r="G24" s="77">
        <f t="shared" si="0"/>
        <v>0</v>
      </c>
      <c r="H24" s="77"/>
      <c r="I24" s="77"/>
      <c r="J24" s="77">
        <f t="shared" si="1"/>
        <v>0</v>
      </c>
      <c r="K24" s="78">
        <f t="shared" si="7"/>
        <v>0</v>
      </c>
      <c r="L24" s="77">
        <f t="shared" si="3"/>
        <v>0</v>
      </c>
      <c r="M24" s="77">
        <f t="shared" si="4"/>
        <v>0</v>
      </c>
      <c r="N24" s="77">
        <f t="shared" si="5"/>
        <v>0</v>
      </c>
      <c r="O24" s="77">
        <f t="shared" si="6"/>
        <v>0</v>
      </c>
    </row>
    <row r="25" spans="1:16" s="7" customFormat="1" ht="15" x14ac:dyDescent="0.25">
      <c r="A25" s="90">
        <v>5</v>
      </c>
      <c r="B25" s="108"/>
      <c r="C25" s="89"/>
      <c r="D25" s="106"/>
      <c r="E25" s="107"/>
      <c r="F25" s="77"/>
      <c r="G25" s="77">
        <f t="shared" si="0"/>
        <v>0</v>
      </c>
      <c r="H25" s="77"/>
      <c r="I25" s="77"/>
      <c r="J25" s="77">
        <f t="shared" si="1"/>
        <v>0</v>
      </c>
      <c r="K25" s="78">
        <f t="shared" si="7"/>
        <v>0</v>
      </c>
      <c r="L25" s="77">
        <f t="shared" si="3"/>
        <v>0</v>
      </c>
      <c r="M25" s="77">
        <f t="shared" si="4"/>
        <v>0</v>
      </c>
      <c r="N25" s="77">
        <f t="shared" si="5"/>
        <v>0</v>
      </c>
      <c r="O25" s="77">
        <f t="shared" si="6"/>
        <v>0</v>
      </c>
    </row>
    <row r="26" spans="1:16" s="7" customFormat="1" ht="15" x14ac:dyDescent="0.25">
      <c r="A26" s="89">
        <v>6</v>
      </c>
      <c r="B26" s="105"/>
      <c r="C26" s="90"/>
      <c r="D26" s="106"/>
      <c r="E26" s="107"/>
      <c r="F26" s="77"/>
      <c r="G26" s="77">
        <f t="shared" si="0"/>
        <v>0</v>
      </c>
      <c r="H26" s="77"/>
      <c r="I26" s="77"/>
      <c r="J26" s="77">
        <f t="shared" si="1"/>
        <v>0</v>
      </c>
      <c r="K26" s="78">
        <f t="shared" si="7"/>
        <v>0</v>
      </c>
      <c r="L26" s="77">
        <f t="shared" si="3"/>
        <v>0</v>
      </c>
      <c r="M26" s="77">
        <f t="shared" si="4"/>
        <v>0</v>
      </c>
      <c r="N26" s="77">
        <f t="shared" si="5"/>
        <v>0</v>
      </c>
      <c r="O26" s="77">
        <f t="shared" si="6"/>
        <v>0</v>
      </c>
    </row>
    <row r="27" spans="1:16" s="7" customFormat="1" ht="15" x14ac:dyDescent="0.25">
      <c r="A27" s="89">
        <v>7</v>
      </c>
      <c r="B27" s="108"/>
      <c r="C27" s="90"/>
      <c r="D27" s="109"/>
      <c r="E27" s="107"/>
      <c r="F27" s="77"/>
      <c r="G27" s="77">
        <f t="shared" si="0"/>
        <v>0</v>
      </c>
      <c r="H27" s="77"/>
      <c r="I27" s="77"/>
      <c r="J27" s="77">
        <f t="shared" si="1"/>
        <v>0</v>
      </c>
      <c r="K27" s="78">
        <f t="shared" si="7"/>
        <v>0</v>
      </c>
      <c r="L27" s="77">
        <f t="shared" si="3"/>
        <v>0</v>
      </c>
      <c r="M27" s="77">
        <f t="shared" si="4"/>
        <v>0</v>
      </c>
      <c r="N27" s="77">
        <f t="shared" si="5"/>
        <v>0</v>
      </c>
      <c r="O27" s="77">
        <f t="shared" si="6"/>
        <v>0</v>
      </c>
    </row>
    <row r="28" spans="1:16" s="7" customFormat="1" ht="15" x14ac:dyDescent="0.25">
      <c r="A28" s="90">
        <v>8</v>
      </c>
      <c r="B28" s="108"/>
      <c r="C28" s="90"/>
      <c r="D28" s="109"/>
      <c r="E28" s="110"/>
      <c r="F28" s="110"/>
      <c r="G28" s="77">
        <f t="shared" si="0"/>
        <v>0</v>
      </c>
      <c r="H28" s="77"/>
      <c r="I28" s="77"/>
      <c r="J28" s="77">
        <f t="shared" si="1"/>
        <v>0</v>
      </c>
      <c r="K28" s="78">
        <f t="shared" si="7"/>
        <v>0</v>
      </c>
      <c r="L28" s="77">
        <f t="shared" si="3"/>
        <v>0</v>
      </c>
      <c r="M28" s="77">
        <f t="shared" si="4"/>
        <v>0</v>
      </c>
      <c r="N28" s="77">
        <f t="shared" si="5"/>
        <v>0</v>
      </c>
      <c r="O28" s="77">
        <f t="shared" si="6"/>
        <v>0</v>
      </c>
    </row>
    <row r="29" spans="1:16" s="7" customFormat="1" ht="15" x14ac:dyDescent="0.25">
      <c r="A29" s="89">
        <v>9</v>
      </c>
      <c r="B29" s="108"/>
      <c r="C29" s="90"/>
      <c r="D29" s="109"/>
      <c r="E29" s="107"/>
      <c r="F29" s="77"/>
      <c r="G29" s="77">
        <f t="shared" si="0"/>
        <v>0</v>
      </c>
      <c r="H29" s="77"/>
      <c r="I29" s="77"/>
      <c r="J29" s="77">
        <f t="shared" si="1"/>
        <v>0</v>
      </c>
      <c r="K29" s="78">
        <f t="shared" si="7"/>
        <v>0</v>
      </c>
      <c r="L29" s="77">
        <f t="shared" si="3"/>
        <v>0</v>
      </c>
      <c r="M29" s="77">
        <f t="shared" si="4"/>
        <v>0</v>
      </c>
      <c r="N29" s="77">
        <f t="shared" si="5"/>
        <v>0</v>
      </c>
      <c r="O29" s="77">
        <f t="shared" si="6"/>
        <v>0</v>
      </c>
    </row>
    <row r="30" spans="1:16" s="7" customFormat="1" ht="15" x14ac:dyDescent="0.25">
      <c r="A30" s="89">
        <v>10</v>
      </c>
      <c r="B30" s="108"/>
      <c r="C30" s="90"/>
      <c r="D30" s="109"/>
      <c r="E30" s="107"/>
      <c r="F30" s="77"/>
      <c r="G30" s="77">
        <f t="shared" si="0"/>
        <v>0</v>
      </c>
      <c r="H30" s="77"/>
      <c r="I30" s="77"/>
      <c r="J30" s="77">
        <f t="shared" si="1"/>
        <v>0</v>
      </c>
      <c r="K30" s="78">
        <f t="shared" si="7"/>
        <v>0</v>
      </c>
      <c r="L30" s="77">
        <f t="shared" si="3"/>
        <v>0</v>
      </c>
      <c r="M30" s="77">
        <f t="shared" si="4"/>
        <v>0</v>
      </c>
      <c r="N30" s="77">
        <f t="shared" si="5"/>
        <v>0</v>
      </c>
      <c r="O30" s="77">
        <f t="shared" si="6"/>
        <v>0</v>
      </c>
    </row>
    <row r="31" spans="1:16" s="7" customFormat="1" ht="15" x14ac:dyDescent="0.25">
      <c r="A31" s="90">
        <v>11</v>
      </c>
      <c r="B31" s="108"/>
      <c r="C31" s="90"/>
      <c r="D31" s="106"/>
      <c r="E31" s="107"/>
      <c r="F31" s="77"/>
      <c r="G31" s="77">
        <f t="shared" si="0"/>
        <v>0</v>
      </c>
      <c r="H31" s="77"/>
      <c r="I31" s="77"/>
      <c r="J31" s="77">
        <f t="shared" si="1"/>
        <v>0</v>
      </c>
      <c r="K31" s="78">
        <f t="shared" si="7"/>
        <v>0</v>
      </c>
      <c r="L31" s="77">
        <f t="shared" si="3"/>
        <v>0</v>
      </c>
      <c r="M31" s="77">
        <f t="shared" si="4"/>
        <v>0</v>
      </c>
      <c r="N31" s="77">
        <f t="shared" si="5"/>
        <v>0</v>
      </c>
      <c r="O31" s="77">
        <f t="shared" si="6"/>
        <v>0</v>
      </c>
    </row>
    <row r="32" spans="1:16" s="7" customFormat="1" ht="15" x14ac:dyDescent="0.25">
      <c r="A32" s="89">
        <v>12</v>
      </c>
      <c r="B32" s="105"/>
      <c r="C32" s="89"/>
      <c r="D32" s="106"/>
      <c r="E32" s="107"/>
      <c r="F32" s="77"/>
      <c r="G32" s="77">
        <f t="shared" si="0"/>
        <v>0</v>
      </c>
      <c r="H32" s="77"/>
      <c r="I32" s="77"/>
      <c r="J32" s="77">
        <f t="shared" si="1"/>
        <v>0</v>
      </c>
      <c r="K32" s="78">
        <f t="shared" si="7"/>
        <v>0</v>
      </c>
      <c r="L32" s="77">
        <f t="shared" si="3"/>
        <v>0</v>
      </c>
      <c r="M32" s="77">
        <f t="shared" si="4"/>
        <v>0</v>
      </c>
      <c r="N32" s="77">
        <f t="shared" si="5"/>
        <v>0</v>
      </c>
      <c r="O32" s="77">
        <f t="shared" si="6"/>
        <v>0</v>
      </c>
    </row>
    <row r="33" spans="1:15" s="7" customFormat="1" ht="15" x14ac:dyDescent="0.25">
      <c r="A33" s="89">
        <v>13</v>
      </c>
      <c r="B33" s="108"/>
      <c r="C33" s="89"/>
      <c r="D33" s="109"/>
      <c r="E33" s="107"/>
      <c r="F33" s="77"/>
      <c r="G33" s="77">
        <f t="shared" si="0"/>
        <v>0</v>
      </c>
      <c r="H33" s="77"/>
      <c r="I33" s="77"/>
      <c r="J33" s="77">
        <f t="shared" si="1"/>
        <v>0</v>
      </c>
      <c r="K33" s="78">
        <f t="shared" si="7"/>
        <v>0</v>
      </c>
      <c r="L33" s="77">
        <f t="shared" si="3"/>
        <v>0</v>
      </c>
      <c r="M33" s="77">
        <f t="shared" si="4"/>
        <v>0</v>
      </c>
      <c r="N33" s="77">
        <f t="shared" si="5"/>
        <v>0</v>
      </c>
      <c r="O33" s="77">
        <f t="shared" si="6"/>
        <v>0</v>
      </c>
    </row>
    <row r="34" spans="1:15" s="7" customFormat="1" ht="15" x14ac:dyDescent="0.25">
      <c r="A34" s="90">
        <v>14</v>
      </c>
      <c r="B34" s="108"/>
      <c r="C34" s="90"/>
      <c r="D34" s="109"/>
      <c r="E34" s="107"/>
      <c r="F34" s="77"/>
      <c r="G34" s="77">
        <f t="shared" si="0"/>
        <v>0</v>
      </c>
      <c r="H34" s="77"/>
      <c r="I34" s="77"/>
      <c r="J34" s="77">
        <f t="shared" si="1"/>
        <v>0</v>
      </c>
      <c r="K34" s="78">
        <f t="shared" si="7"/>
        <v>0</v>
      </c>
      <c r="L34" s="77">
        <f t="shared" si="3"/>
        <v>0</v>
      </c>
      <c r="M34" s="77">
        <f t="shared" si="4"/>
        <v>0</v>
      </c>
      <c r="N34" s="77">
        <f t="shared" si="5"/>
        <v>0</v>
      </c>
      <c r="O34" s="77">
        <f t="shared" si="6"/>
        <v>0</v>
      </c>
    </row>
    <row r="35" spans="1:15" s="7" customFormat="1" ht="15" x14ac:dyDescent="0.25">
      <c r="A35" s="89">
        <v>15</v>
      </c>
      <c r="B35" s="108"/>
      <c r="C35" s="89"/>
      <c r="D35" s="109"/>
      <c r="E35" s="107"/>
      <c r="F35" s="77"/>
      <c r="G35" s="77">
        <f t="shared" si="0"/>
        <v>0</v>
      </c>
      <c r="H35" s="77"/>
      <c r="I35" s="77"/>
      <c r="J35" s="77">
        <f t="shared" si="1"/>
        <v>0</v>
      </c>
      <c r="K35" s="78">
        <f t="shared" si="7"/>
        <v>0</v>
      </c>
      <c r="L35" s="77">
        <f t="shared" si="3"/>
        <v>0</v>
      </c>
      <c r="M35" s="77">
        <f t="shared" si="4"/>
        <v>0</v>
      </c>
      <c r="N35" s="77">
        <f t="shared" si="5"/>
        <v>0</v>
      </c>
      <c r="O35" s="77">
        <f t="shared" si="6"/>
        <v>0</v>
      </c>
    </row>
    <row r="36" spans="1:15" s="7" customFormat="1" ht="15" x14ac:dyDescent="0.25">
      <c r="A36" s="89">
        <v>16</v>
      </c>
      <c r="B36" s="108"/>
      <c r="C36" s="89"/>
      <c r="D36" s="109"/>
      <c r="E36" s="107"/>
      <c r="F36" s="77"/>
      <c r="G36" s="77">
        <f t="shared" si="0"/>
        <v>0</v>
      </c>
      <c r="H36" s="77"/>
      <c r="I36" s="77"/>
      <c r="J36" s="77">
        <f t="shared" si="1"/>
        <v>0</v>
      </c>
      <c r="K36" s="78">
        <f t="shared" si="7"/>
        <v>0</v>
      </c>
      <c r="L36" s="77">
        <f t="shared" si="3"/>
        <v>0</v>
      </c>
      <c r="M36" s="77">
        <f t="shared" si="4"/>
        <v>0</v>
      </c>
      <c r="N36" s="77">
        <f t="shared" si="5"/>
        <v>0</v>
      </c>
      <c r="O36" s="77">
        <f t="shared" si="6"/>
        <v>0</v>
      </c>
    </row>
    <row r="37" spans="1:15" s="7" customFormat="1" ht="15" x14ac:dyDescent="0.25">
      <c r="A37" s="90">
        <v>17</v>
      </c>
      <c r="B37" s="108"/>
      <c r="C37" s="89"/>
      <c r="D37" s="109"/>
      <c r="E37" s="107"/>
      <c r="F37" s="77"/>
      <c r="G37" s="77">
        <f t="shared" si="0"/>
        <v>0</v>
      </c>
      <c r="H37" s="77"/>
      <c r="I37" s="77"/>
      <c r="J37" s="77">
        <f t="shared" si="1"/>
        <v>0</v>
      </c>
      <c r="K37" s="78">
        <f t="shared" si="7"/>
        <v>0</v>
      </c>
      <c r="L37" s="77">
        <f t="shared" si="3"/>
        <v>0</v>
      </c>
      <c r="M37" s="77">
        <f t="shared" si="4"/>
        <v>0</v>
      </c>
      <c r="N37" s="77">
        <f t="shared" si="5"/>
        <v>0</v>
      </c>
      <c r="O37" s="77">
        <f t="shared" si="6"/>
        <v>0</v>
      </c>
    </row>
    <row r="38" spans="1:15" s="7" customFormat="1" ht="15" x14ac:dyDescent="0.25">
      <c r="A38" s="89">
        <v>18</v>
      </c>
      <c r="B38" s="108"/>
      <c r="C38" s="90"/>
      <c r="D38" s="106"/>
      <c r="E38" s="107"/>
      <c r="F38" s="77"/>
      <c r="G38" s="77">
        <f t="shared" si="0"/>
        <v>0</v>
      </c>
      <c r="H38" s="77"/>
      <c r="I38" s="77"/>
      <c r="J38" s="77">
        <f t="shared" si="1"/>
        <v>0</v>
      </c>
      <c r="K38" s="78">
        <f t="shared" si="7"/>
        <v>0</v>
      </c>
      <c r="L38" s="77">
        <f t="shared" si="3"/>
        <v>0</v>
      </c>
      <c r="M38" s="77">
        <f t="shared" si="4"/>
        <v>0</v>
      </c>
      <c r="N38" s="77">
        <f t="shared" si="5"/>
        <v>0</v>
      </c>
      <c r="O38" s="77">
        <f t="shared" si="6"/>
        <v>0</v>
      </c>
    </row>
    <row r="39" spans="1:15" s="7" customFormat="1" ht="15" x14ac:dyDescent="0.25">
      <c r="A39" s="89">
        <v>19</v>
      </c>
      <c r="B39" s="105"/>
      <c r="C39" s="90"/>
      <c r="D39" s="106"/>
      <c r="E39" s="110"/>
      <c r="F39" s="110"/>
      <c r="G39" s="77">
        <f t="shared" si="0"/>
        <v>0</v>
      </c>
      <c r="H39" s="77"/>
      <c r="I39" s="77"/>
      <c r="J39" s="77">
        <f t="shared" si="1"/>
        <v>0</v>
      </c>
      <c r="K39" s="78">
        <f t="shared" si="7"/>
        <v>0</v>
      </c>
      <c r="L39" s="77">
        <f t="shared" si="3"/>
        <v>0</v>
      </c>
      <c r="M39" s="77">
        <f t="shared" si="4"/>
        <v>0</v>
      </c>
      <c r="N39" s="77">
        <f t="shared" si="5"/>
        <v>0</v>
      </c>
      <c r="O39" s="77">
        <f t="shared" si="6"/>
        <v>0</v>
      </c>
    </row>
    <row r="40" spans="1:15" s="7" customFormat="1" ht="15" x14ac:dyDescent="0.25">
      <c r="A40" s="90">
        <v>20</v>
      </c>
      <c r="B40" s="108"/>
      <c r="C40" s="89"/>
      <c r="D40" s="109"/>
      <c r="E40" s="110"/>
      <c r="F40" s="110"/>
      <c r="G40" s="77">
        <f t="shared" si="0"/>
        <v>0</v>
      </c>
      <c r="H40" s="77"/>
      <c r="I40" s="77"/>
      <c r="J40" s="77">
        <f t="shared" si="1"/>
        <v>0</v>
      </c>
      <c r="K40" s="78">
        <f t="shared" si="7"/>
        <v>0</v>
      </c>
      <c r="L40" s="77">
        <f t="shared" si="3"/>
        <v>0</v>
      </c>
      <c r="M40" s="77">
        <f t="shared" si="4"/>
        <v>0</v>
      </c>
      <c r="N40" s="77">
        <f t="shared" si="5"/>
        <v>0</v>
      </c>
      <c r="O40" s="77">
        <f t="shared" si="6"/>
        <v>0</v>
      </c>
    </row>
    <row r="41" spans="1:15" s="7" customFormat="1" ht="15" x14ac:dyDescent="0.25">
      <c r="A41" s="89">
        <v>21</v>
      </c>
      <c r="B41" s="108"/>
      <c r="C41" s="89"/>
      <c r="D41" s="109"/>
      <c r="E41" s="110"/>
      <c r="F41" s="110"/>
      <c r="G41" s="77">
        <f t="shared" si="0"/>
        <v>0</v>
      </c>
      <c r="H41" s="77"/>
      <c r="I41" s="77"/>
      <c r="J41" s="77">
        <f t="shared" si="1"/>
        <v>0</v>
      </c>
      <c r="K41" s="78">
        <f t="shared" si="7"/>
        <v>0</v>
      </c>
      <c r="L41" s="77">
        <f t="shared" si="3"/>
        <v>0</v>
      </c>
      <c r="M41" s="77">
        <f t="shared" si="4"/>
        <v>0</v>
      </c>
      <c r="N41" s="77">
        <f t="shared" si="5"/>
        <v>0</v>
      </c>
      <c r="O41" s="77">
        <f t="shared" si="6"/>
        <v>0</v>
      </c>
    </row>
    <row r="42" spans="1:15" s="7" customFormat="1" ht="15" x14ac:dyDescent="0.25">
      <c r="A42" s="89">
        <v>22</v>
      </c>
      <c r="B42" s="108"/>
      <c r="C42" s="90"/>
      <c r="D42" s="109"/>
      <c r="E42" s="110"/>
      <c r="F42" s="110"/>
      <c r="G42" s="77">
        <f t="shared" si="0"/>
        <v>0</v>
      </c>
      <c r="H42" s="77"/>
      <c r="I42" s="77"/>
      <c r="J42" s="77">
        <f t="shared" si="1"/>
        <v>0</v>
      </c>
      <c r="K42" s="78">
        <f t="shared" si="7"/>
        <v>0</v>
      </c>
      <c r="L42" s="77">
        <f t="shared" si="3"/>
        <v>0</v>
      </c>
      <c r="M42" s="77">
        <f t="shared" si="4"/>
        <v>0</v>
      </c>
      <c r="N42" s="77">
        <f t="shared" si="5"/>
        <v>0</v>
      </c>
      <c r="O42" s="77">
        <f t="shared" si="6"/>
        <v>0</v>
      </c>
    </row>
    <row r="43" spans="1:15" s="7" customFormat="1" ht="15" x14ac:dyDescent="0.25">
      <c r="A43" s="90">
        <v>23</v>
      </c>
      <c r="B43" s="108"/>
      <c r="C43" s="89"/>
      <c r="D43" s="109"/>
      <c r="E43" s="107"/>
      <c r="F43" s="77"/>
      <c r="G43" s="77">
        <f t="shared" si="0"/>
        <v>0</v>
      </c>
      <c r="H43" s="77"/>
      <c r="I43" s="77"/>
      <c r="J43" s="77">
        <f t="shared" si="1"/>
        <v>0</v>
      </c>
      <c r="K43" s="78">
        <f t="shared" si="7"/>
        <v>0</v>
      </c>
      <c r="L43" s="77">
        <f t="shared" si="3"/>
        <v>0</v>
      </c>
      <c r="M43" s="77">
        <f t="shared" si="4"/>
        <v>0</v>
      </c>
      <c r="N43" s="77">
        <f t="shared" si="5"/>
        <v>0</v>
      </c>
      <c r="O43" s="77">
        <f t="shared" si="6"/>
        <v>0</v>
      </c>
    </row>
    <row r="44" spans="1:15" s="7" customFormat="1" ht="15" x14ac:dyDescent="0.25">
      <c r="A44" s="89">
        <v>24</v>
      </c>
      <c r="B44" s="108"/>
      <c r="C44" s="90"/>
      <c r="D44" s="106"/>
      <c r="E44" s="107"/>
      <c r="F44" s="77"/>
      <c r="G44" s="77">
        <f t="shared" si="0"/>
        <v>0</v>
      </c>
      <c r="H44" s="77"/>
      <c r="I44" s="77"/>
      <c r="J44" s="77">
        <f t="shared" si="1"/>
        <v>0</v>
      </c>
      <c r="K44" s="78">
        <f t="shared" si="7"/>
        <v>0</v>
      </c>
      <c r="L44" s="77">
        <f t="shared" si="3"/>
        <v>0</v>
      </c>
      <c r="M44" s="77">
        <f t="shared" si="4"/>
        <v>0</v>
      </c>
      <c r="N44" s="77">
        <f t="shared" si="5"/>
        <v>0</v>
      </c>
      <c r="O44" s="77">
        <f t="shared" si="6"/>
        <v>0</v>
      </c>
    </row>
    <row r="45" spans="1:15" s="7" customFormat="1" ht="15" x14ac:dyDescent="0.25">
      <c r="A45" s="89">
        <v>25</v>
      </c>
      <c r="B45" s="105"/>
      <c r="C45" s="90"/>
      <c r="D45" s="106"/>
      <c r="E45" s="110"/>
      <c r="F45" s="110"/>
      <c r="G45" s="77">
        <f t="shared" si="0"/>
        <v>0</v>
      </c>
      <c r="H45" s="77"/>
      <c r="I45" s="77"/>
      <c r="J45" s="77">
        <f t="shared" si="1"/>
        <v>0</v>
      </c>
      <c r="K45" s="78">
        <f t="shared" si="7"/>
        <v>0</v>
      </c>
      <c r="L45" s="77">
        <f t="shared" si="3"/>
        <v>0</v>
      </c>
      <c r="M45" s="77">
        <f t="shared" si="4"/>
        <v>0</v>
      </c>
      <c r="N45" s="77">
        <f t="shared" si="5"/>
        <v>0</v>
      </c>
      <c r="O45" s="77">
        <f t="shared" si="6"/>
        <v>0</v>
      </c>
    </row>
    <row r="46" spans="1:15" s="7" customFormat="1" ht="15" x14ac:dyDescent="0.25">
      <c r="A46" s="90">
        <v>26</v>
      </c>
      <c r="B46" s="108"/>
      <c r="C46" s="89"/>
      <c r="D46" s="109"/>
      <c r="E46" s="110"/>
      <c r="F46" s="110"/>
      <c r="G46" s="77">
        <f t="shared" si="0"/>
        <v>0</v>
      </c>
      <c r="H46" s="77"/>
      <c r="I46" s="77"/>
      <c r="J46" s="77">
        <f t="shared" si="1"/>
        <v>0</v>
      </c>
      <c r="K46" s="78">
        <f t="shared" si="7"/>
        <v>0</v>
      </c>
      <c r="L46" s="77">
        <f t="shared" si="3"/>
        <v>0</v>
      </c>
      <c r="M46" s="77">
        <f t="shared" si="4"/>
        <v>0</v>
      </c>
      <c r="N46" s="77">
        <f t="shared" si="5"/>
        <v>0</v>
      </c>
      <c r="O46" s="77">
        <f t="shared" si="6"/>
        <v>0</v>
      </c>
    </row>
    <row r="47" spans="1:15" s="7" customFormat="1" ht="15" x14ac:dyDescent="0.25">
      <c r="A47" s="89">
        <v>27</v>
      </c>
      <c r="B47" s="108"/>
      <c r="C47" s="89"/>
      <c r="D47" s="109"/>
      <c r="E47" s="110"/>
      <c r="F47" s="110"/>
      <c r="G47" s="77">
        <f t="shared" si="0"/>
        <v>0</v>
      </c>
      <c r="H47" s="77"/>
      <c r="I47" s="77"/>
      <c r="J47" s="77">
        <f t="shared" si="1"/>
        <v>0</v>
      </c>
      <c r="K47" s="78">
        <f t="shared" si="7"/>
        <v>0</v>
      </c>
      <c r="L47" s="77">
        <f t="shared" si="3"/>
        <v>0</v>
      </c>
      <c r="M47" s="77">
        <f t="shared" si="4"/>
        <v>0</v>
      </c>
      <c r="N47" s="77">
        <f t="shared" si="5"/>
        <v>0</v>
      </c>
      <c r="O47" s="77">
        <f t="shared" si="6"/>
        <v>0</v>
      </c>
    </row>
    <row r="48" spans="1:15" s="7" customFormat="1" ht="15" x14ac:dyDescent="0.25">
      <c r="A48" s="89">
        <v>28</v>
      </c>
      <c r="B48" s="108"/>
      <c r="C48" s="90"/>
      <c r="D48" s="109"/>
      <c r="E48" s="110"/>
      <c r="F48" s="110"/>
      <c r="G48" s="77">
        <f t="shared" si="0"/>
        <v>0</v>
      </c>
      <c r="H48" s="77"/>
      <c r="I48" s="77"/>
      <c r="J48" s="77">
        <f t="shared" si="1"/>
        <v>0</v>
      </c>
      <c r="K48" s="78">
        <f t="shared" si="7"/>
        <v>0</v>
      </c>
      <c r="L48" s="77">
        <f t="shared" si="3"/>
        <v>0</v>
      </c>
      <c r="M48" s="77">
        <f t="shared" si="4"/>
        <v>0</v>
      </c>
      <c r="N48" s="77">
        <f t="shared" si="5"/>
        <v>0</v>
      </c>
      <c r="O48" s="77">
        <f t="shared" si="6"/>
        <v>0</v>
      </c>
    </row>
    <row r="49" spans="1:15" s="7" customFormat="1" ht="15" x14ac:dyDescent="0.25">
      <c r="A49" s="90">
        <v>29</v>
      </c>
      <c r="B49" s="108"/>
      <c r="C49" s="89"/>
      <c r="D49" s="109"/>
      <c r="E49" s="107"/>
      <c r="F49" s="77"/>
      <c r="G49" s="77">
        <f t="shared" si="0"/>
        <v>0</v>
      </c>
      <c r="H49" s="77"/>
      <c r="I49" s="77"/>
      <c r="J49" s="77">
        <f t="shared" si="1"/>
        <v>0</v>
      </c>
      <c r="K49" s="78">
        <f t="shared" si="7"/>
        <v>0</v>
      </c>
      <c r="L49" s="77">
        <f t="shared" si="3"/>
        <v>0</v>
      </c>
      <c r="M49" s="77">
        <f t="shared" si="4"/>
        <v>0</v>
      </c>
      <c r="N49" s="77">
        <f t="shared" si="5"/>
        <v>0</v>
      </c>
      <c r="O49" s="77">
        <f t="shared" si="6"/>
        <v>0</v>
      </c>
    </row>
    <row r="50" spans="1:15" s="7" customFormat="1" ht="15" x14ac:dyDescent="0.25">
      <c r="A50" s="89">
        <v>30</v>
      </c>
      <c r="B50" s="108"/>
      <c r="C50" s="90"/>
      <c r="D50" s="106"/>
      <c r="E50" s="107"/>
      <c r="F50" s="77"/>
      <c r="G50" s="77">
        <f t="shared" si="0"/>
        <v>0</v>
      </c>
      <c r="H50" s="77"/>
      <c r="I50" s="77"/>
      <c r="J50" s="77">
        <f t="shared" si="1"/>
        <v>0</v>
      </c>
      <c r="K50" s="78">
        <f t="shared" si="7"/>
        <v>0</v>
      </c>
      <c r="L50" s="77">
        <f t="shared" si="3"/>
        <v>0</v>
      </c>
      <c r="M50" s="77">
        <f t="shared" si="4"/>
        <v>0</v>
      </c>
      <c r="N50" s="77">
        <f t="shared" si="5"/>
        <v>0</v>
      </c>
      <c r="O50" s="77">
        <f t="shared" si="6"/>
        <v>0</v>
      </c>
    </row>
    <row r="51" spans="1:15" s="7" customFormat="1" ht="15" x14ac:dyDescent="0.25">
      <c r="A51" s="89">
        <v>31</v>
      </c>
      <c r="B51" s="105"/>
      <c r="C51" s="90"/>
      <c r="D51" s="106"/>
      <c r="E51" s="110"/>
      <c r="F51" s="110"/>
      <c r="G51" s="77">
        <f t="shared" si="0"/>
        <v>0</v>
      </c>
      <c r="H51" s="77"/>
      <c r="I51" s="77"/>
      <c r="J51" s="77">
        <f t="shared" si="1"/>
        <v>0</v>
      </c>
      <c r="K51" s="78">
        <f t="shared" si="7"/>
        <v>0</v>
      </c>
      <c r="L51" s="77">
        <f t="shared" si="3"/>
        <v>0</v>
      </c>
      <c r="M51" s="77">
        <f t="shared" si="4"/>
        <v>0</v>
      </c>
      <c r="N51" s="77">
        <f t="shared" si="5"/>
        <v>0</v>
      </c>
      <c r="O51" s="77">
        <f t="shared" si="6"/>
        <v>0</v>
      </c>
    </row>
    <row r="52" spans="1:15" s="7" customFormat="1" ht="15" x14ac:dyDescent="0.25">
      <c r="A52" s="90">
        <v>32</v>
      </c>
      <c r="B52" s="108"/>
      <c r="C52" s="89"/>
      <c r="D52" s="109"/>
      <c r="E52" s="110"/>
      <c r="F52" s="110"/>
      <c r="G52" s="77">
        <f t="shared" si="0"/>
        <v>0</v>
      </c>
      <c r="H52" s="77"/>
      <c r="I52" s="77"/>
      <c r="J52" s="77">
        <f t="shared" si="1"/>
        <v>0</v>
      </c>
      <c r="K52" s="78">
        <f t="shared" si="7"/>
        <v>0</v>
      </c>
      <c r="L52" s="77">
        <f t="shared" si="3"/>
        <v>0</v>
      </c>
      <c r="M52" s="77">
        <f t="shared" si="4"/>
        <v>0</v>
      </c>
      <c r="N52" s="77">
        <f t="shared" si="5"/>
        <v>0</v>
      </c>
      <c r="O52" s="77">
        <f t="shared" si="6"/>
        <v>0</v>
      </c>
    </row>
    <row r="53" spans="1:15" s="7" customFormat="1" ht="15" x14ac:dyDescent="0.25">
      <c r="A53" s="89">
        <v>33</v>
      </c>
      <c r="B53" s="108"/>
      <c r="C53" s="89"/>
      <c r="D53" s="109"/>
      <c r="E53" s="110"/>
      <c r="F53" s="110"/>
      <c r="G53" s="77">
        <f t="shared" si="0"/>
        <v>0</v>
      </c>
      <c r="H53" s="77"/>
      <c r="I53" s="77"/>
      <c r="J53" s="77">
        <f t="shared" si="1"/>
        <v>0</v>
      </c>
      <c r="K53" s="78">
        <f t="shared" si="7"/>
        <v>0</v>
      </c>
      <c r="L53" s="77">
        <f t="shared" si="3"/>
        <v>0</v>
      </c>
      <c r="M53" s="77">
        <f t="shared" si="4"/>
        <v>0</v>
      </c>
      <c r="N53" s="77">
        <f t="shared" si="5"/>
        <v>0</v>
      </c>
      <c r="O53" s="77">
        <f t="shared" si="6"/>
        <v>0</v>
      </c>
    </row>
    <row r="54" spans="1:15" s="7" customFormat="1" ht="15" x14ac:dyDescent="0.25">
      <c r="A54" s="89">
        <v>34</v>
      </c>
      <c r="B54" s="108"/>
      <c r="C54" s="90"/>
      <c r="D54" s="109"/>
      <c r="E54" s="110"/>
      <c r="F54" s="110"/>
      <c r="G54" s="77">
        <f t="shared" si="0"/>
        <v>0</v>
      </c>
      <c r="H54" s="77"/>
      <c r="I54" s="77"/>
      <c r="J54" s="77">
        <f t="shared" si="1"/>
        <v>0</v>
      </c>
      <c r="K54" s="78">
        <f t="shared" si="7"/>
        <v>0</v>
      </c>
      <c r="L54" s="77">
        <f t="shared" si="3"/>
        <v>0</v>
      </c>
      <c r="M54" s="77">
        <f t="shared" si="4"/>
        <v>0</v>
      </c>
      <c r="N54" s="77">
        <f t="shared" si="5"/>
        <v>0</v>
      </c>
      <c r="O54" s="77">
        <f t="shared" si="6"/>
        <v>0</v>
      </c>
    </row>
    <row r="55" spans="1:15" s="7" customFormat="1" ht="15" x14ac:dyDescent="0.25">
      <c r="A55" s="90">
        <v>35</v>
      </c>
      <c r="B55" s="108"/>
      <c r="C55" s="89"/>
      <c r="D55" s="109"/>
      <c r="E55" s="107"/>
      <c r="F55" s="77"/>
      <c r="G55" s="77">
        <f t="shared" si="0"/>
        <v>0</v>
      </c>
      <c r="H55" s="77"/>
      <c r="I55" s="77"/>
      <c r="J55" s="77">
        <f t="shared" si="1"/>
        <v>0</v>
      </c>
      <c r="K55" s="78">
        <f t="shared" si="7"/>
        <v>0</v>
      </c>
      <c r="L55" s="77">
        <f t="shared" si="3"/>
        <v>0</v>
      </c>
      <c r="M55" s="77">
        <f t="shared" si="4"/>
        <v>0</v>
      </c>
      <c r="N55" s="77">
        <f t="shared" si="5"/>
        <v>0</v>
      </c>
      <c r="O55" s="77">
        <f t="shared" si="6"/>
        <v>0</v>
      </c>
    </row>
    <row r="56" spans="1:15" s="7" customFormat="1" ht="15" x14ac:dyDescent="0.25">
      <c r="A56" s="89">
        <v>36</v>
      </c>
      <c r="B56" s="108"/>
      <c r="C56" s="90"/>
      <c r="D56" s="106"/>
      <c r="E56" s="107"/>
      <c r="F56" s="77"/>
      <c r="G56" s="77">
        <f t="shared" si="0"/>
        <v>0</v>
      </c>
      <c r="H56" s="77"/>
      <c r="I56" s="77"/>
      <c r="J56" s="77">
        <f t="shared" si="1"/>
        <v>0</v>
      </c>
      <c r="K56" s="78">
        <f t="shared" si="7"/>
        <v>0</v>
      </c>
      <c r="L56" s="77">
        <f t="shared" si="3"/>
        <v>0</v>
      </c>
      <c r="M56" s="77">
        <f t="shared" si="4"/>
        <v>0</v>
      </c>
      <c r="N56" s="77">
        <f t="shared" si="5"/>
        <v>0</v>
      </c>
      <c r="O56" s="77">
        <f t="shared" si="6"/>
        <v>0</v>
      </c>
    </row>
    <row r="57" spans="1:15" s="7" customFormat="1" ht="15" x14ac:dyDescent="0.25">
      <c r="A57" s="89">
        <v>37</v>
      </c>
      <c r="B57" s="105"/>
      <c r="C57" s="90"/>
      <c r="D57" s="106"/>
      <c r="E57" s="110"/>
      <c r="F57" s="110"/>
      <c r="G57" s="77">
        <f t="shared" si="0"/>
        <v>0</v>
      </c>
      <c r="H57" s="77"/>
      <c r="I57" s="77"/>
      <c r="J57" s="77">
        <f t="shared" si="1"/>
        <v>0</v>
      </c>
      <c r="K57" s="78">
        <f t="shared" si="7"/>
        <v>0</v>
      </c>
      <c r="L57" s="77">
        <f t="shared" si="3"/>
        <v>0</v>
      </c>
      <c r="M57" s="77">
        <f t="shared" si="4"/>
        <v>0</v>
      </c>
      <c r="N57" s="77">
        <f t="shared" si="5"/>
        <v>0</v>
      </c>
      <c r="O57" s="77">
        <f t="shared" si="6"/>
        <v>0</v>
      </c>
    </row>
    <row r="58" spans="1:15" s="7" customFormat="1" ht="15" x14ac:dyDescent="0.25">
      <c r="A58" s="90">
        <v>38</v>
      </c>
      <c r="B58" s="108"/>
      <c r="C58" s="89"/>
      <c r="D58" s="109"/>
      <c r="E58" s="110"/>
      <c r="F58" s="110"/>
      <c r="G58" s="77">
        <f t="shared" si="0"/>
        <v>0</v>
      </c>
      <c r="H58" s="77"/>
      <c r="I58" s="77"/>
      <c r="J58" s="77">
        <f t="shared" si="1"/>
        <v>0</v>
      </c>
      <c r="K58" s="78">
        <f t="shared" si="7"/>
        <v>0</v>
      </c>
      <c r="L58" s="77">
        <f t="shared" si="3"/>
        <v>0</v>
      </c>
      <c r="M58" s="77">
        <f t="shared" si="4"/>
        <v>0</v>
      </c>
      <c r="N58" s="77">
        <f t="shared" si="5"/>
        <v>0</v>
      </c>
      <c r="O58" s="77">
        <f t="shared" si="6"/>
        <v>0</v>
      </c>
    </row>
    <row r="59" spans="1:15" s="7" customFormat="1" ht="15" x14ac:dyDescent="0.25">
      <c r="A59" s="89">
        <v>39</v>
      </c>
      <c r="B59" s="108"/>
      <c r="C59" s="89"/>
      <c r="D59" s="109"/>
      <c r="E59" s="110"/>
      <c r="F59" s="110"/>
      <c r="G59" s="77">
        <f t="shared" si="0"/>
        <v>0</v>
      </c>
      <c r="H59" s="77"/>
      <c r="I59" s="77"/>
      <c r="J59" s="77">
        <f t="shared" si="1"/>
        <v>0</v>
      </c>
      <c r="K59" s="78">
        <f t="shared" si="7"/>
        <v>0</v>
      </c>
      <c r="L59" s="77">
        <f t="shared" si="3"/>
        <v>0</v>
      </c>
      <c r="M59" s="77">
        <f t="shared" si="4"/>
        <v>0</v>
      </c>
      <c r="N59" s="77">
        <f t="shared" si="5"/>
        <v>0</v>
      </c>
      <c r="O59" s="77">
        <f t="shared" si="6"/>
        <v>0</v>
      </c>
    </row>
    <row r="60" spans="1:15" s="7" customFormat="1" ht="15" x14ac:dyDescent="0.25">
      <c r="A60" s="89">
        <v>40</v>
      </c>
      <c r="B60" s="108"/>
      <c r="C60" s="90"/>
      <c r="D60" s="109"/>
      <c r="E60" s="110"/>
      <c r="F60" s="110"/>
      <c r="G60" s="77">
        <f t="shared" si="0"/>
        <v>0</v>
      </c>
      <c r="H60" s="77"/>
      <c r="I60" s="77"/>
      <c r="J60" s="77">
        <f t="shared" si="1"/>
        <v>0</v>
      </c>
      <c r="K60" s="78">
        <f t="shared" si="7"/>
        <v>0</v>
      </c>
      <c r="L60" s="77">
        <f t="shared" si="3"/>
        <v>0</v>
      </c>
      <c r="M60" s="77">
        <f t="shared" si="4"/>
        <v>0</v>
      </c>
      <c r="N60" s="77">
        <f t="shared" si="5"/>
        <v>0</v>
      </c>
      <c r="O60" s="77">
        <f t="shared" si="6"/>
        <v>0</v>
      </c>
    </row>
    <row r="61" spans="1:15" s="7" customFormat="1" ht="15" x14ac:dyDescent="0.25">
      <c r="A61" s="90">
        <v>41</v>
      </c>
      <c r="B61" s="108"/>
      <c r="C61" s="89"/>
      <c r="D61" s="109"/>
      <c r="E61" s="107"/>
      <c r="F61" s="77"/>
      <c r="G61" s="77">
        <f t="shared" si="0"/>
        <v>0</v>
      </c>
      <c r="H61" s="77"/>
      <c r="I61" s="77"/>
      <c r="J61" s="77">
        <f t="shared" si="1"/>
        <v>0</v>
      </c>
      <c r="K61" s="78">
        <f t="shared" si="7"/>
        <v>0</v>
      </c>
      <c r="L61" s="77">
        <f t="shared" si="3"/>
        <v>0</v>
      </c>
      <c r="M61" s="77">
        <f t="shared" si="4"/>
        <v>0</v>
      </c>
      <c r="N61" s="77">
        <f t="shared" si="5"/>
        <v>0</v>
      </c>
      <c r="O61" s="77">
        <f t="shared" si="6"/>
        <v>0</v>
      </c>
    </row>
    <row r="62" spans="1:15" s="7" customFormat="1" ht="15" x14ac:dyDescent="0.25">
      <c r="A62" s="89">
        <v>42</v>
      </c>
      <c r="B62" s="108"/>
      <c r="C62" s="90"/>
      <c r="D62" s="106"/>
      <c r="E62" s="107"/>
      <c r="F62" s="77"/>
      <c r="G62" s="77">
        <f t="shared" si="0"/>
        <v>0</v>
      </c>
      <c r="H62" s="77"/>
      <c r="I62" s="77"/>
      <c r="J62" s="77">
        <f t="shared" si="1"/>
        <v>0</v>
      </c>
      <c r="K62" s="78">
        <f t="shared" si="7"/>
        <v>0</v>
      </c>
      <c r="L62" s="77">
        <f t="shared" si="3"/>
        <v>0</v>
      </c>
      <c r="M62" s="77">
        <f t="shared" si="4"/>
        <v>0</v>
      </c>
      <c r="N62" s="77">
        <f t="shared" si="5"/>
        <v>0</v>
      </c>
      <c r="O62" s="77">
        <f t="shared" si="6"/>
        <v>0</v>
      </c>
    </row>
    <row r="63" spans="1:15" s="7" customFormat="1" ht="15" x14ac:dyDescent="0.25">
      <c r="A63" s="89">
        <v>43</v>
      </c>
      <c r="B63" s="105"/>
      <c r="C63" s="90"/>
      <c r="D63" s="106"/>
      <c r="E63" s="110"/>
      <c r="F63" s="110"/>
      <c r="G63" s="77">
        <f t="shared" si="0"/>
        <v>0</v>
      </c>
      <c r="H63" s="77"/>
      <c r="I63" s="77"/>
      <c r="J63" s="77">
        <f t="shared" si="1"/>
        <v>0</v>
      </c>
      <c r="K63" s="78">
        <f t="shared" si="7"/>
        <v>0</v>
      </c>
      <c r="L63" s="77">
        <f t="shared" si="3"/>
        <v>0</v>
      </c>
      <c r="M63" s="77">
        <f t="shared" si="4"/>
        <v>0</v>
      </c>
      <c r="N63" s="77">
        <f t="shared" si="5"/>
        <v>0</v>
      </c>
      <c r="O63" s="77">
        <f t="shared" si="6"/>
        <v>0</v>
      </c>
    </row>
    <row r="64" spans="1:15" s="7" customFormat="1" ht="15" x14ac:dyDescent="0.25">
      <c r="A64" s="90">
        <v>44</v>
      </c>
      <c r="B64" s="108"/>
      <c r="C64" s="89"/>
      <c r="D64" s="109"/>
      <c r="E64" s="110"/>
      <c r="F64" s="110"/>
      <c r="G64" s="77">
        <f t="shared" si="0"/>
        <v>0</v>
      </c>
      <c r="H64" s="77"/>
      <c r="I64" s="77"/>
      <c r="J64" s="77">
        <f t="shared" si="1"/>
        <v>0</v>
      </c>
      <c r="K64" s="78">
        <f t="shared" si="7"/>
        <v>0</v>
      </c>
      <c r="L64" s="77">
        <f t="shared" si="3"/>
        <v>0</v>
      </c>
      <c r="M64" s="77">
        <f t="shared" si="4"/>
        <v>0</v>
      </c>
      <c r="N64" s="77">
        <f t="shared" si="5"/>
        <v>0</v>
      </c>
      <c r="O64" s="77">
        <f t="shared" si="6"/>
        <v>0</v>
      </c>
    </row>
    <row r="65" spans="1:15" s="7" customFormat="1" ht="15" x14ac:dyDescent="0.25">
      <c r="A65" s="89">
        <v>45</v>
      </c>
      <c r="B65" s="108"/>
      <c r="C65" s="89"/>
      <c r="D65" s="109"/>
      <c r="E65" s="110"/>
      <c r="F65" s="110"/>
      <c r="G65" s="77">
        <f t="shared" si="0"/>
        <v>0</v>
      </c>
      <c r="H65" s="77"/>
      <c r="I65" s="77"/>
      <c r="J65" s="77">
        <f t="shared" si="1"/>
        <v>0</v>
      </c>
      <c r="K65" s="78">
        <f t="shared" si="7"/>
        <v>0</v>
      </c>
      <c r="L65" s="77">
        <f t="shared" si="3"/>
        <v>0</v>
      </c>
      <c r="M65" s="77">
        <f t="shared" si="4"/>
        <v>0</v>
      </c>
      <c r="N65" s="77">
        <f t="shared" si="5"/>
        <v>0</v>
      </c>
      <c r="O65" s="77">
        <f t="shared" si="6"/>
        <v>0</v>
      </c>
    </row>
    <row r="66" spans="1:15" s="7" customFormat="1" ht="15" x14ac:dyDescent="0.25">
      <c r="A66" s="89">
        <v>46</v>
      </c>
      <c r="B66" s="108"/>
      <c r="C66" s="90"/>
      <c r="D66" s="109"/>
      <c r="E66" s="110"/>
      <c r="F66" s="110"/>
      <c r="G66" s="77">
        <f t="shared" si="0"/>
        <v>0</v>
      </c>
      <c r="H66" s="77"/>
      <c r="I66" s="77"/>
      <c r="J66" s="77">
        <f t="shared" si="1"/>
        <v>0</v>
      </c>
      <c r="K66" s="78">
        <f t="shared" si="7"/>
        <v>0</v>
      </c>
      <c r="L66" s="77">
        <f t="shared" si="3"/>
        <v>0</v>
      </c>
      <c r="M66" s="77">
        <f t="shared" si="4"/>
        <v>0</v>
      </c>
      <c r="N66" s="77">
        <f t="shared" si="5"/>
        <v>0</v>
      </c>
      <c r="O66" s="77">
        <f t="shared" si="6"/>
        <v>0</v>
      </c>
    </row>
    <row r="67" spans="1:15" s="7" customFormat="1" ht="15" x14ac:dyDescent="0.25">
      <c r="A67" s="90">
        <v>47</v>
      </c>
      <c r="B67" s="108"/>
      <c r="C67" s="89"/>
      <c r="D67" s="109"/>
      <c r="E67" s="107"/>
      <c r="F67" s="77"/>
      <c r="G67" s="77">
        <f t="shared" si="0"/>
        <v>0</v>
      </c>
      <c r="H67" s="77"/>
      <c r="I67" s="77"/>
      <c r="J67" s="77">
        <f t="shared" si="1"/>
        <v>0</v>
      </c>
      <c r="K67" s="78">
        <f t="shared" si="7"/>
        <v>0</v>
      </c>
      <c r="L67" s="77">
        <f t="shared" si="3"/>
        <v>0</v>
      </c>
      <c r="M67" s="77">
        <f t="shared" si="4"/>
        <v>0</v>
      </c>
      <c r="N67" s="77">
        <f t="shared" si="5"/>
        <v>0</v>
      </c>
      <c r="O67" s="77">
        <f t="shared" si="6"/>
        <v>0</v>
      </c>
    </row>
    <row r="68" spans="1:15" s="7" customFormat="1" ht="15" x14ac:dyDescent="0.25">
      <c r="A68" s="89">
        <v>48</v>
      </c>
      <c r="B68" s="108"/>
      <c r="C68" s="90"/>
      <c r="D68" s="106"/>
      <c r="E68" s="107"/>
      <c r="F68" s="77"/>
      <c r="G68" s="77">
        <f t="shared" si="0"/>
        <v>0</v>
      </c>
      <c r="H68" s="77"/>
      <c r="I68" s="77"/>
      <c r="J68" s="77">
        <f t="shared" si="1"/>
        <v>0</v>
      </c>
      <c r="K68" s="78">
        <f t="shared" si="7"/>
        <v>0</v>
      </c>
      <c r="L68" s="77">
        <f t="shared" si="3"/>
        <v>0</v>
      </c>
      <c r="M68" s="77">
        <f t="shared" si="4"/>
        <v>0</v>
      </c>
      <c r="N68" s="77">
        <f t="shared" si="5"/>
        <v>0</v>
      </c>
      <c r="O68" s="77">
        <f t="shared" si="6"/>
        <v>0</v>
      </c>
    </row>
    <row r="69" spans="1:15" s="7" customFormat="1" ht="15" x14ac:dyDescent="0.25">
      <c r="A69" s="89">
        <v>49</v>
      </c>
      <c r="B69" s="105"/>
      <c r="C69" s="90"/>
      <c r="D69" s="106"/>
      <c r="E69" s="110"/>
      <c r="F69" s="110"/>
      <c r="G69" s="77">
        <f t="shared" si="0"/>
        <v>0</v>
      </c>
      <c r="H69" s="77"/>
      <c r="I69" s="77"/>
      <c r="J69" s="77">
        <f t="shared" si="1"/>
        <v>0</v>
      </c>
      <c r="K69" s="78">
        <f t="shared" si="7"/>
        <v>0</v>
      </c>
      <c r="L69" s="77">
        <f t="shared" si="3"/>
        <v>0</v>
      </c>
      <c r="M69" s="77">
        <f t="shared" si="4"/>
        <v>0</v>
      </c>
      <c r="N69" s="77">
        <f t="shared" si="5"/>
        <v>0</v>
      </c>
      <c r="O69" s="77">
        <f t="shared" si="6"/>
        <v>0</v>
      </c>
    </row>
    <row r="70" spans="1:15" s="7" customFormat="1" ht="15" x14ac:dyDescent="0.25">
      <c r="A70" s="90">
        <v>50</v>
      </c>
      <c r="B70" s="108"/>
      <c r="C70" s="89"/>
      <c r="D70" s="109"/>
      <c r="E70" s="110"/>
      <c r="F70" s="110"/>
      <c r="G70" s="77">
        <f t="shared" si="0"/>
        <v>0</v>
      </c>
      <c r="H70" s="77"/>
      <c r="I70" s="77"/>
      <c r="J70" s="77">
        <f t="shared" si="1"/>
        <v>0</v>
      </c>
      <c r="K70" s="78">
        <f t="shared" si="7"/>
        <v>0</v>
      </c>
      <c r="L70" s="77">
        <f t="shared" si="3"/>
        <v>0</v>
      </c>
      <c r="M70" s="77">
        <f t="shared" si="4"/>
        <v>0</v>
      </c>
      <c r="N70" s="77">
        <f t="shared" si="5"/>
        <v>0</v>
      </c>
      <c r="O70" s="77">
        <f t="shared" si="6"/>
        <v>0</v>
      </c>
    </row>
    <row r="71" spans="1:15" s="7" customFormat="1" ht="15" x14ac:dyDescent="0.25">
      <c r="A71" s="89">
        <v>51</v>
      </c>
      <c r="B71" s="108"/>
      <c r="C71" s="89"/>
      <c r="D71" s="109"/>
      <c r="E71" s="110"/>
      <c r="F71" s="110"/>
      <c r="G71" s="77">
        <f t="shared" si="0"/>
        <v>0</v>
      </c>
      <c r="H71" s="77"/>
      <c r="I71" s="77"/>
      <c r="J71" s="77">
        <f t="shared" si="1"/>
        <v>0</v>
      </c>
      <c r="K71" s="78">
        <f t="shared" si="7"/>
        <v>0</v>
      </c>
      <c r="L71" s="77">
        <f t="shared" si="3"/>
        <v>0</v>
      </c>
      <c r="M71" s="77">
        <f t="shared" si="4"/>
        <v>0</v>
      </c>
      <c r="N71" s="77">
        <f t="shared" si="5"/>
        <v>0</v>
      </c>
      <c r="O71" s="77">
        <f t="shared" si="6"/>
        <v>0</v>
      </c>
    </row>
    <row r="72" spans="1:15" s="7" customFormat="1" ht="15" x14ac:dyDescent="0.25">
      <c r="A72" s="89">
        <v>52</v>
      </c>
      <c r="B72" s="108"/>
      <c r="C72" s="90"/>
      <c r="D72" s="109"/>
      <c r="E72" s="110"/>
      <c r="F72" s="110"/>
      <c r="G72" s="77">
        <f t="shared" si="0"/>
        <v>0</v>
      </c>
      <c r="H72" s="77"/>
      <c r="I72" s="77"/>
      <c r="J72" s="77">
        <f t="shared" si="1"/>
        <v>0</v>
      </c>
      <c r="K72" s="78">
        <f t="shared" si="7"/>
        <v>0</v>
      </c>
      <c r="L72" s="77">
        <f t="shared" si="3"/>
        <v>0</v>
      </c>
      <c r="M72" s="77">
        <f t="shared" si="4"/>
        <v>0</v>
      </c>
      <c r="N72" s="77">
        <f t="shared" si="5"/>
        <v>0</v>
      </c>
      <c r="O72" s="77">
        <f t="shared" si="6"/>
        <v>0</v>
      </c>
    </row>
    <row r="73" spans="1:15" s="7" customFormat="1" ht="15" x14ac:dyDescent="0.25">
      <c r="A73" s="90">
        <v>53</v>
      </c>
      <c r="B73" s="108"/>
      <c r="C73" s="89"/>
      <c r="D73" s="109"/>
      <c r="E73" s="107"/>
      <c r="F73" s="77"/>
      <c r="G73" s="77">
        <f t="shared" si="0"/>
        <v>0</v>
      </c>
      <c r="H73" s="77"/>
      <c r="I73" s="77"/>
      <c r="J73" s="77">
        <f t="shared" si="1"/>
        <v>0</v>
      </c>
      <c r="K73" s="78">
        <f t="shared" si="7"/>
        <v>0</v>
      </c>
      <c r="L73" s="77">
        <f t="shared" si="3"/>
        <v>0</v>
      </c>
      <c r="M73" s="77">
        <f t="shared" si="4"/>
        <v>0</v>
      </c>
      <c r="N73" s="77">
        <f t="shared" si="5"/>
        <v>0</v>
      </c>
      <c r="O73" s="77">
        <f t="shared" si="6"/>
        <v>0</v>
      </c>
    </row>
    <row r="74" spans="1:15" s="7" customFormat="1" ht="15" x14ac:dyDescent="0.25">
      <c r="A74" s="89">
        <v>54</v>
      </c>
      <c r="B74" s="108"/>
      <c r="C74" s="90"/>
      <c r="D74" s="106"/>
      <c r="E74" s="107"/>
      <c r="F74" s="77"/>
      <c r="G74" s="77">
        <f t="shared" si="0"/>
        <v>0</v>
      </c>
      <c r="H74" s="77"/>
      <c r="I74" s="77"/>
      <c r="J74" s="77">
        <f t="shared" si="1"/>
        <v>0</v>
      </c>
      <c r="K74" s="78">
        <f t="shared" si="7"/>
        <v>0</v>
      </c>
      <c r="L74" s="77">
        <f t="shared" si="3"/>
        <v>0</v>
      </c>
      <c r="M74" s="77">
        <f t="shared" si="4"/>
        <v>0</v>
      </c>
      <c r="N74" s="77">
        <f t="shared" si="5"/>
        <v>0</v>
      </c>
      <c r="O74" s="77">
        <f t="shared" si="6"/>
        <v>0</v>
      </c>
    </row>
    <row r="75" spans="1:15" s="7" customFormat="1" ht="15" x14ac:dyDescent="0.25">
      <c r="A75" s="89">
        <v>55</v>
      </c>
      <c r="B75" s="105"/>
      <c r="C75" s="90"/>
      <c r="D75" s="106"/>
      <c r="E75" s="110"/>
      <c r="F75" s="110"/>
      <c r="G75" s="77">
        <f t="shared" si="0"/>
        <v>0</v>
      </c>
      <c r="H75" s="77"/>
      <c r="I75" s="77"/>
      <c r="J75" s="77">
        <f t="shared" si="1"/>
        <v>0</v>
      </c>
      <c r="K75" s="78">
        <f t="shared" si="7"/>
        <v>0</v>
      </c>
      <c r="L75" s="77">
        <f t="shared" si="3"/>
        <v>0</v>
      </c>
      <c r="M75" s="77">
        <f t="shared" si="4"/>
        <v>0</v>
      </c>
      <c r="N75" s="77">
        <f t="shared" si="5"/>
        <v>0</v>
      </c>
      <c r="O75" s="77">
        <f t="shared" si="6"/>
        <v>0</v>
      </c>
    </row>
    <row r="76" spans="1:15" s="7" customFormat="1" ht="15" x14ac:dyDescent="0.25">
      <c r="A76" s="90">
        <v>56</v>
      </c>
      <c r="B76" s="108"/>
      <c r="C76" s="89"/>
      <c r="D76" s="109"/>
      <c r="E76" s="110"/>
      <c r="F76" s="110"/>
      <c r="G76" s="77">
        <f t="shared" si="0"/>
        <v>0</v>
      </c>
      <c r="H76" s="77"/>
      <c r="I76" s="77"/>
      <c r="J76" s="77">
        <f t="shared" si="1"/>
        <v>0</v>
      </c>
      <c r="K76" s="78">
        <f t="shared" si="7"/>
        <v>0</v>
      </c>
      <c r="L76" s="77">
        <f t="shared" si="3"/>
        <v>0</v>
      </c>
      <c r="M76" s="77">
        <f t="shared" si="4"/>
        <v>0</v>
      </c>
      <c r="N76" s="77">
        <f t="shared" si="5"/>
        <v>0</v>
      </c>
      <c r="O76" s="77">
        <f t="shared" si="6"/>
        <v>0</v>
      </c>
    </row>
    <row r="77" spans="1:15" s="7" customFormat="1" ht="15" x14ac:dyDescent="0.25">
      <c r="A77" s="89">
        <v>57</v>
      </c>
      <c r="B77" s="108"/>
      <c r="C77" s="89"/>
      <c r="D77" s="109"/>
      <c r="E77" s="110"/>
      <c r="F77" s="110"/>
      <c r="G77" s="77">
        <f t="shared" si="0"/>
        <v>0</v>
      </c>
      <c r="H77" s="77"/>
      <c r="I77" s="77"/>
      <c r="J77" s="77">
        <f t="shared" si="1"/>
        <v>0</v>
      </c>
      <c r="K77" s="78">
        <f t="shared" si="7"/>
        <v>0</v>
      </c>
      <c r="L77" s="77">
        <f t="shared" si="3"/>
        <v>0</v>
      </c>
      <c r="M77" s="77">
        <f t="shared" si="4"/>
        <v>0</v>
      </c>
      <c r="N77" s="77">
        <f t="shared" si="5"/>
        <v>0</v>
      </c>
      <c r="O77" s="77">
        <f t="shared" si="6"/>
        <v>0</v>
      </c>
    </row>
    <row r="78" spans="1:15" s="7" customFormat="1" ht="15" x14ac:dyDescent="0.25">
      <c r="A78" s="89">
        <v>58</v>
      </c>
      <c r="B78" s="108"/>
      <c r="C78" s="90"/>
      <c r="D78" s="109"/>
      <c r="E78" s="110"/>
      <c r="F78" s="110"/>
      <c r="G78" s="77">
        <f t="shared" si="0"/>
        <v>0</v>
      </c>
      <c r="H78" s="77"/>
      <c r="I78" s="77"/>
      <c r="J78" s="77">
        <f t="shared" si="1"/>
        <v>0</v>
      </c>
      <c r="K78" s="78">
        <f t="shared" si="7"/>
        <v>0</v>
      </c>
      <c r="L78" s="77">
        <f t="shared" si="3"/>
        <v>0</v>
      </c>
      <c r="M78" s="77">
        <f t="shared" si="4"/>
        <v>0</v>
      </c>
      <c r="N78" s="77">
        <f t="shared" si="5"/>
        <v>0</v>
      </c>
      <c r="O78" s="77">
        <f t="shared" si="6"/>
        <v>0</v>
      </c>
    </row>
    <row r="79" spans="1:15" s="7" customFormat="1" ht="15" x14ac:dyDescent="0.25">
      <c r="A79" s="90">
        <v>59</v>
      </c>
      <c r="B79" s="108"/>
      <c r="C79" s="89"/>
      <c r="D79" s="109"/>
      <c r="E79" s="107"/>
      <c r="F79" s="77"/>
      <c r="G79" s="77">
        <f t="shared" si="0"/>
        <v>0</v>
      </c>
      <c r="H79" s="77"/>
      <c r="I79" s="77"/>
      <c r="J79" s="77">
        <f t="shared" si="1"/>
        <v>0</v>
      </c>
      <c r="K79" s="78">
        <f t="shared" si="7"/>
        <v>0</v>
      </c>
      <c r="L79" s="77">
        <f t="shared" si="3"/>
        <v>0</v>
      </c>
      <c r="M79" s="77">
        <f t="shared" si="4"/>
        <v>0</v>
      </c>
      <c r="N79" s="77">
        <f t="shared" si="5"/>
        <v>0</v>
      </c>
      <c r="O79" s="77">
        <f t="shared" si="6"/>
        <v>0</v>
      </c>
    </row>
    <row r="80" spans="1:15" s="7" customFormat="1" ht="15" x14ac:dyDescent="0.25">
      <c r="A80" s="89">
        <v>60</v>
      </c>
      <c r="B80" s="108"/>
      <c r="C80" s="90"/>
      <c r="D80" s="106"/>
      <c r="E80" s="107"/>
      <c r="F80" s="77"/>
      <c r="G80" s="77">
        <f t="shared" si="0"/>
        <v>0</v>
      </c>
      <c r="H80" s="77"/>
      <c r="I80" s="77"/>
      <c r="J80" s="77">
        <f t="shared" si="1"/>
        <v>0</v>
      </c>
      <c r="K80" s="78">
        <f t="shared" si="7"/>
        <v>0</v>
      </c>
      <c r="L80" s="77">
        <f t="shared" si="3"/>
        <v>0</v>
      </c>
      <c r="M80" s="77">
        <f t="shared" si="4"/>
        <v>0</v>
      </c>
      <c r="N80" s="77">
        <f t="shared" si="5"/>
        <v>0</v>
      </c>
      <c r="O80" s="77">
        <f t="shared" si="6"/>
        <v>0</v>
      </c>
    </row>
    <row r="81" spans="1:15" s="7" customFormat="1" ht="15" x14ac:dyDescent="0.25">
      <c r="A81" s="89">
        <v>61</v>
      </c>
      <c r="B81" s="105"/>
      <c r="C81" s="90"/>
      <c r="D81" s="106"/>
      <c r="E81" s="110"/>
      <c r="F81" s="110"/>
      <c r="G81" s="77">
        <f t="shared" si="0"/>
        <v>0</v>
      </c>
      <c r="H81" s="77"/>
      <c r="I81" s="77"/>
      <c r="J81" s="77">
        <f t="shared" si="1"/>
        <v>0</v>
      </c>
      <c r="K81" s="78">
        <f t="shared" si="7"/>
        <v>0</v>
      </c>
      <c r="L81" s="77">
        <f t="shared" si="3"/>
        <v>0</v>
      </c>
      <c r="M81" s="77">
        <f t="shared" si="4"/>
        <v>0</v>
      </c>
      <c r="N81" s="77">
        <f t="shared" si="5"/>
        <v>0</v>
      </c>
      <c r="O81" s="77">
        <f t="shared" si="6"/>
        <v>0</v>
      </c>
    </row>
    <row r="82" spans="1:15" s="7" customFormat="1" ht="15" x14ac:dyDescent="0.25">
      <c r="A82" s="90">
        <v>62</v>
      </c>
      <c r="B82" s="108"/>
      <c r="C82" s="89"/>
      <c r="D82" s="109"/>
      <c r="E82" s="110"/>
      <c r="F82" s="110"/>
      <c r="G82" s="77">
        <f t="shared" si="0"/>
        <v>0</v>
      </c>
      <c r="H82" s="77"/>
      <c r="I82" s="77"/>
      <c r="J82" s="77">
        <f t="shared" si="1"/>
        <v>0</v>
      </c>
      <c r="K82" s="78">
        <f t="shared" si="7"/>
        <v>0</v>
      </c>
      <c r="L82" s="77">
        <f t="shared" si="3"/>
        <v>0</v>
      </c>
      <c r="M82" s="77">
        <f t="shared" si="4"/>
        <v>0</v>
      </c>
      <c r="N82" s="77">
        <f t="shared" si="5"/>
        <v>0</v>
      </c>
      <c r="O82" s="77">
        <f t="shared" si="6"/>
        <v>0</v>
      </c>
    </row>
    <row r="83" spans="1:15" s="7" customFormat="1" ht="15" x14ac:dyDescent="0.25">
      <c r="A83" s="89">
        <v>63</v>
      </c>
      <c r="B83" s="108"/>
      <c r="C83" s="89"/>
      <c r="D83" s="109"/>
      <c r="E83" s="110"/>
      <c r="F83" s="110"/>
      <c r="G83" s="77">
        <f t="shared" si="0"/>
        <v>0</v>
      </c>
      <c r="H83" s="77"/>
      <c r="I83" s="77"/>
      <c r="J83" s="77">
        <f t="shared" si="1"/>
        <v>0</v>
      </c>
      <c r="K83" s="78">
        <f t="shared" si="7"/>
        <v>0</v>
      </c>
      <c r="L83" s="77">
        <f t="shared" si="3"/>
        <v>0</v>
      </c>
      <c r="M83" s="77">
        <f t="shared" si="4"/>
        <v>0</v>
      </c>
      <c r="N83" s="77">
        <f t="shared" si="5"/>
        <v>0</v>
      </c>
      <c r="O83" s="77">
        <f t="shared" si="6"/>
        <v>0</v>
      </c>
    </row>
    <row r="84" spans="1:15" s="7" customFormat="1" ht="15" x14ac:dyDescent="0.25">
      <c r="A84" s="89">
        <v>64</v>
      </c>
      <c r="B84" s="108"/>
      <c r="C84" s="90"/>
      <c r="D84" s="109"/>
      <c r="E84" s="110"/>
      <c r="F84" s="110"/>
      <c r="G84" s="77">
        <f t="shared" si="0"/>
        <v>0</v>
      </c>
      <c r="H84" s="77"/>
      <c r="I84" s="77"/>
      <c r="J84" s="77">
        <f t="shared" si="1"/>
        <v>0</v>
      </c>
      <c r="K84" s="78">
        <f t="shared" si="7"/>
        <v>0</v>
      </c>
      <c r="L84" s="77">
        <f t="shared" si="3"/>
        <v>0</v>
      </c>
      <c r="M84" s="77">
        <f t="shared" si="4"/>
        <v>0</v>
      </c>
      <c r="N84" s="77">
        <f t="shared" si="5"/>
        <v>0</v>
      </c>
      <c r="O84" s="77">
        <f t="shared" si="6"/>
        <v>0</v>
      </c>
    </row>
    <row r="85" spans="1:15" s="7" customFormat="1" ht="15" x14ac:dyDescent="0.25">
      <c r="A85" s="90">
        <v>65</v>
      </c>
      <c r="B85" s="108"/>
      <c r="C85" s="89"/>
      <c r="D85" s="109"/>
      <c r="E85" s="107"/>
      <c r="F85" s="77"/>
      <c r="G85" s="77">
        <f t="shared" ref="G85:G120" si="8">ROUND(E85*F85,2)</f>
        <v>0</v>
      </c>
      <c r="H85" s="77"/>
      <c r="I85" s="77"/>
      <c r="J85" s="77">
        <f t="shared" ref="J85:J120" si="9">I85+H85+G85</f>
        <v>0</v>
      </c>
      <c r="K85" s="78">
        <f t="shared" si="7"/>
        <v>0</v>
      </c>
      <c r="L85" s="77">
        <f t="shared" ref="L85:L120" si="10">ROUND(D85*G85,2)</f>
        <v>0</v>
      </c>
      <c r="M85" s="77">
        <f t="shared" ref="M85:M120" si="11">ROUND(D85*H85,2)</f>
        <v>0</v>
      </c>
      <c r="N85" s="77">
        <f t="shared" ref="N85:N120" si="12">ROUND(D85*I85,2)</f>
        <v>0</v>
      </c>
      <c r="O85" s="77">
        <f t="shared" ref="O85:O120" si="13">N85+M85+L85</f>
        <v>0</v>
      </c>
    </row>
    <row r="86" spans="1:15" s="7" customFormat="1" ht="15" x14ac:dyDescent="0.25">
      <c r="A86" s="90">
        <v>66</v>
      </c>
      <c r="B86" s="108"/>
      <c r="C86" s="89"/>
      <c r="D86" s="109"/>
      <c r="E86" s="107"/>
      <c r="F86" s="77"/>
      <c r="G86" s="77">
        <f t="shared" si="8"/>
        <v>0</v>
      </c>
      <c r="H86" s="77"/>
      <c r="I86" s="77"/>
      <c r="J86" s="77">
        <f t="shared" si="9"/>
        <v>0</v>
      </c>
      <c r="K86" s="78">
        <f t="shared" si="7"/>
        <v>0</v>
      </c>
      <c r="L86" s="77">
        <f t="shared" si="10"/>
        <v>0</v>
      </c>
      <c r="M86" s="77">
        <f t="shared" si="11"/>
        <v>0</v>
      </c>
      <c r="N86" s="77">
        <f t="shared" si="12"/>
        <v>0</v>
      </c>
      <c r="O86" s="77">
        <f t="shared" si="13"/>
        <v>0</v>
      </c>
    </row>
    <row r="87" spans="1:15" s="7" customFormat="1" ht="15" x14ac:dyDescent="0.25">
      <c r="A87" s="89">
        <v>67</v>
      </c>
      <c r="B87" s="108"/>
      <c r="C87" s="90"/>
      <c r="D87" s="106"/>
      <c r="E87" s="107"/>
      <c r="F87" s="77"/>
      <c r="G87" s="77">
        <f t="shared" si="8"/>
        <v>0</v>
      </c>
      <c r="H87" s="77"/>
      <c r="I87" s="77"/>
      <c r="J87" s="77">
        <f t="shared" si="9"/>
        <v>0</v>
      </c>
      <c r="K87" s="78">
        <f t="shared" ref="K87:K120" si="14">ROUND(D87*E87,1)</f>
        <v>0</v>
      </c>
      <c r="L87" s="77">
        <f t="shared" si="10"/>
        <v>0</v>
      </c>
      <c r="M87" s="77">
        <f t="shared" si="11"/>
        <v>0</v>
      </c>
      <c r="N87" s="77">
        <f t="shared" si="12"/>
        <v>0</v>
      </c>
      <c r="O87" s="77">
        <f t="shared" si="13"/>
        <v>0</v>
      </c>
    </row>
    <row r="88" spans="1:15" s="7" customFormat="1" ht="15" x14ac:dyDescent="0.25">
      <c r="A88" s="89">
        <v>68</v>
      </c>
      <c r="B88" s="105"/>
      <c r="C88" s="90"/>
      <c r="D88" s="106"/>
      <c r="E88" s="110"/>
      <c r="F88" s="110"/>
      <c r="G88" s="77">
        <f t="shared" si="8"/>
        <v>0</v>
      </c>
      <c r="H88" s="77"/>
      <c r="I88" s="77"/>
      <c r="J88" s="77">
        <f t="shared" si="9"/>
        <v>0</v>
      </c>
      <c r="K88" s="78">
        <f t="shared" si="14"/>
        <v>0</v>
      </c>
      <c r="L88" s="77">
        <f t="shared" si="10"/>
        <v>0</v>
      </c>
      <c r="M88" s="77">
        <f t="shared" si="11"/>
        <v>0</v>
      </c>
      <c r="N88" s="77">
        <f t="shared" si="12"/>
        <v>0</v>
      </c>
      <c r="O88" s="77">
        <f t="shared" si="13"/>
        <v>0</v>
      </c>
    </row>
    <row r="89" spans="1:15" s="7" customFormat="1" ht="15" x14ac:dyDescent="0.25">
      <c r="A89" s="90">
        <v>69</v>
      </c>
      <c r="B89" s="108"/>
      <c r="C89" s="89"/>
      <c r="D89" s="109"/>
      <c r="E89" s="110"/>
      <c r="F89" s="110"/>
      <c r="G89" s="77">
        <f t="shared" si="8"/>
        <v>0</v>
      </c>
      <c r="H89" s="77"/>
      <c r="I89" s="77"/>
      <c r="J89" s="77">
        <f t="shared" si="9"/>
        <v>0</v>
      </c>
      <c r="K89" s="78">
        <f t="shared" si="14"/>
        <v>0</v>
      </c>
      <c r="L89" s="77">
        <f t="shared" si="10"/>
        <v>0</v>
      </c>
      <c r="M89" s="77">
        <f t="shared" si="11"/>
        <v>0</v>
      </c>
      <c r="N89" s="77">
        <f t="shared" si="12"/>
        <v>0</v>
      </c>
      <c r="O89" s="77">
        <f t="shared" si="13"/>
        <v>0</v>
      </c>
    </row>
    <row r="90" spans="1:15" s="7" customFormat="1" ht="15" x14ac:dyDescent="0.25">
      <c r="A90" s="89">
        <v>70</v>
      </c>
      <c r="B90" s="108"/>
      <c r="C90" s="89"/>
      <c r="D90" s="109"/>
      <c r="E90" s="110"/>
      <c r="F90" s="110"/>
      <c r="G90" s="77">
        <f t="shared" si="8"/>
        <v>0</v>
      </c>
      <c r="H90" s="77"/>
      <c r="I90" s="77"/>
      <c r="J90" s="77">
        <f t="shared" si="9"/>
        <v>0</v>
      </c>
      <c r="K90" s="78">
        <f t="shared" si="14"/>
        <v>0</v>
      </c>
      <c r="L90" s="77">
        <f t="shared" si="10"/>
        <v>0</v>
      </c>
      <c r="M90" s="77">
        <f t="shared" si="11"/>
        <v>0</v>
      </c>
      <c r="N90" s="77">
        <f t="shared" si="12"/>
        <v>0</v>
      </c>
      <c r="O90" s="77">
        <f t="shared" si="13"/>
        <v>0</v>
      </c>
    </row>
    <row r="91" spans="1:15" s="7" customFormat="1" ht="15" x14ac:dyDescent="0.25">
      <c r="A91" s="89">
        <v>71</v>
      </c>
      <c r="B91" s="108"/>
      <c r="C91" s="90"/>
      <c r="D91" s="109"/>
      <c r="E91" s="110"/>
      <c r="F91" s="110"/>
      <c r="G91" s="77">
        <f t="shared" si="8"/>
        <v>0</v>
      </c>
      <c r="H91" s="77"/>
      <c r="I91" s="77"/>
      <c r="J91" s="77">
        <f t="shared" si="9"/>
        <v>0</v>
      </c>
      <c r="K91" s="78">
        <f t="shared" si="14"/>
        <v>0</v>
      </c>
      <c r="L91" s="77">
        <f t="shared" si="10"/>
        <v>0</v>
      </c>
      <c r="M91" s="77">
        <f t="shared" si="11"/>
        <v>0</v>
      </c>
      <c r="N91" s="77">
        <f t="shared" si="12"/>
        <v>0</v>
      </c>
      <c r="O91" s="77">
        <f t="shared" si="13"/>
        <v>0</v>
      </c>
    </row>
    <row r="92" spans="1:15" s="7" customFormat="1" ht="15" x14ac:dyDescent="0.25">
      <c r="A92" s="90">
        <v>72</v>
      </c>
      <c r="B92" s="108"/>
      <c r="C92" s="89"/>
      <c r="D92" s="109"/>
      <c r="E92" s="107"/>
      <c r="F92" s="77"/>
      <c r="G92" s="77">
        <f t="shared" si="8"/>
        <v>0</v>
      </c>
      <c r="H92" s="77"/>
      <c r="I92" s="77"/>
      <c r="J92" s="77">
        <f t="shared" si="9"/>
        <v>0</v>
      </c>
      <c r="K92" s="78">
        <f t="shared" si="14"/>
        <v>0</v>
      </c>
      <c r="L92" s="77">
        <f t="shared" si="10"/>
        <v>0</v>
      </c>
      <c r="M92" s="77">
        <f t="shared" si="11"/>
        <v>0</v>
      </c>
      <c r="N92" s="77">
        <f t="shared" si="12"/>
        <v>0</v>
      </c>
      <c r="O92" s="77">
        <f t="shared" si="13"/>
        <v>0</v>
      </c>
    </row>
    <row r="93" spans="1:15" s="7" customFormat="1" ht="15" x14ac:dyDescent="0.25">
      <c r="A93" s="89">
        <v>73</v>
      </c>
      <c r="B93" s="108"/>
      <c r="C93" s="90"/>
      <c r="D93" s="106"/>
      <c r="E93" s="107"/>
      <c r="F93" s="77"/>
      <c r="G93" s="77">
        <f t="shared" si="8"/>
        <v>0</v>
      </c>
      <c r="H93" s="77"/>
      <c r="I93" s="77"/>
      <c r="J93" s="77">
        <f t="shared" si="9"/>
        <v>0</v>
      </c>
      <c r="K93" s="78">
        <f t="shared" si="14"/>
        <v>0</v>
      </c>
      <c r="L93" s="77">
        <f t="shared" si="10"/>
        <v>0</v>
      </c>
      <c r="M93" s="77">
        <f t="shared" si="11"/>
        <v>0</v>
      </c>
      <c r="N93" s="77">
        <f t="shared" si="12"/>
        <v>0</v>
      </c>
      <c r="O93" s="77">
        <f t="shared" si="13"/>
        <v>0</v>
      </c>
    </row>
    <row r="94" spans="1:15" s="7" customFormat="1" ht="15" x14ac:dyDescent="0.25">
      <c r="A94" s="89">
        <v>74</v>
      </c>
      <c r="B94" s="105"/>
      <c r="C94" s="90"/>
      <c r="D94" s="106"/>
      <c r="E94" s="110"/>
      <c r="F94" s="110"/>
      <c r="G94" s="77">
        <f t="shared" si="8"/>
        <v>0</v>
      </c>
      <c r="H94" s="77"/>
      <c r="I94" s="77"/>
      <c r="J94" s="77">
        <f t="shared" si="9"/>
        <v>0</v>
      </c>
      <c r="K94" s="78">
        <f t="shared" si="14"/>
        <v>0</v>
      </c>
      <c r="L94" s="77">
        <f t="shared" si="10"/>
        <v>0</v>
      </c>
      <c r="M94" s="77">
        <f t="shared" si="11"/>
        <v>0</v>
      </c>
      <c r="N94" s="77">
        <f t="shared" si="12"/>
        <v>0</v>
      </c>
      <c r="O94" s="77">
        <f t="shared" si="13"/>
        <v>0</v>
      </c>
    </row>
    <row r="95" spans="1:15" s="7" customFormat="1" ht="15" x14ac:dyDescent="0.25">
      <c r="A95" s="90">
        <v>75</v>
      </c>
      <c r="B95" s="108"/>
      <c r="C95" s="89"/>
      <c r="D95" s="109"/>
      <c r="E95" s="110"/>
      <c r="F95" s="110"/>
      <c r="G95" s="77">
        <f t="shared" si="8"/>
        <v>0</v>
      </c>
      <c r="H95" s="77"/>
      <c r="I95" s="77"/>
      <c r="J95" s="77">
        <f t="shared" si="9"/>
        <v>0</v>
      </c>
      <c r="K95" s="78">
        <f t="shared" si="14"/>
        <v>0</v>
      </c>
      <c r="L95" s="77">
        <f t="shared" si="10"/>
        <v>0</v>
      </c>
      <c r="M95" s="77">
        <f t="shared" si="11"/>
        <v>0</v>
      </c>
      <c r="N95" s="77">
        <f t="shared" si="12"/>
        <v>0</v>
      </c>
      <c r="O95" s="77">
        <f t="shared" si="13"/>
        <v>0</v>
      </c>
    </row>
    <row r="96" spans="1:15" s="7" customFormat="1" ht="15" x14ac:dyDescent="0.25">
      <c r="A96" s="89">
        <v>76</v>
      </c>
      <c r="B96" s="108"/>
      <c r="C96" s="89"/>
      <c r="D96" s="109"/>
      <c r="E96" s="110"/>
      <c r="F96" s="110"/>
      <c r="G96" s="77">
        <f t="shared" si="8"/>
        <v>0</v>
      </c>
      <c r="H96" s="77"/>
      <c r="I96" s="77"/>
      <c r="J96" s="77">
        <f t="shared" si="9"/>
        <v>0</v>
      </c>
      <c r="K96" s="78">
        <f t="shared" si="14"/>
        <v>0</v>
      </c>
      <c r="L96" s="77">
        <f t="shared" si="10"/>
        <v>0</v>
      </c>
      <c r="M96" s="77">
        <f t="shared" si="11"/>
        <v>0</v>
      </c>
      <c r="N96" s="77">
        <f t="shared" si="12"/>
        <v>0</v>
      </c>
      <c r="O96" s="77">
        <f t="shared" si="13"/>
        <v>0</v>
      </c>
    </row>
    <row r="97" spans="1:15" s="7" customFormat="1" ht="15" x14ac:dyDescent="0.25">
      <c r="A97" s="89">
        <v>77</v>
      </c>
      <c r="B97" s="108"/>
      <c r="C97" s="90"/>
      <c r="D97" s="109"/>
      <c r="E97" s="110"/>
      <c r="F97" s="110"/>
      <c r="G97" s="77">
        <f t="shared" si="8"/>
        <v>0</v>
      </c>
      <c r="H97" s="77"/>
      <c r="I97" s="77"/>
      <c r="J97" s="77">
        <f t="shared" si="9"/>
        <v>0</v>
      </c>
      <c r="K97" s="78">
        <f t="shared" si="14"/>
        <v>0</v>
      </c>
      <c r="L97" s="77">
        <f t="shared" si="10"/>
        <v>0</v>
      </c>
      <c r="M97" s="77">
        <f t="shared" si="11"/>
        <v>0</v>
      </c>
      <c r="N97" s="77">
        <f t="shared" si="12"/>
        <v>0</v>
      </c>
      <c r="O97" s="77">
        <f t="shared" si="13"/>
        <v>0</v>
      </c>
    </row>
    <row r="98" spans="1:15" s="7" customFormat="1" ht="15" x14ac:dyDescent="0.25">
      <c r="A98" s="90">
        <v>78</v>
      </c>
      <c r="B98" s="108"/>
      <c r="C98" s="89"/>
      <c r="D98" s="109"/>
      <c r="E98" s="107"/>
      <c r="F98" s="77"/>
      <c r="G98" s="77">
        <f t="shared" si="8"/>
        <v>0</v>
      </c>
      <c r="H98" s="77"/>
      <c r="I98" s="77"/>
      <c r="J98" s="77">
        <f t="shared" si="9"/>
        <v>0</v>
      </c>
      <c r="K98" s="78">
        <f t="shared" si="14"/>
        <v>0</v>
      </c>
      <c r="L98" s="77">
        <f t="shared" si="10"/>
        <v>0</v>
      </c>
      <c r="M98" s="77">
        <f t="shared" si="11"/>
        <v>0</v>
      </c>
      <c r="N98" s="77">
        <f t="shared" si="12"/>
        <v>0</v>
      </c>
      <c r="O98" s="77">
        <f t="shared" si="13"/>
        <v>0</v>
      </c>
    </row>
    <row r="99" spans="1:15" s="7" customFormat="1" ht="15" x14ac:dyDescent="0.25">
      <c r="A99" s="89">
        <v>79</v>
      </c>
      <c r="B99" s="108"/>
      <c r="C99" s="90"/>
      <c r="D99" s="106"/>
      <c r="E99" s="107"/>
      <c r="F99" s="77"/>
      <c r="G99" s="77">
        <f t="shared" si="8"/>
        <v>0</v>
      </c>
      <c r="H99" s="77"/>
      <c r="I99" s="77"/>
      <c r="J99" s="77">
        <f t="shared" si="9"/>
        <v>0</v>
      </c>
      <c r="K99" s="78">
        <f t="shared" si="14"/>
        <v>0</v>
      </c>
      <c r="L99" s="77">
        <f t="shared" si="10"/>
        <v>0</v>
      </c>
      <c r="M99" s="77">
        <f t="shared" si="11"/>
        <v>0</v>
      </c>
      <c r="N99" s="77">
        <f t="shared" si="12"/>
        <v>0</v>
      </c>
      <c r="O99" s="77">
        <f t="shared" si="13"/>
        <v>0</v>
      </c>
    </row>
    <row r="100" spans="1:15" s="7" customFormat="1" ht="15" x14ac:dyDescent="0.25">
      <c r="A100" s="89">
        <v>80</v>
      </c>
      <c r="B100" s="105"/>
      <c r="C100" s="90"/>
      <c r="D100" s="106"/>
      <c r="E100" s="110"/>
      <c r="F100" s="110"/>
      <c r="G100" s="77">
        <f t="shared" si="8"/>
        <v>0</v>
      </c>
      <c r="H100" s="77"/>
      <c r="I100" s="77"/>
      <c r="J100" s="77">
        <f t="shared" si="9"/>
        <v>0</v>
      </c>
      <c r="K100" s="78">
        <f t="shared" si="14"/>
        <v>0</v>
      </c>
      <c r="L100" s="77">
        <f t="shared" si="10"/>
        <v>0</v>
      </c>
      <c r="M100" s="77">
        <f t="shared" si="11"/>
        <v>0</v>
      </c>
      <c r="N100" s="77">
        <f t="shared" si="12"/>
        <v>0</v>
      </c>
      <c r="O100" s="77">
        <f t="shared" si="13"/>
        <v>0</v>
      </c>
    </row>
    <row r="101" spans="1:15" s="7" customFormat="1" ht="15" x14ac:dyDescent="0.25">
      <c r="A101" s="89">
        <v>81</v>
      </c>
      <c r="B101" s="105"/>
      <c r="C101" s="90"/>
      <c r="D101" s="106"/>
      <c r="E101" s="110"/>
      <c r="F101" s="110"/>
      <c r="G101" s="77">
        <f t="shared" si="8"/>
        <v>0</v>
      </c>
      <c r="H101" s="77"/>
      <c r="I101" s="77"/>
      <c r="J101" s="77">
        <f t="shared" si="9"/>
        <v>0</v>
      </c>
      <c r="K101" s="78">
        <f t="shared" si="14"/>
        <v>0</v>
      </c>
      <c r="L101" s="77">
        <f t="shared" si="10"/>
        <v>0</v>
      </c>
      <c r="M101" s="77">
        <f t="shared" si="11"/>
        <v>0</v>
      </c>
      <c r="N101" s="77">
        <f t="shared" si="12"/>
        <v>0</v>
      </c>
      <c r="O101" s="77">
        <f t="shared" si="13"/>
        <v>0</v>
      </c>
    </row>
    <row r="102" spans="1:15" s="7" customFormat="1" ht="15" x14ac:dyDescent="0.25">
      <c r="A102" s="90">
        <v>82</v>
      </c>
      <c r="B102" s="108"/>
      <c r="C102" s="89"/>
      <c r="D102" s="109"/>
      <c r="E102" s="110"/>
      <c r="F102" s="110"/>
      <c r="G102" s="77">
        <f t="shared" si="8"/>
        <v>0</v>
      </c>
      <c r="H102" s="77"/>
      <c r="I102" s="77"/>
      <c r="J102" s="77">
        <f t="shared" si="9"/>
        <v>0</v>
      </c>
      <c r="K102" s="78">
        <f t="shared" si="14"/>
        <v>0</v>
      </c>
      <c r="L102" s="77">
        <f t="shared" si="10"/>
        <v>0</v>
      </c>
      <c r="M102" s="77">
        <f t="shared" si="11"/>
        <v>0</v>
      </c>
      <c r="N102" s="77">
        <f t="shared" si="12"/>
        <v>0</v>
      </c>
      <c r="O102" s="77">
        <f t="shared" si="13"/>
        <v>0</v>
      </c>
    </row>
    <row r="103" spans="1:15" s="7" customFormat="1" ht="15" x14ac:dyDescent="0.25">
      <c r="A103" s="89">
        <v>83</v>
      </c>
      <c r="B103" s="108"/>
      <c r="C103" s="89"/>
      <c r="D103" s="109"/>
      <c r="E103" s="110"/>
      <c r="F103" s="110"/>
      <c r="G103" s="77">
        <f t="shared" si="8"/>
        <v>0</v>
      </c>
      <c r="H103" s="77"/>
      <c r="I103" s="77"/>
      <c r="J103" s="77">
        <f t="shared" si="9"/>
        <v>0</v>
      </c>
      <c r="K103" s="78">
        <f t="shared" si="14"/>
        <v>0</v>
      </c>
      <c r="L103" s="77">
        <f t="shared" si="10"/>
        <v>0</v>
      </c>
      <c r="M103" s="77">
        <f t="shared" si="11"/>
        <v>0</v>
      </c>
      <c r="N103" s="77">
        <f t="shared" si="12"/>
        <v>0</v>
      </c>
      <c r="O103" s="77">
        <f t="shared" si="13"/>
        <v>0</v>
      </c>
    </row>
    <row r="104" spans="1:15" s="7" customFormat="1" ht="15" x14ac:dyDescent="0.25">
      <c r="A104" s="89">
        <v>84</v>
      </c>
      <c r="B104" s="108"/>
      <c r="C104" s="90"/>
      <c r="D104" s="109"/>
      <c r="E104" s="110"/>
      <c r="F104" s="110"/>
      <c r="G104" s="77">
        <f t="shared" si="8"/>
        <v>0</v>
      </c>
      <c r="H104" s="77"/>
      <c r="I104" s="77"/>
      <c r="J104" s="77">
        <f t="shared" si="9"/>
        <v>0</v>
      </c>
      <c r="K104" s="78">
        <f t="shared" si="14"/>
        <v>0</v>
      </c>
      <c r="L104" s="77">
        <f t="shared" si="10"/>
        <v>0</v>
      </c>
      <c r="M104" s="77">
        <f t="shared" si="11"/>
        <v>0</v>
      </c>
      <c r="N104" s="77">
        <f t="shared" si="12"/>
        <v>0</v>
      </c>
      <c r="O104" s="77">
        <f t="shared" si="13"/>
        <v>0</v>
      </c>
    </row>
    <row r="105" spans="1:15" s="7" customFormat="1" ht="15" x14ac:dyDescent="0.25">
      <c r="A105" s="90">
        <v>85</v>
      </c>
      <c r="B105" s="108"/>
      <c r="C105" s="89"/>
      <c r="D105" s="109"/>
      <c r="E105" s="107"/>
      <c r="F105" s="77"/>
      <c r="G105" s="77">
        <f t="shared" si="8"/>
        <v>0</v>
      </c>
      <c r="H105" s="77"/>
      <c r="I105" s="77"/>
      <c r="J105" s="77">
        <f t="shared" si="9"/>
        <v>0</v>
      </c>
      <c r="K105" s="78">
        <f t="shared" si="14"/>
        <v>0</v>
      </c>
      <c r="L105" s="77">
        <f t="shared" si="10"/>
        <v>0</v>
      </c>
      <c r="M105" s="77">
        <f t="shared" si="11"/>
        <v>0</v>
      </c>
      <c r="N105" s="77">
        <f t="shared" si="12"/>
        <v>0</v>
      </c>
      <c r="O105" s="77">
        <f t="shared" si="13"/>
        <v>0</v>
      </c>
    </row>
    <row r="106" spans="1:15" s="7" customFormat="1" ht="15" x14ac:dyDescent="0.25">
      <c r="A106" s="89">
        <v>86</v>
      </c>
      <c r="B106" s="108"/>
      <c r="C106" s="90"/>
      <c r="D106" s="106"/>
      <c r="E106" s="107"/>
      <c r="F106" s="77"/>
      <c r="G106" s="77">
        <f t="shared" si="8"/>
        <v>0</v>
      </c>
      <c r="H106" s="77"/>
      <c r="I106" s="77"/>
      <c r="J106" s="77">
        <f t="shared" si="9"/>
        <v>0</v>
      </c>
      <c r="K106" s="78">
        <f t="shared" si="14"/>
        <v>0</v>
      </c>
      <c r="L106" s="77">
        <f t="shared" si="10"/>
        <v>0</v>
      </c>
      <c r="M106" s="77">
        <f t="shared" si="11"/>
        <v>0</v>
      </c>
      <c r="N106" s="77">
        <f t="shared" si="12"/>
        <v>0</v>
      </c>
      <c r="O106" s="77">
        <f t="shared" si="13"/>
        <v>0</v>
      </c>
    </row>
    <row r="107" spans="1:15" s="7" customFormat="1" ht="15" x14ac:dyDescent="0.25">
      <c r="A107" s="89">
        <v>87</v>
      </c>
      <c r="B107" s="105"/>
      <c r="C107" s="90"/>
      <c r="D107" s="106"/>
      <c r="E107" s="110"/>
      <c r="F107" s="110"/>
      <c r="G107" s="77">
        <f t="shared" si="8"/>
        <v>0</v>
      </c>
      <c r="H107" s="77"/>
      <c r="I107" s="77"/>
      <c r="J107" s="77">
        <f t="shared" si="9"/>
        <v>0</v>
      </c>
      <c r="K107" s="78">
        <f t="shared" si="14"/>
        <v>0</v>
      </c>
      <c r="L107" s="77">
        <f t="shared" si="10"/>
        <v>0</v>
      </c>
      <c r="M107" s="77">
        <f t="shared" si="11"/>
        <v>0</v>
      </c>
      <c r="N107" s="77">
        <f t="shared" si="12"/>
        <v>0</v>
      </c>
      <c r="O107" s="77">
        <f t="shared" si="13"/>
        <v>0</v>
      </c>
    </row>
    <row r="108" spans="1:15" s="7" customFormat="1" ht="15" x14ac:dyDescent="0.25">
      <c r="A108" s="89">
        <v>88</v>
      </c>
      <c r="B108" s="105"/>
      <c r="C108" s="90"/>
      <c r="D108" s="106"/>
      <c r="E108" s="110"/>
      <c r="F108" s="110"/>
      <c r="G108" s="77">
        <f t="shared" si="8"/>
        <v>0</v>
      </c>
      <c r="H108" s="77"/>
      <c r="I108" s="77"/>
      <c r="J108" s="77">
        <f t="shared" si="9"/>
        <v>0</v>
      </c>
      <c r="K108" s="78">
        <f t="shared" si="14"/>
        <v>0</v>
      </c>
      <c r="L108" s="77">
        <f t="shared" si="10"/>
        <v>0</v>
      </c>
      <c r="M108" s="77">
        <f t="shared" si="11"/>
        <v>0</v>
      </c>
      <c r="N108" s="77">
        <f t="shared" si="12"/>
        <v>0</v>
      </c>
      <c r="O108" s="77">
        <f t="shared" si="13"/>
        <v>0</v>
      </c>
    </row>
    <row r="109" spans="1:15" s="7" customFormat="1" ht="15" x14ac:dyDescent="0.25">
      <c r="A109" s="90">
        <v>89</v>
      </c>
      <c r="B109" s="108"/>
      <c r="C109" s="89"/>
      <c r="D109" s="109"/>
      <c r="E109" s="110"/>
      <c r="F109" s="110"/>
      <c r="G109" s="77">
        <f t="shared" si="8"/>
        <v>0</v>
      </c>
      <c r="H109" s="77"/>
      <c r="I109" s="77"/>
      <c r="J109" s="77">
        <f t="shared" si="9"/>
        <v>0</v>
      </c>
      <c r="K109" s="78">
        <f t="shared" si="14"/>
        <v>0</v>
      </c>
      <c r="L109" s="77">
        <f t="shared" si="10"/>
        <v>0</v>
      </c>
      <c r="M109" s="77">
        <f t="shared" si="11"/>
        <v>0</v>
      </c>
      <c r="N109" s="77">
        <f t="shared" si="12"/>
        <v>0</v>
      </c>
      <c r="O109" s="77">
        <f t="shared" si="13"/>
        <v>0</v>
      </c>
    </row>
    <row r="110" spans="1:15" s="7" customFormat="1" ht="15" x14ac:dyDescent="0.25">
      <c r="A110" s="89">
        <v>90</v>
      </c>
      <c r="B110" s="108"/>
      <c r="C110" s="89"/>
      <c r="D110" s="109"/>
      <c r="E110" s="110"/>
      <c r="F110" s="110"/>
      <c r="G110" s="77">
        <f t="shared" si="8"/>
        <v>0</v>
      </c>
      <c r="H110" s="77"/>
      <c r="I110" s="77"/>
      <c r="J110" s="77">
        <f t="shared" si="9"/>
        <v>0</v>
      </c>
      <c r="K110" s="78">
        <f t="shared" si="14"/>
        <v>0</v>
      </c>
      <c r="L110" s="77">
        <f t="shared" si="10"/>
        <v>0</v>
      </c>
      <c r="M110" s="77">
        <f t="shared" si="11"/>
        <v>0</v>
      </c>
      <c r="N110" s="77">
        <f t="shared" si="12"/>
        <v>0</v>
      </c>
      <c r="O110" s="77">
        <f t="shared" si="13"/>
        <v>0</v>
      </c>
    </row>
    <row r="111" spans="1:15" s="7" customFormat="1" ht="15" x14ac:dyDescent="0.25">
      <c r="A111" s="89">
        <v>91</v>
      </c>
      <c r="B111" s="105"/>
      <c r="C111" s="90"/>
      <c r="D111" s="106"/>
      <c r="E111" s="110"/>
      <c r="F111" s="110"/>
      <c r="G111" s="77">
        <f t="shared" si="8"/>
        <v>0</v>
      </c>
      <c r="H111" s="77"/>
      <c r="I111" s="77"/>
      <c r="J111" s="77">
        <f t="shared" si="9"/>
        <v>0</v>
      </c>
      <c r="K111" s="78">
        <f t="shared" si="14"/>
        <v>0</v>
      </c>
      <c r="L111" s="77">
        <f t="shared" si="10"/>
        <v>0</v>
      </c>
      <c r="M111" s="77">
        <f t="shared" si="11"/>
        <v>0</v>
      </c>
      <c r="N111" s="77">
        <f t="shared" si="12"/>
        <v>0</v>
      </c>
      <c r="O111" s="77">
        <f t="shared" si="13"/>
        <v>0</v>
      </c>
    </row>
    <row r="112" spans="1:15" s="7" customFormat="1" ht="15" x14ac:dyDescent="0.25">
      <c r="A112" s="89">
        <v>92</v>
      </c>
      <c r="B112" s="105"/>
      <c r="C112" s="90"/>
      <c r="D112" s="106"/>
      <c r="E112" s="110"/>
      <c r="F112" s="110"/>
      <c r="G112" s="77">
        <f t="shared" si="8"/>
        <v>0</v>
      </c>
      <c r="H112" s="77"/>
      <c r="I112" s="77"/>
      <c r="J112" s="77">
        <f t="shared" si="9"/>
        <v>0</v>
      </c>
      <c r="K112" s="78">
        <f t="shared" si="14"/>
        <v>0</v>
      </c>
      <c r="L112" s="77">
        <f t="shared" si="10"/>
        <v>0</v>
      </c>
      <c r="M112" s="77">
        <f t="shared" si="11"/>
        <v>0</v>
      </c>
      <c r="N112" s="77">
        <f t="shared" si="12"/>
        <v>0</v>
      </c>
      <c r="O112" s="77">
        <f t="shared" si="13"/>
        <v>0</v>
      </c>
    </row>
    <row r="113" spans="1:16" s="7" customFormat="1" ht="15" x14ac:dyDescent="0.25">
      <c r="A113" s="90">
        <v>93</v>
      </c>
      <c r="B113" s="108"/>
      <c r="C113" s="89"/>
      <c r="D113" s="109"/>
      <c r="E113" s="110"/>
      <c r="F113" s="110"/>
      <c r="G113" s="77">
        <f t="shared" si="8"/>
        <v>0</v>
      </c>
      <c r="H113" s="77"/>
      <c r="I113" s="77"/>
      <c r="J113" s="77">
        <f t="shared" si="9"/>
        <v>0</v>
      </c>
      <c r="K113" s="78">
        <f t="shared" si="14"/>
        <v>0</v>
      </c>
      <c r="L113" s="77">
        <f t="shared" si="10"/>
        <v>0</v>
      </c>
      <c r="M113" s="77">
        <f t="shared" si="11"/>
        <v>0</v>
      </c>
      <c r="N113" s="77">
        <f t="shared" si="12"/>
        <v>0</v>
      </c>
      <c r="O113" s="77">
        <f t="shared" si="13"/>
        <v>0</v>
      </c>
    </row>
    <row r="114" spans="1:16" s="7" customFormat="1" ht="15" x14ac:dyDescent="0.25">
      <c r="A114" s="89">
        <v>94</v>
      </c>
      <c r="B114" s="108"/>
      <c r="C114" s="89"/>
      <c r="D114" s="109"/>
      <c r="E114" s="110"/>
      <c r="F114" s="110"/>
      <c r="G114" s="77">
        <f t="shared" si="8"/>
        <v>0</v>
      </c>
      <c r="H114" s="77"/>
      <c r="I114" s="77"/>
      <c r="J114" s="77">
        <f t="shared" si="9"/>
        <v>0</v>
      </c>
      <c r="K114" s="78">
        <f t="shared" si="14"/>
        <v>0</v>
      </c>
      <c r="L114" s="77">
        <f t="shared" si="10"/>
        <v>0</v>
      </c>
      <c r="M114" s="77">
        <f t="shared" si="11"/>
        <v>0</v>
      </c>
      <c r="N114" s="77">
        <f t="shared" si="12"/>
        <v>0</v>
      </c>
      <c r="O114" s="77">
        <f t="shared" si="13"/>
        <v>0</v>
      </c>
    </row>
    <row r="115" spans="1:16" s="7" customFormat="1" ht="15" x14ac:dyDescent="0.25">
      <c r="A115" s="89">
        <v>95</v>
      </c>
      <c r="B115" s="105"/>
      <c r="C115" s="90"/>
      <c r="D115" s="106"/>
      <c r="E115" s="110"/>
      <c r="F115" s="110"/>
      <c r="G115" s="77">
        <f t="shared" si="8"/>
        <v>0</v>
      </c>
      <c r="H115" s="77"/>
      <c r="I115" s="77"/>
      <c r="J115" s="77">
        <f t="shared" si="9"/>
        <v>0</v>
      </c>
      <c r="K115" s="78">
        <f t="shared" si="14"/>
        <v>0</v>
      </c>
      <c r="L115" s="77">
        <f t="shared" si="10"/>
        <v>0</v>
      </c>
      <c r="M115" s="77">
        <f t="shared" si="11"/>
        <v>0</v>
      </c>
      <c r="N115" s="77">
        <f t="shared" si="12"/>
        <v>0</v>
      </c>
      <c r="O115" s="77">
        <f t="shared" si="13"/>
        <v>0</v>
      </c>
    </row>
    <row r="116" spans="1:16" s="7" customFormat="1" ht="15" x14ac:dyDescent="0.25">
      <c r="A116" s="89">
        <v>96</v>
      </c>
      <c r="B116" s="105"/>
      <c r="C116" s="90"/>
      <c r="D116" s="106"/>
      <c r="E116" s="110"/>
      <c r="F116" s="110"/>
      <c r="G116" s="77">
        <f t="shared" si="8"/>
        <v>0</v>
      </c>
      <c r="H116" s="77"/>
      <c r="I116" s="77"/>
      <c r="J116" s="77">
        <f t="shared" si="9"/>
        <v>0</v>
      </c>
      <c r="K116" s="78">
        <f t="shared" si="14"/>
        <v>0</v>
      </c>
      <c r="L116" s="77">
        <f t="shared" si="10"/>
        <v>0</v>
      </c>
      <c r="M116" s="77">
        <f t="shared" si="11"/>
        <v>0</v>
      </c>
      <c r="N116" s="77">
        <f t="shared" si="12"/>
        <v>0</v>
      </c>
      <c r="O116" s="77">
        <f t="shared" si="13"/>
        <v>0</v>
      </c>
    </row>
    <row r="117" spans="1:16" s="7" customFormat="1" ht="15" x14ac:dyDescent="0.25">
      <c r="A117" s="90">
        <v>97</v>
      </c>
      <c r="B117" s="108"/>
      <c r="C117" s="89"/>
      <c r="D117" s="109"/>
      <c r="E117" s="110"/>
      <c r="F117" s="110"/>
      <c r="G117" s="77">
        <f t="shared" si="8"/>
        <v>0</v>
      </c>
      <c r="H117" s="77"/>
      <c r="I117" s="77"/>
      <c r="J117" s="77">
        <f t="shared" si="9"/>
        <v>0</v>
      </c>
      <c r="K117" s="78">
        <f t="shared" si="14"/>
        <v>0</v>
      </c>
      <c r="L117" s="77">
        <f t="shared" si="10"/>
        <v>0</v>
      </c>
      <c r="M117" s="77">
        <f t="shared" si="11"/>
        <v>0</v>
      </c>
      <c r="N117" s="77">
        <f t="shared" si="12"/>
        <v>0</v>
      </c>
      <c r="O117" s="77">
        <f t="shared" si="13"/>
        <v>0</v>
      </c>
    </row>
    <row r="118" spans="1:16" s="7" customFormat="1" ht="15" x14ac:dyDescent="0.25">
      <c r="A118" s="89">
        <v>98</v>
      </c>
      <c r="B118" s="108"/>
      <c r="C118" s="89"/>
      <c r="D118" s="109"/>
      <c r="E118" s="110"/>
      <c r="F118" s="110"/>
      <c r="G118" s="77">
        <f t="shared" si="8"/>
        <v>0</v>
      </c>
      <c r="H118" s="77"/>
      <c r="I118" s="77"/>
      <c r="J118" s="77">
        <f t="shared" si="9"/>
        <v>0</v>
      </c>
      <c r="K118" s="78">
        <f t="shared" si="14"/>
        <v>0</v>
      </c>
      <c r="L118" s="77">
        <f t="shared" si="10"/>
        <v>0</v>
      </c>
      <c r="M118" s="77">
        <f t="shared" si="11"/>
        <v>0</v>
      </c>
      <c r="N118" s="77">
        <f t="shared" si="12"/>
        <v>0</v>
      </c>
      <c r="O118" s="77">
        <f t="shared" si="13"/>
        <v>0</v>
      </c>
    </row>
    <row r="119" spans="1:16" s="7" customFormat="1" ht="15" x14ac:dyDescent="0.25">
      <c r="A119" s="89">
        <v>99</v>
      </c>
      <c r="B119" s="105"/>
      <c r="C119" s="90"/>
      <c r="D119" s="106"/>
      <c r="E119" s="110"/>
      <c r="F119" s="110"/>
      <c r="G119" s="77">
        <f t="shared" si="8"/>
        <v>0</v>
      </c>
      <c r="H119" s="77"/>
      <c r="I119" s="77"/>
      <c r="J119" s="77">
        <f t="shared" si="9"/>
        <v>0</v>
      </c>
      <c r="K119" s="78">
        <f t="shared" si="14"/>
        <v>0</v>
      </c>
      <c r="L119" s="77">
        <f t="shared" si="10"/>
        <v>0</v>
      </c>
      <c r="M119" s="77">
        <f t="shared" si="11"/>
        <v>0</v>
      </c>
      <c r="N119" s="77">
        <f t="shared" si="12"/>
        <v>0</v>
      </c>
      <c r="O119" s="77">
        <f t="shared" si="13"/>
        <v>0</v>
      </c>
    </row>
    <row r="120" spans="1:16" s="7" customFormat="1" ht="15" x14ac:dyDescent="0.25">
      <c r="A120" s="89">
        <v>100</v>
      </c>
      <c r="B120" s="105"/>
      <c r="C120" s="90"/>
      <c r="D120" s="106"/>
      <c r="E120" s="110"/>
      <c r="F120" s="110"/>
      <c r="G120" s="77">
        <f t="shared" si="8"/>
        <v>0</v>
      </c>
      <c r="H120" s="77"/>
      <c r="I120" s="77"/>
      <c r="J120" s="77">
        <f t="shared" si="9"/>
        <v>0</v>
      </c>
      <c r="K120" s="78">
        <f t="shared" si="14"/>
        <v>0</v>
      </c>
      <c r="L120" s="77">
        <f t="shared" si="10"/>
        <v>0</v>
      </c>
      <c r="M120" s="77">
        <f t="shared" si="11"/>
        <v>0</v>
      </c>
      <c r="N120" s="77">
        <f t="shared" si="12"/>
        <v>0</v>
      </c>
      <c r="O120" s="77">
        <f t="shared" si="13"/>
        <v>0</v>
      </c>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P130"/>
  <sheetViews>
    <sheetView workbookViewId="0">
      <selection activeCell="N31" sqref="N31"/>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139</v>
      </c>
      <c r="G7" s="59"/>
      <c r="H7" s="59"/>
      <c r="I7" s="59"/>
      <c r="J7" s="59"/>
      <c r="L7" s="31"/>
      <c r="M7" s="59"/>
      <c r="N7" s="59"/>
      <c r="O7" s="59"/>
    </row>
    <row r="9" spans="1:16" ht="15" x14ac:dyDescent="0.25">
      <c r="B9" s="9" t="s">
        <v>44</v>
      </c>
      <c r="C9" s="7" t="s">
        <v>25</v>
      </c>
      <c r="D9" s="7"/>
      <c r="E9" s="7"/>
      <c r="F9" s="7"/>
      <c r="G9" s="7"/>
      <c r="H9" s="7"/>
      <c r="I9" s="7"/>
      <c r="J9" s="7"/>
      <c r="K9" s="7"/>
      <c r="L9" s="7"/>
      <c r="M9" s="7"/>
      <c r="N9" s="7"/>
      <c r="O9" s="7"/>
    </row>
    <row r="10" spans="1:16" ht="15" x14ac:dyDescent="0.25">
      <c r="B10" s="9" t="s">
        <v>66</v>
      </c>
      <c r="C10" s="7"/>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45</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104" t="s">
        <v>55</v>
      </c>
      <c r="F18" s="104" t="s">
        <v>56</v>
      </c>
      <c r="G18" s="104" t="s">
        <v>57</v>
      </c>
      <c r="H18" s="104" t="s">
        <v>58</v>
      </c>
      <c r="I18" s="104" t="s">
        <v>59</v>
      </c>
      <c r="J18" s="104" t="s">
        <v>60</v>
      </c>
      <c r="K18" s="104" t="s">
        <v>61</v>
      </c>
      <c r="L18" s="104" t="s">
        <v>62</v>
      </c>
      <c r="M18" s="104" t="s">
        <v>58</v>
      </c>
      <c r="N18" s="104" t="s">
        <v>63</v>
      </c>
      <c r="O18" s="104"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89">
        <v>1</v>
      </c>
      <c r="B21" s="105"/>
      <c r="C21" s="89"/>
      <c r="D21" s="106"/>
      <c r="E21" s="107"/>
      <c r="F21" s="77"/>
      <c r="G21" s="77">
        <f t="shared" ref="G21:G84" si="0">ROUND(E21*F21,2)</f>
        <v>0</v>
      </c>
      <c r="H21" s="77"/>
      <c r="I21" s="77"/>
      <c r="J21" s="77">
        <f t="shared" ref="J21:J84" si="1">I21+H21+G21</f>
        <v>0</v>
      </c>
      <c r="K21" s="78">
        <f t="shared" ref="K21" si="2">ROUND(D21*E21,1)</f>
        <v>0</v>
      </c>
      <c r="L21" s="77">
        <f t="shared" ref="L21:L84" si="3">ROUND(D21*G21,2)</f>
        <v>0</v>
      </c>
      <c r="M21" s="77">
        <f t="shared" ref="M21:M84" si="4">ROUND(D21*H21,2)</f>
        <v>0</v>
      </c>
      <c r="N21" s="77">
        <f t="shared" ref="N21:N84" si="5">ROUND(D21*I21,2)</f>
        <v>0</v>
      </c>
      <c r="O21" s="77">
        <f t="shared" ref="O21:O84" si="6">N21+M21+L21</f>
        <v>0</v>
      </c>
    </row>
    <row r="22" spans="1:16" s="7" customFormat="1" ht="15" x14ac:dyDescent="0.25">
      <c r="A22" s="90">
        <v>2</v>
      </c>
      <c r="B22" s="108"/>
      <c r="C22" s="90"/>
      <c r="D22" s="109"/>
      <c r="E22" s="107"/>
      <c r="F22" s="77"/>
      <c r="G22" s="77">
        <f t="shared" si="0"/>
        <v>0</v>
      </c>
      <c r="H22" s="77"/>
      <c r="I22" s="77"/>
      <c r="J22" s="77">
        <f t="shared" si="1"/>
        <v>0</v>
      </c>
      <c r="K22" s="78">
        <f>ROUND(D22*E22,1)</f>
        <v>0</v>
      </c>
      <c r="L22" s="77">
        <f t="shared" si="3"/>
        <v>0</v>
      </c>
      <c r="M22" s="77">
        <f t="shared" si="4"/>
        <v>0</v>
      </c>
      <c r="N22" s="77">
        <f t="shared" si="5"/>
        <v>0</v>
      </c>
      <c r="O22" s="77">
        <f t="shared" si="6"/>
        <v>0</v>
      </c>
    </row>
    <row r="23" spans="1:16" s="7" customFormat="1" ht="15" x14ac:dyDescent="0.25">
      <c r="A23" s="89">
        <v>3</v>
      </c>
      <c r="B23" s="108"/>
      <c r="C23" s="89"/>
      <c r="D23" s="109"/>
      <c r="E23" s="107"/>
      <c r="F23" s="77"/>
      <c r="G23" s="77">
        <f t="shared" si="0"/>
        <v>0</v>
      </c>
      <c r="H23" s="77"/>
      <c r="I23" s="77"/>
      <c r="J23" s="77">
        <f t="shared" si="1"/>
        <v>0</v>
      </c>
      <c r="K23" s="78">
        <f t="shared" ref="K23:K86" si="7">ROUND(D23*E23,1)</f>
        <v>0</v>
      </c>
      <c r="L23" s="77">
        <f t="shared" si="3"/>
        <v>0</v>
      </c>
      <c r="M23" s="77">
        <f t="shared" si="4"/>
        <v>0</v>
      </c>
      <c r="N23" s="77">
        <f t="shared" si="5"/>
        <v>0</v>
      </c>
      <c r="O23" s="77">
        <f t="shared" si="6"/>
        <v>0</v>
      </c>
    </row>
    <row r="24" spans="1:16" s="7" customFormat="1" ht="15" x14ac:dyDescent="0.25">
      <c r="A24" s="89">
        <v>4</v>
      </c>
      <c r="B24" s="105"/>
      <c r="C24" s="89"/>
      <c r="D24" s="106"/>
      <c r="E24" s="107"/>
      <c r="F24" s="77"/>
      <c r="G24" s="77">
        <f t="shared" si="0"/>
        <v>0</v>
      </c>
      <c r="H24" s="77"/>
      <c r="I24" s="77"/>
      <c r="J24" s="77">
        <f t="shared" si="1"/>
        <v>0</v>
      </c>
      <c r="K24" s="78">
        <f t="shared" si="7"/>
        <v>0</v>
      </c>
      <c r="L24" s="77">
        <f t="shared" si="3"/>
        <v>0</v>
      </c>
      <c r="M24" s="77">
        <f t="shared" si="4"/>
        <v>0</v>
      </c>
      <c r="N24" s="77">
        <f t="shared" si="5"/>
        <v>0</v>
      </c>
      <c r="O24" s="77">
        <f t="shared" si="6"/>
        <v>0</v>
      </c>
    </row>
    <row r="25" spans="1:16" s="7" customFormat="1" ht="15" x14ac:dyDescent="0.25">
      <c r="A25" s="90">
        <v>5</v>
      </c>
      <c r="B25" s="108"/>
      <c r="C25" s="89"/>
      <c r="D25" s="106"/>
      <c r="E25" s="107"/>
      <c r="F25" s="77"/>
      <c r="G25" s="77">
        <f t="shared" si="0"/>
        <v>0</v>
      </c>
      <c r="H25" s="77"/>
      <c r="I25" s="77"/>
      <c r="J25" s="77">
        <f t="shared" si="1"/>
        <v>0</v>
      </c>
      <c r="K25" s="78">
        <f t="shared" si="7"/>
        <v>0</v>
      </c>
      <c r="L25" s="77">
        <f t="shared" si="3"/>
        <v>0</v>
      </c>
      <c r="M25" s="77">
        <f t="shared" si="4"/>
        <v>0</v>
      </c>
      <c r="N25" s="77">
        <f t="shared" si="5"/>
        <v>0</v>
      </c>
      <c r="O25" s="77">
        <f t="shared" si="6"/>
        <v>0</v>
      </c>
    </row>
    <row r="26" spans="1:16" s="7" customFormat="1" ht="15" x14ac:dyDescent="0.25">
      <c r="A26" s="89">
        <v>6</v>
      </c>
      <c r="B26" s="105"/>
      <c r="C26" s="90"/>
      <c r="D26" s="106"/>
      <c r="E26" s="107"/>
      <c r="F26" s="77"/>
      <c r="G26" s="77">
        <f t="shared" si="0"/>
        <v>0</v>
      </c>
      <c r="H26" s="77"/>
      <c r="I26" s="77"/>
      <c r="J26" s="77">
        <f t="shared" si="1"/>
        <v>0</v>
      </c>
      <c r="K26" s="78">
        <f t="shared" si="7"/>
        <v>0</v>
      </c>
      <c r="L26" s="77">
        <f t="shared" si="3"/>
        <v>0</v>
      </c>
      <c r="M26" s="77">
        <f t="shared" si="4"/>
        <v>0</v>
      </c>
      <c r="N26" s="77">
        <f t="shared" si="5"/>
        <v>0</v>
      </c>
      <c r="O26" s="77">
        <f t="shared" si="6"/>
        <v>0</v>
      </c>
    </row>
    <row r="27" spans="1:16" s="7" customFormat="1" ht="15" x14ac:dyDescent="0.25">
      <c r="A27" s="89">
        <v>7</v>
      </c>
      <c r="B27" s="108"/>
      <c r="C27" s="90"/>
      <c r="D27" s="109"/>
      <c r="E27" s="107"/>
      <c r="F27" s="77"/>
      <c r="G27" s="77">
        <f t="shared" si="0"/>
        <v>0</v>
      </c>
      <c r="H27" s="77"/>
      <c r="I27" s="77"/>
      <c r="J27" s="77">
        <f t="shared" si="1"/>
        <v>0</v>
      </c>
      <c r="K27" s="78">
        <f t="shared" si="7"/>
        <v>0</v>
      </c>
      <c r="L27" s="77">
        <f t="shared" si="3"/>
        <v>0</v>
      </c>
      <c r="M27" s="77">
        <f t="shared" si="4"/>
        <v>0</v>
      </c>
      <c r="N27" s="77">
        <f t="shared" si="5"/>
        <v>0</v>
      </c>
      <c r="O27" s="77">
        <f t="shared" si="6"/>
        <v>0</v>
      </c>
    </row>
    <row r="28" spans="1:16" s="7" customFormat="1" ht="15" x14ac:dyDescent="0.25">
      <c r="A28" s="90">
        <v>8</v>
      </c>
      <c r="B28" s="108"/>
      <c r="C28" s="90"/>
      <c r="D28" s="109"/>
      <c r="E28" s="110"/>
      <c r="F28" s="110"/>
      <c r="G28" s="77">
        <f t="shared" si="0"/>
        <v>0</v>
      </c>
      <c r="H28" s="77"/>
      <c r="I28" s="77"/>
      <c r="J28" s="77">
        <f t="shared" si="1"/>
        <v>0</v>
      </c>
      <c r="K28" s="78">
        <f t="shared" si="7"/>
        <v>0</v>
      </c>
      <c r="L28" s="77">
        <f t="shared" si="3"/>
        <v>0</v>
      </c>
      <c r="M28" s="77">
        <f t="shared" si="4"/>
        <v>0</v>
      </c>
      <c r="N28" s="77">
        <f t="shared" si="5"/>
        <v>0</v>
      </c>
      <c r="O28" s="77">
        <f t="shared" si="6"/>
        <v>0</v>
      </c>
    </row>
    <row r="29" spans="1:16" s="7" customFormat="1" ht="15" x14ac:dyDescent="0.25">
      <c r="A29" s="89">
        <v>9</v>
      </c>
      <c r="B29" s="108"/>
      <c r="C29" s="90"/>
      <c r="D29" s="109"/>
      <c r="E29" s="107"/>
      <c r="F29" s="77"/>
      <c r="G29" s="77">
        <f t="shared" si="0"/>
        <v>0</v>
      </c>
      <c r="H29" s="77"/>
      <c r="I29" s="77"/>
      <c r="J29" s="77">
        <f t="shared" si="1"/>
        <v>0</v>
      </c>
      <c r="K29" s="78">
        <f t="shared" si="7"/>
        <v>0</v>
      </c>
      <c r="L29" s="77">
        <f t="shared" si="3"/>
        <v>0</v>
      </c>
      <c r="M29" s="77">
        <f t="shared" si="4"/>
        <v>0</v>
      </c>
      <c r="N29" s="77">
        <f t="shared" si="5"/>
        <v>0</v>
      </c>
      <c r="O29" s="77">
        <f t="shared" si="6"/>
        <v>0</v>
      </c>
    </row>
    <row r="30" spans="1:16" s="7" customFormat="1" ht="15" x14ac:dyDescent="0.25">
      <c r="A30" s="89">
        <v>10</v>
      </c>
      <c r="B30" s="108"/>
      <c r="C30" s="90"/>
      <c r="D30" s="109"/>
      <c r="E30" s="107"/>
      <c r="F30" s="77"/>
      <c r="G30" s="77">
        <f t="shared" si="0"/>
        <v>0</v>
      </c>
      <c r="H30" s="77"/>
      <c r="I30" s="77"/>
      <c r="J30" s="77">
        <f t="shared" si="1"/>
        <v>0</v>
      </c>
      <c r="K30" s="78">
        <f t="shared" si="7"/>
        <v>0</v>
      </c>
      <c r="L30" s="77">
        <f t="shared" si="3"/>
        <v>0</v>
      </c>
      <c r="M30" s="77">
        <f t="shared" si="4"/>
        <v>0</v>
      </c>
      <c r="N30" s="77">
        <f t="shared" si="5"/>
        <v>0</v>
      </c>
      <c r="O30" s="77">
        <f t="shared" si="6"/>
        <v>0</v>
      </c>
    </row>
    <row r="31" spans="1:16" s="7" customFormat="1" ht="15" x14ac:dyDescent="0.25">
      <c r="A31" s="90">
        <v>11</v>
      </c>
      <c r="B31" s="108"/>
      <c r="C31" s="90"/>
      <c r="D31" s="106"/>
      <c r="E31" s="107"/>
      <c r="F31" s="77"/>
      <c r="G31" s="77">
        <f t="shared" si="0"/>
        <v>0</v>
      </c>
      <c r="H31" s="77"/>
      <c r="I31" s="77"/>
      <c r="J31" s="77">
        <f t="shared" si="1"/>
        <v>0</v>
      </c>
      <c r="K31" s="78">
        <f t="shared" si="7"/>
        <v>0</v>
      </c>
      <c r="L31" s="77">
        <f t="shared" si="3"/>
        <v>0</v>
      </c>
      <c r="M31" s="77">
        <f t="shared" si="4"/>
        <v>0</v>
      </c>
      <c r="N31" s="77">
        <f t="shared" si="5"/>
        <v>0</v>
      </c>
      <c r="O31" s="77">
        <f t="shared" si="6"/>
        <v>0</v>
      </c>
    </row>
    <row r="32" spans="1:16" s="7" customFormat="1" ht="15" x14ac:dyDescent="0.25">
      <c r="A32" s="89">
        <v>12</v>
      </c>
      <c r="B32" s="105"/>
      <c r="C32" s="89"/>
      <c r="D32" s="106"/>
      <c r="E32" s="107"/>
      <c r="F32" s="77"/>
      <c r="G32" s="77">
        <f t="shared" si="0"/>
        <v>0</v>
      </c>
      <c r="H32" s="77"/>
      <c r="I32" s="77"/>
      <c r="J32" s="77">
        <f t="shared" si="1"/>
        <v>0</v>
      </c>
      <c r="K32" s="78">
        <f t="shared" si="7"/>
        <v>0</v>
      </c>
      <c r="L32" s="77">
        <f t="shared" si="3"/>
        <v>0</v>
      </c>
      <c r="M32" s="77">
        <f t="shared" si="4"/>
        <v>0</v>
      </c>
      <c r="N32" s="77">
        <f t="shared" si="5"/>
        <v>0</v>
      </c>
      <c r="O32" s="77">
        <f t="shared" si="6"/>
        <v>0</v>
      </c>
    </row>
    <row r="33" spans="1:15" s="7" customFormat="1" ht="15" x14ac:dyDescent="0.25">
      <c r="A33" s="89">
        <v>13</v>
      </c>
      <c r="B33" s="108"/>
      <c r="C33" s="89"/>
      <c r="D33" s="109"/>
      <c r="E33" s="107"/>
      <c r="F33" s="77"/>
      <c r="G33" s="77">
        <f t="shared" si="0"/>
        <v>0</v>
      </c>
      <c r="H33" s="77"/>
      <c r="I33" s="77"/>
      <c r="J33" s="77">
        <f t="shared" si="1"/>
        <v>0</v>
      </c>
      <c r="K33" s="78">
        <f t="shared" si="7"/>
        <v>0</v>
      </c>
      <c r="L33" s="77">
        <f t="shared" si="3"/>
        <v>0</v>
      </c>
      <c r="M33" s="77">
        <f t="shared" si="4"/>
        <v>0</v>
      </c>
      <c r="N33" s="77">
        <f t="shared" si="5"/>
        <v>0</v>
      </c>
      <c r="O33" s="77">
        <f t="shared" si="6"/>
        <v>0</v>
      </c>
    </row>
    <row r="34" spans="1:15" s="7" customFormat="1" ht="15" x14ac:dyDescent="0.25">
      <c r="A34" s="90">
        <v>14</v>
      </c>
      <c r="B34" s="108"/>
      <c r="C34" s="90"/>
      <c r="D34" s="109"/>
      <c r="E34" s="107"/>
      <c r="F34" s="77"/>
      <c r="G34" s="77">
        <f t="shared" si="0"/>
        <v>0</v>
      </c>
      <c r="H34" s="77"/>
      <c r="I34" s="77"/>
      <c r="J34" s="77">
        <f t="shared" si="1"/>
        <v>0</v>
      </c>
      <c r="K34" s="78">
        <f t="shared" si="7"/>
        <v>0</v>
      </c>
      <c r="L34" s="77">
        <f t="shared" si="3"/>
        <v>0</v>
      </c>
      <c r="M34" s="77">
        <f t="shared" si="4"/>
        <v>0</v>
      </c>
      <c r="N34" s="77">
        <f t="shared" si="5"/>
        <v>0</v>
      </c>
      <c r="O34" s="77">
        <f t="shared" si="6"/>
        <v>0</v>
      </c>
    </row>
    <row r="35" spans="1:15" s="7" customFormat="1" ht="15" x14ac:dyDescent="0.25">
      <c r="A35" s="89">
        <v>15</v>
      </c>
      <c r="B35" s="108"/>
      <c r="C35" s="89"/>
      <c r="D35" s="109"/>
      <c r="E35" s="107"/>
      <c r="F35" s="77"/>
      <c r="G35" s="77">
        <f t="shared" si="0"/>
        <v>0</v>
      </c>
      <c r="H35" s="77"/>
      <c r="I35" s="77"/>
      <c r="J35" s="77">
        <f t="shared" si="1"/>
        <v>0</v>
      </c>
      <c r="K35" s="78">
        <f t="shared" si="7"/>
        <v>0</v>
      </c>
      <c r="L35" s="77">
        <f t="shared" si="3"/>
        <v>0</v>
      </c>
      <c r="M35" s="77">
        <f t="shared" si="4"/>
        <v>0</v>
      </c>
      <c r="N35" s="77">
        <f t="shared" si="5"/>
        <v>0</v>
      </c>
      <c r="O35" s="77">
        <f t="shared" si="6"/>
        <v>0</v>
      </c>
    </row>
    <row r="36" spans="1:15" s="7" customFormat="1" ht="15" x14ac:dyDescent="0.25">
      <c r="A36" s="89">
        <v>16</v>
      </c>
      <c r="B36" s="108"/>
      <c r="C36" s="89"/>
      <c r="D36" s="109"/>
      <c r="E36" s="107"/>
      <c r="F36" s="77"/>
      <c r="G36" s="77">
        <f t="shared" si="0"/>
        <v>0</v>
      </c>
      <c r="H36" s="77"/>
      <c r="I36" s="77"/>
      <c r="J36" s="77">
        <f t="shared" si="1"/>
        <v>0</v>
      </c>
      <c r="K36" s="78">
        <f t="shared" si="7"/>
        <v>0</v>
      </c>
      <c r="L36" s="77">
        <f t="shared" si="3"/>
        <v>0</v>
      </c>
      <c r="M36" s="77">
        <f t="shared" si="4"/>
        <v>0</v>
      </c>
      <c r="N36" s="77">
        <f t="shared" si="5"/>
        <v>0</v>
      </c>
      <c r="O36" s="77">
        <f t="shared" si="6"/>
        <v>0</v>
      </c>
    </row>
    <row r="37" spans="1:15" s="7" customFormat="1" ht="15" x14ac:dyDescent="0.25">
      <c r="A37" s="90">
        <v>17</v>
      </c>
      <c r="B37" s="108"/>
      <c r="C37" s="89"/>
      <c r="D37" s="109"/>
      <c r="E37" s="107"/>
      <c r="F37" s="77"/>
      <c r="G37" s="77">
        <f t="shared" si="0"/>
        <v>0</v>
      </c>
      <c r="H37" s="77"/>
      <c r="I37" s="77"/>
      <c r="J37" s="77">
        <f t="shared" si="1"/>
        <v>0</v>
      </c>
      <c r="K37" s="78">
        <f t="shared" si="7"/>
        <v>0</v>
      </c>
      <c r="L37" s="77">
        <f t="shared" si="3"/>
        <v>0</v>
      </c>
      <c r="M37" s="77">
        <f t="shared" si="4"/>
        <v>0</v>
      </c>
      <c r="N37" s="77">
        <f t="shared" si="5"/>
        <v>0</v>
      </c>
      <c r="O37" s="77">
        <f t="shared" si="6"/>
        <v>0</v>
      </c>
    </row>
    <row r="38" spans="1:15" s="7" customFormat="1" ht="15" x14ac:dyDescent="0.25">
      <c r="A38" s="89">
        <v>18</v>
      </c>
      <c r="B38" s="108"/>
      <c r="C38" s="90"/>
      <c r="D38" s="106"/>
      <c r="E38" s="107"/>
      <c r="F38" s="77"/>
      <c r="G38" s="77">
        <f t="shared" si="0"/>
        <v>0</v>
      </c>
      <c r="H38" s="77"/>
      <c r="I38" s="77"/>
      <c r="J38" s="77">
        <f t="shared" si="1"/>
        <v>0</v>
      </c>
      <c r="K38" s="78">
        <f t="shared" si="7"/>
        <v>0</v>
      </c>
      <c r="L38" s="77">
        <f t="shared" si="3"/>
        <v>0</v>
      </c>
      <c r="M38" s="77">
        <f t="shared" si="4"/>
        <v>0</v>
      </c>
      <c r="N38" s="77">
        <f t="shared" si="5"/>
        <v>0</v>
      </c>
      <c r="O38" s="77">
        <f t="shared" si="6"/>
        <v>0</v>
      </c>
    </row>
    <row r="39" spans="1:15" s="7" customFormat="1" ht="15" x14ac:dyDescent="0.25">
      <c r="A39" s="89">
        <v>19</v>
      </c>
      <c r="B39" s="105"/>
      <c r="C39" s="90"/>
      <c r="D39" s="106"/>
      <c r="E39" s="110"/>
      <c r="F39" s="110"/>
      <c r="G39" s="77">
        <f t="shared" si="0"/>
        <v>0</v>
      </c>
      <c r="H39" s="77"/>
      <c r="I39" s="77"/>
      <c r="J39" s="77">
        <f t="shared" si="1"/>
        <v>0</v>
      </c>
      <c r="K39" s="78">
        <f t="shared" si="7"/>
        <v>0</v>
      </c>
      <c r="L39" s="77">
        <f t="shared" si="3"/>
        <v>0</v>
      </c>
      <c r="M39" s="77">
        <f t="shared" si="4"/>
        <v>0</v>
      </c>
      <c r="N39" s="77">
        <f t="shared" si="5"/>
        <v>0</v>
      </c>
      <c r="O39" s="77">
        <f t="shared" si="6"/>
        <v>0</v>
      </c>
    </row>
    <row r="40" spans="1:15" s="7" customFormat="1" ht="15" x14ac:dyDescent="0.25">
      <c r="A40" s="90">
        <v>20</v>
      </c>
      <c r="B40" s="108"/>
      <c r="C40" s="89"/>
      <c r="D40" s="109"/>
      <c r="E40" s="110"/>
      <c r="F40" s="110"/>
      <c r="G40" s="77">
        <f t="shared" si="0"/>
        <v>0</v>
      </c>
      <c r="H40" s="77"/>
      <c r="I40" s="77"/>
      <c r="J40" s="77">
        <f t="shared" si="1"/>
        <v>0</v>
      </c>
      <c r="K40" s="78">
        <f t="shared" si="7"/>
        <v>0</v>
      </c>
      <c r="L40" s="77">
        <f t="shared" si="3"/>
        <v>0</v>
      </c>
      <c r="M40" s="77">
        <f t="shared" si="4"/>
        <v>0</v>
      </c>
      <c r="N40" s="77">
        <f t="shared" si="5"/>
        <v>0</v>
      </c>
      <c r="O40" s="77">
        <f t="shared" si="6"/>
        <v>0</v>
      </c>
    </row>
    <row r="41" spans="1:15" s="7" customFormat="1" ht="15" x14ac:dyDescent="0.25">
      <c r="A41" s="89">
        <v>21</v>
      </c>
      <c r="B41" s="108"/>
      <c r="C41" s="89"/>
      <c r="D41" s="109"/>
      <c r="E41" s="110"/>
      <c r="F41" s="110"/>
      <c r="G41" s="77">
        <f t="shared" si="0"/>
        <v>0</v>
      </c>
      <c r="H41" s="77"/>
      <c r="I41" s="77"/>
      <c r="J41" s="77">
        <f t="shared" si="1"/>
        <v>0</v>
      </c>
      <c r="K41" s="78">
        <f t="shared" si="7"/>
        <v>0</v>
      </c>
      <c r="L41" s="77">
        <f t="shared" si="3"/>
        <v>0</v>
      </c>
      <c r="M41" s="77">
        <f t="shared" si="4"/>
        <v>0</v>
      </c>
      <c r="N41" s="77">
        <f t="shared" si="5"/>
        <v>0</v>
      </c>
      <c r="O41" s="77">
        <f t="shared" si="6"/>
        <v>0</v>
      </c>
    </row>
    <row r="42" spans="1:15" s="7" customFormat="1" ht="15" x14ac:dyDescent="0.25">
      <c r="A42" s="89">
        <v>22</v>
      </c>
      <c r="B42" s="108"/>
      <c r="C42" s="90"/>
      <c r="D42" s="109"/>
      <c r="E42" s="110"/>
      <c r="F42" s="110"/>
      <c r="G42" s="77">
        <f t="shared" si="0"/>
        <v>0</v>
      </c>
      <c r="H42" s="77"/>
      <c r="I42" s="77"/>
      <c r="J42" s="77">
        <f t="shared" si="1"/>
        <v>0</v>
      </c>
      <c r="K42" s="78">
        <f t="shared" si="7"/>
        <v>0</v>
      </c>
      <c r="L42" s="77">
        <f t="shared" si="3"/>
        <v>0</v>
      </c>
      <c r="M42" s="77">
        <f t="shared" si="4"/>
        <v>0</v>
      </c>
      <c r="N42" s="77">
        <f t="shared" si="5"/>
        <v>0</v>
      </c>
      <c r="O42" s="77">
        <f t="shared" si="6"/>
        <v>0</v>
      </c>
    </row>
    <row r="43" spans="1:15" s="7" customFormat="1" ht="15" x14ac:dyDescent="0.25">
      <c r="A43" s="90">
        <v>23</v>
      </c>
      <c r="B43" s="108"/>
      <c r="C43" s="89"/>
      <c r="D43" s="109"/>
      <c r="E43" s="107"/>
      <c r="F43" s="77"/>
      <c r="G43" s="77">
        <f t="shared" si="0"/>
        <v>0</v>
      </c>
      <c r="H43" s="77"/>
      <c r="I43" s="77"/>
      <c r="J43" s="77">
        <f t="shared" si="1"/>
        <v>0</v>
      </c>
      <c r="K43" s="78">
        <f t="shared" si="7"/>
        <v>0</v>
      </c>
      <c r="L43" s="77">
        <f t="shared" si="3"/>
        <v>0</v>
      </c>
      <c r="M43" s="77">
        <f t="shared" si="4"/>
        <v>0</v>
      </c>
      <c r="N43" s="77">
        <f t="shared" si="5"/>
        <v>0</v>
      </c>
      <c r="O43" s="77">
        <f t="shared" si="6"/>
        <v>0</v>
      </c>
    </row>
    <row r="44" spans="1:15" s="7" customFormat="1" ht="15" x14ac:dyDescent="0.25">
      <c r="A44" s="89">
        <v>24</v>
      </c>
      <c r="B44" s="108"/>
      <c r="C44" s="90"/>
      <c r="D44" s="106"/>
      <c r="E44" s="107"/>
      <c r="F44" s="77"/>
      <c r="G44" s="77">
        <f t="shared" si="0"/>
        <v>0</v>
      </c>
      <c r="H44" s="77"/>
      <c r="I44" s="77"/>
      <c r="J44" s="77">
        <f t="shared" si="1"/>
        <v>0</v>
      </c>
      <c r="K44" s="78">
        <f t="shared" si="7"/>
        <v>0</v>
      </c>
      <c r="L44" s="77">
        <f t="shared" si="3"/>
        <v>0</v>
      </c>
      <c r="M44" s="77">
        <f t="shared" si="4"/>
        <v>0</v>
      </c>
      <c r="N44" s="77">
        <f t="shared" si="5"/>
        <v>0</v>
      </c>
      <c r="O44" s="77">
        <f t="shared" si="6"/>
        <v>0</v>
      </c>
    </row>
    <row r="45" spans="1:15" s="7" customFormat="1" ht="15" x14ac:dyDescent="0.25">
      <c r="A45" s="89">
        <v>25</v>
      </c>
      <c r="B45" s="105"/>
      <c r="C45" s="90"/>
      <c r="D45" s="106"/>
      <c r="E45" s="110"/>
      <c r="F45" s="110"/>
      <c r="G45" s="77">
        <f t="shared" si="0"/>
        <v>0</v>
      </c>
      <c r="H45" s="77"/>
      <c r="I45" s="77"/>
      <c r="J45" s="77">
        <f t="shared" si="1"/>
        <v>0</v>
      </c>
      <c r="K45" s="78">
        <f t="shared" si="7"/>
        <v>0</v>
      </c>
      <c r="L45" s="77">
        <f t="shared" si="3"/>
        <v>0</v>
      </c>
      <c r="M45" s="77">
        <f t="shared" si="4"/>
        <v>0</v>
      </c>
      <c r="N45" s="77">
        <f t="shared" si="5"/>
        <v>0</v>
      </c>
      <c r="O45" s="77">
        <f t="shared" si="6"/>
        <v>0</v>
      </c>
    </row>
    <row r="46" spans="1:15" s="7" customFormat="1" ht="15" x14ac:dyDescent="0.25">
      <c r="A46" s="90">
        <v>26</v>
      </c>
      <c r="B46" s="108"/>
      <c r="C46" s="89"/>
      <c r="D46" s="109"/>
      <c r="E46" s="110"/>
      <c r="F46" s="110"/>
      <c r="G46" s="77">
        <f t="shared" si="0"/>
        <v>0</v>
      </c>
      <c r="H46" s="77"/>
      <c r="I46" s="77"/>
      <c r="J46" s="77">
        <f t="shared" si="1"/>
        <v>0</v>
      </c>
      <c r="K46" s="78">
        <f t="shared" si="7"/>
        <v>0</v>
      </c>
      <c r="L46" s="77">
        <f t="shared" si="3"/>
        <v>0</v>
      </c>
      <c r="M46" s="77">
        <f t="shared" si="4"/>
        <v>0</v>
      </c>
      <c r="N46" s="77">
        <f t="shared" si="5"/>
        <v>0</v>
      </c>
      <c r="O46" s="77">
        <f t="shared" si="6"/>
        <v>0</v>
      </c>
    </row>
    <row r="47" spans="1:15" s="7" customFormat="1" ht="15" x14ac:dyDescent="0.25">
      <c r="A47" s="89">
        <v>27</v>
      </c>
      <c r="B47" s="108"/>
      <c r="C47" s="89"/>
      <c r="D47" s="109"/>
      <c r="E47" s="110"/>
      <c r="F47" s="110"/>
      <c r="G47" s="77">
        <f t="shared" si="0"/>
        <v>0</v>
      </c>
      <c r="H47" s="77"/>
      <c r="I47" s="77"/>
      <c r="J47" s="77">
        <f t="shared" si="1"/>
        <v>0</v>
      </c>
      <c r="K47" s="78">
        <f t="shared" si="7"/>
        <v>0</v>
      </c>
      <c r="L47" s="77">
        <f t="shared" si="3"/>
        <v>0</v>
      </c>
      <c r="M47" s="77">
        <f t="shared" si="4"/>
        <v>0</v>
      </c>
      <c r="N47" s="77">
        <f t="shared" si="5"/>
        <v>0</v>
      </c>
      <c r="O47" s="77">
        <f t="shared" si="6"/>
        <v>0</v>
      </c>
    </row>
    <row r="48" spans="1:15" s="7" customFormat="1" ht="15" x14ac:dyDescent="0.25">
      <c r="A48" s="89">
        <v>28</v>
      </c>
      <c r="B48" s="108"/>
      <c r="C48" s="90"/>
      <c r="D48" s="109"/>
      <c r="E48" s="110"/>
      <c r="F48" s="110"/>
      <c r="G48" s="77">
        <f t="shared" si="0"/>
        <v>0</v>
      </c>
      <c r="H48" s="77"/>
      <c r="I48" s="77"/>
      <c r="J48" s="77">
        <f t="shared" si="1"/>
        <v>0</v>
      </c>
      <c r="K48" s="78">
        <f t="shared" si="7"/>
        <v>0</v>
      </c>
      <c r="L48" s="77">
        <f t="shared" si="3"/>
        <v>0</v>
      </c>
      <c r="M48" s="77">
        <f t="shared" si="4"/>
        <v>0</v>
      </c>
      <c r="N48" s="77">
        <f t="shared" si="5"/>
        <v>0</v>
      </c>
      <c r="O48" s="77">
        <f t="shared" si="6"/>
        <v>0</v>
      </c>
    </row>
    <row r="49" spans="1:15" s="7" customFormat="1" ht="15" x14ac:dyDescent="0.25">
      <c r="A49" s="90">
        <v>29</v>
      </c>
      <c r="B49" s="108"/>
      <c r="C49" s="89"/>
      <c r="D49" s="109"/>
      <c r="E49" s="107"/>
      <c r="F49" s="77"/>
      <c r="G49" s="77">
        <f t="shared" si="0"/>
        <v>0</v>
      </c>
      <c r="H49" s="77"/>
      <c r="I49" s="77"/>
      <c r="J49" s="77">
        <f t="shared" si="1"/>
        <v>0</v>
      </c>
      <c r="K49" s="78">
        <f t="shared" si="7"/>
        <v>0</v>
      </c>
      <c r="L49" s="77">
        <f t="shared" si="3"/>
        <v>0</v>
      </c>
      <c r="M49" s="77">
        <f t="shared" si="4"/>
        <v>0</v>
      </c>
      <c r="N49" s="77">
        <f t="shared" si="5"/>
        <v>0</v>
      </c>
      <c r="O49" s="77">
        <f t="shared" si="6"/>
        <v>0</v>
      </c>
    </row>
    <row r="50" spans="1:15" s="7" customFormat="1" ht="15" x14ac:dyDescent="0.25">
      <c r="A50" s="89">
        <v>30</v>
      </c>
      <c r="B50" s="108"/>
      <c r="C50" s="90"/>
      <c r="D50" s="106"/>
      <c r="E50" s="107"/>
      <c r="F50" s="77"/>
      <c r="G50" s="77">
        <f t="shared" si="0"/>
        <v>0</v>
      </c>
      <c r="H50" s="77"/>
      <c r="I50" s="77"/>
      <c r="J50" s="77">
        <f t="shared" si="1"/>
        <v>0</v>
      </c>
      <c r="K50" s="78">
        <f t="shared" si="7"/>
        <v>0</v>
      </c>
      <c r="L50" s="77">
        <f t="shared" si="3"/>
        <v>0</v>
      </c>
      <c r="M50" s="77">
        <f t="shared" si="4"/>
        <v>0</v>
      </c>
      <c r="N50" s="77">
        <f t="shared" si="5"/>
        <v>0</v>
      </c>
      <c r="O50" s="77">
        <f t="shared" si="6"/>
        <v>0</v>
      </c>
    </row>
    <row r="51" spans="1:15" s="7" customFormat="1" ht="15" x14ac:dyDescent="0.25">
      <c r="A51" s="89">
        <v>31</v>
      </c>
      <c r="B51" s="105"/>
      <c r="C51" s="90"/>
      <c r="D51" s="106"/>
      <c r="E51" s="110"/>
      <c r="F51" s="110"/>
      <c r="G51" s="77">
        <f t="shared" si="0"/>
        <v>0</v>
      </c>
      <c r="H51" s="77"/>
      <c r="I51" s="77"/>
      <c r="J51" s="77">
        <f t="shared" si="1"/>
        <v>0</v>
      </c>
      <c r="K51" s="78">
        <f t="shared" si="7"/>
        <v>0</v>
      </c>
      <c r="L51" s="77">
        <f t="shared" si="3"/>
        <v>0</v>
      </c>
      <c r="M51" s="77">
        <f t="shared" si="4"/>
        <v>0</v>
      </c>
      <c r="N51" s="77">
        <f t="shared" si="5"/>
        <v>0</v>
      </c>
      <c r="O51" s="77">
        <f t="shared" si="6"/>
        <v>0</v>
      </c>
    </row>
    <row r="52" spans="1:15" s="7" customFormat="1" ht="15" x14ac:dyDescent="0.25">
      <c r="A52" s="90">
        <v>32</v>
      </c>
      <c r="B52" s="108"/>
      <c r="C52" s="89"/>
      <c r="D52" s="109"/>
      <c r="E52" s="110"/>
      <c r="F52" s="110"/>
      <c r="G52" s="77">
        <f t="shared" si="0"/>
        <v>0</v>
      </c>
      <c r="H52" s="77"/>
      <c r="I52" s="77"/>
      <c r="J52" s="77">
        <f t="shared" si="1"/>
        <v>0</v>
      </c>
      <c r="K52" s="78">
        <f t="shared" si="7"/>
        <v>0</v>
      </c>
      <c r="L52" s="77">
        <f t="shared" si="3"/>
        <v>0</v>
      </c>
      <c r="M52" s="77">
        <f t="shared" si="4"/>
        <v>0</v>
      </c>
      <c r="N52" s="77">
        <f t="shared" si="5"/>
        <v>0</v>
      </c>
      <c r="O52" s="77">
        <f t="shared" si="6"/>
        <v>0</v>
      </c>
    </row>
    <row r="53" spans="1:15" s="7" customFormat="1" ht="15" x14ac:dyDescent="0.25">
      <c r="A53" s="89">
        <v>33</v>
      </c>
      <c r="B53" s="108"/>
      <c r="C53" s="89"/>
      <c r="D53" s="109"/>
      <c r="E53" s="110"/>
      <c r="F53" s="110"/>
      <c r="G53" s="77">
        <f t="shared" si="0"/>
        <v>0</v>
      </c>
      <c r="H53" s="77"/>
      <c r="I53" s="77"/>
      <c r="J53" s="77">
        <f t="shared" si="1"/>
        <v>0</v>
      </c>
      <c r="K53" s="78">
        <f t="shared" si="7"/>
        <v>0</v>
      </c>
      <c r="L53" s="77">
        <f t="shared" si="3"/>
        <v>0</v>
      </c>
      <c r="M53" s="77">
        <f t="shared" si="4"/>
        <v>0</v>
      </c>
      <c r="N53" s="77">
        <f t="shared" si="5"/>
        <v>0</v>
      </c>
      <c r="O53" s="77">
        <f t="shared" si="6"/>
        <v>0</v>
      </c>
    </row>
    <row r="54" spans="1:15" s="7" customFormat="1" ht="15" x14ac:dyDescent="0.25">
      <c r="A54" s="89">
        <v>34</v>
      </c>
      <c r="B54" s="108"/>
      <c r="C54" s="90"/>
      <c r="D54" s="109"/>
      <c r="E54" s="110"/>
      <c r="F54" s="110"/>
      <c r="G54" s="77">
        <f t="shared" si="0"/>
        <v>0</v>
      </c>
      <c r="H54" s="77"/>
      <c r="I54" s="77"/>
      <c r="J54" s="77">
        <f t="shared" si="1"/>
        <v>0</v>
      </c>
      <c r="K54" s="78">
        <f t="shared" si="7"/>
        <v>0</v>
      </c>
      <c r="L54" s="77">
        <f t="shared" si="3"/>
        <v>0</v>
      </c>
      <c r="M54" s="77">
        <f t="shared" si="4"/>
        <v>0</v>
      </c>
      <c r="N54" s="77">
        <f t="shared" si="5"/>
        <v>0</v>
      </c>
      <c r="O54" s="77">
        <f t="shared" si="6"/>
        <v>0</v>
      </c>
    </row>
    <row r="55" spans="1:15" s="7" customFormat="1" ht="15" x14ac:dyDescent="0.25">
      <c r="A55" s="90">
        <v>35</v>
      </c>
      <c r="B55" s="108"/>
      <c r="C55" s="89"/>
      <c r="D55" s="109"/>
      <c r="E55" s="107"/>
      <c r="F55" s="77"/>
      <c r="G55" s="77">
        <f t="shared" si="0"/>
        <v>0</v>
      </c>
      <c r="H55" s="77"/>
      <c r="I55" s="77"/>
      <c r="J55" s="77">
        <f t="shared" si="1"/>
        <v>0</v>
      </c>
      <c r="K55" s="78">
        <f t="shared" si="7"/>
        <v>0</v>
      </c>
      <c r="L55" s="77">
        <f t="shared" si="3"/>
        <v>0</v>
      </c>
      <c r="M55" s="77">
        <f t="shared" si="4"/>
        <v>0</v>
      </c>
      <c r="N55" s="77">
        <f t="shared" si="5"/>
        <v>0</v>
      </c>
      <c r="O55" s="77">
        <f t="shared" si="6"/>
        <v>0</v>
      </c>
    </row>
    <row r="56" spans="1:15" s="7" customFormat="1" ht="15" x14ac:dyDescent="0.25">
      <c r="A56" s="89">
        <v>36</v>
      </c>
      <c r="B56" s="108"/>
      <c r="C56" s="90"/>
      <c r="D56" s="106"/>
      <c r="E56" s="107"/>
      <c r="F56" s="77"/>
      <c r="G56" s="77">
        <f t="shared" si="0"/>
        <v>0</v>
      </c>
      <c r="H56" s="77"/>
      <c r="I56" s="77"/>
      <c r="J56" s="77">
        <f t="shared" si="1"/>
        <v>0</v>
      </c>
      <c r="K56" s="78">
        <f t="shared" si="7"/>
        <v>0</v>
      </c>
      <c r="L56" s="77">
        <f t="shared" si="3"/>
        <v>0</v>
      </c>
      <c r="M56" s="77">
        <f t="shared" si="4"/>
        <v>0</v>
      </c>
      <c r="N56" s="77">
        <f t="shared" si="5"/>
        <v>0</v>
      </c>
      <c r="O56" s="77">
        <f t="shared" si="6"/>
        <v>0</v>
      </c>
    </row>
    <row r="57" spans="1:15" s="7" customFormat="1" ht="15" x14ac:dyDescent="0.25">
      <c r="A57" s="89">
        <v>37</v>
      </c>
      <c r="B57" s="105"/>
      <c r="C57" s="90"/>
      <c r="D57" s="106"/>
      <c r="E57" s="110"/>
      <c r="F57" s="110"/>
      <c r="G57" s="77">
        <f t="shared" si="0"/>
        <v>0</v>
      </c>
      <c r="H57" s="77"/>
      <c r="I57" s="77"/>
      <c r="J57" s="77">
        <f t="shared" si="1"/>
        <v>0</v>
      </c>
      <c r="K57" s="78">
        <f t="shared" si="7"/>
        <v>0</v>
      </c>
      <c r="L57" s="77">
        <f t="shared" si="3"/>
        <v>0</v>
      </c>
      <c r="M57" s="77">
        <f t="shared" si="4"/>
        <v>0</v>
      </c>
      <c r="N57" s="77">
        <f t="shared" si="5"/>
        <v>0</v>
      </c>
      <c r="O57" s="77">
        <f t="shared" si="6"/>
        <v>0</v>
      </c>
    </row>
    <row r="58" spans="1:15" s="7" customFormat="1" ht="15" x14ac:dyDescent="0.25">
      <c r="A58" s="90">
        <v>38</v>
      </c>
      <c r="B58" s="108"/>
      <c r="C58" s="89"/>
      <c r="D58" s="109"/>
      <c r="E58" s="110"/>
      <c r="F58" s="110"/>
      <c r="G58" s="77">
        <f t="shared" si="0"/>
        <v>0</v>
      </c>
      <c r="H58" s="77"/>
      <c r="I58" s="77"/>
      <c r="J58" s="77">
        <f t="shared" si="1"/>
        <v>0</v>
      </c>
      <c r="K58" s="78">
        <f t="shared" si="7"/>
        <v>0</v>
      </c>
      <c r="L58" s="77">
        <f t="shared" si="3"/>
        <v>0</v>
      </c>
      <c r="M58" s="77">
        <f t="shared" si="4"/>
        <v>0</v>
      </c>
      <c r="N58" s="77">
        <f t="shared" si="5"/>
        <v>0</v>
      </c>
      <c r="O58" s="77">
        <f t="shared" si="6"/>
        <v>0</v>
      </c>
    </row>
    <row r="59" spans="1:15" s="7" customFormat="1" ht="15" x14ac:dyDescent="0.25">
      <c r="A59" s="89">
        <v>39</v>
      </c>
      <c r="B59" s="108"/>
      <c r="C59" s="89"/>
      <c r="D59" s="109"/>
      <c r="E59" s="110"/>
      <c r="F59" s="110"/>
      <c r="G59" s="77">
        <f t="shared" si="0"/>
        <v>0</v>
      </c>
      <c r="H59" s="77"/>
      <c r="I59" s="77"/>
      <c r="J59" s="77">
        <f t="shared" si="1"/>
        <v>0</v>
      </c>
      <c r="K59" s="78">
        <f t="shared" si="7"/>
        <v>0</v>
      </c>
      <c r="L59" s="77">
        <f t="shared" si="3"/>
        <v>0</v>
      </c>
      <c r="M59" s="77">
        <f t="shared" si="4"/>
        <v>0</v>
      </c>
      <c r="N59" s="77">
        <f t="shared" si="5"/>
        <v>0</v>
      </c>
      <c r="O59" s="77">
        <f t="shared" si="6"/>
        <v>0</v>
      </c>
    </row>
    <row r="60" spans="1:15" s="7" customFormat="1" ht="15" x14ac:dyDescent="0.25">
      <c r="A60" s="89">
        <v>40</v>
      </c>
      <c r="B60" s="108"/>
      <c r="C60" s="90"/>
      <c r="D60" s="109"/>
      <c r="E60" s="110"/>
      <c r="F60" s="110"/>
      <c r="G60" s="77">
        <f t="shared" si="0"/>
        <v>0</v>
      </c>
      <c r="H60" s="77"/>
      <c r="I60" s="77"/>
      <c r="J60" s="77">
        <f t="shared" si="1"/>
        <v>0</v>
      </c>
      <c r="K60" s="78">
        <f t="shared" si="7"/>
        <v>0</v>
      </c>
      <c r="L60" s="77">
        <f t="shared" si="3"/>
        <v>0</v>
      </c>
      <c r="M60" s="77">
        <f t="shared" si="4"/>
        <v>0</v>
      </c>
      <c r="N60" s="77">
        <f t="shared" si="5"/>
        <v>0</v>
      </c>
      <c r="O60" s="77">
        <f t="shared" si="6"/>
        <v>0</v>
      </c>
    </row>
    <row r="61" spans="1:15" s="7" customFormat="1" ht="15" x14ac:dyDescent="0.25">
      <c r="A61" s="90">
        <v>41</v>
      </c>
      <c r="B61" s="108"/>
      <c r="C61" s="89"/>
      <c r="D61" s="109"/>
      <c r="E61" s="107"/>
      <c r="F61" s="77"/>
      <c r="G61" s="77">
        <f t="shared" si="0"/>
        <v>0</v>
      </c>
      <c r="H61" s="77"/>
      <c r="I61" s="77"/>
      <c r="J61" s="77">
        <f t="shared" si="1"/>
        <v>0</v>
      </c>
      <c r="K61" s="78">
        <f t="shared" si="7"/>
        <v>0</v>
      </c>
      <c r="L61" s="77">
        <f t="shared" si="3"/>
        <v>0</v>
      </c>
      <c r="M61" s="77">
        <f t="shared" si="4"/>
        <v>0</v>
      </c>
      <c r="N61" s="77">
        <f t="shared" si="5"/>
        <v>0</v>
      </c>
      <c r="O61" s="77">
        <f t="shared" si="6"/>
        <v>0</v>
      </c>
    </row>
    <row r="62" spans="1:15" s="7" customFormat="1" ht="15" x14ac:dyDescent="0.25">
      <c r="A62" s="89">
        <v>42</v>
      </c>
      <c r="B62" s="108"/>
      <c r="C62" s="90"/>
      <c r="D62" s="106"/>
      <c r="E62" s="107"/>
      <c r="F62" s="77"/>
      <c r="G62" s="77">
        <f t="shared" si="0"/>
        <v>0</v>
      </c>
      <c r="H62" s="77"/>
      <c r="I62" s="77"/>
      <c r="J62" s="77">
        <f t="shared" si="1"/>
        <v>0</v>
      </c>
      <c r="K62" s="78">
        <f t="shared" si="7"/>
        <v>0</v>
      </c>
      <c r="L62" s="77">
        <f t="shared" si="3"/>
        <v>0</v>
      </c>
      <c r="M62" s="77">
        <f t="shared" si="4"/>
        <v>0</v>
      </c>
      <c r="N62" s="77">
        <f t="shared" si="5"/>
        <v>0</v>
      </c>
      <c r="O62" s="77">
        <f t="shared" si="6"/>
        <v>0</v>
      </c>
    </row>
    <row r="63" spans="1:15" s="7" customFormat="1" ht="15" x14ac:dyDescent="0.25">
      <c r="A63" s="89">
        <v>43</v>
      </c>
      <c r="B63" s="105"/>
      <c r="C63" s="90"/>
      <c r="D63" s="106"/>
      <c r="E63" s="110"/>
      <c r="F63" s="110"/>
      <c r="G63" s="77">
        <f t="shared" si="0"/>
        <v>0</v>
      </c>
      <c r="H63" s="77"/>
      <c r="I63" s="77"/>
      <c r="J63" s="77">
        <f t="shared" si="1"/>
        <v>0</v>
      </c>
      <c r="K63" s="78">
        <f t="shared" si="7"/>
        <v>0</v>
      </c>
      <c r="L63" s="77">
        <f t="shared" si="3"/>
        <v>0</v>
      </c>
      <c r="M63" s="77">
        <f t="shared" si="4"/>
        <v>0</v>
      </c>
      <c r="N63" s="77">
        <f t="shared" si="5"/>
        <v>0</v>
      </c>
      <c r="O63" s="77">
        <f t="shared" si="6"/>
        <v>0</v>
      </c>
    </row>
    <row r="64" spans="1:15" s="7" customFormat="1" ht="15" x14ac:dyDescent="0.25">
      <c r="A64" s="90">
        <v>44</v>
      </c>
      <c r="B64" s="108"/>
      <c r="C64" s="89"/>
      <c r="D64" s="109"/>
      <c r="E64" s="110"/>
      <c r="F64" s="110"/>
      <c r="G64" s="77">
        <f t="shared" si="0"/>
        <v>0</v>
      </c>
      <c r="H64" s="77"/>
      <c r="I64" s="77"/>
      <c r="J64" s="77">
        <f t="shared" si="1"/>
        <v>0</v>
      </c>
      <c r="K64" s="78">
        <f t="shared" si="7"/>
        <v>0</v>
      </c>
      <c r="L64" s="77">
        <f t="shared" si="3"/>
        <v>0</v>
      </c>
      <c r="M64" s="77">
        <f t="shared" si="4"/>
        <v>0</v>
      </c>
      <c r="N64" s="77">
        <f t="shared" si="5"/>
        <v>0</v>
      </c>
      <c r="O64" s="77">
        <f t="shared" si="6"/>
        <v>0</v>
      </c>
    </row>
    <row r="65" spans="1:15" s="7" customFormat="1" ht="15" x14ac:dyDescent="0.25">
      <c r="A65" s="89">
        <v>45</v>
      </c>
      <c r="B65" s="108"/>
      <c r="C65" s="89"/>
      <c r="D65" s="109"/>
      <c r="E65" s="110"/>
      <c r="F65" s="110"/>
      <c r="G65" s="77">
        <f t="shared" si="0"/>
        <v>0</v>
      </c>
      <c r="H65" s="77"/>
      <c r="I65" s="77"/>
      <c r="J65" s="77">
        <f t="shared" si="1"/>
        <v>0</v>
      </c>
      <c r="K65" s="78">
        <f t="shared" si="7"/>
        <v>0</v>
      </c>
      <c r="L65" s="77">
        <f t="shared" si="3"/>
        <v>0</v>
      </c>
      <c r="M65" s="77">
        <f t="shared" si="4"/>
        <v>0</v>
      </c>
      <c r="N65" s="77">
        <f t="shared" si="5"/>
        <v>0</v>
      </c>
      <c r="O65" s="77">
        <f t="shared" si="6"/>
        <v>0</v>
      </c>
    </row>
    <row r="66" spans="1:15" s="7" customFormat="1" ht="15" x14ac:dyDescent="0.25">
      <c r="A66" s="89">
        <v>46</v>
      </c>
      <c r="B66" s="108"/>
      <c r="C66" s="90"/>
      <c r="D66" s="109"/>
      <c r="E66" s="110"/>
      <c r="F66" s="110"/>
      <c r="G66" s="77">
        <f t="shared" si="0"/>
        <v>0</v>
      </c>
      <c r="H66" s="77"/>
      <c r="I66" s="77"/>
      <c r="J66" s="77">
        <f t="shared" si="1"/>
        <v>0</v>
      </c>
      <c r="K66" s="78">
        <f t="shared" si="7"/>
        <v>0</v>
      </c>
      <c r="L66" s="77">
        <f t="shared" si="3"/>
        <v>0</v>
      </c>
      <c r="M66" s="77">
        <f t="shared" si="4"/>
        <v>0</v>
      </c>
      <c r="N66" s="77">
        <f t="shared" si="5"/>
        <v>0</v>
      </c>
      <c r="O66" s="77">
        <f t="shared" si="6"/>
        <v>0</v>
      </c>
    </row>
    <row r="67" spans="1:15" s="7" customFormat="1" ht="15" x14ac:dyDescent="0.25">
      <c r="A67" s="90">
        <v>47</v>
      </c>
      <c r="B67" s="108"/>
      <c r="C67" s="89"/>
      <c r="D67" s="109"/>
      <c r="E67" s="107"/>
      <c r="F67" s="77"/>
      <c r="G67" s="77">
        <f t="shared" si="0"/>
        <v>0</v>
      </c>
      <c r="H67" s="77"/>
      <c r="I67" s="77"/>
      <c r="J67" s="77">
        <f t="shared" si="1"/>
        <v>0</v>
      </c>
      <c r="K67" s="78">
        <f t="shared" si="7"/>
        <v>0</v>
      </c>
      <c r="L67" s="77">
        <f t="shared" si="3"/>
        <v>0</v>
      </c>
      <c r="M67" s="77">
        <f t="shared" si="4"/>
        <v>0</v>
      </c>
      <c r="N67" s="77">
        <f t="shared" si="5"/>
        <v>0</v>
      </c>
      <c r="O67" s="77">
        <f t="shared" si="6"/>
        <v>0</v>
      </c>
    </row>
    <row r="68" spans="1:15" s="7" customFormat="1" ht="15" x14ac:dyDescent="0.25">
      <c r="A68" s="89">
        <v>48</v>
      </c>
      <c r="B68" s="108"/>
      <c r="C68" s="90"/>
      <c r="D68" s="106"/>
      <c r="E68" s="107"/>
      <c r="F68" s="77"/>
      <c r="G68" s="77">
        <f t="shared" si="0"/>
        <v>0</v>
      </c>
      <c r="H68" s="77"/>
      <c r="I68" s="77"/>
      <c r="J68" s="77">
        <f t="shared" si="1"/>
        <v>0</v>
      </c>
      <c r="K68" s="78">
        <f t="shared" si="7"/>
        <v>0</v>
      </c>
      <c r="L68" s="77">
        <f t="shared" si="3"/>
        <v>0</v>
      </c>
      <c r="M68" s="77">
        <f t="shared" si="4"/>
        <v>0</v>
      </c>
      <c r="N68" s="77">
        <f t="shared" si="5"/>
        <v>0</v>
      </c>
      <c r="O68" s="77">
        <f t="shared" si="6"/>
        <v>0</v>
      </c>
    </row>
    <row r="69" spans="1:15" s="7" customFormat="1" ht="15" x14ac:dyDescent="0.25">
      <c r="A69" s="89">
        <v>49</v>
      </c>
      <c r="B69" s="105"/>
      <c r="C69" s="90"/>
      <c r="D69" s="106"/>
      <c r="E69" s="110"/>
      <c r="F69" s="110"/>
      <c r="G69" s="77">
        <f t="shared" si="0"/>
        <v>0</v>
      </c>
      <c r="H69" s="77"/>
      <c r="I69" s="77"/>
      <c r="J69" s="77">
        <f t="shared" si="1"/>
        <v>0</v>
      </c>
      <c r="K69" s="78">
        <f t="shared" si="7"/>
        <v>0</v>
      </c>
      <c r="L69" s="77">
        <f t="shared" si="3"/>
        <v>0</v>
      </c>
      <c r="M69" s="77">
        <f t="shared" si="4"/>
        <v>0</v>
      </c>
      <c r="N69" s="77">
        <f t="shared" si="5"/>
        <v>0</v>
      </c>
      <c r="O69" s="77">
        <f t="shared" si="6"/>
        <v>0</v>
      </c>
    </row>
    <row r="70" spans="1:15" s="7" customFormat="1" ht="15" x14ac:dyDescent="0.25">
      <c r="A70" s="90">
        <v>50</v>
      </c>
      <c r="B70" s="108"/>
      <c r="C70" s="89"/>
      <c r="D70" s="109"/>
      <c r="E70" s="110"/>
      <c r="F70" s="110"/>
      <c r="G70" s="77">
        <f t="shared" si="0"/>
        <v>0</v>
      </c>
      <c r="H70" s="77"/>
      <c r="I70" s="77"/>
      <c r="J70" s="77">
        <f t="shared" si="1"/>
        <v>0</v>
      </c>
      <c r="K70" s="78">
        <f t="shared" si="7"/>
        <v>0</v>
      </c>
      <c r="L70" s="77">
        <f t="shared" si="3"/>
        <v>0</v>
      </c>
      <c r="M70" s="77">
        <f t="shared" si="4"/>
        <v>0</v>
      </c>
      <c r="N70" s="77">
        <f t="shared" si="5"/>
        <v>0</v>
      </c>
      <c r="O70" s="77">
        <f t="shared" si="6"/>
        <v>0</v>
      </c>
    </row>
    <row r="71" spans="1:15" s="7" customFormat="1" ht="15" x14ac:dyDescent="0.25">
      <c r="A71" s="89">
        <v>51</v>
      </c>
      <c r="B71" s="108"/>
      <c r="C71" s="89"/>
      <c r="D71" s="109"/>
      <c r="E71" s="110"/>
      <c r="F71" s="110"/>
      <c r="G71" s="77">
        <f t="shared" si="0"/>
        <v>0</v>
      </c>
      <c r="H71" s="77"/>
      <c r="I71" s="77"/>
      <c r="J71" s="77">
        <f t="shared" si="1"/>
        <v>0</v>
      </c>
      <c r="K71" s="78">
        <f t="shared" si="7"/>
        <v>0</v>
      </c>
      <c r="L71" s="77">
        <f t="shared" si="3"/>
        <v>0</v>
      </c>
      <c r="M71" s="77">
        <f t="shared" si="4"/>
        <v>0</v>
      </c>
      <c r="N71" s="77">
        <f t="shared" si="5"/>
        <v>0</v>
      </c>
      <c r="O71" s="77">
        <f t="shared" si="6"/>
        <v>0</v>
      </c>
    </row>
    <row r="72" spans="1:15" s="7" customFormat="1" ht="15" x14ac:dyDescent="0.25">
      <c r="A72" s="89">
        <v>52</v>
      </c>
      <c r="B72" s="108"/>
      <c r="C72" s="90"/>
      <c r="D72" s="109"/>
      <c r="E72" s="110"/>
      <c r="F72" s="110"/>
      <c r="G72" s="77">
        <f t="shared" si="0"/>
        <v>0</v>
      </c>
      <c r="H72" s="77"/>
      <c r="I72" s="77"/>
      <c r="J72" s="77">
        <f t="shared" si="1"/>
        <v>0</v>
      </c>
      <c r="K72" s="78">
        <f t="shared" si="7"/>
        <v>0</v>
      </c>
      <c r="L72" s="77">
        <f t="shared" si="3"/>
        <v>0</v>
      </c>
      <c r="M72" s="77">
        <f t="shared" si="4"/>
        <v>0</v>
      </c>
      <c r="N72" s="77">
        <f t="shared" si="5"/>
        <v>0</v>
      </c>
      <c r="O72" s="77">
        <f t="shared" si="6"/>
        <v>0</v>
      </c>
    </row>
    <row r="73" spans="1:15" s="7" customFormat="1" ht="15" x14ac:dyDescent="0.25">
      <c r="A73" s="90">
        <v>53</v>
      </c>
      <c r="B73" s="108"/>
      <c r="C73" s="89"/>
      <c r="D73" s="109"/>
      <c r="E73" s="107"/>
      <c r="F73" s="77"/>
      <c r="G73" s="77">
        <f t="shared" si="0"/>
        <v>0</v>
      </c>
      <c r="H73" s="77"/>
      <c r="I73" s="77"/>
      <c r="J73" s="77">
        <f t="shared" si="1"/>
        <v>0</v>
      </c>
      <c r="K73" s="78">
        <f t="shared" si="7"/>
        <v>0</v>
      </c>
      <c r="L73" s="77">
        <f t="shared" si="3"/>
        <v>0</v>
      </c>
      <c r="M73" s="77">
        <f t="shared" si="4"/>
        <v>0</v>
      </c>
      <c r="N73" s="77">
        <f t="shared" si="5"/>
        <v>0</v>
      </c>
      <c r="O73" s="77">
        <f t="shared" si="6"/>
        <v>0</v>
      </c>
    </row>
    <row r="74" spans="1:15" s="7" customFormat="1" ht="15" x14ac:dyDescent="0.25">
      <c r="A74" s="89">
        <v>54</v>
      </c>
      <c r="B74" s="108"/>
      <c r="C74" s="90"/>
      <c r="D74" s="106"/>
      <c r="E74" s="107"/>
      <c r="F74" s="77"/>
      <c r="G74" s="77">
        <f t="shared" si="0"/>
        <v>0</v>
      </c>
      <c r="H74" s="77"/>
      <c r="I74" s="77"/>
      <c r="J74" s="77">
        <f t="shared" si="1"/>
        <v>0</v>
      </c>
      <c r="K74" s="78">
        <f t="shared" si="7"/>
        <v>0</v>
      </c>
      <c r="L74" s="77">
        <f t="shared" si="3"/>
        <v>0</v>
      </c>
      <c r="M74" s="77">
        <f t="shared" si="4"/>
        <v>0</v>
      </c>
      <c r="N74" s="77">
        <f t="shared" si="5"/>
        <v>0</v>
      </c>
      <c r="O74" s="77">
        <f t="shared" si="6"/>
        <v>0</v>
      </c>
    </row>
    <row r="75" spans="1:15" s="7" customFormat="1" ht="15" x14ac:dyDescent="0.25">
      <c r="A75" s="89">
        <v>55</v>
      </c>
      <c r="B75" s="105"/>
      <c r="C75" s="90"/>
      <c r="D75" s="106"/>
      <c r="E75" s="110"/>
      <c r="F75" s="110"/>
      <c r="G75" s="77">
        <f t="shared" si="0"/>
        <v>0</v>
      </c>
      <c r="H75" s="77"/>
      <c r="I75" s="77"/>
      <c r="J75" s="77">
        <f t="shared" si="1"/>
        <v>0</v>
      </c>
      <c r="K75" s="78">
        <f t="shared" si="7"/>
        <v>0</v>
      </c>
      <c r="L75" s="77">
        <f t="shared" si="3"/>
        <v>0</v>
      </c>
      <c r="M75" s="77">
        <f t="shared" si="4"/>
        <v>0</v>
      </c>
      <c r="N75" s="77">
        <f t="shared" si="5"/>
        <v>0</v>
      </c>
      <c r="O75" s="77">
        <f t="shared" si="6"/>
        <v>0</v>
      </c>
    </row>
    <row r="76" spans="1:15" s="7" customFormat="1" ht="15" x14ac:dyDescent="0.25">
      <c r="A76" s="90">
        <v>56</v>
      </c>
      <c r="B76" s="108"/>
      <c r="C76" s="89"/>
      <c r="D76" s="109"/>
      <c r="E76" s="110"/>
      <c r="F76" s="110"/>
      <c r="G76" s="77">
        <f t="shared" si="0"/>
        <v>0</v>
      </c>
      <c r="H76" s="77"/>
      <c r="I76" s="77"/>
      <c r="J76" s="77">
        <f t="shared" si="1"/>
        <v>0</v>
      </c>
      <c r="K76" s="78">
        <f t="shared" si="7"/>
        <v>0</v>
      </c>
      <c r="L76" s="77">
        <f t="shared" si="3"/>
        <v>0</v>
      </c>
      <c r="M76" s="77">
        <f t="shared" si="4"/>
        <v>0</v>
      </c>
      <c r="N76" s="77">
        <f t="shared" si="5"/>
        <v>0</v>
      </c>
      <c r="O76" s="77">
        <f t="shared" si="6"/>
        <v>0</v>
      </c>
    </row>
    <row r="77" spans="1:15" s="7" customFormat="1" ht="15" x14ac:dyDescent="0.25">
      <c r="A77" s="89">
        <v>57</v>
      </c>
      <c r="B77" s="108"/>
      <c r="C77" s="89"/>
      <c r="D77" s="109"/>
      <c r="E77" s="110"/>
      <c r="F77" s="110"/>
      <c r="G77" s="77">
        <f t="shared" si="0"/>
        <v>0</v>
      </c>
      <c r="H77" s="77"/>
      <c r="I77" s="77"/>
      <c r="J77" s="77">
        <f t="shared" si="1"/>
        <v>0</v>
      </c>
      <c r="K77" s="78">
        <f t="shared" si="7"/>
        <v>0</v>
      </c>
      <c r="L77" s="77">
        <f t="shared" si="3"/>
        <v>0</v>
      </c>
      <c r="M77" s="77">
        <f t="shared" si="4"/>
        <v>0</v>
      </c>
      <c r="N77" s="77">
        <f t="shared" si="5"/>
        <v>0</v>
      </c>
      <c r="O77" s="77">
        <f t="shared" si="6"/>
        <v>0</v>
      </c>
    </row>
    <row r="78" spans="1:15" s="7" customFormat="1" ht="15" x14ac:dyDescent="0.25">
      <c r="A78" s="89">
        <v>58</v>
      </c>
      <c r="B78" s="108"/>
      <c r="C78" s="90"/>
      <c r="D78" s="109"/>
      <c r="E78" s="110"/>
      <c r="F78" s="110"/>
      <c r="G78" s="77">
        <f t="shared" si="0"/>
        <v>0</v>
      </c>
      <c r="H78" s="77"/>
      <c r="I78" s="77"/>
      <c r="J78" s="77">
        <f t="shared" si="1"/>
        <v>0</v>
      </c>
      <c r="K78" s="78">
        <f t="shared" si="7"/>
        <v>0</v>
      </c>
      <c r="L78" s="77">
        <f t="shared" si="3"/>
        <v>0</v>
      </c>
      <c r="M78" s="77">
        <f t="shared" si="4"/>
        <v>0</v>
      </c>
      <c r="N78" s="77">
        <f t="shared" si="5"/>
        <v>0</v>
      </c>
      <c r="O78" s="77">
        <f t="shared" si="6"/>
        <v>0</v>
      </c>
    </row>
    <row r="79" spans="1:15" s="7" customFormat="1" ht="15" x14ac:dyDescent="0.25">
      <c r="A79" s="90">
        <v>59</v>
      </c>
      <c r="B79" s="108"/>
      <c r="C79" s="89"/>
      <c r="D79" s="109"/>
      <c r="E79" s="107"/>
      <c r="F79" s="77"/>
      <c r="G79" s="77">
        <f t="shared" si="0"/>
        <v>0</v>
      </c>
      <c r="H79" s="77"/>
      <c r="I79" s="77"/>
      <c r="J79" s="77">
        <f t="shared" si="1"/>
        <v>0</v>
      </c>
      <c r="K79" s="78">
        <f t="shared" si="7"/>
        <v>0</v>
      </c>
      <c r="L79" s="77">
        <f t="shared" si="3"/>
        <v>0</v>
      </c>
      <c r="M79" s="77">
        <f t="shared" si="4"/>
        <v>0</v>
      </c>
      <c r="N79" s="77">
        <f t="shared" si="5"/>
        <v>0</v>
      </c>
      <c r="O79" s="77">
        <f t="shared" si="6"/>
        <v>0</v>
      </c>
    </row>
    <row r="80" spans="1:15" s="7" customFormat="1" ht="15" x14ac:dyDescent="0.25">
      <c r="A80" s="89">
        <v>60</v>
      </c>
      <c r="B80" s="108"/>
      <c r="C80" s="90"/>
      <c r="D80" s="106"/>
      <c r="E80" s="107"/>
      <c r="F80" s="77"/>
      <c r="G80" s="77">
        <f t="shared" si="0"/>
        <v>0</v>
      </c>
      <c r="H80" s="77"/>
      <c r="I80" s="77"/>
      <c r="J80" s="77">
        <f t="shared" si="1"/>
        <v>0</v>
      </c>
      <c r="K80" s="78">
        <f t="shared" si="7"/>
        <v>0</v>
      </c>
      <c r="L80" s="77">
        <f t="shared" si="3"/>
        <v>0</v>
      </c>
      <c r="M80" s="77">
        <f t="shared" si="4"/>
        <v>0</v>
      </c>
      <c r="N80" s="77">
        <f t="shared" si="5"/>
        <v>0</v>
      </c>
      <c r="O80" s="77">
        <f t="shared" si="6"/>
        <v>0</v>
      </c>
    </row>
    <row r="81" spans="1:15" s="7" customFormat="1" ht="15" x14ac:dyDescent="0.25">
      <c r="A81" s="89">
        <v>61</v>
      </c>
      <c r="B81" s="105"/>
      <c r="C81" s="90"/>
      <c r="D81" s="106"/>
      <c r="E81" s="110"/>
      <c r="F81" s="110"/>
      <c r="G81" s="77">
        <f t="shared" si="0"/>
        <v>0</v>
      </c>
      <c r="H81" s="77"/>
      <c r="I81" s="77"/>
      <c r="J81" s="77">
        <f t="shared" si="1"/>
        <v>0</v>
      </c>
      <c r="K81" s="78">
        <f t="shared" si="7"/>
        <v>0</v>
      </c>
      <c r="L81" s="77">
        <f t="shared" si="3"/>
        <v>0</v>
      </c>
      <c r="M81" s="77">
        <f t="shared" si="4"/>
        <v>0</v>
      </c>
      <c r="N81" s="77">
        <f t="shared" si="5"/>
        <v>0</v>
      </c>
      <c r="O81" s="77">
        <f t="shared" si="6"/>
        <v>0</v>
      </c>
    </row>
    <row r="82" spans="1:15" s="7" customFormat="1" ht="15" x14ac:dyDescent="0.25">
      <c r="A82" s="90">
        <v>62</v>
      </c>
      <c r="B82" s="108"/>
      <c r="C82" s="89"/>
      <c r="D82" s="109"/>
      <c r="E82" s="110"/>
      <c r="F82" s="110"/>
      <c r="G82" s="77">
        <f t="shared" si="0"/>
        <v>0</v>
      </c>
      <c r="H82" s="77"/>
      <c r="I82" s="77"/>
      <c r="J82" s="77">
        <f t="shared" si="1"/>
        <v>0</v>
      </c>
      <c r="K82" s="78">
        <f t="shared" si="7"/>
        <v>0</v>
      </c>
      <c r="L82" s="77">
        <f t="shared" si="3"/>
        <v>0</v>
      </c>
      <c r="M82" s="77">
        <f t="shared" si="4"/>
        <v>0</v>
      </c>
      <c r="N82" s="77">
        <f t="shared" si="5"/>
        <v>0</v>
      </c>
      <c r="O82" s="77">
        <f t="shared" si="6"/>
        <v>0</v>
      </c>
    </row>
    <row r="83" spans="1:15" s="7" customFormat="1" ht="15" x14ac:dyDescent="0.25">
      <c r="A83" s="89">
        <v>63</v>
      </c>
      <c r="B83" s="108"/>
      <c r="C83" s="89"/>
      <c r="D83" s="109"/>
      <c r="E83" s="110"/>
      <c r="F83" s="110"/>
      <c r="G83" s="77">
        <f t="shared" si="0"/>
        <v>0</v>
      </c>
      <c r="H83" s="77"/>
      <c r="I83" s="77"/>
      <c r="J83" s="77">
        <f t="shared" si="1"/>
        <v>0</v>
      </c>
      <c r="K83" s="78">
        <f t="shared" si="7"/>
        <v>0</v>
      </c>
      <c r="L83" s="77">
        <f t="shared" si="3"/>
        <v>0</v>
      </c>
      <c r="M83" s="77">
        <f t="shared" si="4"/>
        <v>0</v>
      </c>
      <c r="N83" s="77">
        <f t="shared" si="5"/>
        <v>0</v>
      </c>
      <c r="O83" s="77">
        <f t="shared" si="6"/>
        <v>0</v>
      </c>
    </row>
    <row r="84" spans="1:15" s="7" customFormat="1" ht="15" x14ac:dyDescent="0.25">
      <c r="A84" s="89">
        <v>64</v>
      </c>
      <c r="B84" s="108"/>
      <c r="C84" s="90"/>
      <c r="D84" s="109"/>
      <c r="E84" s="110"/>
      <c r="F84" s="110"/>
      <c r="G84" s="77">
        <f t="shared" si="0"/>
        <v>0</v>
      </c>
      <c r="H84" s="77"/>
      <c r="I84" s="77"/>
      <c r="J84" s="77">
        <f t="shared" si="1"/>
        <v>0</v>
      </c>
      <c r="K84" s="78">
        <f t="shared" si="7"/>
        <v>0</v>
      </c>
      <c r="L84" s="77">
        <f t="shared" si="3"/>
        <v>0</v>
      </c>
      <c r="M84" s="77">
        <f t="shared" si="4"/>
        <v>0</v>
      </c>
      <c r="N84" s="77">
        <f t="shared" si="5"/>
        <v>0</v>
      </c>
      <c r="O84" s="77">
        <f t="shared" si="6"/>
        <v>0</v>
      </c>
    </row>
    <row r="85" spans="1:15" s="7" customFormat="1" ht="15" x14ac:dyDescent="0.25">
      <c r="A85" s="90">
        <v>65</v>
      </c>
      <c r="B85" s="108"/>
      <c r="C85" s="89"/>
      <c r="D85" s="109"/>
      <c r="E85" s="107"/>
      <c r="F85" s="77"/>
      <c r="G85" s="77">
        <f t="shared" ref="G85:G120" si="8">ROUND(E85*F85,2)</f>
        <v>0</v>
      </c>
      <c r="H85" s="77"/>
      <c r="I85" s="77"/>
      <c r="J85" s="77">
        <f t="shared" ref="J85:J120" si="9">I85+H85+G85</f>
        <v>0</v>
      </c>
      <c r="K85" s="78">
        <f t="shared" si="7"/>
        <v>0</v>
      </c>
      <c r="L85" s="77">
        <f t="shared" ref="L85:L120" si="10">ROUND(D85*G85,2)</f>
        <v>0</v>
      </c>
      <c r="M85" s="77">
        <f t="shared" ref="M85:M120" si="11">ROUND(D85*H85,2)</f>
        <v>0</v>
      </c>
      <c r="N85" s="77">
        <f t="shared" ref="N85:N120" si="12">ROUND(D85*I85,2)</f>
        <v>0</v>
      </c>
      <c r="O85" s="77">
        <f t="shared" ref="O85:O120" si="13">N85+M85+L85</f>
        <v>0</v>
      </c>
    </row>
    <row r="86" spans="1:15" s="7" customFormat="1" ht="15" x14ac:dyDescent="0.25">
      <c r="A86" s="90">
        <v>66</v>
      </c>
      <c r="B86" s="108"/>
      <c r="C86" s="89"/>
      <c r="D86" s="109"/>
      <c r="E86" s="107"/>
      <c r="F86" s="77"/>
      <c r="G86" s="77">
        <f t="shared" si="8"/>
        <v>0</v>
      </c>
      <c r="H86" s="77"/>
      <c r="I86" s="77"/>
      <c r="J86" s="77">
        <f t="shared" si="9"/>
        <v>0</v>
      </c>
      <c r="K86" s="78">
        <f t="shared" si="7"/>
        <v>0</v>
      </c>
      <c r="L86" s="77">
        <f t="shared" si="10"/>
        <v>0</v>
      </c>
      <c r="M86" s="77">
        <f t="shared" si="11"/>
        <v>0</v>
      </c>
      <c r="N86" s="77">
        <f t="shared" si="12"/>
        <v>0</v>
      </c>
      <c r="O86" s="77">
        <f t="shared" si="13"/>
        <v>0</v>
      </c>
    </row>
    <row r="87" spans="1:15" s="7" customFormat="1" ht="15" x14ac:dyDescent="0.25">
      <c r="A87" s="89">
        <v>67</v>
      </c>
      <c r="B87" s="108"/>
      <c r="C87" s="90"/>
      <c r="D87" s="106"/>
      <c r="E87" s="107"/>
      <c r="F87" s="77"/>
      <c r="G87" s="77">
        <f t="shared" si="8"/>
        <v>0</v>
      </c>
      <c r="H87" s="77"/>
      <c r="I87" s="77"/>
      <c r="J87" s="77">
        <f t="shared" si="9"/>
        <v>0</v>
      </c>
      <c r="K87" s="78">
        <f t="shared" ref="K87:K120" si="14">ROUND(D87*E87,1)</f>
        <v>0</v>
      </c>
      <c r="L87" s="77">
        <f t="shared" si="10"/>
        <v>0</v>
      </c>
      <c r="M87" s="77">
        <f t="shared" si="11"/>
        <v>0</v>
      </c>
      <c r="N87" s="77">
        <f t="shared" si="12"/>
        <v>0</v>
      </c>
      <c r="O87" s="77">
        <f t="shared" si="13"/>
        <v>0</v>
      </c>
    </row>
    <row r="88" spans="1:15" s="7" customFormat="1" ht="15" x14ac:dyDescent="0.25">
      <c r="A88" s="89">
        <v>68</v>
      </c>
      <c r="B88" s="105"/>
      <c r="C88" s="90"/>
      <c r="D88" s="106"/>
      <c r="E88" s="110"/>
      <c r="F88" s="110"/>
      <c r="G88" s="77">
        <f t="shared" si="8"/>
        <v>0</v>
      </c>
      <c r="H88" s="77"/>
      <c r="I88" s="77"/>
      <c r="J88" s="77">
        <f t="shared" si="9"/>
        <v>0</v>
      </c>
      <c r="K88" s="78">
        <f t="shared" si="14"/>
        <v>0</v>
      </c>
      <c r="L88" s="77">
        <f t="shared" si="10"/>
        <v>0</v>
      </c>
      <c r="M88" s="77">
        <f t="shared" si="11"/>
        <v>0</v>
      </c>
      <c r="N88" s="77">
        <f t="shared" si="12"/>
        <v>0</v>
      </c>
      <c r="O88" s="77">
        <f t="shared" si="13"/>
        <v>0</v>
      </c>
    </row>
    <row r="89" spans="1:15" s="7" customFormat="1" ht="15" x14ac:dyDescent="0.25">
      <c r="A89" s="90">
        <v>69</v>
      </c>
      <c r="B89" s="108"/>
      <c r="C89" s="89"/>
      <c r="D89" s="109"/>
      <c r="E89" s="110"/>
      <c r="F89" s="110"/>
      <c r="G89" s="77">
        <f t="shared" si="8"/>
        <v>0</v>
      </c>
      <c r="H89" s="77"/>
      <c r="I89" s="77"/>
      <c r="J89" s="77">
        <f t="shared" si="9"/>
        <v>0</v>
      </c>
      <c r="K89" s="78">
        <f t="shared" si="14"/>
        <v>0</v>
      </c>
      <c r="L89" s="77">
        <f t="shared" si="10"/>
        <v>0</v>
      </c>
      <c r="M89" s="77">
        <f t="shared" si="11"/>
        <v>0</v>
      </c>
      <c r="N89" s="77">
        <f t="shared" si="12"/>
        <v>0</v>
      </c>
      <c r="O89" s="77">
        <f t="shared" si="13"/>
        <v>0</v>
      </c>
    </row>
    <row r="90" spans="1:15" s="7" customFormat="1" ht="15" x14ac:dyDescent="0.25">
      <c r="A90" s="89">
        <v>70</v>
      </c>
      <c r="B90" s="108"/>
      <c r="C90" s="89"/>
      <c r="D90" s="109"/>
      <c r="E90" s="110"/>
      <c r="F90" s="110"/>
      <c r="G90" s="77">
        <f t="shared" si="8"/>
        <v>0</v>
      </c>
      <c r="H90" s="77"/>
      <c r="I90" s="77"/>
      <c r="J90" s="77">
        <f t="shared" si="9"/>
        <v>0</v>
      </c>
      <c r="K90" s="78">
        <f t="shared" si="14"/>
        <v>0</v>
      </c>
      <c r="L90" s="77">
        <f t="shared" si="10"/>
        <v>0</v>
      </c>
      <c r="M90" s="77">
        <f t="shared" si="11"/>
        <v>0</v>
      </c>
      <c r="N90" s="77">
        <f t="shared" si="12"/>
        <v>0</v>
      </c>
      <c r="O90" s="77">
        <f t="shared" si="13"/>
        <v>0</v>
      </c>
    </row>
    <row r="91" spans="1:15" s="7" customFormat="1" ht="15" x14ac:dyDescent="0.25">
      <c r="A91" s="89">
        <v>71</v>
      </c>
      <c r="B91" s="108"/>
      <c r="C91" s="90"/>
      <c r="D91" s="109"/>
      <c r="E91" s="110"/>
      <c r="F91" s="110"/>
      <c r="G91" s="77">
        <f t="shared" si="8"/>
        <v>0</v>
      </c>
      <c r="H91" s="77"/>
      <c r="I91" s="77"/>
      <c r="J91" s="77">
        <f t="shared" si="9"/>
        <v>0</v>
      </c>
      <c r="K91" s="78">
        <f t="shared" si="14"/>
        <v>0</v>
      </c>
      <c r="L91" s="77">
        <f t="shared" si="10"/>
        <v>0</v>
      </c>
      <c r="M91" s="77">
        <f t="shared" si="11"/>
        <v>0</v>
      </c>
      <c r="N91" s="77">
        <f t="shared" si="12"/>
        <v>0</v>
      </c>
      <c r="O91" s="77">
        <f t="shared" si="13"/>
        <v>0</v>
      </c>
    </row>
    <row r="92" spans="1:15" s="7" customFormat="1" ht="15" x14ac:dyDescent="0.25">
      <c r="A92" s="90">
        <v>72</v>
      </c>
      <c r="B92" s="108"/>
      <c r="C92" s="89"/>
      <c r="D92" s="109"/>
      <c r="E92" s="107"/>
      <c r="F92" s="77"/>
      <c r="G92" s="77">
        <f t="shared" si="8"/>
        <v>0</v>
      </c>
      <c r="H92" s="77"/>
      <c r="I92" s="77"/>
      <c r="J92" s="77">
        <f t="shared" si="9"/>
        <v>0</v>
      </c>
      <c r="K92" s="78">
        <f t="shared" si="14"/>
        <v>0</v>
      </c>
      <c r="L92" s="77">
        <f t="shared" si="10"/>
        <v>0</v>
      </c>
      <c r="M92" s="77">
        <f t="shared" si="11"/>
        <v>0</v>
      </c>
      <c r="N92" s="77">
        <f t="shared" si="12"/>
        <v>0</v>
      </c>
      <c r="O92" s="77">
        <f t="shared" si="13"/>
        <v>0</v>
      </c>
    </row>
    <row r="93" spans="1:15" s="7" customFormat="1" ht="15" x14ac:dyDescent="0.25">
      <c r="A93" s="89">
        <v>73</v>
      </c>
      <c r="B93" s="108"/>
      <c r="C93" s="90"/>
      <c r="D93" s="106"/>
      <c r="E93" s="107"/>
      <c r="F93" s="77"/>
      <c r="G93" s="77">
        <f t="shared" si="8"/>
        <v>0</v>
      </c>
      <c r="H93" s="77"/>
      <c r="I93" s="77"/>
      <c r="J93" s="77">
        <f t="shared" si="9"/>
        <v>0</v>
      </c>
      <c r="K93" s="78">
        <f t="shared" si="14"/>
        <v>0</v>
      </c>
      <c r="L93" s="77">
        <f t="shared" si="10"/>
        <v>0</v>
      </c>
      <c r="M93" s="77">
        <f t="shared" si="11"/>
        <v>0</v>
      </c>
      <c r="N93" s="77">
        <f t="shared" si="12"/>
        <v>0</v>
      </c>
      <c r="O93" s="77">
        <f t="shared" si="13"/>
        <v>0</v>
      </c>
    </row>
    <row r="94" spans="1:15" s="7" customFormat="1" ht="15" x14ac:dyDescent="0.25">
      <c r="A94" s="89">
        <v>74</v>
      </c>
      <c r="B94" s="105"/>
      <c r="C94" s="90"/>
      <c r="D94" s="106"/>
      <c r="E94" s="110"/>
      <c r="F94" s="110"/>
      <c r="G94" s="77">
        <f t="shared" si="8"/>
        <v>0</v>
      </c>
      <c r="H94" s="77"/>
      <c r="I94" s="77"/>
      <c r="J94" s="77">
        <f t="shared" si="9"/>
        <v>0</v>
      </c>
      <c r="K94" s="78">
        <f t="shared" si="14"/>
        <v>0</v>
      </c>
      <c r="L94" s="77">
        <f t="shared" si="10"/>
        <v>0</v>
      </c>
      <c r="M94" s="77">
        <f t="shared" si="11"/>
        <v>0</v>
      </c>
      <c r="N94" s="77">
        <f t="shared" si="12"/>
        <v>0</v>
      </c>
      <c r="O94" s="77">
        <f t="shared" si="13"/>
        <v>0</v>
      </c>
    </row>
    <row r="95" spans="1:15" s="7" customFormat="1" ht="15" x14ac:dyDescent="0.25">
      <c r="A95" s="90">
        <v>75</v>
      </c>
      <c r="B95" s="108"/>
      <c r="C95" s="89"/>
      <c r="D95" s="109"/>
      <c r="E95" s="110"/>
      <c r="F95" s="110"/>
      <c r="G95" s="77">
        <f t="shared" si="8"/>
        <v>0</v>
      </c>
      <c r="H95" s="77"/>
      <c r="I95" s="77"/>
      <c r="J95" s="77">
        <f t="shared" si="9"/>
        <v>0</v>
      </c>
      <c r="K95" s="78">
        <f t="shared" si="14"/>
        <v>0</v>
      </c>
      <c r="L95" s="77">
        <f t="shared" si="10"/>
        <v>0</v>
      </c>
      <c r="M95" s="77">
        <f t="shared" si="11"/>
        <v>0</v>
      </c>
      <c r="N95" s="77">
        <f t="shared" si="12"/>
        <v>0</v>
      </c>
      <c r="O95" s="77">
        <f t="shared" si="13"/>
        <v>0</v>
      </c>
    </row>
    <row r="96" spans="1:15" s="7" customFormat="1" ht="15" x14ac:dyDescent="0.25">
      <c r="A96" s="89">
        <v>76</v>
      </c>
      <c r="B96" s="108"/>
      <c r="C96" s="89"/>
      <c r="D96" s="109"/>
      <c r="E96" s="110"/>
      <c r="F96" s="110"/>
      <c r="G96" s="77">
        <f t="shared" si="8"/>
        <v>0</v>
      </c>
      <c r="H96" s="77"/>
      <c r="I96" s="77"/>
      <c r="J96" s="77">
        <f t="shared" si="9"/>
        <v>0</v>
      </c>
      <c r="K96" s="78">
        <f t="shared" si="14"/>
        <v>0</v>
      </c>
      <c r="L96" s="77">
        <f t="shared" si="10"/>
        <v>0</v>
      </c>
      <c r="M96" s="77">
        <f t="shared" si="11"/>
        <v>0</v>
      </c>
      <c r="N96" s="77">
        <f t="shared" si="12"/>
        <v>0</v>
      </c>
      <c r="O96" s="77">
        <f t="shared" si="13"/>
        <v>0</v>
      </c>
    </row>
    <row r="97" spans="1:15" s="7" customFormat="1" ht="15" x14ac:dyDescent="0.25">
      <c r="A97" s="89">
        <v>77</v>
      </c>
      <c r="B97" s="108"/>
      <c r="C97" s="90"/>
      <c r="D97" s="109"/>
      <c r="E97" s="110"/>
      <c r="F97" s="110"/>
      <c r="G97" s="77">
        <f t="shared" si="8"/>
        <v>0</v>
      </c>
      <c r="H97" s="77"/>
      <c r="I97" s="77"/>
      <c r="J97" s="77">
        <f t="shared" si="9"/>
        <v>0</v>
      </c>
      <c r="K97" s="78">
        <f t="shared" si="14"/>
        <v>0</v>
      </c>
      <c r="L97" s="77">
        <f t="shared" si="10"/>
        <v>0</v>
      </c>
      <c r="M97" s="77">
        <f t="shared" si="11"/>
        <v>0</v>
      </c>
      <c r="N97" s="77">
        <f t="shared" si="12"/>
        <v>0</v>
      </c>
      <c r="O97" s="77">
        <f t="shared" si="13"/>
        <v>0</v>
      </c>
    </row>
    <row r="98" spans="1:15" s="7" customFormat="1" ht="15" x14ac:dyDescent="0.25">
      <c r="A98" s="90">
        <v>78</v>
      </c>
      <c r="B98" s="108"/>
      <c r="C98" s="89"/>
      <c r="D98" s="109"/>
      <c r="E98" s="107"/>
      <c r="F98" s="77"/>
      <c r="G98" s="77">
        <f t="shared" si="8"/>
        <v>0</v>
      </c>
      <c r="H98" s="77"/>
      <c r="I98" s="77"/>
      <c r="J98" s="77">
        <f t="shared" si="9"/>
        <v>0</v>
      </c>
      <c r="K98" s="78">
        <f t="shared" si="14"/>
        <v>0</v>
      </c>
      <c r="L98" s="77">
        <f t="shared" si="10"/>
        <v>0</v>
      </c>
      <c r="M98" s="77">
        <f t="shared" si="11"/>
        <v>0</v>
      </c>
      <c r="N98" s="77">
        <f t="shared" si="12"/>
        <v>0</v>
      </c>
      <c r="O98" s="77">
        <f t="shared" si="13"/>
        <v>0</v>
      </c>
    </row>
    <row r="99" spans="1:15" s="7" customFormat="1" ht="15" x14ac:dyDescent="0.25">
      <c r="A99" s="89">
        <v>79</v>
      </c>
      <c r="B99" s="108"/>
      <c r="C99" s="90"/>
      <c r="D99" s="106"/>
      <c r="E99" s="107"/>
      <c r="F99" s="77"/>
      <c r="G99" s="77">
        <f t="shared" si="8"/>
        <v>0</v>
      </c>
      <c r="H99" s="77"/>
      <c r="I99" s="77"/>
      <c r="J99" s="77">
        <f t="shared" si="9"/>
        <v>0</v>
      </c>
      <c r="K99" s="78">
        <f t="shared" si="14"/>
        <v>0</v>
      </c>
      <c r="L99" s="77">
        <f t="shared" si="10"/>
        <v>0</v>
      </c>
      <c r="M99" s="77">
        <f t="shared" si="11"/>
        <v>0</v>
      </c>
      <c r="N99" s="77">
        <f t="shared" si="12"/>
        <v>0</v>
      </c>
      <c r="O99" s="77">
        <f t="shared" si="13"/>
        <v>0</v>
      </c>
    </row>
    <row r="100" spans="1:15" s="7" customFormat="1" ht="15" x14ac:dyDescent="0.25">
      <c r="A100" s="89">
        <v>80</v>
      </c>
      <c r="B100" s="105"/>
      <c r="C100" s="90"/>
      <c r="D100" s="106"/>
      <c r="E100" s="110"/>
      <c r="F100" s="110"/>
      <c r="G100" s="77">
        <f t="shared" si="8"/>
        <v>0</v>
      </c>
      <c r="H100" s="77"/>
      <c r="I100" s="77"/>
      <c r="J100" s="77">
        <f t="shared" si="9"/>
        <v>0</v>
      </c>
      <c r="K100" s="78">
        <f t="shared" si="14"/>
        <v>0</v>
      </c>
      <c r="L100" s="77">
        <f t="shared" si="10"/>
        <v>0</v>
      </c>
      <c r="M100" s="77">
        <f t="shared" si="11"/>
        <v>0</v>
      </c>
      <c r="N100" s="77">
        <f t="shared" si="12"/>
        <v>0</v>
      </c>
      <c r="O100" s="77">
        <f t="shared" si="13"/>
        <v>0</v>
      </c>
    </row>
    <row r="101" spans="1:15" s="7" customFormat="1" ht="15" x14ac:dyDescent="0.25">
      <c r="A101" s="89">
        <v>81</v>
      </c>
      <c r="B101" s="105"/>
      <c r="C101" s="90"/>
      <c r="D101" s="106"/>
      <c r="E101" s="110"/>
      <c r="F101" s="110"/>
      <c r="G101" s="77">
        <f t="shared" si="8"/>
        <v>0</v>
      </c>
      <c r="H101" s="77"/>
      <c r="I101" s="77"/>
      <c r="J101" s="77">
        <f t="shared" si="9"/>
        <v>0</v>
      </c>
      <c r="K101" s="78">
        <f t="shared" si="14"/>
        <v>0</v>
      </c>
      <c r="L101" s="77">
        <f t="shared" si="10"/>
        <v>0</v>
      </c>
      <c r="M101" s="77">
        <f t="shared" si="11"/>
        <v>0</v>
      </c>
      <c r="N101" s="77">
        <f t="shared" si="12"/>
        <v>0</v>
      </c>
      <c r="O101" s="77">
        <f t="shared" si="13"/>
        <v>0</v>
      </c>
    </row>
    <row r="102" spans="1:15" s="7" customFormat="1" ht="15" x14ac:dyDescent="0.25">
      <c r="A102" s="90">
        <v>82</v>
      </c>
      <c r="B102" s="108"/>
      <c r="C102" s="89"/>
      <c r="D102" s="109"/>
      <c r="E102" s="110"/>
      <c r="F102" s="110"/>
      <c r="G102" s="77">
        <f t="shared" si="8"/>
        <v>0</v>
      </c>
      <c r="H102" s="77"/>
      <c r="I102" s="77"/>
      <c r="J102" s="77">
        <f t="shared" si="9"/>
        <v>0</v>
      </c>
      <c r="K102" s="78">
        <f t="shared" si="14"/>
        <v>0</v>
      </c>
      <c r="L102" s="77">
        <f t="shared" si="10"/>
        <v>0</v>
      </c>
      <c r="M102" s="77">
        <f t="shared" si="11"/>
        <v>0</v>
      </c>
      <c r="N102" s="77">
        <f t="shared" si="12"/>
        <v>0</v>
      </c>
      <c r="O102" s="77">
        <f t="shared" si="13"/>
        <v>0</v>
      </c>
    </row>
    <row r="103" spans="1:15" s="7" customFormat="1" ht="15" x14ac:dyDescent="0.25">
      <c r="A103" s="89">
        <v>83</v>
      </c>
      <c r="B103" s="108"/>
      <c r="C103" s="89"/>
      <c r="D103" s="109"/>
      <c r="E103" s="110"/>
      <c r="F103" s="110"/>
      <c r="G103" s="77">
        <f t="shared" si="8"/>
        <v>0</v>
      </c>
      <c r="H103" s="77"/>
      <c r="I103" s="77"/>
      <c r="J103" s="77">
        <f t="shared" si="9"/>
        <v>0</v>
      </c>
      <c r="K103" s="78">
        <f t="shared" si="14"/>
        <v>0</v>
      </c>
      <c r="L103" s="77">
        <f t="shared" si="10"/>
        <v>0</v>
      </c>
      <c r="M103" s="77">
        <f t="shared" si="11"/>
        <v>0</v>
      </c>
      <c r="N103" s="77">
        <f t="shared" si="12"/>
        <v>0</v>
      </c>
      <c r="O103" s="77">
        <f t="shared" si="13"/>
        <v>0</v>
      </c>
    </row>
    <row r="104" spans="1:15" s="7" customFormat="1" ht="15" x14ac:dyDescent="0.25">
      <c r="A104" s="89">
        <v>84</v>
      </c>
      <c r="B104" s="108"/>
      <c r="C104" s="90"/>
      <c r="D104" s="109"/>
      <c r="E104" s="110"/>
      <c r="F104" s="110"/>
      <c r="G104" s="77">
        <f t="shared" si="8"/>
        <v>0</v>
      </c>
      <c r="H104" s="77"/>
      <c r="I104" s="77"/>
      <c r="J104" s="77">
        <f t="shared" si="9"/>
        <v>0</v>
      </c>
      <c r="K104" s="78">
        <f t="shared" si="14"/>
        <v>0</v>
      </c>
      <c r="L104" s="77">
        <f t="shared" si="10"/>
        <v>0</v>
      </c>
      <c r="M104" s="77">
        <f t="shared" si="11"/>
        <v>0</v>
      </c>
      <c r="N104" s="77">
        <f t="shared" si="12"/>
        <v>0</v>
      </c>
      <c r="O104" s="77">
        <f t="shared" si="13"/>
        <v>0</v>
      </c>
    </row>
    <row r="105" spans="1:15" s="7" customFormat="1" ht="15" x14ac:dyDescent="0.25">
      <c r="A105" s="90">
        <v>85</v>
      </c>
      <c r="B105" s="108"/>
      <c r="C105" s="89"/>
      <c r="D105" s="109"/>
      <c r="E105" s="107"/>
      <c r="F105" s="77"/>
      <c r="G105" s="77">
        <f t="shared" si="8"/>
        <v>0</v>
      </c>
      <c r="H105" s="77"/>
      <c r="I105" s="77"/>
      <c r="J105" s="77">
        <f t="shared" si="9"/>
        <v>0</v>
      </c>
      <c r="K105" s="78">
        <f t="shared" si="14"/>
        <v>0</v>
      </c>
      <c r="L105" s="77">
        <f t="shared" si="10"/>
        <v>0</v>
      </c>
      <c r="M105" s="77">
        <f t="shared" si="11"/>
        <v>0</v>
      </c>
      <c r="N105" s="77">
        <f t="shared" si="12"/>
        <v>0</v>
      </c>
      <c r="O105" s="77">
        <f t="shared" si="13"/>
        <v>0</v>
      </c>
    </row>
    <row r="106" spans="1:15" s="7" customFormat="1" ht="15" x14ac:dyDescent="0.25">
      <c r="A106" s="89">
        <v>86</v>
      </c>
      <c r="B106" s="108"/>
      <c r="C106" s="90"/>
      <c r="D106" s="106"/>
      <c r="E106" s="107"/>
      <c r="F106" s="77"/>
      <c r="G106" s="77">
        <f t="shared" si="8"/>
        <v>0</v>
      </c>
      <c r="H106" s="77"/>
      <c r="I106" s="77"/>
      <c r="J106" s="77">
        <f t="shared" si="9"/>
        <v>0</v>
      </c>
      <c r="K106" s="78">
        <f t="shared" si="14"/>
        <v>0</v>
      </c>
      <c r="L106" s="77">
        <f t="shared" si="10"/>
        <v>0</v>
      </c>
      <c r="M106" s="77">
        <f t="shared" si="11"/>
        <v>0</v>
      </c>
      <c r="N106" s="77">
        <f t="shared" si="12"/>
        <v>0</v>
      </c>
      <c r="O106" s="77">
        <f t="shared" si="13"/>
        <v>0</v>
      </c>
    </row>
    <row r="107" spans="1:15" s="7" customFormat="1" ht="15" x14ac:dyDescent="0.25">
      <c r="A107" s="89">
        <v>87</v>
      </c>
      <c r="B107" s="105"/>
      <c r="C107" s="90"/>
      <c r="D107" s="106"/>
      <c r="E107" s="110"/>
      <c r="F107" s="110"/>
      <c r="G107" s="77">
        <f t="shared" si="8"/>
        <v>0</v>
      </c>
      <c r="H107" s="77"/>
      <c r="I107" s="77"/>
      <c r="J107" s="77">
        <f t="shared" si="9"/>
        <v>0</v>
      </c>
      <c r="K107" s="78">
        <f t="shared" si="14"/>
        <v>0</v>
      </c>
      <c r="L107" s="77">
        <f t="shared" si="10"/>
        <v>0</v>
      </c>
      <c r="M107" s="77">
        <f t="shared" si="11"/>
        <v>0</v>
      </c>
      <c r="N107" s="77">
        <f t="shared" si="12"/>
        <v>0</v>
      </c>
      <c r="O107" s="77">
        <f t="shared" si="13"/>
        <v>0</v>
      </c>
    </row>
    <row r="108" spans="1:15" s="7" customFormat="1" ht="15" x14ac:dyDescent="0.25">
      <c r="A108" s="89">
        <v>88</v>
      </c>
      <c r="B108" s="105"/>
      <c r="C108" s="90"/>
      <c r="D108" s="106"/>
      <c r="E108" s="110"/>
      <c r="F108" s="110"/>
      <c r="G108" s="77">
        <f t="shared" si="8"/>
        <v>0</v>
      </c>
      <c r="H108" s="77"/>
      <c r="I108" s="77"/>
      <c r="J108" s="77">
        <f t="shared" si="9"/>
        <v>0</v>
      </c>
      <c r="K108" s="78">
        <f t="shared" si="14"/>
        <v>0</v>
      </c>
      <c r="L108" s="77">
        <f t="shared" si="10"/>
        <v>0</v>
      </c>
      <c r="M108" s="77">
        <f t="shared" si="11"/>
        <v>0</v>
      </c>
      <c r="N108" s="77">
        <f t="shared" si="12"/>
        <v>0</v>
      </c>
      <c r="O108" s="77">
        <f t="shared" si="13"/>
        <v>0</v>
      </c>
    </row>
    <row r="109" spans="1:15" s="7" customFormat="1" ht="15" x14ac:dyDescent="0.25">
      <c r="A109" s="90">
        <v>89</v>
      </c>
      <c r="B109" s="108"/>
      <c r="C109" s="89"/>
      <c r="D109" s="109"/>
      <c r="E109" s="110"/>
      <c r="F109" s="110"/>
      <c r="G109" s="77">
        <f t="shared" si="8"/>
        <v>0</v>
      </c>
      <c r="H109" s="77"/>
      <c r="I109" s="77"/>
      <c r="J109" s="77">
        <f t="shared" si="9"/>
        <v>0</v>
      </c>
      <c r="K109" s="78">
        <f t="shared" si="14"/>
        <v>0</v>
      </c>
      <c r="L109" s="77">
        <f t="shared" si="10"/>
        <v>0</v>
      </c>
      <c r="M109" s="77">
        <f t="shared" si="11"/>
        <v>0</v>
      </c>
      <c r="N109" s="77">
        <f t="shared" si="12"/>
        <v>0</v>
      </c>
      <c r="O109" s="77">
        <f t="shared" si="13"/>
        <v>0</v>
      </c>
    </row>
    <row r="110" spans="1:15" s="7" customFormat="1" ht="15" x14ac:dyDescent="0.25">
      <c r="A110" s="89">
        <v>90</v>
      </c>
      <c r="B110" s="108"/>
      <c r="C110" s="89"/>
      <c r="D110" s="109"/>
      <c r="E110" s="110"/>
      <c r="F110" s="110"/>
      <c r="G110" s="77">
        <f t="shared" si="8"/>
        <v>0</v>
      </c>
      <c r="H110" s="77"/>
      <c r="I110" s="77"/>
      <c r="J110" s="77">
        <f t="shared" si="9"/>
        <v>0</v>
      </c>
      <c r="K110" s="78">
        <f t="shared" si="14"/>
        <v>0</v>
      </c>
      <c r="L110" s="77">
        <f t="shared" si="10"/>
        <v>0</v>
      </c>
      <c r="M110" s="77">
        <f t="shared" si="11"/>
        <v>0</v>
      </c>
      <c r="N110" s="77">
        <f t="shared" si="12"/>
        <v>0</v>
      </c>
      <c r="O110" s="77">
        <f t="shared" si="13"/>
        <v>0</v>
      </c>
    </row>
    <row r="111" spans="1:15" s="7" customFormat="1" ht="15" x14ac:dyDescent="0.25">
      <c r="A111" s="89">
        <v>91</v>
      </c>
      <c r="B111" s="105"/>
      <c r="C111" s="90"/>
      <c r="D111" s="106"/>
      <c r="E111" s="110"/>
      <c r="F111" s="110"/>
      <c r="G111" s="77">
        <f t="shared" si="8"/>
        <v>0</v>
      </c>
      <c r="H111" s="77"/>
      <c r="I111" s="77"/>
      <c r="J111" s="77">
        <f t="shared" si="9"/>
        <v>0</v>
      </c>
      <c r="K111" s="78">
        <f t="shared" si="14"/>
        <v>0</v>
      </c>
      <c r="L111" s="77">
        <f t="shared" si="10"/>
        <v>0</v>
      </c>
      <c r="M111" s="77">
        <f t="shared" si="11"/>
        <v>0</v>
      </c>
      <c r="N111" s="77">
        <f t="shared" si="12"/>
        <v>0</v>
      </c>
      <c r="O111" s="77">
        <f t="shared" si="13"/>
        <v>0</v>
      </c>
    </row>
    <row r="112" spans="1:15" s="7" customFormat="1" ht="15" x14ac:dyDescent="0.25">
      <c r="A112" s="89">
        <v>92</v>
      </c>
      <c r="B112" s="105"/>
      <c r="C112" s="90"/>
      <c r="D112" s="106"/>
      <c r="E112" s="110"/>
      <c r="F112" s="110"/>
      <c r="G112" s="77">
        <f t="shared" si="8"/>
        <v>0</v>
      </c>
      <c r="H112" s="77"/>
      <c r="I112" s="77"/>
      <c r="J112" s="77">
        <f t="shared" si="9"/>
        <v>0</v>
      </c>
      <c r="K112" s="78">
        <f t="shared" si="14"/>
        <v>0</v>
      </c>
      <c r="L112" s="77">
        <f t="shared" si="10"/>
        <v>0</v>
      </c>
      <c r="M112" s="77">
        <f t="shared" si="11"/>
        <v>0</v>
      </c>
      <c r="N112" s="77">
        <f t="shared" si="12"/>
        <v>0</v>
      </c>
      <c r="O112" s="77">
        <f t="shared" si="13"/>
        <v>0</v>
      </c>
    </row>
    <row r="113" spans="1:16" s="7" customFormat="1" ht="15" x14ac:dyDescent="0.25">
      <c r="A113" s="90">
        <v>93</v>
      </c>
      <c r="B113" s="108"/>
      <c r="C113" s="89"/>
      <c r="D113" s="109"/>
      <c r="E113" s="110"/>
      <c r="F113" s="110"/>
      <c r="G113" s="77">
        <f t="shared" si="8"/>
        <v>0</v>
      </c>
      <c r="H113" s="77"/>
      <c r="I113" s="77"/>
      <c r="J113" s="77">
        <f t="shared" si="9"/>
        <v>0</v>
      </c>
      <c r="K113" s="78">
        <f t="shared" si="14"/>
        <v>0</v>
      </c>
      <c r="L113" s="77">
        <f t="shared" si="10"/>
        <v>0</v>
      </c>
      <c r="M113" s="77">
        <f t="shared" si="11"/>
        <v>0</v>
      </c>
      <c r="N113" s="77">
        <f t="shared" si="12"/>
        <v>0</v>
      </c>
      <c r="O113" s="77">
        <f t="shared" si="13"/>
        <v>0</v>
      </c>
    </row>
    <row r="114" spans="1:16" s="7" customFormat="1" ht="15" x14ac:dyDescent="0.25">
      <c r="A114" s="89">
        <v>94</v>
      </c>
      <c r="B114" s="108"/>
      <c r="C114" s="89"/>
      <c r="D114" s="109"/>
      <c r="E114" s="110"/>
      <c r="F114" s="110"/>
      <c r="G114" s="77">
        <f t="shared" si="8"/>
        <v>0</v>
      </c>
      <c r="H114" s="77"/>
      <c r="I114" s="77"/>
      <c r="J114" s="77">
        <f t="shared" si="9"/>
        <v>0</v>
      </c>
      <c r="K114" s="78">
        <f t="shared" si="14"/>
        <v>0</v>
      </c>
      <c r="L114" s="77">
        <f t="shared" si="10"/>
        <v>0</v>
      </c>
      <c r="M114" s="77">
        <f t="shared" si="11"/>
        <v>0</v>
      </c>
      <c r="N114" s="77">
        <f t="shared" si="12"/>
        <v>0</v>
      </c>
      <c r="O114" s="77">
        <f t="shared" si="13"/>
        <v>0</v>
      </c>
    </row>
    <row r="115" spans="1:16" s="7" customFormat="1" ht="15" x14ac:dyDescent="0.25">
      <c r="A115" s="89">
        <v>95</v>
      </c>
      <c r="B115" s="105"/>
      <c r="C115" s="90"/>
      <c r="D115" s="106"/>
      <c r="E115" s="110"/>
      <c r="F115" s="110"/>
      <c r="G115" s="77">
        <f t="shared" si="8"/>
        <v>0</v>
      </c>
      <c r="H115" s="77"/>
      <c r="I115" s="77"/>
      <c r="J115" s="77">
        <f t="shared" si="9"/>
        <v>0</v>
      </c>
      <c r="K115" s="78">
        <f t="shared" si="14"/>
        <v>0</v>
      </c>
      <c r="L115" s="77">
        <f t="shared" si="10"/>
        <v>0</v>
      </c>
      <c r="M115" s="77">
        <f t="shared" si="11"/>
        <v>0</v>
      </c>
      <c r="N115" s="77">
        <f t="shared" si="12"/>
        <v>0</v>
      </c>
      <c r="O115" s="77">
        <f t="shared" si="13"/>
        <v>0</v>
      </c>
    </row>
    <row r="116" spans="1:16" s="7" customFormat="1" ht="15" x14ac:dyDescent="0.25">
      <c r="A116" s="89">
        <v>96</v>
      </c>
      <c r="B116" s="105"/>
      <c r="C116" s="90"/>
      <c r="D116" s="106"/>
      <c r="E116" s="110"/>
      <c r="F116" s="110"/>
      <c r="G116" s="77">
        <f t="shared" si="8"/>
        <v>0</v>
      </c>
      <c r="H116" s="77"/>
      <c r="I116" s="77"/>
      <c r="J116" s="77">
        <f t="shared" si="9"/>
        <v>0</v>
      </c>
      <c r="K116" s="78">
        <f t="shared" si="14"/>
        <v>0</v>
      </c>
      <c r="L116" s="77">
        <f t="shared" si="10"/>
        <v>0</v>
      </c>
      <c r="M116" s="77">
        <f t="shared" si="11"/>
        <v>0</v>
      </c>
      <c r="N116" s="77">
        <f t="shared" si="12"/>
        <v>0</v>
      </c>
      <c r="O116" s="77">
        <f t="shared" si="13"/>
        <v>0</v>
      </c>
    </row>
    <row r="117" spans="1:16" s="7" customFormat="1" ht="15" x14ac:dyDescent="0.25">
      <c r="A117" s="90">
        <v>97</v>
      </c>
      <c r="B117" s="108"/>
      <c r="C117" s="89"/>
      <c r="D117" s="109"/>
      <c r="E117" s="110"/>
      <c r="F117" s="110"/>
      <c r="G117" s="77">
        <f t="shared" si="8"/>
        <v>0</v>
      </c>
      <c r="H117" s="77"/>
      <c r="I117" s="77"/>
      <c r="J117" s="77">
        <f t="shared" si="9"/>
        <v>0</v>
      </c>
      <c r="K117" s="78">
        <f t="shared" si="14"/>
        <v>0</v>
      </c>
      <c r="L117" s="77">
        <f t="shared" si="10"/>
        <v>0</v>
      </c>
      <c r="M117" s="77">
        <f t="shared" si="11"/>
        <v>0</v>
      </c>
      <c r="N117" s="77">
        <f t="shared" si="12"/>
        <v>0</v>
      </c>
      <c r="O117" s="77">
        <f t="shared" si="13"/>
        <v>0</v>
      </c>
    </row>
    <row r="118" spans="1:16" s="7" customFormat="1" ht="15" x14ac:dyDescent="0.25">
      <c r="A118" s="89">
        <v>98</v>
      </c>
      <c r="B118" s="108"/>
      <c r="C118" s="89"/>
      <c r="D118" s="109"/>
      <c r="E118" s="110"/>
      <c r="F118" s="110"/>
      <c r="G118" s="77">
        <f t="shared" si="8"/>
        <v>0</v>
      </c>
      <c r="H118" s="77"/>
      <c r="I118" s="77"/>
      <c r="J118" s="77">
        <f t="shared" si="9"/>
        <v>0</v>
      </c>
      <c r="K118" s="78">
        <f t="shared" si="14"/>
        <v>0</v>
      </c>
      <c r="L118" s="77">
        <f t="shared" si="10"/>
        <v>0</v>
      </c>
      <c r="M118" s="77">
        <f t="shared" si="11"/>
        <v>0</v>
      </c>
      <c r="N118" s="77">
        <f t="shared" si="12"/>
        <v>0</v>
      </c>
      <c r="O118" s="77">
        <f t="shared" si="13"/>
        <v>0</v>
      </c>
    </row>
    <row r="119" spans="1:16" s="7" customFormat="1" ht="15" x14ac:dyDescent="0.25">
      <c r="A119" s="89">
        <v>99</v>
      </c>
      <c r="B119" s="105"/>
      <c r="C119" s="90"/>
      <c r="D119" s="106"/>
      <c r="E119" s="110"/>
      <c r="F119" s="110"/>
      <c r="G119" s="77">
        <f t="shared" si="8"/>
        <v>0</v>
      </c>
      <c r="H119" s="77"/>
      <c r="I119" s="77"/>
      <c r="J119" s="77">
        <f t="shared" si="9"/>
        <v>0</v>
      </c>
      <c r="K119" s="78">
        <f t="shared" si="14"/>
        <v>0</v>
      </c>
      <c r="L119" s="77">
        <f t="shared" si="10"/>
        <v>0</v>
      </c>
      <c r="M119" s="77">
        <f t="shared" si="11"/>
        <v>0</v>
      </c>
      <c r="N119" s="77">
        <f t="shared" si="12"/>
        <v>0</v>
      </c>
      <c r="O119" s="77">
        <f t="shared" si="13"/>
        <v>0</v>
      </c>
    </row>
    <row r="120" spans="1:16" s="7" customFormat="1" ht="15" x14ac:dyDescent="0.25">
      <c r="A120" s="89">
        <v>100</v>
      </c>
      <c r="B120" s="105"/>
      <c r="C120" s="90"/>
      <c r="D120" s="106"/>
      <c r="E120" s="110"/>
      <c r="F120" s="110"/>
      <c r="G120" s="77">
        <f t="shared" si="8"/>
        <v>0</v>
      </c>
      <c r="H120" s="77"/>
      <c r="I120" s="77"/>
      <c r="J120" s="77">
        <f t="shared" si="9"/>
        <v>0</v>
      </c>
      <c r="K120" s="78">
        <f t="shared" si="14"/>
        <v>0</v>
      </c>
      <c r="L120" s="77">
        <f t="shared" si="10"/>
        <v>0</v>
      </c>
      <c r="M120" s="77">
        <f t="shared" si="11"/>
        <v>0</v>
      </c>
      <c r="N120" s="77">
        <f t="shared" si="12"/>
        <v>0</v>
      </c>
      <c r="O120" s="77">
        <f t="shared" si="13"/>
        <v>0</v>
      </c>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P130"/>
  <sheetViews>
    <sheetView workbookViewId="0">
      <selection activeCell="N31" sqref="N31"/>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140</v>
      </c>
      <c r="G7" s="59"/>
      <c r="H7" s="59"/>
      <c r="I7" s="59"/>
      <c r="J7" s="59"/>
      <c r="L7" s="31"/>
      <c r="M7" s="59"/>
      <c r="N7" s="59"/>
      <c r="O7" s="59"/>
    </row>
    <row r="9" spans="1:16" ht="15" x14ac:dyDescent="0.25">
      <c r="B9" s="9" t="s">
        <v>44</v>
      </c>
      <c r="C9" s="7" t="s">
        <v>25</v>
      </c>
      <c r="D9" s="7"/>
      <c r="E9" s="7"/>
      <c r="F9" s="7"/>
      <c r="G9" s="7"/>
      <c r="H9" s="7"/>
      <c r="I9" s="7"/>
      <c r="J9" s="7"/>
      <c r="K9" s="7"/>
      <c r="L9" s="7"/>
      <c r="M9" s="7"/>
      <c r="N9" s="7"/>
      <c r="O9" s="7"/>
    </row>
    <row r="10" spans="1:16" ht="15" x14ac:dyDescent="0.25">
      <c r="B10" s="9" t="s">
        <v>66</v>
      </c>
      <c r="C10" s="7"/>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45</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104" t="s">
        <v>55</v>
      </c>
      <c r="F18" s="104" t="s">
        <v>56</v>
      </c>
      <c r="G18" s="104" t="s">
        <v>57</v>
      </c>
      <c r="H18" s="104" t="s">
        <v>58</v>
      </c>
      <c r="I18" s="104" t="s">
        <v>59</v>
      </c>
      <c r="J18" s="104" t="s">
        <v>60</v>
      </c>
      <c r="K18" s="104" t="s">
        <v>61</v>
      </c>
      <c r="L18" s="104" t="s">
        <v>62</v>
      </c>
      <c r="M18" s="104" t="s">
        <v>58</v>
      </c>
      <c r="N18" s="104" t="s">
        <v>63</v>
      </c>
      <c r="O18" s="104"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89">
        <v>1</v>
      </c>
      <c r="B21" s="105"/>
      <c r="C21" s="89"/>
      <c r="D21" s="106"/>
      <c r="E21" s="107"/>
      <c r="F21" s="77"/>
      <c r="G21" s="77">
        <f t="shared" ref="G21:G84" si="0">ROUND(E21*F21,2)</f>
        <v>0</v>
      </c>
      <c r="H21" s="77"/>
      <c r="I21" s="77"/>
      <c r="J21" s="77">
        <f t="shared" ref="J21:J84" si="1">I21+H21+G21</f>
        <v>0</v>
      </c>
      <c r="K21" s="78">
        <f t="shared" ref="K21" si="2">ROUND(D21*E21,1)</f>
        <v>0</v>
      </c>
      <c r="L21" s="77">
        <f t="shared" ref="L21:L84" si="3">ROUND(D21*G21,2)</f>
        <v>0</v>
      </c>
      <c r="M21" s="77">
        <f t="shared" ref="M21:M84" si="4">ROUND(D21*H21,2)</f>
        <v>0</v>
      </c>
      <c r="N21" s="77">
        <f t="shared" ref="N21:N84" si="5">ROUND(D21*I21,2)</f>
        <v>0</v>
      </c>
      <c r="O21" s="77">
        <f t="shared" ref="O21:O84" si="6">N21+M21+L21</f>
        <v>0</v>
      </c>
    </row>
    <row r="22" spans="1:16" s="7" customFormat="1" ht="15" x14ac:dyDescent="0.25">
      <c r="A22" s="90">
        <v>2</v>
      </c>
      <c r="B22" s="108"/>
      <c r="C22" s="90"/>
      <c r="D22" s="109"/>
      <c r="E22" s="107"/>
      <c r="F22" s="77"/>
      <c r="G22" s="77">
        <f t="shared" si="0"/>
        <v>0</v>
      </c>
      <c r="H22" s="77"/>
      <c r="I22" s="77"/>
      <c r="J22" s="77">
        <f t="shared" si="1"/>
        <v>0</v>
      </c>
      <c r="K22" s="78">
        <f>ROUND(D22*E22,1)</f>
        <v>0</v>
      </c>
      <c r="L22" s="77">
        <f t="shared" si="3"/>
        <v>0</v>
      </c>
      <c r="M22" s="77">
        <f t="shared" si="4"/>
        <v>0</v>
      </c>
      <c r="N22" s="77">
        <f t="shared" si="5"/>
        <v>0</v>
      </c>
      <c r="O22" s="77">
        <f t="shared" si="6"/>
        <v>0</v>
      </c>
    </row>
    <row r="23" spans="1:16" s="7" customFormat="1" ht="15" x14ac:dyDescent="0.25">
      <c r="A23" s="89">
        <v>3</v>
      </c>
      <c r="B23" s="108"/>
      <c r="C23" s="89"/>
      <c r="D23" s="109"/>
      <c r="E23" s="107"/>
      <c r="F23" s="77"/>
      <c r="G23" s="77">
        <f t="shared" si="0"/>
        <v>0</v>
      </c>
      <c r="H23" s="77"/>
      <c r="I23" s="77"/>
      <c r="J23" s="77">
        <f t="shared" si="1"/>
        <v>0</v>
      </c>
      <c r="K23" s="78">
        <f t="shared" ref="K23:K86" si="7">ROUND(D23*E23,1)</f>
        <v>0</v>
      </c>
      <c r="L23" s="77">
        <f t="shared" si="3"/>
        <v>0</v>
      </c>
      <c r="M23" s="77">
        <f t="shared" si="4"/>
        <v>0</v>
      </c>
      <c r="N23" s="77">
        <f t="shared" si="5"/>
        <v>0</v>
      </c>
      <c r="O23" s="77">
        <f t="shared" si="6"/>
        <v>0</v>
      </c>
    </row>
    <row r="24" spans="1:16" s="7" customFormat="1" ht="15" x14ac:dyDescent="0.25">
      <c r="A24" s="89">
        <v>4</v>
      </c>
      <c r="B24" s="105"/>
      <c r="C24" s="89"/>
      <c r="D24" s="106"/>
      <c r="E24" s="107"/>
      <c r="F24" s="77"/>
      <c r="G24" s="77">
        <f t="shared" si="0"/>
        <v>0</v>
      </c>
      <c r="H24" s="77"/>
      <c r="I24" s="77"/>
      <c r="J24" s="77">
        <f t="shared" si="1"/>
        <v>0</v>
      </c>
      <c r="K24" s="78">
        <f t="shared" si="7"/>
        <v>0</v>
      </c>
      <c r="L24" s="77">
        <f t="shared" si="3"/>
        <v>0</v>
      </c>
      <c r="M24" s="77">
        <f t="shared" si="4"/>
        <v>0</v>
      </c>
      <c r="N24" s="77">
        <f t="shared" si="5"/>
        <v>0</v>
      </c>
      <c r="O24" s="77">
        <f t="shared" si="6"/>
        <v>0</v>
      </c>
    </row>
    <row r="25" spans="1:16" s="7" customFormat="1" ht="15" x14ac:dyDescent="0.25">
      <c r="A25" s="90">
        <v>5</v>
      </c>
      <c r="B25" s="108"/>
      <c r="C25" s="89"/>
      <c r="D25" s="106"/>
      <c r="E25" s="107"/>
      <c r="F25" s="77"/>
      <c r="G25" s="77">
        <f t="shared" si="0"/>
        <v>0</v>
      </c>
      <c r="H25" s="77"/>
      <c r="I25" s="77"/>
      <c r="J25" s="77">
        <f t="shared" si="1"/>
        <v>0</v>
      </c>
      <c r="K25" s="78">
        <f t="shared" si="7"/>
        <v>0</v>
      </c>
      <c r="L25" s="77">
        <f t="shared" si="3"/>
        <v>0</v>
      </c>
      <c r="M25" s="77">
        <f t="shared" si="4"/>
        <v>0</v>
      </c>
      <c r="N25" s="77">
        <f t="shared" si="5"/>
        <v>0</v>
      </c>
      <c r="O25" s="77">
        <f t="shared" si="6"/>
        <v>0</v>
      </c>
    </row>
    <row r="26" spans="1:16" s="7" customFormat="1" ht="15" x14ac:dyDescent="0.25">
      <c r="A26" s="89">
        <v>6</v>
      </c>
      <c r="B26" s="105"/>
      <c r="C26" s="90"/>
      <c r="D26" s="106"/>
      <c r="E26" s="107"/>
      <c r="F26" s="77"/>
      <c r="G26" s="77">
        <f t="shared" si="0"/>
        <v>0</v>
      </c>
      <c r="H26" s="77"/>
      <c r="I26" s="77"/>
      <c r="J26" s="77">
        <f t="shared" si="1"/>
        <v>0</v>
      </c>
      <c r="K26" s="78">
        <f t="shared" si="7"/>
        <v>0</v>
      </c>
      <c r="L26" s="77">
        <f t="shared" si="3"/>
        <v>0</v>
      </c>
      <c r="M26" s="77">
        <f t="shared" si="4"/>
        <v>0</v>
      </c>
      <c r="N26" s="77">
        <f t="shared" si="5"/>
        <v>0</v>
      </c>
      <c r="O26" s="77">
        <f t="shared" si="6"/>
        <v>0</v>
      </c>
    </row>
    <row r="27" spans="1:16" s="7" customFormat="1" ht="15" x14ac:dyDescent="0.25">
      <c r="A27" s="89">
        <v>7</v>
      </c>
      <c r="B27" s="108"/>
      <c r="C27" s="90"/>
      <c r="D27" s="109"/>
      <c r="E27" s="107"/>
      <c r="F27" s="77"/>
      <c r="G27" s="77">
        <f t="shared" si="0"/>
        <v>0</v>
      </c>
      <c r="H27" s="77"/>
      <c r="I27" s="77"/>
      <c r="J27" s="77">
        <f t="shared" si="1"/>
        <v>0</v>
      </c>
      <c r="K27" s="78">
        <f t="shared" si="7"/>
        <v>0</v>
      </c>
      <c r="L27" s="77">
        <f t="shared" si="3"/>
        <v>0</v>
      </c>
      <c r="M27" s="77">
        <f t="shared" si="4"/>
        <v>0</v>
      </c>
      <c r="N27" s="77">
        <f t="shared" si="5"/>
        <v>0</v>
      </c>
      <c r="O27" s="77">
        <f t="shared" si="6"/>
        <v>0</v>
      </c>
    </row>
    <row r="28" spans="1:16" s="7" customFormat="1" ht="15" x14ac:dyDescent="0.25">
      <c r="A28" s="90">
        <v>8</v>
      </c>
      <c r="B28" s="108"/>
      <c r="C28" s="90"/>
      <c r="D28" s="109"/>
      <c r="E28" s="110"/>
      <c r="F28" s="110"/>
      <c r="G28" s="77">
        <f t="shared" si="0"/>
        <v>0</v>
      </c>
      <c r="H28" s="77"/>
      <c r="I28" s="77"/>
      <c r="J28" s="77">
        <f t="shared" si="1"/>
        <v>0</v>
      </c>
      <c r="K28" s="78">
        <f t="shared" si="7"/>
        <v>0</v>
      </c>
      <c r="L28" s="77">
        <f t="shared" si="3"/>
        <v>0</v>
      </c>
      <c r="M28" s="77">
        <f t="shared" si="4"/>
        <v>0</v>
      </c>
      <c r="N28" s="77">
        <f t="shared" si="5"/>
        <v>0</v>
      </c>
      <c r="O28" s="77">
        <f t="shared" si="6"/>
        <v>0</v>
      </c>
    </row>
    <row r="29" spans="1:16" s="7" customFormat="1" ht="15" x14ac:dyDescent="0.25">
      <c r="A29" s="89">
        <v>9</v>
      </c>
      <c r="B29" s="108"/>
      <c r="C29" s="90"/>
      <c r="D29" s="109"/>
      <c r="E29" s="107"/>
      <c r="F29" s="77"/>
      <c r="G29" s="77">
        <f t="shared" si="0"/>
        <v>0</v>
      </c>
      <c r="H29" s="77"/>
      <c r="I29" s="77"/>
      <c r="J29" s="77">
        <f t="shared" si="1"/>
        <v>0</v>
      </c>
      <c r="K29" s="78">
        <f t="shared" si="7"/>
        <v>0</v>
      </c>
      <c r="L29" s="77">
        <f t="shared" si="3"/>
        <v>0</v>
      </c>
      <c r="M29" s="77">
        <f t="shared" si="4"/>
        <v>0</v>
      </c>
      <c r="N29" s="77">
        <f t="shared" si="5"/>
        <v>0</v>
      </c>
      <c r="O29" s="77">
        <f t="shared" si="6"/>
        <v>0</v>
      </c>
    </row>
    <row r="30" spans="1:16" s="7" customFormat="1" ht="15" x14ac:dyDescent="0.25">
      <c r="A30" s="89">
        <v>10</v>
      </c>
      <c r="B30" s="108"/>
      <c r="C30" s="90"/>
      <c r="D30" s="109"/>
      <c r="E30" s="107"/>
      <c r="F30" s="77"/>
      <c r="G30" s="77">
        <f t="shared" si="0"/>
        <v>0</v>
      </c>
      <c r="H30" s="77"/>
      <c r="I30" s="77"/>
      <c r="J30" s="77">
        <f t="shared" si="1"/>
        <v>0</v>
      </c>
      <c r="K30" s="78">
        <f t="shared" si="7"/>
        <v>0</v>
      </c>
      <c r="L30" s="77">
        <f t="shared" si="3"/>
        <v>0</v>
      </c>
      <c r="M30" s="77">
        <f t="shared" si="4"/>
        <v>0</v>
      </c>
      <c r="N30" s="77">
        <f t="shared" si="5"/>
        <v>0</v>
      </c>
      <c r="O30" s="77">
        <f t="shared" si="6"/>
        <v>0</v>
      </c>
    </row>
    <row r="31" spans="1:16" s="7" customFormat="1" ht="15" x14ac:dyDescent="0.25">
      <c r="A31" s="90">
        <v>11</v>
      </c>
      <c r="B31" s="108"/>
      <c r="C31" s="90"/>
      <c r="D31" s="106"/>
      <c r="E31" s="107"/>
      <c r="F31" s="77"/>
      <c r="G31" s="77">
        <f t="shared" si="0"/>
        <v>0</v>
      </c>
      <c r="H31" s="77"/>
      <c r="I31" s="77"/>
      <c r="J31" s="77">
        <f t="shared" si="1"/>
        <v>0</v>
      </c>
      <c r="K31" s="78">
        <f t="shared" si="7"/>
        <v>0</v>
      </c>
      <c r="L31" s="77">
        <f t="shared" si="3"/>
        <v>0</v>
      </c>
      <c r="M31" s="77">
        <f t="shared" si="4"/>
        <v>0</v>
      </c>
      <c r="N31" s="77">
        <f t="shared" si="5"/>
        <v>0</v>
      </c>
      <c r="O31" s="77">
        <f t="shared" si="6"/>
        <v>0</v>
      </c>
    </row>
    <row r="32" spans="1:16" s="7" customFormat="1" ht="15" x14ac:dyDescent="0.25">
      <c r="A32" s="89">
        <v>12</v>
      </c>
      <c r="B32" s="105"/>
      <c r="C32" s="89"/>
      <c r="D32" s="106"/>
      <c r="E32" s="107"/>
      <c r="F32" s="77"/>
      <c r="G32" s="77">
        <f t="shared" si="0"/>
        <v>0</v>
      </c>
      <c r="H32" s="77"/>
      <c r="I32" s="77"/>
      <c r="J32" s="77">
        <f t="shared" si="1"/>
        <v>0</v>
      </c>
      <c r="K32" s="78">
        <f t="shared" si="7"/>
        <v>0</v>
      </c>
      <c r="L32" s="77">
        <f t="shared" si="3"/>
        <v>0</v>
      </c>
      <c r="M32" s="77">
        <f t="shared" si="4"/>
        <v>0</v>
      </c>
      <c r="N32" s="77">
        <f t="shared" si="5"/>
        <v>0</v>
      </c>
      <c r="O32" s="77">
        <f t="shared" si="6"/>
        <v>0</v>
      </c>
    </row>
    <row r="33" spans="1:15" s="7" customFormat="1" ht="15" x14ac:dyDescent="0.25">
      <c r="A33" s="89">
        <v>13</v>
      </c>
      <c r="B33" s="108"/>
      <c r="C33" s="89"/>
      <c r="D33" s="109"/>
      <c r="E33" s="107"/>
      <c r="F33" s="77"/>
      <c r="G33" s="77">
        <f t="shared" si="0"/>
        <v>0</v>
      </c>
      <c r="H33" s="77"/>
      <c r="I33" s="77"/>
      <c r="J33" s="77">
        <f t="shared" si="1"/>
        <v>0</v>
      </c>
      <c r="K33" s="78">
        <f t="shared" si="7"/>
        <v>0</v>
      </c>
      <c r="L33" s="77">
        <f t="shared" si="3"/>
        <v>0</v>
      </c>
      <c r="M33" s="77">
        <f t="shared" si="4"/>
        <v>0</v>
      </c>
      <c r="N33" s="77">
        <f t="shared" si="5"/>
        <v>0</v>
      </c>
      <c r="O33" s="77">
        <f t="shared" si="6"/>
        <v>0</v>
      </c>
    </row>
    <row r="34" spans="1:15" s="7" customFormat="1" ht="15" x14ac:dyDescent="0.25">
      <c r="A34" s="90">
        <v>14</v>
      </c>
      <c r="B34" s="108"/>
      <c r="C34" s="90"/>
      <c r="D34" s="109"/>
      <c r="E34" s="107"/>
      <c r="F34" s="77"/>
      <c r="G34" s="77">
        <f t="shared" si="0"/>
        <v>0</v>
      </c>
      <c r="H34" s="77"/>
      <c r="I34" s="77"/>
      <c r="J34" s="77">
        <f t="shared" si="1"/>
        <v>0</v>
      </c>
      <c r="K34" s="78">
        <f t="shared" si="7"/>
        <v>0</v>
      </c>
      <c r="L34" s="77">
        <f t="shared" si="3"/>
        <v>0</v>
      </c>
      <c r="M34" s="77">
        <f t="shared" si="4"/>
        <v>0</v>
      </c>
      <c r="N34" s="77">
        <f t="shared" si="5"/>
        <v>0</v>
      </c>
      <c r="O34" s="77">
        <f t="shared" si="6"/>
        <v>0</v>
      </c>
    </row>
    <row r="35" spans="1:15" s="7" customFormat="1" ht="15" x14ac:dyDescent="0.25">
      <c r="A35" s="89">
        <v>15</v>
      </c>
      <c r="B35" s="108"/>
      <c r="C35" s="89"/>
      <c r="D35" s="109"/>
      <c r="E35" s="107"/>
      <c r="F35" s="77"/>
      <c r="G35" s="77">
        <f t="shared" si="0"/>
        <v>0</v>
      </c>
      <c r="H35" s="77"/>
      <c r="I35" s="77"/>
      <c r="J35" s="77">
        <f t="shared" si="1"/>
        <v>0</v>
      </c>
      <c r="K35" s="78">
        <f t="shared" si="7"/>
        <v>0</v>
      </c>
      <c r="L35" s="77">
        <f t="shared" si="3"/>
        <v>0</v>
      </c>
      <c r="M35" s="77">
        <f t="shared" si="4"/>
        <v>0</v>
      </c>
      <c r="N35" s="77">
        <f t="shared" si="5"/>
        <v>0</v>
      </c>
      <c r="O35" s="77">
        <f t="shared" si="6"/>
        <v>0</v>
      </c>
    </row>
    <row r="36" spans="1:15" s="7" customFormat="1" ht="15" x14ac:dyDescent="0.25">
      <c r="A36" s="89">
        <v>16</v>
      </c>
      <c r="B36" s="108"/>
      <c r="C36" s="89"/>
      <c r="D36" s="109"/>
      <c r="E36" s="107"/>
      <c r="F36" s="77"/>
      <c r="G36" s="77">
        <f t="shared" si="0"/>
        <v>0</v>
      </c>
      <c r="H36" s="77"/>
      <c r="I36" s="77"/>
      <c r="J36" s="77">
        <f t="shared" si="1"/>
        <v>0</v>
      </c>
      <c r="K36" s="78">
        <f t="shared" si="7"/>
        <v>0</v>
      </c>
      <c r="L36" s="77">
        <f t="shared" si="3"/>
        <v>0</v>
      </c>
      <c r="M36" s="77">
        <f t="shared" si="4"/>
        <v>0</v>
      </c>
      <c r="N36" s="77">
        <f t="shared" si="5"/>
        <v>0</v>
      </c>
      <c r="O36" s="77">
        <f t="shared" si="6"/>
        <v>0</v>
      </c>
    </row>
    <row r="37" spans="1:15" s="7" customFormat="1" ht="15" x14ac:dyDescent="0.25">
      <c r="A37" s="90">
        <v>17</v>
      </c>
      <c r="B37" s="108"/>
      <c r="C37" s="89"/>
      <c r="D37" s="109"/>
      <c r="E37" s="107"/>
      <c r="F37" s="77"/>
      <c r="G37" s="77">
        <f t="shared" si="0"/>
        <v>0</v>
      </c>
      <c r="H37" s="77"/>
      <c r="I37" s="77"/>
      <c r="J37" s="77">
        <f t="shared" si="1"/>
        <v>0</v>
      </c>
      <c r="K37" s="78">
        <f t="shared" si="7"/>
        <v>0</v>
      </c>
      <c r="L37" s="77">
        <f t="shared" si="3"/>
        <v>0</v>
      </c>
      <c r="M37" s="77">
        <f t="shared" si="4"/>
        <v>0</v>
      </c>
      <c r="N37" s="77">
        <f t="shared" si="5"/>
        <v>0</v>
      </c>
      <c r="O37" s="77">
        <f t="shared" si="6"/>
        <v>0</v>
      </c>
    </row>
    <row r="38" spans="1:15" s="7" customFormat="1" ht="15" x14ac:dyDescent="0.25">
      <c r="A38" s="89">
        <v>18</v>
      </c>
      <c r="B38" s="108"/>
      <c r="C38" s="90"/>
      <c r="D38" s="106"/>
      <c r="E38" s="107"/>
      <c r="F38" s="77"/>
      <c r="G38" s="77">
        <f t="shared" si="0"/>
        <v>0</v>
      </c>
      <c r="H38" s="77"/>
      <c r="I38" s="77"/>
      <c r="J38" s="77">
        <f t="shared" si="1"/>
        <v>0</v>
      </c>
      <c r="K38" s="78">
        <f t="shared" si="7"/>
        <v>0</v>
      </c>
      <c r="L38" s="77">
        <f t="shared" si="3"/>
        <v>0</v>
      </c>
      <c r="M38" s="77">
        <f t="shared" si="4"/>
        <v>0</v>
      </c>
      <c r="N38" s="77">
        <f t="shared" si="5"/>
        <v>0</v>
      </c>
      <c r="O38" s="77">
        <f t="shared" si="6"/>
        <v>0</v>
      </c>
    </row>
    <row r="39" spans="1:15" s="7" customFormat="1" ht="15" x14ac:dyDescent="0.25">
      <c r="A39" s="89">
        <v>19</v>
      </c>
      <c r="B39" s="105"/>
      <c r="C39" s="90"/>
      <c r="D39" s="106"/>
      <c r="E39" s="110"/>
      <c r="F39" s="110"/>
      <c r="G39" s="77">
        <f t="shared" si="0"/>
        <v>0</v>
      </c>
      <c r="H39" s="77"/>
      <c r="I39" s="77"/>
      <c r="J39" s="77">
        <f t="shared" si="1"/>
        <v>0</v>
      </c>
      <c r="K39" s="78">
        <f t="shared" si="7"/>
        <v>0</v>
      </c>
      <c r="L39" s="77">
        <f t="shared" si="3"/>
        <v>0</v>
      </c>
      <c r="M39" s="77">
        <f t="shared" si="4"/>
        <v>0</v>
      </c>
      <c r="N39" s="77">
        <f t="shared" si="5"/>
        <v>0</v>
      </c>
      <c r="O39" s="77">
        <f t="shared" si="6"/>
        <v>0</v>
      </c>
    </row>
    <row r="40" spans="1:15" s="7" customFormat="1" ht="15" x14ac:dyDescent="0.25">
      <c r="A40" s="90">
        <v>20</v>
      </c>
      <c r="B40" s="108"/>
      <c r="C40" s="89"/>
      <c r="D40" s="109"/>
      <c r="E40" s="110"/>
      <c r="F40" s="110"/>
      <c r="G40" s="77">
        <f t="shared" si="0"/>
        <v>0</v>
      </c>
      <c r="H40" s="77"/>
      <c r="I40" s="77"/>
      <c r="J40" s="77">
        <f t="shared" si="1"/>
        <v>0</v>
      </c>
      <c r="K40" s="78">
        <f t="shared" si="7"/>
        <v>0</v>
      </c>
      <c r="L40" s="77">
        <f t="shared" si="3"/>
        <v>0</v>
      </c>
      <c r="M40" s="77">
        <f t="shared" si="4"/>
        <v>0</v>
      </c>
      <c r="N40" s="77">
        <f t="shared" si="5"/>
        <v>0</v>
      </c>
      <c r="O40" s="77">
        <f t="shared" si="6"/>
        <v>0</v>
      </c>
    </row>
    <row r="41" spans="1:15" s="7" customFormat="1" ht="15" x14ac:dyDescent="0.25">
      <c r="A41" s="89">
        <v>21</v>
      </c>
      <c r="B41" s="108"/>
      <c r="C41" s="89"/>
      <c r="D41" s="109"/>
      <c r="E41" s="110"/>
      <c r="F41" s="110"/>
      <c r="G41" s="77">
        <f t="shared" si="0"/>
        <v>0</v>
      </c>
      <c r="H41" s="77"/>
      <c r="I41" s="77"/>
      <c r="J41" s="77">
        <f t="shared" si="1"/>
        <v>0</v>
      </c>
      <c r="K41" s="78">
        <f t="shared" si="7"/>
        <v>0</v>
      </c>
      <c r="L41" s="77">
        <f t="shared" si="3"/>
        <v>0</v>
      </c>
      <c r="M41" s="77">
        <f t="shared" si="4"/>
        <v>0</v>
      </c>
      <c r="N41" s="77">
        <f t="shared" si="5"/>
        <v>0</v>
      </c>
      <c r="O41" s="77">
        <f t="shared" si="6"/>
        <v>0</v>
      </c>
    </row>
    <row r="42" spans="1:15" s="7" customFormat="1" ht="15" x14ac:dyDescent="0.25">
      <c r="A42" s="89">
        <v>22</v>
      </c>
      <c r="B42" s="108"/>
      <c r="C42" s="90"/>
      <c r="D42" s="109"/>
      <c r="E42" s="110"/>
      <c r="F42" s="110"/>
      <c r="G42" s="77">
        <f t="shared" si="0"/>
        <v>0</v>
      </c>
      <c r="H42" s="77"/>
      <c r="I42" s="77"/>
      <c r="J42" s="77">
        <f t="shared" si="1"/>
        <v>0</v>
      </c>
      <c r="K42" s="78">
        <f t="shared" si="7"/>
        <v>0</v>
      </c>
      <c r="L42" s="77">
        <f t="shared" si="3"/>
        <v>0</v>
      </c>
      <c r="M42" s="77">
        <f t="shared" si="4"/>
        <v>0</v>
      </c>
      <c r="N42" s="77">
        <f t="shared" si="5"/>
        <v>0</v>
      </c>
      <c r="O42" s="77">
        <f t="shared" si="6"/>
        <v>0</v>
      </c>
    </row>
    <row r="43" spans="1:15" s="7" customFormat="1" ht="15" x14ac:dyDescent="0.25">
      <c r="A43" s="90">
        <v>23</v>
      </c>
      <c r="B43" s="108"/>
      <c r="C43" s="89"/>
      <c r="D43" s="109"/>
      <c r="E43" s="107"/>
      <c r="F43" s="77"/>
      <c r="G43" s="77">
        <f t="shared" si="0"/>
        <v>0</v>
      </c>
      <c r="H43" s="77"/>
      <c r="I43" s="77"/>
      <c r="J43" s="77">
        <f t="shared" si="1"/>
        <v>0</v>
      </c>
      <c r="K43" s="78">
        <f t="shared" si="7"/>
        <v>0</v>
      </c>
      <c r="L43" s="77">
        <f t="shared" si="3"/>
        <v>0</v>
      </c>
      <c r="M43" s="77">
        <f t="shared" si="4"/>
        <v>0</v>
      </c>
      <c r="N43" s="77">
        <f t="shared" si="5"/>
        <v>0</v>
      </c>
      <c r="O43" s="77">
        <f t="shared" si="6"/>
        <v>0</v>
      </c>
    </row>
    <row r="44" spans="1:15" s="7" customFormat="1" ht="15" x14ac:dyDescent="0.25">
      <c r="A44" s="89">
        <v>24</v>
      </c>
      <c r="B44" s="108"/>
      <c r="C44" s="90"/>
      <c r="D44" s="106"/>
      <c r="E44" s="107"/>
      <c r="F44" s="77"/>
      <c r="G44" s="77">
        <f t="shared" si="0"/>
        <v>0</v>
      </c>
      <c r="H44" s="77"/>
      <c r="I44" s="77"/>
      <c r="J44" s="77">
        <f t="shared" si="1"/>
        <v>0</v>
      </c>
      <c r="K44" s="78">
        <f t="shared" si="7"/>
        <v>0</v>
      </c>
      <c r="L44" s="77">
        <f t="shared" si="3"/>
        <v>0</v>
      </c>
      <c r="M44" s="77">
        <f t="shared" si="4"/>
        <v>0</v>
      </c>
      <c r="N44" s="77">
        <f t="shared" si="5"/>
        <v>0</v>
      </c>
      <c r="O44" s="77">
        <f t="shared" si="6"/>
        <v>0</v>
      </c>
    </row>
    <row r="45" spans="1:15" s="7" customFormat="1" ht="15" x14ac:dyDescent="0.25">
      <c r="A45" s="89">
        <v>25</v>
      </c>
      <c r="B45" s="105"/>
      <c r="C45" s="90"/>
      <c r="D45" s="106"/>
      <c r="E45" s="110"/>
      <c r="F45" s="110"/>
      <c r="G45" s="77">
        <f t="shared" si="0"/>
        <v>0</v>
      </c>
      <c r="H45" s="77"/>
      <c r="I45" s="77"/>
      <c r="J45" s="77">
        <f t="shared" si="1"/>
        <v>0</v>
      </c>
      <c r="K45" s="78">
        <f t="shared" si="7"/>
        <v>0</v>
      </c>
      <c r="L45" s="77">
        <f t="shared" si="3"/>
        <v>0</v>
      </c>
      <c r="M45" s="77">
        <f t="shared" si="4"/>
        <v>0</v>
      </c>
      <c r="N45" s="77">
        <f t="shared" si="5"/>
        <v>0</v>
      </c>
      <c r="O45" s="77">
        <f t="shared" si="6"/>
        <v>0</v>
      </c>
    </row>
    <row r="46" spans="1:15" s="7" customFormat="1" ht="15" x14ac:dyDescent="0.25">
      <c r="A46" s="90">
        <v>26</v>
      </c>
      <c r="B46" s="108"/>
      <c r="C46" s="89"/>
      <c r="D46" s="109"/>
      <c r="E46" s="110"/>
      <c r="F46" s="110"/>
      <c r="G46" s="77">
        <f t="shared" si="0"/>
        <v>0</v>
      </c>
      <c r="H46" s="77"/>
      <c r="I46" s="77"/>
      <c r="J46" s="77">
        <f t="shared" si="1"/>
        <v>0</v>
      </c>
      <c r="K46" s="78">
        <f t="shared" si="7"/>
        <v>0</v>
      </c>
      <c r="L46" s="77">
        <f t="shared" si="3"/>
        <v>0</v>
      </c>
      <c r="M46" s="77">
        <f t="shared" si="4"/>
        <v>0</v>
      </c>
      <c r="N46" s="77">
        <f t="shared" si="5"/>
        <v>0</v>
      </c>
      <c r="O46" s="77">
        <f t="shared" si="6"/>
        <v>0</v>
      </c>
    </row>
    <row r="47" spans="1:15" s="7" customFormat="1" ht="15" x14ac:dyDescent="0.25">
      <c r="A47" s="89">
        <v>27</v>
      </c>
      <c r="B47" s="108"/>
      <c r="C47" s="89"/>
      <c r="D47" s="109"/>
      <c r="E47" s="110"/>
      <c r="F47" s="110"/>
      <c r="G47" s="77">
        <f t="shared" si="0"/>
        <v>0</v>
      </c>
      <c r="H47" s="77"/>
      <c r="I47" s="77"/>
      <c r="J47" s="77">
        <f t="shared" si="1"/>
        <v>0</v>
      </c>
      <c r="K47" s="78">
        <f t="shared" si="7"/>
        <v>0</v>
      </c>
      <c r="L47" s="77">
        <f t="shared" si="3"/>
        <v>0</v>
      </c>
      <c r="M47" s="77">
        <f t="shared" si="4"/>
        <v>0</v>
      </c>
      <c r="N47" s="77">
        <f t="shared" si="5"/>
        <v>0</v>
      </c>
      <c r="O47" s="77">
        <f t="shared" si="6"/>
        <v>0</v>
      </c>
    </row>
    <row r="48" spans="1:15" s="7" customFormat="1" ht="15" x14ac:dyDescent="0.25">
      <c r="A48" s="89">
        <v>28</v>
      </c>
      <c r="B48" s="108"/>
      <c r="C48" s="90"/>
      <c r="D48" s="109"/>
      <c r="E48" s="110"/>
      <c r="F48" s="110"/>
      <c r="G48" s="77">
        <f t="shared" si="0"/>
        <v>0</v>
      </c>
      <c r="H48" s="77"/>
      <c r="I48" s="77"/>
      <c r="J48" s="77">
        <f t="shared" si="1"/>
        <v>0</v>
      </c>
      <c r="K48" s="78">
        <f t="shared" si="7"/>
        <v>0</v>
      </c>
      <c r="L48" s="77">
        <f t="shared" si="3"/>
        <v>0</v>
      </c>
      <c r="M48" s="77">
        <f t="shared" si="4"/>
        <v>0</v>
      </c>
      <c r="N48" s="77">
        <f t="shared" si="5"/>
        <v>0</v>
      </c>
      <c r="O48" s="77">
        <f t="shared" si="6"/>
        <v>0</v>
      </c>
    </row>
    <row r="49" spans="1:15" s="7" customFormat="1" ht="15" x14ac:dyDescent="0.25">
      <c r="A49" s="90">
        <v>29</v>
      </c>
      <c r="B49" s="108"/>
      <c r="C49" s="89"/>
      <c r="D49" s="109"/>
      <c r="E49" s="107"/>
      <c r="F49" s="77"/>
      <c r="G49" s="77">
        <f t="shared" si="0"/>
        <v>0</v>
      </c>
      <c r="H49" s="77"/>
      <c r="I49" s="77"/>
      <c r="J49" s="77">
        <f t="shared" si="1"/>
        <v>0</v>
      </c>
      <c r="K49" s="78">
        <f t="shared" si="7"/>
        <v>0</v>
      </c>
      <c r="L49" s="77">
        <f t="shared" si="3"/>
        <v>0</v>
      </c>
      <c r="M49" s="77">
        <f t="shared" si="4"/>
        <v>0</v>
      </c>
      <c r="N49" s="77">
        <f t="shared" si="5"/>
        <v>0</v>
      </c>
      <c r="O49" s="77">
        <f t="shared" si="6"/>
        <v>0</v>
      </c>
    </row>
    <row r="50" spans="1:15" s="7" customFormat="1" ht="15" x14ac:dyDescent="0.25">
      <c r="A50" s="89">
        <v>30</v>
      </c>
      <c r="B50" s="108"/>
      <c r="C50" s="90"/>
      <c r="D50" s="106"/>
      <c r="E50" s="107"/>
      <c r="F50" s="77"/>
      <c r="G50" s="77">
        <f t="shared" si="0"/>
        <v>0</v>
      </c>
      <c r="H50" s="77"/>
      <c r="I50" s="77"/>
      <c r="J50" s="77">
        <f t="shared" si="1"/>
        <v>0</v>
      </c>
      <c r="K50" s="78">
        <f t="shared" si="7"/>
        <v>0</v>
      </c>
      <c r="L50" s="77">
        <f t="shared" si="3"/>
        <v>0</v>
      </c>
      <c r="M50" s="77">
        <f t="shared" si="4"/>
        <v>0</v>
      </c>
      <c r="N50" s="77">
        <f t="shared" si="5"/>
        <v>0</v>
      </c>
      <c r="O50" s="77">
        <f t="shared" si="6"/>
        <v>0</v>
      </c>
    </row>
    <row r="51" spans="1:15" s="7" customFormat="1" ht="15" x14ac:dyDescent="0.25">
      <c r="A51" s="89">
        <v>31</v>
      </c>
      <c r="B51" s="105"/>
      <c r="C51" s="90"/>
      <c r="D51" s="106"/>
      <c r="E51" s="110"/>
      <c r="F51" s="110"/>
      <c r="G51" s="77">
        <f t="shared" si="0"/>
        <v>0</v>
      </c>
      <c r="H51" s="77"/>
      <c r="I51" s="77"/>
      <c r="J51" s="77">
        <f t="shared" si="1"/>
        <v>0</v>
      </c>
      <c r="K51" s="78">
        <f t="shared" si="7"/>
        <v>0</v>
      </c>
      <c r="L51" s="77">
        <f t="shared" si="3"/>
        <v>0</v>
      </c>
      <c r="M51" s="77">
        <f t="shared" si="4"/>
        <v>0</v>
      </c>
      <c r="N51" s="77">
        <f t="shared" si="5"/>
        <v>0</v>
      </c>
      <c r="O51" s="77">
        <f t="shared" si="6"/>
        <v>0</v>
      </c>
    </row>
    <row r="52" spans="1:15" s="7" customFormat="1" ht="15" x14ac:dyDescent="0.25">
      <c r="A52" s="90">
        <v>32</v>
      </c>
      <c r="B52" s="108"/>
      <c r="C52" s="89"/>
      <c r="D52" s="109"/>
      <c r="E52" s="110"/>
      <c r="F52" s="110"/>
      <c r="G52" s="77">
        <f t="shared" si="0"/>
        <v>0</v>
      </c>
      <c r="H52" s="77"/>
      <c r="I52" s="77"/>
      <c r="J52" s="77">
        <f t="shared" si="1"/>
        <v>0</v>
      </c>
      <c r="K52" s="78">
        <f t="shared" si="7"/>
        <v>0</v>
      </c>
      <c r="L52" s="77">
        <f t="shared" si="3"/>
        <v>0</v>
      </c>
      <c r="M52" s="77">
        <f t="shared" si="4"/>
        <v>0</v>
      </c>
      <c r="N52" s="77">
        <f t="shared" si="5"/>
        <v>0</v>
      </c>
      <c r="O52" s="77">
        <f t="shared" si="6"/>
        <v>0</v>
      </c>
    </row>
    <row r="53" spans="1:15" s="7" customFormat="1" ht="15" x14ac:dyDescent="0.25">
      <c r="A53" s="89">
        <v>33</v>
      </c>
      <c r="B53" s="108"/>
      <c r="C53" s="89"/>
      <c r="D53" s="109"/>
      <c r="E53" s="110"/>
      <c r="F53" s="110"/>
      <c r="G53" s="77">
        <f t="shared" si="0"/>
        <v>0</v>
      </c>
      <c r="H53" s="77"/>
      <c r="I53" s="77"/>
      <c r="J53" s="77">
        <f t="shared" si="1"/>
        <v>0</v>
      </c>
      <c r="K53" s="78">
        <f t="shared" si="7"/>
        <v>0</v>
      </c>
      <c r="L53" s="77">
        <f t="shared" si="3"/>
        <v>0</v>
      </c>
      <c r="M53" s="77">
        <f t="shared" si="4"/>
        <v>0</v>
      </c>
      <c r="N53" s="77">
        <f t="shared" si="5"/>
        <v>0</v>
      </c>
      <c r="O53" s="77">
        <f t="shared" si="6"/>
        <v>0</v>
      </c>
    </row>
    <row r="54" spans="1:15" s="7" customFormat="1" ht="15" x14ac:dyDescent="0.25">
      <c r="A54" s="89">
        <v>34</v>
      </c>
      <c r="B54" s="108"/>
      <c r="C54" s="90"/>
      <c r="D54" s="109"/>
      <c r="E54" s="110"/>
      <c r="F54" s="110"/>
      <c r="G54" s="77">
        <f t="shared" si="0"/>
        <v>0</v>
      </c>
      <c r="H54" s="77"/>
      <c r="I54" s="77"/>
      <c r="J54" s="77">
        <f t="shared" si="1"/>
        <v>0</v>
      </c>
      <c r="K54" s="78">
        <f t="shared" si="7"/>
        <v>0</v>
      </c>
      <c r="L54" s="77">
        <f t="shared" si="3"/>
        <v>0</v>
      </c>
      <c r="M54" s="77">
        <f t="shared" si="4"/>
        <v>0</v>
      </c>
      <c r="N54" s="77">
        <f t="shared" si="5"/>
        <v>0</v>
      </c>
      <c r="O54" s="77">
        <f t="shared" si="6"/>
        <v>0</v>
      </c>
    </row>
    <row r="55" spans="1:15" s="7" customFormat="1" ht="15" x14ac:dyDescent="0.25">
      <c r="A55" s="90">
        <v>35</v>
      </c>
      <c r="B55" s="108"/>
      <c r="C55" s="89"/>
      <c r="D55" s="109"/>
      <c r="E55" s="107"/>
      <c r="F55" s="77"/>
      <c r="G55" s="77">
        <f t="shared" si="0"/>
        <v>0</v>
      </c>
      <c r="H55" s="77"/>
      <c r="I55" s="77"/>
      <c r="J55" s="77">
        <f t="shared" si="1"/>
        <v>0</v>
      </c>
      <c r="K55" s="78">
        <f t="shared" si="7"/>
        <v>0</v>
      </c>
      <c r="L55" s="77">
        <f t="shared" si="3"/>
        <v>0</v>
      </c>
      <c r="M55" s="77">
        <f t="shared" si="4"/>
        <v>0</v>
      </c>
      <c r="N55" s="77">
        <f t="shared" si="5"/>
        <v>0</v>
      </c>
      <c r="O55" s="77">
        <f t="shared" si="6"/>
        <v>0</v>
      </c>
    </row>
    <row r="56" spans="1:15" s="7" customFormat="1" ht="15" x14ac:dyDescent="0.25">
      <c r="A56" s="89">
        <v>36</v>
      </c>
      <c r="B56" s="108"/>
      <c r="C56" s="90"/>
      <c r="D56" s="106"/>
      <c r="E56" s="107"/>
      <c r="F56" s="77"/>
      <c r="G56" s="77">
        <f t="shared" si="0"/>
        <v>0</v>
      </c>
      <c r="H56" s="77"/>
      <c r="I56" s="77"/>
      <c r="J56" s="77">
        <f t="shared" si="1"/>
        <v>0</v>
      </c>
      <c r="K56" s="78">
        <f t="shared" si="7"/>
        <v>0</v>
      </c>
      <c r="L56" s="77">
        <f t="shared" si="3"/>
        <v>0</v>
      </c>
      <c r="M56" s="77">
        <f t="shared" si="4"/>
        <v>0</v>
      </c>
      <c r="N56" s="77">
        <f t="shared" si="5"/>
        <v>0</v>
      </c>
      <c r="O56" s="77">
        <f t="shared" si="6"/>
        <v>0</v>
      </c>
    </row>
    <row r="57" spans="1:15" s="7" customFormat="1" ht="15" x14ac:dyDescent="0.25">
      <c r="A57" s="89">
        <v>37</v>
      </c>
      <c r="B57" s="105"/>
      <c r="C57" s="90"/>
      <c r="D57" s="106"/>
      <c r="E57" s="110"/>
      <c r="F57" s="110"/>
      <c r="G57" s="77">
        <f t="shared" si="0"/>
        <v>0</v>
      </c>
      <c r="H57" s="77"/>
      <c r="I57" s="77"/>
      <c r="J57" s="77">
        <f t="shared" si="1"/>
        <v>0</v>
      </c>
      <c r="K57" s="78">
        <f t="shared" si="7"/>
        <v>0</v>
      </c>
      <c r="L57" s="77">
        <f t="shared" si="3"/>
        <v>0</v>
      </c>
      <c r="M57" s="77">
        <f t="shared" si="4"/>
        <v>0</v>
      </c>
      <c r="N57" s="77">
        <f t="shared" si="5"/>
        <v>0</v>
      </c>
      <c r="O57" s="77">
        <f t="shared" si="6"/>
        <v>0</v>
      </c>
    </row>
    <row r="58" spans="1:15" s="7" customFormat="1" ht="15" x14ac:dyDescent="0.25">
      <c r="A58" s="90">
        <v>38</v>
      </c>
      <c r="B58" s="108"/>
      <c r="C58" s="89"/>
      <c r="D58" s="109"/>
      <c r="E58" s="110"/>
      <c r="F58" s="110"/>
      <c r="G58" s="77">
        <f t="shared" si="0"/>
        <v>0</v>
      </c>
      <c r="H58" s="77"/>
      <c r="I58" s="77"/>
      <c r="J58" s="77">
        <f t="shared" si="1"/>
        <v>0</v>
      </c>
      <c r="K58" s="78">
        <f t="shared" si="7"/>
        <v>0</v>
      </c>
      <c r="L58" s="77">
        <f t="shared" si="3"/>
        <v>0</v>
      </c>
      <c r="M58" s="77">
        <f t="shared" si="4"/>
        <v>0</v>
      </c>
      <c r="N58" s="77">
        <f t="shared" si="5"/>
        <v>0</v>
      </c>
      <c r="O58" s="77">
        <f t="shared" si="6"/>
        <v>0</v>
      </c>
    </row>
    <row r="59" spans="1:15" s="7" customFormat="1" ht="15" x14ac:dyDescent="0.25">
      <c r="A59" s="89">
        <v>39</v>
      </c>
      <c r="B59" s="108"/>
      <c r="C59" s="89"/>
      <c r="D59" s="109"/>
      <c r="E59" s="110"/>
      <c r="F59" s="110"/>
      <c r="G59" s="77">
        <f t="shared" si="0"/>
        <v>0</v>
      </c>
      <c r="H59" s="77"/>
      <c r="I59" s="77"/>
      <c r="J59" s="77">
        <f t="shared" si="1"/>
        <v>0</v>
      </c>
      <c r="K59" s="78">
        <f t="shared" si="7"/>
        <v>0</v>
      </c>
      <c r="L59" s="77">
        <f t="shared" si="3"/>
        <v>0</v>
      </c>
      <c r="M59" s="77">
        <f t="shared" si="4"/>
        <v>0</v>
      </c>
      <c r="N59" s="77">
        <f t="shared" si="5"/>
        <v>0</v>
      </c>
      <c r="O59" s="77">
        <f t="shared" si="6"/>
        <v>0</v>
      </c>
    </row>
    <row r="60" spans="1:15" s="7" customFormat="1" ht="15" x14ac:dyDescent="0.25">
      <c r="A60" s="89">
        <v>40</v>
      </c>
      <c r="B60" s="108"/>
      <c r="C60" s="90"/>
      <c r="D60" s="109"/>
      <c r="E60" s="110"/>
      <c r="F60" s="110"/>
      <c r="G60" s="77">
        <f t="shared" si="0"/>
        <v>0</v>
      </c>
      <c r="H60" s="77"/>
      <c r="I60" s="77"/>
      <c r="J60" s="77">
        <f t="shared" si="1"/>
        <v>0</v>
      </c>
      <c r="K60" s="78">
        <f t="shared" si="7"/>
        <v>0</v>
      </c>
      <c r="L60" s="77">
        <f t="shared" si="3"/>
        <v>0</v>
      </c>
      <c r="M60" s="77">
        <f t="shared" si="4"/>
        <v>0</v>
      </c>
      <c r="N60" s="77">
        <f t="shared" si="5"/>
        <v>0</v>
      </c>
      <c r="O60" s="77">
        <f t="shared" si="6"/>
        <v>0</v>
      </c>
    </row>
    <row r="61" spans="1:15" s="7" customFormat="1" ht="15" x14ac:dyDescent="0.25">
      <c r="A61" s="90">
        <v>41</v>
      </c>
      <c r="B61" s="108"/>
      <c r="C61" s="89"/>
      <c r="D61" s="109"/>
      <c r="E61" s="107"/>
      <c r="F61" s="77"/>
      <c r="G61" s="77">
        <f t="shared" si="0"/>
        <v>0</v>
      </c>
      <c r="H61" s="77"/>
      <c r="I61" s="77"/>
      <c r="J61" s="77">
        <f t="shared" si="1"/>
        <v>0</v>
      </c>
      <c r="K61" s="78">
        <f t="shared" si="7"/>
        <v>0</v>
      </c>
      <c r="L61" s="77">
        <f t="shared" si="3"/>
        <v>0</v>
      </c>
      <c r="M61" s="77">
        <f t="shared" si="4"/>
        <v>0</v>
      </c>
      <c r="N61" s="77">
        <f t="shared" si="5"/>
        <v>0</v>
      </c>
      <c r="O61" s="77">
        <f t="shared" si="6"/>
        <v>0</v>
      </c>
    </row>
    <row r="62" spans="1:15" s="7" customFormat="1" ht="15" x14ac:dyDescent="0.25">
      <c r="A62" s="89">
        <v>42</v>
      </c>
      <c r="B62" s="108"/>
      <c r="C62" s="90"/>
      <c r="D62" s="106"/>
      <c r="E62" s="107"/>
      <c r="F62" s="77"/>
      <c r="G62" s="77">
        <f t="shared" si="0"/>
        <v>0</v>
      </c>
      <c r="H62" s="77"/>
      <c r="I62" s="77"/>
      <c r="J62" s="77">
        <f t="shared" si="1"/>
        <v>0</v>
      </c>
      <c r="K62" s="78">
        <f t="shared" si="7"/>
        <v>0</v>
      </c>
      <c r="L62" s="77">
        <f t="shared" si="3"/>
        <v>0</v>
      </c>
      <c r="M62" s="77">
        <f t="shared" si="4"/>
        <v>0</v>
      </c>
      <c r="N62" s="77">
        <f t="shared" si="5"/>
        <v>0</v>
      </c>
      <c r="O62" s="77">
        <f t="shared" si="6"/>
        <v>0</v>
      </c>
    </row>
    <row r="63" spans="1:15" s="7" customFormat="1" ht="15" x14ac:dyDescent="0.25">
      <c r="A63" s="89">
        <v>43</v>
      </c>
      <c r="B63" s="105"/>
      <c r="C63" s="90"/>
      <c r="D63" s="106"/>
      <c r="E63" s="110"/>
      <c r="F63" s="110"/>
      <c r="G63" s="77">
        <f t="shared" si="0"/>
        <v>0</v>
      </c>
      <c r="H63" s="77"/>
      <c r="I63" s="77"/>
      <c r="J63" s="77">
        <f t="shared" si="1"/>
        <v>0</v>
      </c>
      <c r="K63" s="78">
        <f t="shared" si="7"/>
        <v>0</v>
      </c>
      <c r="L63" s="77">
        <f t="shared" si="3"/>
        <v>0</v>
      </c>
      <c r="M63" s="77">
        <f t="shared" si="4"/>
        <v>0</v>
      </c>
      <c r="N63" s="77">
        <f t="shared" si="5"/>
        <v>0</v>
      </c>
      <c r="O63" s="77">
        <f t="shared" si="6"/>
        <v>0</v>
      </c>
    </row>
    <row r="64" spans="1:15" s="7" customFormat="1" ht="15" x14ac:dyDescent="0.25">
      <c r="A64" s="90">
        <v>44</v>
      </c>
      <c r="B64" s="108"/>
      <c r="C64" s="89"/>
      <c r="D64" s="109"/>
      <c r="E64" s="110"/>
      <c r="F64" s="110"/>
      <c r="G64" s="77">
        <f t="shared" si="0"/>
        <v>0</v>
      </c>
      <c r="H64" s="77"/>
      <c r="I64" s="77"/>
      <c r="J64" s="77">
        <f t="shared" si="1"/>
        <v>0</v>
      </c>
      <c r="K64" s="78">
        <f t="shared" si="7"/>
        <v>0</v>
      </c>
      <c r="L64" s="77">
        <f t="shared" si="3"/>
        <v>0</v>
      </c>
      <c r="M64" s="77">
        <f t="shared" si="4"/>
        <v>0</v>
      </c>
      <c r="N64" s="77">
        <f t="shared" si="5"/>
        <v>0</v>
      </c>
      <c r="O64" s="77">
        <f t="shared" si="6"/>
        <v>0</v>
      </c>
    </row>
    <row r="65" spans="1:15" s="7" customFormat="1" ht="15" x14ac:dyDescent="0.25">
      <c r="A65" s="89">
        <v>45</v>
      </c>
      <c r="B65" s="108"/>
      <c r="C65" s="89"/>
      <c r="D65" s="109"/>
      <c r="E65" s="110"/>
      <c r="F65" s="110"/>
      <c r="G65" s="77">
        <f t="shared" si="0"/>
        <v>0</v>
      </c>
      <c r="H65" s="77"/>
      <c r="I65" s="77"/>
      <c r="J65" s="77">
        <f t="shared" si="1"/>
        <v>0</v>
      </c>
      <c r="K65" s="78">
        <f t="shared" si="7"/>
        <v>0</v>
      </c>
      <c r="L65" s="77">
        <f t="shared" si="3"/>
        <v>0</v>
      </c>
      <c r="M65" s="77">
        <f t="shared" si="4"/>
        <v>0</v>
      </c>
      <c r="N65" s="77">
        <f t="shared" si="5"/>
        <v>0</v>
      </c>
      <c r="O65" s="77">
        <f t="shared" si="6"/>
        <v>0</v>
      </c>
    </row>
    <row r="66" spans="1:15" s="7" customFormat="1" ht="15" x14ac:dyDescent="0.25">
      <c r="A66" s="89">
        <v>46</v>
      </c>
      <c r="B66" s="108"/>
      <c r="C66" s="90"/>
      <c r="D66" s="109"/>
      <c r="E66" s="110"/>
      <c r="F66" s="110"/>
      <c r="G66" s="77">
        <f t="shared" si="0"/>
        <v>0</v>
      </c>
      <c r="H66" s="77"/>
      <c r="I66" s="77"/>
      <c r="J66" s="77">
        <f t="shared" si="1"/>
        <v>0</v>
      </c>
      <c r="K66" s="78">
        <f t="shared" si="7"/>
        <v>0</v>
      </c>
      <c r="L66" s="77">
        <f t="shared" si="3"/>
        <v>0</v>
      </c>
      <c r="M66" s="77">
        <f t="shared" si="4"/>
        <v>0</v>
      </c>
      <c r="N66" s="77">
        <f t="shared" si="5"/>
        <v>0</v>
      </c>
      <c r="O66" s="77">
        <f t="shared" si="6"/>
        <v>0</v>
      </c>
    </row>
    <row r="67" spans="1:15" s="7" customFormat="1" ht="15" x14ac:dyDescent="0.25">
      <c r="A67" s="90">
        <v>47</v>
      </c>
      <c r="B67" s="108"/>
      <c r="C67" s="89"/>
      <c r="D67" s="109"/>
      <c r="E67" s="107"/>
      <c r="F67" s="77"/>
      <c r="G67" s="77">
        <f t="shared" si="0"/>
        <v>0</v>
      </c>
      <c r="H67" s="77"/>
      <c r="I67" s="77"/>
      <c r="J67" s="77">
        <f t="shared" si="1"/>
        <v>0</v>
      </c>
      <c r="K67" s="78">
        <f t="shared" si="7"/>
        <v>0</v>
      </c>
      <c r="L67" s="77">
        <f t="shared" si="3"/>
        <v>0</v>
      </c>
      <c r="M67" s="77">
        <f t="shared" si="4"/>
        <v>0</v>
      </c>
      <c r="N67" s="77">
        <f t="shared" si="5"/>
        <v>0</v>
      </c>
      <c r="O67" s="77">
        <f t="shared" si="6"/>
        <v>0</v>
      </c>
    </row>
    <row r="68" spans="1:15" s="7" customFormat="1" ht="15" x14ac:dyDescent="0.25">
      <c r="A68" s="89">
        <v>48</v>
      </c>
      <c r="B68" s="108"/>
      <c r="C68" s="90"/>
      <c r="D68" s="106"/>
      <c r="E68" s="107"/>
      <c r="F68" s="77"/>
      <c r="G68" s="77">
        <f t="shared" si="0"/>
        <v>0</v>
      </c>
      <c r="H68" s="77"/>
      <c r="I68" s="77"/>
      <c r="J68" s="77">
        <f t="shared" si="1"/>
        <v>0</v>
      </c>
      <c r="K68" s="78">
        <f t="shared" si="7"/>
        <v>0</v>
      </c>
      <c r="L68" s="77">
        <f t="shared" si="3"/>
        <v>0</v>
      </c>
      <c r="M68" s="77">
        <f t="shared" si="4"/>
        <v>0</v>
      </c>
      <c r="N68" s="77">
        <f t="shared" si="5"/>
        <v>0</v>
      </c>
      <c r="O68" s="77">
        <f t="shared" si="6"/>
        <v>0</v>
      </c>
    </row>
    <row r="69" spans="1:15" s="7" customFormat="1" ht="15" x14ac:dyDescent="0.25">
      <c r="A69" s="89">
        <v>49</v>
      </c>
      <c r="B69" s="105"/>
      <c r="C69" s="90"/>
      <c r="D69" s="106"/>
      <c r="E69" s="110"/>
      <c r="F69" s="110"/>
      <c r="G69" s="77">
        <f t="shared" si="0"/>
        <v>0</v>
      </c>
      <c r="H69" s="77"/>
      <c r="I69" s="77"/>
      <c r="J69" s="77">
        <f t="shared" si="1"/>
        <v>0</v>
      </c>
      <c r="K69" s="78">
        <f t="shared" si="7"/>
        <v>0</v>
      </c>
      <c r="L69" s="77">
        <f t="shared" si="3"/>
        <v>0</v>
      </c>
      <c r="M69" s="77">
        <f t="shared" si="4"/>
        <v>0</v>
      </c>
      <c r="N69" s="77">
        <f t="shared" si="5"/>
        <v>0</v>
      </c>
      <c r="O69" s="77">
        <f t="shared" si="6"/>
        <v>0</v>
      </c>
    </row>
    <row r="70" spans="1:15" s="7" customFormat="1" ht="15" x14ac:dyDescent="0.25">
      <c r="A70" s="90">
        <v>50</v>
      </c>
      <c r="B70" s="108"/>
      <c r="C70" s="89"/>
      <c r="D70" s="109"/>
      <c r="E70" s="110"/>
      <c r="F70" s="110"/>
      <c r="G70" s="77">
        <f t="shared" si="0"/>
        <v>0</v>
      </c>
      <c r="H70" s="77"/>
      <c r="I70" s="77"/>
      <c r="J70" s="77">
        <f t="shared" si="1"/>
        <v>0</v>
      </c>
      <c r="K70" s="78">
        <f t="shared" si="7"/>
        <v>0</v>
      </c>
      <c r="L70" s="77">
        <f t="shared" si="3"/>
        <v>0</v>
      </c>
      <c r="M70" s="77">
        <f t="shared" si="4"/>
        <v>0</v>
      </c>
      <c r="N70" s="77">
        <f t="shared" si="5"/>
        <v>0</v>
      </c>
      <c r="O70" s="77">
        <f t="shared" si="6"/>
        <v>0</v>
      </c>
    </row>
    <row r="71" spans="1:15" s="7" customFormat="1" ht="15" x14ac:dyDescent="0.25">
      <c r="A71" s="89">
        <v>51</v>
      </c>
      <c r="B71" s="108"/>
      <c r="C71" s="89"/>
      <c r="D71" s="109"/>
      <c r="E71" s="110"/>
      <c r="F71" s="110"/>
      <c r="G71" s="77">
        <f t="shared" si="0"/>
        <v>0</v>
      </c>
      <c r="H71" s="77"/>
      <c r="I71" s="77"/>
      <c r="J71" s="77">
        <f t="shared" si="1"/>
        <v>0</v>
      </c>
      <c r="K71" s="78">
        <f t="shared" si="7"/>
        <v>0</v>
      </c>
      <c r="L71" s="77">
        <f t="shared" si="3"/>
        <v>0</v>
      </c>
      <c r="M71" s="77">
        <f t="shared" si="4"/>
        <v>0</v>
      </c>
      <c r="N71" s="77">
        <f t="shared" si="5"/>
        <v>0</v>
      </c>
      <c r="O71" s="77">
        <f t="shared" si="6"/>
        <v>0</v>
      </c>
    </row>
    <row r="72" spans="1:15" s="7" customFormat="1" ht="15" x14ac:dyDescent="0.25">
      <c r="A72" s="89">
        <v>52</v>
      </c>
      <c r="B72" s="108"/>
      <c r="C72" s="90"/>
      <c r="D72" s="109"/>
      <c r="E72" s="110"/>
      <c r="F72" s="110"/>
      <c r="G72" s="77">
        <f t="shared" si="0"/>
        <v>0</v>
      </c>
      <c r="H72" s="77"/>
      <c r="I72" s="77"/>
      <c r="J72" s="77">
        <f t="shared" si="1"/>
        <v>0</v>
      </c>
      <c r="K72" s="78">
        <f t="shared" si="7"/>
        <v>0</v>
      </c>
      <c r="L72" s="77">
        <f t="shared" si="3"/>
        <v>0</v>
      </c>
      <c r="M72" s="77">
        <f t="shared" si="4"/>
        <v>0</v>
      </c>
      <c r="N72" s="77">
        <f t="shared" si="5"/>
        <v>0</v>
      </c>
      <c r="O72" s="77">
        <f t="shared" si="6"/>
        <v>0</v>
      </c>
    </row>
    <row r="73" spans="1:15" s="7" customFormat="1" ht="15" x14ac:dyDescent="0.25">
      <c r="A73" s="90">
        <v>53</v>
      </c>
      <c r="B73" s="108"/>
      <c r="C73" s="89"/>
      <c r="D73" s="109"/>
      <c r="E73" s="107"/>
      <c r="F73" s="77"/>
      <c r="G73" s="77">
        <f t="shared" si="0"/>
        <v>0</v>
      </c>
      <c r="H73" s="77"/>
      <c r="I73" s="77"/>
      <c r="J73" s="77">
        <f t="shared" si="1"/>
        <v>0</v>
      </c>
      <c r="K73" s="78">
        <f t="shared" si="7"/>
        <v>0</v>
      </c>
      <c r="L73" s="77">
        <f t="shared" si="3"/>
        <v>0</v>
      </c>
      <c r="M73" s="77">
        <f t="shared" si="4"/>
        <v>0</v>
      </c>
      <c r="N73" s="77">
        <f t="shared" si="5"/>
        <v>0</v>
      </c>
      <c r="O73" s="77">
        <f t="shared" si="6"/>
        <v>0</v>
      </c>
    </row>
    <row r="74" spans="1:15" s="7" customFormat="1" ht="15" x14ac:dyDescent="0.25">
      <c r="A74" s="89">
        <v>54</v>
      </c>
      <c r="B74" s="108"/>
      <c r="C74" s="90"/>
      <c r="D74" s="106"/>
      <c r="E74" s="107"/>
      <c r="F74" s="77"/>
      <c r="G74" s="77">
        <f t="shared" si="0"/>
        <v>0</v>
      </c>
      <c r="H74" s="77"/>
      <c r="I74" s="77"/>
      <c r="J74" s="77">
        <f t="shared" si="1"/>
        <v>0</v>
      </c>
      <c r="K74" s="78">
        <f t="shared" si="7"/>
        <v>0</v>
      </c>
      <c r="L74" s="77">
        <f t="shared" si="3"/>
        <v>0</v>
      </c>
      <c r="M74" s="77">
        <f t="shared" si="4"/>
        <v>0</v>
      </c>
      <c r="N74" s="77">
        <f t="shared" si="5"/>
        <v>0</v>
      </c>
      <c r="O74" s="77">
        <f t="shared" si="6"/>
        <v>0</v>
      </c>
    </row>
    <row r="75" spans="1:15" s="7" customFormat="1" ht="15" x14ac:dyDescent="0.25">
      <c r="A75" s="89">
        <v>55</v>
      </c>
      <c r="B75" s="105"/>
      <c r="C75" s="90"/>
      <c r="D75" s="106"/>
      <c r="E75" s="110"/>
      <c r="F75" s="110"/>
      <c r="G75" s="77">
        <f t="shared" si="0"/>
        <v>0</v>
      </c>
      <c r="H75" s="77"/>
      <c r="I75" s="77"/>
      <c r="J75" s="77">
        <f t="shared" si="1"/>
        <v>0</v>
      </c>
      <c r="K75" s="78">
        <f t="shared" si="7"/>
        <v>0</v>
      </c>
      <c r="L75" s="77">
        <f t="shared" si="3"/>
        <v>0</v>
      </c>
      <c r="M75" s="77">
        <f t="shared" si="4"/>
        <v>0</v>
      </c>
      <c r="N75" s="77">
        <f t="shared" si="5"/>
        <v>0</v>
      </c>
      <c r="O75" s="77">
        <f t="shared" si="6"/>
        <v>0</v>
      </c>
    </row>
    <row r="76" spans="1:15" s="7" customFormat="1" ht="15" x14ac:dyDescent="0.25">
      <c r="A76" s="90">
        <v>56</v>
      </c>
      <c r="B76" s="108"/>
      <c r="C76" s="89"/>
      <c r="D76" s="109"/>
      <c r="E76" s="110"/>
      <c r="F76" s="110"/>
      <c r="G76" s="77">
        <f t="shared" si="0"/>
        <v>0</v>
      </c>
      <c r="H76" s="77"/>
      <c r="I76" s="77"/>
      <c r="J76" s="77">
        <f t="shared" si="1"/>
        <v>0</v>
      </c>
      <c r="K76" s="78">
        <f t="shared" si="7"/>
        <v>0</v>
      </c>
      <c r="L76" s="77">
        <f t="shared" si="3"/>
        <v>0</v>
      </c>
      <c r="M76" s="77">
        <f t="shared" si="4"/>
        <v>0</v>
      </c>
      <c r="N76" s="77">
        <f t="shared" si="5"/>
        <v>0</v>
      </c>
      <c r="O76" s="77">
        <f t="shared" si="6"/>
        <v>0</v>
      </c>
    </row>
    <row r="77" spans="1:15" s="7" customFormat="1" ht="15" x14ac:dyDescent="0.25">
      <c r="A77" s="89">
        <v>57</v>
      </c>
      <c r="B77" s="108"/>
      <c r="C77" s="89"/>
      <c r="D77" s="109"/>
      <c r="E77" s="110"/>
      <c r="F77" s="110"/>
      <c r="G77" s="77">
        <f t="shared" si="0"/>
        <v>0</v>
      </c>
      <c r="H77" s="77"/>
      <c r="I77" s="77"/>
      <c r="J77" s="77">
        <f t="shared" si="1"/>
        <v>0</v>
      </c>
      <c r="K77" s="78">
        <f t="shared" si="7"/>
        <v>0</v>
      </c>
      <c r="L77" s="77">
        <f t="shared" si="3"/>
        <v>0</v>
      </c>
      <c r="M77" s="77">
        <f t="shared" si="4"/>
        <v>0</v>
      </c>
      <c r="N77" s="77">
        <f t="shared" si="5"/>
        <v>0</v>
      </c>
      <c r="O77" s="77">
        <f t="shared" si="6"/>
        <v>0</v>
      </c>
    </row>
    <row r="78" spans="1:15" s="7" customFormat="1" ht="15" x14ac:dyDescent="0.25">
      <c r="A78" s="89">
        <v>58</v>
      </c>
      <c r="B78" s="108"/>
      <c r="C78" s="90"/>
      <c r="D78" s="109"/>
      <c r="E78" s="110"/>
      <c r="F78" s="110"/>
      <c r="G78" s="77">
        <f t="shared" si="0"/>
        <v>0</v>
      </c>
      <c r="H78" s="77"/>
      <c r="I78" s="77"/>
      <c r="J78" s="77">
        <f t="shared" si="1"/>
        <v>0</v>
      </c>
      <c r="K78" s="78">
        <f t="shared" si="7"/>
        <v>0</v>
      </c>
      <c r="L78" s="77">
        <f t="shared" si="3"/>
        <v>0</v>
      </c>
      <c r="M78" s="77">
        <f t="shared" si="4"/>
        <v>0</v>
      </c>
      <c r="N78" s="77">
        <f t="shared" si="5"/>
        <v>0</v>
      </c>
      <c r="O78" s="77">
        <f t="shared" si="6"/>
        <v>0</v>
      </c>
    </row>
    <row r="79" spans="1:15" s="7" customFormat="1" ht="15" x14ac:dyDescent="0.25">
      <c r="A79" s="90">
        <v>59</v>
      </c>
      <c r="B79" s="108"/>
      <c r="C79" s="89"/>
      <c r="D79" s="109"/>
      <c r="E79" s="107"/>
      <c r="F79" s="77"/>
      <c r="G79" s="77">
        <f t="shared" si="0"/>
        <v>0</v>
      </c>
      <c r="H79" s="77"/>
      <c r="I79" s="77"/>
      <c r="J79" s="77">
        <f t="shared" si="1"/>
        <v>0</v>
      </c>
      <c r="K79" s="78">
        <f t="shared" si="7"/>
        <v>0</v>
      </c>
      <c r="L79" s="77">
        <f t="shared" si="3"/>
        <v>0</v>
      </c>
      <c r="M79" s="77">
        <f t="shared" si="4"/>
        <v>0</v>
      </c>
      <c r="N79" s="77">
        <f t="shared" si="5"/>
        <v>0</v>
      </c>
      <c r="O79" s="77">
        <f t="shared" si="6"/>
        <v>0</v>
      </c>
    </row>
    <row r="80" spans="1:15" s="7" customFormat="1" ht="15" x14ac:dyDescent="0.25">
      <c r="A80" s="89">
        <v>60</v>
      </c>
      <c r="B80" s="108"/>
      <c r="C80" s="90"/>
      <c r="D80" s="106"/>
      <c r="E80" s="107"/>
      <c r="F80" s="77"/>
      <c r="G80" s="77">
        <f t="shared" si="0"/>
        <v>0</v>
      </c>
      <c r="H80" s="77"/>
      <c r="I80" s="77"/>
      <c r="J80" s="77">
        <f t="shared" si="1"/>
        <v>0</v>
      </c>
      <c r="K80" s="78">
        <f t="shared" si="7"/>
        <v>0</v>
      </c>
      <c r="L80" s="77">
        <f t="shared" si="3"/>
        <v>0</v>
      </c>
      <c r="M80" s="77">
        <f t="shared" si="4"/>
        <v>0</v>
      </c>
      <c r="N80" s="77">
        <f t="shared" si="5"/>
        <v>0</v>
      </c>
      <c r="O80" s="77">
        <f t="shared" si="6"/>
        <v>0</v>
      </c>
    </row>
    <row r="81" spans="1:15" s="7" customFormat="1" ht="15" x14ac:dyDescent="0.25">
      <c r="A81" s="89">
        <v>61</v>
      </c>
      <c r="B81" s="105"/>
      <c r="C81" s="90"/>
      <c r="D81" s="106"/>
      <c r="E81" s="110"/>
      <c r="F81" s="110"/>
      <c r="G81" s="77">
        <f t="shared" si="0"/>
        <v>0</v>
      </c>
      <c r="H81" s="77"/>
      <c r="I81" s="77"/>
      <c r="J81" s="77">
        <f t="shared" si="1"/>
        <v>0</v>
      </c>
      <c r="K81" s="78">
        <f t="shared" si="7"/>
        <v>0</v>
      </c>
      <c r="L81" s="77">
        <f t="shared" si="3"/>
        <v>0</v>
      </c>
      <c r="M81" s="77">
        <f t="shared" si="4"/>
        <v>0</v>
      </c>
      <c r="N81" s="77">
        <f t="shared" si="5"/>
        <v>0</v>
      </c>
      <c r="O81" s="77">
        <f t="shared" si="6"/>
        <v>0</v>
      </c>
    </row>
    <row r="82" spans="1:15" s="7" customFormat="1" ht="15" x14ac:dyDescent="0.25">
      <c r="A82" s="90">
        <v>62</v>
      </c>
      <c r="B82" s="108"/>
      <c r="C82" s="89"/>
      <c r="D82" s="109"/>
      <c r="E82" s="110"/>
      <c r="F82" s="110"/>
      <c r="G82" s="77">
        <f t="shared" si="0"/>
        <v>0</v>
      </c>
      <c r="H82" s="77"/>
      <c r="I82" s="77"/>
      <c r="J82" s="77">
        <f t="shared" si="1"/>
        <v>0</v>
      </c>
      <c r="K82" s="78">
        <f t="shared" si="7"/>
        <v>0</v>
      </c>
      <c r="L82" s="77">
        <f t="shared" si="3"/>
        <v>0</v>
      </c>
      <c r="M82" s="77">
        <f t="shared" si="4"/>
        <v>0</v>
      </c>
      <c r="N82" s="77">
        <f t="shared" si="5"/>
        <v>0</v>
      </c>
      <c r="O82" s="77">
        <f t="shared" si="6"/>
        <v>0</v>
      </c>
    </row>
    <row r="83" spans="1:15" s="7" customFormat="1" ht="15" x14ac:dyDescent="0.25">
      <c r="A83" s="89">
        <v>63</v>
      </c>
      <c r="B83" s="108"/>
      <c r="C83" s="89"/>
      <c r="D83" s="109"/>
      <c r="E83" s="110"/>
      <c r="F83" s="110"/>
      <c r="G83" s="77">
        <f t="shared" si="0"/>
        <v>0</v>
      </c>
      <c r="H83" s="77"/>
      <c r="I83" s="77"/>
      <c r="J83" s="77">
        <f t="shared" si="1"/>
        <v>0</v>
      </c>
      <c r="K83" s="78">
        <f t="shared" si="7"/>
        <v>0</v>
      </c>
      <c r="L83" s="77">
        <f t="shared" si="3"/>
        <v>0</v>
      </c>
      <c r="M83" s="77">
        <f t="shared" si="4"/>
        <v>0</v>
      </c>
      <c r="N83" s="77">
        <f t="shared" si="5"/>
        <v>0</v>
      </c>
      <c r="O83" s="77">
        <f t="shared" si="6"/>
        <v>0</v>
      </c>
    </row>
    <row r="84" spans="1:15" s="7" customFormat="1" ht="15" x14ac:dyDescent="0.25">
      <c r="A84" s="89">
        <v>64</v>
      </c>
      <c r="B84" s="108"/>
      <c r="C84" s="90"/>
      <c r="D84" s="109"/>
      <c r="E84" s="110"/>
      <c r="F84" s="110"/>
      <c r="G84" s="77">
        <f t="shared" si="0"/>
        <v>0</v>
      </c>
      <c r="H84" s="77"/>
      <c r="I84" s="77"/>
      <c r="J84" s="77">
        <f t="shared" si="1"/>
        <v>0</v>
      </c>
      <c r="K84" s="78">
        <f t="shared" si="7"/>
        <v>0</v>
      </c>
      <c r="L84" s="77">
        <f t="shared" si="3"/>
        <v>0</v>
      </c>
      <c r="M84" s="77">
        <f t="shared" si="4"/>
        <v>0</v>
      </c>
      <c r="N84" s="77">
        <f t="shared" si="5"/>
        <v>0</v>
      </c>
      <c r="O84" s="77">
        <f t="shared" si="6"/>
        <v>0</v>
      </c>
    </row>
    <row r="85" spans="1:15" s="7" customFormat="1" ht="15" x14ac:dyDescent="0.25">
      <c r="A85" s="90">
        <v>65</v>
      </c>
      <c r="B85" s="108"/>
      <c r="C85" s="89"/>
      <c r="D85" s="109"/>
      <c r="E85" s="107"/>
      <c r="F85" s="77"/>
      <c r="G85" s="77">
        <f t="shared" ref="G85:G120" si="8">ROUND(E85*F85,2)</f>
        <v>0</v>
      </c>
      <c r="H85" s="77"/>
      <c r="I85" s="77"/>
      <c r="J85" s="77">
        <f t="shared" ref="J85:J120" si="9">I85+H85+G85</f>
        <v>0</v>
      </c>
      <c r="K85" s="78">
        <f t="shared" si="7"/>
        <v>0</v>
      </c>
      <c r="L85" s="77">
        <f t="shared" ref="L85:L120" si="10">ROUND(D85*G85,2)</f>
        <v>0</v>
      </c>
      <c r="M85" s="77">
        <f t="shared" ref="M85:M120" si="11">ROUND(D85*H85,2)</f>
        <v>0</v>
      </c>
      <c r="N85" s="77">
        <f t="shared" ref="N85:N120" si="12">ROUND(D85*I85,2)</f>
        <v>0</v>
      </c>
      <c r="O85" s="77">
        <f t="shared" ref="O85:O120" si="13">N85+M85+L85</f>
        <v>0</v>
      </c>
    </row>
    <row r="86" spans="1:15" s="7" customFormat="1" ht="15" x14ac:dyDescent="0.25">
      <c r="A86" s="90">
        <v>66</v>
      </c>
      <c r="B86" s="108"/>
      <c r="C86" s="89"/>
      <c r="D86" s="109"/>
      <c r="E86" s="107"/>
      <c r="F86" s="77"/>
      <c r="G86" s="77">
        <f t="shared" si="8"/>
        <v>0</v>
      </c>
      <c r="H86" s="77"/>
      <c r="I86" s="77"/>
      <c r="J86" s="77">
        <f t="shared" si="9"/>
        <v>0</v>
      </c>
      <c r="K86" s="78">
        <f t="shared" si="7"/>
        <v>0</v>
      </c>
      <c r="L86" s="77">
        <f t="shared" si="10"/>
        <v>0</v>
      </c>
      <c r="M86" s="77">
        <f t="shared" si="11"/>
        <v>0</v>
      </c>
      <c r="N86" s="77">
        <f t="shared" si="12"/>
        <v>0</v>
      </c>
      <c r="O86" s="77">
        <f t="shared" si="13"/>
        <v>0</v>
      </c>
    </row>
    <row r="87" spans="1:15" s="7" customFormat="1" ht="15" x14ac:dyDescent="0.25">
      <c r="A87" s="89">
        <v>67</v>
      </c>
      <c r="B87" s="108"/>
      <c r="C87" s="90"/>
      <c r="D87" s="106"/>
      <c r="E87" s="107"/>
      <c r="F87" s="77"/>
      <c r="G87" s="77">
        <f t="shared" si="8"/>
        <v>0</v>
      </c>
      <c r="H87" s="77"/>
      <c r="I87" s="77"/>
      <c r="J87" s="77">
        <f t="shared" si="9"/>
        <v>0</v>
      </c>
      <c r="K87" s="78">
        <f t="shared" ref="K87:K120" si="14">ROUND(D87*E87,1)</f>
        <v>0</v>
      </c>
      <c r="L87" s="77">
        <f t="shared" si="10"/>
        <v>0</v>
      </c>
      <c r="M87" s="77">
        <f t="shared" si="11"/>
        <v>0</v>
      </c>
      <c r="N87" s="77">
        <f t="shared" si="12"/>
        <v>0</v>
      </c>
      <c r="O87" s="77">
        <f t="shared" si="13"/>
        <v>0</v>
      </c>
    </row>
    <row r="88" spans="1:15" s="7" customFormat="1" ht="15" x14ac:dyDescent="0.25">
      <c r="A88" s="89">
        <v>68</v>
      </c>
      <c r="B88" s="105"/>
      <c r="C88" s="90"/>
      <c r="D88" s="106"/>
      <c r="E88" s="110"/>
      <c r="F88" s="110"/>
      <c r="G88" s="77">
        <f t="shared" si="8"/>
        <v>0</v>
      </c>
      <c r="H88" s="77"/>
      <c r="I88" s="77"/>
      <c r="J88" s="77">
        <f t="shared" si="9"/>
        <v>0</v>
      </c>
      <c r="K88" s="78">
        <f t="shared" si="14"/>
        <v>0</v>
      </c>
      <c r="L88" s="77">
        <f t="shared" si="10"/>
        <v>0</v>
      </c>
      <c r="M88" s="77">
        <f t="shared" si="11"/>
        <v>0</v>
      </c>
      <c r="N88" s="77">
        <f t="shared" si="12"/>
        <v>0</v>
      </c>
      <c r="O88" s="77">
        <f t="shared" si="13"/>
        <v>0</v>
      </c>
    </row>
    <row r="89" spans="1:15" s="7" customFormat="1" ht="15" x14ac:dyDescent="0.25">
      <c r="A89" s="90">
        <v>69</v>
      </c>
      <c r="B89" s="108"/>
      <c r="C89" s="89"/>
      <c r="D89" s="109"/>
      <c r="E89" s="110"/>
      <c r="F89" s="110"/>
      <c r="G89" s="77">
        <f t="shared" si="8"/>
        <v>0</v>
      </c>
      <c r="H89" s="77"/>
      <c r="I89" s="77"/>
      <c r="J89" s="77">
        <f t="shared" si="9"/>
        <v>0</v>
      </c>
      <c r="K89" s="78">
        <f t="shared" si="14"/>
        <v>0</v>
      </c>
      <c r="L89" s="77">
        <f t="shared" si="10"/>
        <v>0</v>
      </c>
      <c r="M89" s="77">
        <f t="shared" si="11"/>
        <v>0</v>
      </c>
      <c r="N89" s="77">
        <f t="shared" si="12"/>
        <v>0</v>
      </c>
      <c r="O89" s="77">
        <f t="shared" si="13"/>
        <v>0</v>
      </c>
    </row>
    <row r="90" spans="1:15" s="7" customFormat="1" ht="15" x14ac:dyDescent="0.25">
      <c r="A90" s="89">
        <v>70</v>
      </c>
      <c r="B90" s="108"/>
      <c r="C90" s="89"/>
      <c r="D90" s="109"/>
      <c r="E90" s="110"/>
      <c r="F90" s="110"/>
      <c r="G90" s="77">
        <f t="shared" si="8"/>
        <v>0</v>
      </c>
      <c r="H90" s="77"/>
      <c r="I90" s="77"/>
      <c r="J90" s="77">
        <f t="shared" si="9"/>
        <v>0</v>
      </c>
      <c r="K90" s="78">
        <f t="shared" si="14"/>
        <v>0</v>
      </c>
      <c r="L90" s="77">
        <f t="shared" si="10"/>
        <v>0</v>
      </c>
      <c r="M90" s="77">
        <f t="shared" si="11"/>
        <v>0</v>
      </c>
      <c r="N90" s="77">
        <f t="shared" si="12"/>
        <v>0</v>
      </c>
      <c r="O90" s="77">
        <f t="shared" si="13"/>
        <v>0</v>
      </c>
    </row>
    <row r="91" spans="1:15" s="7" customFormat="1" ht="15" x14ac:dyDescent="0.25">
      <c r="A91" s="89">
        <v>71</v>
      </c>
      <c r="B91" s="108"/>
      <c r="C91" s="90"/>
      <c r="D91" s="109"/>
      <c r="E91" s="110"/>
      <c r="F91" s="110"/>
      <c r="G91" s="77">
        <f t="shared" si="8"/>
        <v>0</v>
      </c>
      <c r="H91" s="77"/>
      <c r="I91" s="77"/>
      <c r="J91" s="77">
        <f t="shared" si="9"/>
        <v>0</v>
      </c>
      <c r="K91" s="78">
        <f t="shared" si="14"/>
        <v>0</v>
      </c>
      <c r="L91" s="77">
        <f t="shared" si="10"/>
        <v>0</v>
      </c>
      <c r="M91" s="77">
        <f t="shared" si="11"/>
        <v>0</v>
      </c>
      <c r="N91" s="77">
        <f t="shared" si="12"/>
        <v>0</v>
      </c>
      <c r="O91" s="77">
        <f t="shared" si="13"/>
        <v>0</v>
      </c>
    </row>
    <row r="92" spans="1:15" s="7" customFormat="1" ht="15" x14ac:dyDescent="0.25">
      <c r="A92" s="90">
        <v>72</v>
      </c>
      <c r="B92" s="108"/>
      <c r="C92" s="89"/>
      <c r="D92" s="109"/>
      <c r="E92" s="107"/>
      <c r="F92" s="77"/>
      <c r="G92" s="77">
        <f t="shared" si="8"/>
        <v>0</v>
      </c>
      <c r="H92" s="77"/>
      <c r="I92" s="77"/>
      <c r="J92" s="77">
        <f t="shared" si="9"/>
        <v>0</v>
      </c>
      <c r="K92" s="78">
        <f t="shared" si="14"/>
        <v>0</v>
      </c>
      <c r="L92" s="77">
        <f t="shared" si="10"/>
        <v>0</v>
      </c>
      <c r="M92" s="77">
        <f t="shared" si="11"/>
        <v>0</v>
      </c>
      <c r="N92" s="77">
        <f t="shared" si="12"/>
        <v>0</v>
      </c>
      <c r="O92" s="77">
        <f t="shared" si="13"/>
        <v>0</v>
      </c>
    </row>
    <row r="93" spans="1:15" s="7" customFormat="1" ht="15" x14ac:dyDescent="0.25">
      <c r="A93" s="89">
        <v>73</v>
      </c>
      <c r="B93" s="108"/>
      <c r="C93" s="90"/>
      <c r="D93" s="106"/>
      <c r="E93" s="107"/>
      <c r="F93" s="77"/>
      <c r="G93" s="77">
        <f t="shared" si="8"/>
        <v>0</v>
      </c>
      <c r="H93" s="77"/>
      <c r="I93" s="77"/>
      <c r="J93" s="77">
        <f t="shared" si="9"/>
        <v>0</v>
      </c>
      <c r="K93" s="78">
        <f t="shared" si="14"/>
        <v>0</v>
      </c>
      <c r="L93" s="77">
        <f t="shared" si="10"/>
        <v>0</v>
      </c>
      <c r="M93" s="77">
        <f t="shared" si="11"/>
        <v>0</v>
      </c>
      <c r="N93" s="77">
        <f t="shared" si="12"/>
        <v>0</v>
      </c>
      <c r="O93" s="77">
        <f t="shared" si="13"/>
        <v>0</v>
      </c>
    </row>
    <row r="94" spans="1:15" s="7" customFormat="1" ht="15" x14ac:dyDescent="0.25">
      <c r="A94" s="89">
        <v>74</v>
      </c>
      <c r="B94" s="105"/>
      <c r="C94" s="90"/>
      <c r="D94" s="106"/>
      <c r="E94" s="110"/>
      <c r="F94" s="110"/>
      <c r="G94" s="77">
        <f t="shared" si="8"/>
        <v>0</v>
      </c>
      <c r="H94" s="77"/>
      <c r="I94" s="77"/>
      <c r="J94" s="77">
        <f t="shared" si="9"/>
        <v>0</v>
      </c>
      <c r="K94" s="78">
        <f t="shared" si="14"/>
        <v>0</v>
      </c>
      <c r="L94" s="77">
        <f t="shared" si="10"/>
        <v>0</v>
      </c>
      <c r="M94" s="77">
        <f t="shared" si="11"/>
        <v>0</v>
      </c>
      <c r="N94" s="77">
        <f t="shared" si="12"/>
        <v>0</v>
      </c>
      <c r="O94" s="77">
        <f t="shared" si="13"/>
        <v>0</v>
      </c>
    </row>
    <row r="95" spans="1:15" s="7" customFormat="1" ht="15" x14ac:dyDescent="0.25">
      <c r="A95" s="90">
        <v>75</v>
      </c>
      <c r="B95" s="108"/>
      <c r="C95" s="89"/>
      <c r="D95" s="109"/>
      <c r="E95" s="110"/>
      <c r="F95" s="110"/>
      <c r="G95" s="77">
        <f t="shared" si="8"/>
        <v>0</v>
      </c>
      <c r="H95" s="77"/>
      <c r="I95" s="77"/>
      <c r="J95" s="77">
        <f t="shared" si="9"/>
        <v>0</v>
      </c>
      <c r="K95" s="78">
        <f t="shared" si="14"/>
        <v>0</v>
      </c>
      <c r="L95" s="77">
        <f t="shared" si="10"/>
        <v>0</v>
      </c>
      <c r="M95" s="77">
        <f t="shared" si="11"/>
        <v>0</v>
      </c>
      <c r="N95" s="77">
        <f t="shared" si="12"/>
        <v>0</v>
      </c>
      <c r="O95" s="77">
        <f t="shared" si="13"/>
        <v>0</v>
      </c>
    </row>
    <row r="96" spans="1:15" s="7" customFormat="1" ht="15" x14ac:dyDescent="0.25">
      <c r="A96" s="89">
        <v>76</v>
      </c>
      <c r="B96" s="108"/>
      <c r="C96" s="89"/>
      <c r="D96" s="109"/>
      <c r="E96" s="110"/>
      <c r="F96" s="110"/>
      <c r="G96" s="77">
        <f t="shared" si="8"/>
        <v>0</v>
      </c>
      <c r="H96" s="77"/>
      <c r="I96" s="77"/>
      <c r="J96" s="77">
        <f t="shared" si="9"/>
        <v>0</v>
      </c>
      <c r="K96" s="78">
        <f t="shared" si="14"/>
        <v>0</v>
      </c>
      <c r="L96" s="77">
        <f t="shared" si="10"/>
        <v>0</v>
      </c>
      <c r="M96" s="77">
        <f t="shared" si="11"/>
        <v>0</v>
      </c>
      <c r="N96" s="77">
        <f t="shared" si="12"/>
        <v>0</v>
      </c>
      <c r="O96" s="77">
        <f t="shared" si="13"/>
        <v>0</v>
      </c>
    </row>
    <row r="97" spans="1:15" s="7" customFormat="1" ht="15" x14ac:dyDescent="0.25">
      <c r="A97" s="89">
        <v>77</v>
      </c>
      <c r="B97" s="108"/>
      <c r="C97" s="90"/>
      <c r="D97" s="109"/>
      <c r="E97" s="110"/>
      <c r="F97" s="110"/>
      <c r="G97" s="77">
        <f t="shared" si="8"/>
        <v>0</v>
      </c>
      <c r="H97" s="77"/>
      <c r="I97" s="77"/>
      <c r="J97" s="77">
        <f t="shared" si="9"/>
        <v>0</v>
      </c>
      <c r="K97" s="78">
        <f t="shared" si="14"/>
        <v>0</v>
      </c>
      <c r="L97" s="77">
        <f t="shared" si="10"/>
        <v>0</v>
      </c>
      <c r="M97" s="77">
        <f t="shared" si="11"/>
        <v>0</v>
      </c>
      <c r="N97" s="77">
        <f t="shared" si="12"/>
        <v>0</v>
      </c>
      <c r="O97" s="77">
        <f t="shared" si="13"/>
        <v>0</v>
      </c>
    </row>
    <row r="98" spans="1:15" s="7" customFormat="1" ht="15" x14ac:dyDescent="0.25">
      <c r="A98" s="90">
        <v>78</v>
      </c>
      <c r="B98" s="108"/>
      <c r="C98" s="89"/>
      <c r="D98" s="109"/>
      <c r="E98" s="107"/>
      <c r="F98" s="77"/>
      <c r="G98" s="77">
        <f t="shared" si="8"/>
        <v>0</v>
      </c>
      <c r="H98" s="77"/>
      <c r="I98" s="77"/>
      <c r="J98" s="77">
        <f t="shared" si="9"/>
        <v>0</v>
      </c>
      <c r="K98" s="78">
        <f t="shared" si="14"/>
        <v>0</v>
      </c>
      <c r="L98" s="77">
        <f t="shared" si="10"/>
        <v>0</v>
      </c>
      <c r="M98" s="77">
        <f t="shared" si="11"/>
        <v>0</v>
      </c>
      <c r="N98" s="77">
        <f t="shared" si="12"/>
        <v>0</v>
      </c>
      <c r="O98" s="77">
        <f t="shared" si="13"/>
        <v>0</v>
      </c>
    </row>
    <row r="99" spans="1:15" s="7" customFormat="1" ht="15" x14ac:dyDescent="0.25">
      <c r="A99" s="89">
        <v>79</v>
      </c>
      <c r="B99" s="108"/>
      <c r="C99" s="90"/>
      <c r="D99" s="106"/>
      <c r="E99" s="107"/>
      <c r="F99" s="77"/>
      <c r="G99" s="77">
        <f t="shared" si="8"/>
        <v>0</v>
      </c>
      <c r="H99" s="77"/>
      <c r="I99" s="77"/>
      <c r="J99" s="77">
        <f t="shared" si="9"/>
        <v>0</v>
      </c>
      <c r="K99" s="78">
        <f t="shared" si="14"/>
        <v>0</v>
      </c>
      <c r="L99" s="77">
        <f t="shared" si="10"/>
        <v>0</v>
      </c>
      <c r="M99" s="77">
        <f t="shared" si="11"/>
        <v>0</v>
      </c>
      <c r="N99" s="77">
        <f t="shared" si="12"/>
        <v>0</v>
      </c>
      <c r="O99" s="77">
        <f t="shared" si="13"/>
        <v>0</v>
      </c>
    </row>
    <row r="100" spans="1:15" s="7" customFormat="1" ht="15" x14ac:dyDescent="0.25">
      <c r="A100" s="89">
        <v>80</v>
      </c>
      <c r="B100" s="105"/>
      <c r="C100" s="90"/>
      <c r="D100" s="106"/>
      <c r="E100" s="110"/>
      <c r="F100" s="110"/>
      <c r="G100" s="77">
        <f t="shared" si="8"/>
        <v>0</v>
      </c>
      <c r="H100" s="77"/>
      <c r="I100" s="77"/>
      <c r="J100" s="77">
        <f t="shared" si="9"/>
        <v>0</v>
      </c>
      <c r="K100" s="78">
        <f t="shared" si="14"/>
        <v>0</v>
      </c>
      <c r="L100" s="77">
        <f t="shared" si="10"/>
        <v>0</v>
      </c>
      <c r="M100" s="77">
        <f t="shared" si="11"/>
        <v>0</v>
      </c>
      <c r="N100" s="77">
        <f t="shared" si="12"/>
        <v>0</v>
      </c>
      <c r="O100" s="77">
        <f t="shared" si="13"/>
        <v>0</v>
      </c>
    </row>
    <row r="101" spans="1:15" s="7" customFormat="1" ht="15" x14ac:dyDescent="0.25">
      <c r="A101" s="89">
        <v>81</v>
      </c>
      <c r="B101" s="105"/>
      <c r="C101" s="90"/>
      <c r="D101" s="106"/>
      <c r="E101" s="110"/>
      <c r="F101" s="110"/>
      <c r="G101" s="77">
        <f t="shared" si="8"/>
        <v>0</v>
      </c>
      <c r="H101" s="77"/>
      <c r="I101" s="77"/>
      <c r="J101" s="77">
        <f t="shared" si="9"/>
        <v>0</v>
      </c>
      <c r="K101" s="78">
        <f t="shared" si="14"/>
        <v>0</v>
      </c>
      <c r="L101" s="77">
        <f t="shared" si="10"/>
        <v>0</v>
      </c>
      <c r="M101" s="77">
        <f t="shared" si="11"/>
        <v>0</v>
      </c>
      <c r="N101" s="77">
        <f t="shared" si="12"/>
        <v>0</v>
      </c>
      <c r="O101" s="77">
        <f t="shared" si="13"/>
        <v>0</v>
      </c>
    </row>
    <row r="102" spans="1:15" s="7" customFormat="1" ht="15" x14ac:dyDescent="0.25">
      <c r="A102" s="90">
        <v>82</v>
      </c>
      <c r="B102" s="108"/>
      <c r="C102" s="89"/>
      <c r="D102" s="109"/>
      <c r="E102" s="110"/>
      <c r="F102" s="110"/>
      <c r="G102" s="77">
        <f t="shared" si="8"/>
        <v>0</v>
      </c>
      <c r="H102" s="77"/>
      <c r="I102" s="77"/>
      <c r="J102" s="77">
        <f t="shared" si="9"/>
        <v>0</v>
      </c>
      <c r="K102" s="78">
        <f t="shared" si="14"/>
        <v>0</v>
      </c>
      <c r="L102" s="77">
        <f t="shared" si="10"/>
        <v>0</v>
      </c>
      <c r="M102" s="77">
        <f t="shared" si="11"/>
        <v>0</v>
      </c>
      <c r="N102" s="77">
        <f t="shared" si="12"/>
        <v>0</v>
      </c>
      <c r="O102" s="77">
        <f t="shared" si="13"/>
        <v>0</v>
      </c>
    </row>
    <row r="103" spans="1:15" s="7" customFormat="1" ht="15" x14ac:dyDescent="0.25">
      <c r="A103" s="89">
        <v>83</v>
      </c>
      <c r="B103" s="108"/>
      <c r="C103" s="89"/>
      <c r="D103" s="109"/>
      <c r="E103" s="110"/>
      <c r="F103" s="110"/>
      <c r="G103" s="77">
        <f t="shared" si="8"/>
        <v>0</v>
      </c>
      <c r="H103" s="77"/>
      <c r="I103" s="77"/>
      <c r="J103" s="77">
        <f t="shared" si="9"/>
        <v>0</v>
      </c>
      <c r="K103" s="78">
        <f t="shared" si="14"/>
        <v>0</v>
      </c>
      <c r="L103" s="77">
        <f t="shared" si="10"/>
        <v>0</v>
      </c>
      <c r="M103" s="77">
        <f t="shared" si="11"/>
        <v>0</v>
      </c>
      <c r="N103" s="77">
        <f t="shared" si="12"/>
        <v>0</v>
      </c>
      <c r="O103" s="77">
        <f t="shared" si="13"/>
        <v>0</v>
      </c>
    </row>
    <row r="104" spans="1:15" s="7" customFormat="1" ht="15" x14ac:dyDescent="0.25">
      <c r="A104" s="89">
        <v>84</v>
      </c>
      <c r="B104" s="108"/>
      <c r="C104" s="90"/>
      <c r="D104" s="109"/>
      <c r="E104" s="110"/>
      <c r="F104" s="110"/>
      <c r="G104" s="77">
        <f t="shared" si="8"/>
        <v>0</v>
      </c>
      <c r="H104" s="77"/>
      <c r="I104" s="77"/>
      <c r="J104" s="77">
        <f t="shared" si="9"/>
        <v>0</v>
      </c>
      <c r="K104" s="78">
        <f t="shared" si="14"/>
        <v>0</v>
      </c>
      <c r="L104" s="77">
        <f t="shared" si="10"/>
        <v>0</v>
      </c>
      <c r="M104" s="77">
        <f t="shared" si="11"/>
        <v>0</v>
      </c>
      <c r="N104" s="77">
        <f t="shared" si="12"/>
        <v>0</v>
      </c>
      <c r="O104" s="77">
        <f t="shared" si="13"/>
        <v>0</v>
      </c>
    </row>
    <row r="105" spans="1:15" s="7" customFormat="1" ht="15" x14ac:dyDescent="0.25">
      <c r="A105" s="90">
        <v>85</v>
      </c>
      <c r="B105" s="108"/>
      <c r="C105" s="89"/>
      <c r="D105" s="109"/>
      <c r="E105" s="107"/>
      <c r="F105" s="77"/>
      <c r="G105" s="77">
        <f t="shared" si="8"/>
        <v>0</v>
      </c>
      <c r="H105" s="77"/>
      <c r="I105" s="77"/>
      <c r="J105" s="77">
        <f t="shared" si="9"/>
        <v>0</v>
      </c>
      <c r="K105" s="78">
        <f t="shared" si="14"/>
        <v>0</v>
      </c>
      <c r="L105" s="77">
        <f t="shared" si="10"/>
        <v>0</v>
      </c>
      <c r="M105" s="77">
        <f t="shared" si="11"/>
        <v>0</v>
      </c>
      <c r="N105" s="77">
        <f t="shared" si="12"/>
        <v>0</v>
      </c>
      <c r="O105" s="77">
        <f t="shared" si="13"/>
        <v>0</v>
      </c>
    </row>
    <row r="106" spans="1:15" s="7" customFormat="1" ht="15" x14ac:dyDescent="0.25">
      <c r="A106" s="89">
        <v>86</v>
      </c>
      <c r="B106" s="108"/>
      <c r="C106" s="90"/>
      <c r="D106" s="106"/>
      <c r="E106" s="107"/>
      <c r="F106" s="77"/>
      <c r="G106" s="77">
        <f t="shared" si="8"/>
        <v>0</v>
      </c>
      <c r="H106" s="77"/>
      <c r="I106" s="77"/>
      <c r="J106" s="77">
        <f t="shared" si="9"/>
        <v>0</v>
      </c>
      <c r="K106" s="78">
        <f t="shared" si="14"/>
        <v>0</v>
      </c>
      <c r="L106" s="77">
        <f t="shared" si="10"/>
        <v>0</v>
      </c>
      <c r="M106" s="77">
        <f t="shared" si="11"/>
        <v>0</v>
      </c>
      <c r="N106" s="77">
        <f t="shared" si="12"/>
        <v>0</v>
      </c>
      <c r="O106" s="77">
        <f t="shared" si="13"/>
        <v>0</v>
      </c>
    </row>
    <row r="107" spans="1:15" s="7" customFormat="1" ht="15" x14ac:dyDescent="0.25">
      <c r="A107" s="89">
        <v>87</v>
      </c>
      <c r="B107" s="105"/>
      <c r="C107" s="90"/>
      <c r="D107" s="106"/>
      <c r="E107" s="110"/>
      <c r="F107" s="110"/>
      <c r="G107" s="77">
        <f t="shared" si="8"/>
        <v>0</v>
      </c>
      <c r="H107" s="77"/>
      <c r="I107" s="77"/>
      <c r="J107" s="77">
        <f t="shared" si="9"/>
        <v>0</v>
      </c>
      <c r="K107" s="78">
        <f t="shared" si="14"/>
        <v>0</v>
      </c>
      <c r="L107" s="77">
        <f t="shared" si="10"/>
        <v>0</v>
      </c>
      <c r="M107" s="77">
        <f t="shared" si="11"/>
        <v>0</v>
      </c>
      <c r="N107" s="77">
        <f t="shared" si="12"/>
        <v>0</v>
      </c>
      <c r="O107" s="77">
        <f t="shared" si="13"/>
        <v>0</v>
      </c>
    </row>
    <row r="108" spans="1:15" s="7" customFormat="1" ht="15" x14ac:dyDescent="0.25">
      <c r="A108" s="89">
        <v>88</v>
      </c>
      <c r="B108" s="105"/>
      <c r="C108" s="90"/>
      <c r="D108" s="106"/>
      <c r="E108" s="110"/>
      <c r="F108" s="110"/>
      <c r="G108" s="77">
        <f t="shared" si="8"/>
        <v>0</v>
      </c>
      <c r="H108" s="77"/>
      <c r="I108" s="77"/>
      <c r="J108" s="77">
        <f t="shared" si="9"/>
        <v>0</v>
      </c>
      <c r="K108" s="78">
        <f t="shared" si="14"/>
        <v>0</v>
      </c>
      <c r="L108" s="77">
        <f t="shared" si="10"/>
        <v>0</v>
      </c>
      <c r="M108" s="77">
        <f t="shared" si="11"/>
        <v>0</v>
      </c>
      <c r="N108" s="77">
        <f t="shared" si="12"/>
        <v>0</v>
      </c>
      <c r="O108" s="77">
        <f t="shared" si="13"/>
        <v>0</v>
      </c>
    </row>
    <row r="109" spans="1:15" s="7" customFormat="1" ht="15" x14ac:dyDescent="0.25">
      <c r="A109" s="90">
        <v>89</v>
      </c>
      <c r="B109" s="108"/>
      <c r="C109" s="89"/>
      <c r="D109" s="109"/>
      <c r="E109" s="110"/>
      <c r="F109" s="110"/>
      <c r="G109" s="77">
        <f t="shared" si="8"/>
        <v>0</v>
      </c>
      <c r="H109" s="77"/>
      <c r="I109" s="77"/>
      <c r="J109" s="77">
        <f t="shared" si="9"/>
        <v>0</v>
      </c>
      <c r="K109" s="78">
        <f t="shared" si="14"/>
        <v>0</v>
      </c>
      <c r="L109" s="77">
        <f t="shared" si="10"/>
        <v>0</v>
      </c>
      <c r="M109" s="77">
        <f t="shared" si="11"/>
        <v>0</v>
      </c>
      <c r="N109" s="77">
        <f t="shared" si="12"/>
        <v>0</v>
      </c>
      <c r="O109" s="77">
        <f t="shared" si="13"/>
        <v>0</v>
      </c>
    </row>
    <row r="110" spans="1:15" s="7" customFormat="1" ht="15" x14ac:dyDescent="0.25">
      <c r="A110" s="89">
        <v>90</v>
      </c>
      <c r="B110" s="108"/>
      <c r="C110" s="89"/>
      <c r="D110" s="109"/>
      <c r="E110" s="110"/>
      <c r="F110" s="110"/>
      <c r="G110" s="77">
        <f t="shared" si="8"/>
        <v>0</v>
      </c>
      <c r="H110" s="77"/>
      <c r="I110" s="77"/>
      <c r="J110" s="77">
        <f t="shared" si="9"/>
        <v>0</v>
      </c>
      <c r="K110" s="78">
        <f t="shared" si="14"/>
        <v>0</v>
      </c>
      <c r="L110" s="77">
        <f t="shared" si="10"/>
        <v>0</v>
      </c>
      <c r="M110" s="77">
        <f t="shared" si="11"/>
        <v>0</v>
      </c>
      <c r="N110" s="77">
        <f t="shared" si="12"/>
        <v>0</v>
      </c>
      <c r="O110" s="77">
        <f t="shared" si="13"/>
        <v>0</v>
      </c>
    </row>
    <row r="111" spans="1:15" s="7" customFormat="1" ht="15" x14ac:dyDescent="0.25">
      <c r="A111" s="89">
        <v>91</v>
      </c>
      <c r="B111" s="105"/>
      <c r="C111" s="90"/>
      <c r="D111" s="106"/>
      <c r="E111" s="110"/>
      <c r="F111" s="110"/>
      <c r="G111" s="77">
        <f t="shared" si="8"/>
        <v>0</v>
      </c>
      <c r="H111" s="77"/>
      <c r="I111" s="77"/>
      <c r="J111" s="77">
        <f t="shared" si="9"/>
        <v>0</v>
      </c>
      <c r="K111" s="78">
        <f t="shared" si="14"/>
        <v>0</v>
      </c>
      <c r="L111" s="77">
        <f t="shared" si="10"/>
        <v>0</v>
      </c>
      <c r="M111" s="77">
        <f t="shared" si="11"/>
        <v>0</v>
      </c>
      <c r="N111" s="77">
        <f t="shared" si="12"/>
        <v>0</v>
      </c>
      <c r="O111" s="77">
        <f t="shared" si="13"/>
        <v>0</v>
      </c>
    </row>
    <row r="112" spans="1:15" s="7" customFormat="1" ht="15" x14ac:dyDescent="0.25">
      <c r="A112" s="89">
        <v>92</v>
      </c>
      <c r="B112" s="105"/>
      <c r="C112" s="90"/>
      <c r="D112" s="106"/>
      <c r="E112" s="110"/>
      <c r="F112" s="110"/>
      <c r="G112" s="77">
        <f t="shared" si="8"/>
        <v>0</v>
      </c>
      <c r="H112" s="77"/>
      <c r="I112" s="77"/>
      <c r="J112" s="77">
        <f t="shared" si="9"/>
        <v>0</v>
      </c>
      <c r="K112" s="78">
        <f t="shared" si="14"/>
        <v>0</v>
      </c>
      <c r="L112" s="77">
        <f t="shared" si="10"/>
        <v>0</v>
      </c>
      <c r="M112" s="77">
        <f t="shared" si="11"/>
        <v>0</v>
      </c>
      <c r="N112" s="77">
        <f t="shared" si="12"/>
        <v>0</v>
      </c>
      <c r="O112" s="77">
        <f t="shared" si="13"/>
        <v>0</v>
      </c>
    </row>
    <row r="113" spans="1:16" s="7" customFormat="1" ht="15" x14ac:dyDescent="0.25">
      <c r="A113" s="90">
        <v>93</v>
      </c>
      <c r="B113" s="108"/>
      <c r="C113" s="89"/>
      <c r="D113" s="109"/>
      <c r="E113" s="110"/>
      <c r="F113" s="110"/>
      <c r="G113" s="77">
        <f t="shared" si="8"/>
        <v>0</v>
      </c>
      <c r="H113" s="77"/>
      <c r="I113" s="77"/>
      <c r="J113" s="77">
        <f t="shared" si="9"/>
        <v>0</v>
      </c>
      <c r="K113" s="78">
        <f t="shared" si="14"/>
        <v>0</v>
      </c>
      <c r="L113" s="77">
        <f t="shared" si="10"/>
        <v>0</v>
      </c>
      <c r="M113" s="77">
        <f t="shared" si="11"/>
        <v>0</v>
      </c>
      <c r="N113" s="77">
        <f t="shared" si="12"/>
        <v>0</v>
      </c>
      <c r="O113" s="77">
        <f t="shared" si="13"/>
        <v>0</v>
      </c>
    </row>
    <row r="114" spans="1:16" s="7" customFormat="1" ht="15" x14ac:dyDescent="0.25">
      <c r="A114" s="89">
        <v>94</v>
      </c>
      <c r="B114" s="108"/>
      <c r="C114" s="89"/>
      <c r="D114" s="109"/>
      <c r="E114" s="110"/>
      <c r="F114" s="110"/>
      <c r="G114" s="77">
        <f t="shared" si="8"/>
        <v>0</v>
      </c>
      <c r="H114" s="77"/>
      <c r="I114" s="77"/>
      <c r="J114" s="77">
        <f t="shared" si="9"/>
        <v>0</v>
      </c>
      <c r="K114" s="78">
        <f t="shared" si="14"/>
        <v>0</v>
      </c>
      <c r="L114" s="77">
        <f t="shared" si="10"/>
        <v>0</v>
      </c>
      <c r="M114" s="77">
        <f t="shared" si="11"/>
        <v>0</v>
      </c>
      <c r="N114" s="77">
        <f t="shared" si="12"/>
        <v>0</v>
      </c>
      <c r="O114" s="77">
        <f t="shared" si="13"/>
        <v>0</v>
      </c>
    </row>
    <row r="115" spans="1:16" s="7" customFormat="1" ht="15" x14ac:dyDescent="0.25">
      <c r="A115" s="89">
        <v>95</v>
      </c>
      <c r="B115" s="105"/>
      <c r="C115" s="90"/>
      <c r="D115" s="106"/>
      <c r="E115" s="110"/>
      <c r="F115" s="110"/>
      <c r="G115" s="77">
        <f t="shared" si="8"/>
        <v>0</v>
      </c>
      <c r="H115" s="77"/>
      <c r="I115" s="77"/>
      <c r="J115" s="77">
        <f t="shared" si="9"/>
        <v>0</v>
      </c>
      <c r="K115" s="78">
        <f t="shared" si="14"/>
        <v>0</v>
      </c>
      <c r="L115" s="77">
        <f t="shared" si="10"/>
        <v>0</v>
      </c>
      <c r="M115" s="77">
        <f t="shared" si="11"/>
        <v>0</v>
      </c>
      <c r="N115" s="77">
        <f t="shared" si="12"/>
        <v>0</v>
      </c>
      <c r="O115" s="77">
        <f t="shared" si="13"/>
        <v>0</v>
      </c>
    </row>
    <row r="116" spans="1:16" s="7" customFormat="1" ht="15" x14ac:dyDescent="0.25">
      <c r="A116" s="89">
        <v>96</v>
      </c>
      <c r="B116" s="105"/>
      <c r="C116" s="90"/>
      <c r="D116" s="106"/>
      <c r="E116" s="110"/>
      <c r="F116" s="110"/>
      <c r="G116" s="77">
        <f t="shared" si="8"/>
        <v>0</v>
      </c>
      <c r="H116" s="77"/>
      <c r="I116" s="77"/>
      <c r="J116" s="77">
        <f t="shared" si="9"/>
        <v>0</v>
      </c>
      <c r="K116" s="78">
        <f t="shared" si="14"/>
        <v>0</v>
      </c>
      <c r="L116" s="77">
        <f t="shared" si="10"/>
        <v>0</v>
      </c>
      <c r="M116" s="77">
        <f t="shared" si="11"/>
        <v>0</v>
      </c>
      <c r="N116" s="77">
        <f t="shared" si="12"/>
        <v>0</v>
      </c>
      <c r="O116" s="77">
        <f t="shared" si="13"/>
        <v>0</v>
      </c>
    </row>
    <row r="117" spans="1:16" s="7" customFormat="1" ht="15" x14ac:dyDescent="0.25">
      <c r="A117" s="90">
        <v>97</v>
      </c>
      <c r="B117" s="108"/>
      <c r="C117" s="89"/>
      <c r="D117" s="109"/>
      <c r="E117" s="110"/>
      <c r="F117" s="110"/>
      <c r="G117" s="77">
        <f t="shared" si="8"/>
        <v>0</v>
      </c>
      <c r="H117" s="77"/>
      <c r="I117" s="77"/>
      <c r="J117" s="77">
        <f t="shared" si="9"/>
        <v>0</v>
      </c>
      <c r="K117" s="78">
        <f t="shared" si="14"/>
        <v>0</v>
      </c>
      <c r="L117" s="77">
        <f t="shared" si="10"/>
        <v>0</v>
      </c>
      <c r="M117" s="77">
        <f t="shared" si="11"/>
        <v>0</v>
      </c>
      <c r="N117" s="77">
        <f t="shared" si="12"/>
        <v>0</v>
      </c>
      <c r="O117" s="77">
        <f t="shared" si="13"/>
        <v>0</v>
      </c>
    </row>
    <row r="118" spans="1:16" s="7" customFormat="1" ht="15" x14ac:dyDescent="0.25">
      <c r="A118" s="89">
        <v>98</v>
      </c>
      <c r="B118" s="108"/>
      <c r="C118" s="89"/>
      <c r="D118" s="109"/>
      <c r="E118" s="110"/>
      <c r="F118" s="110"/>
      <c r="G118" s="77">
        <f t="shared" si="8"/>
        <v>0</v>
      </c>
      <c r="H118" s="77"/>
      <c r="I118" s="77"/>
      <c r="J118" s="77">
        <f t="shared" si="9"/>
        <v>0</v>
      </c>
      <c r="K118" s="78">
        <f t="shared" si="14"/>
        <v>0</v>
      </c>
      <c r="L118" s="77">
        <f t="shared" si="10"/>
        <v>0</v>
      </c>
      <c r="M118" s="77">
        <f t="shared" si="11"/>
        <v>0</v>
      </c>
      <c r="N118" s="77">
        <f t="shared" si="12"/>
        <v>0</v>
      </c>
      <c r="O118" s="77">
        <f t="shared" si="13"/>
        <v>0</v>
      </c>
    </row>
    <row r="119" spans="1:16" s="7" customFormat="1" ht="15" x14ac:dyDescent="0.25">
      <c r="A119" s="89">
        <v>99</v>
      </c>
      <c r="B119" s="105"/>
      <c r="C119" s="90"/>
      <c r="D119" s="106"/>
      <c r="E119" s="110"/>
      <c r="F119" s="110"/>
      <c r="G119" s="77">
        <f t="shared" si="8"/>
        <v>0</v>
      </c>
      <c r="H119" s="77"/>
      <c r="I119" s="77"/>
      <c r="J119" s="77">
        <f t="shared" si="9"/>
        <v>0</v>
      </c>
      <c r="K119" s="78">
        <f t="shared" si="14"/>
        <v>0</v>
      </c>
      <c r="L119" s="77">
        <f t="shared" si="10"/>
        <v>0</v>
      </c>
      <c r="M119" s="77">
        <f t="shared" si="11"/>
        <v>0</v>
      </c>
      <c r="N119" s="77">
        <f t="shared" si="12"/>
        <v>0</v>
      </c>
      <c r="O119" s="77">
        <f t="shared" si="13"/>
        <v>0</v>
      </c>
    </row>
    <row r="120" spans="1:16" s="7" customFormat="1" ht="15" x14ac:dyDescent="0.25">
      <c r="A120" s="89">
        <v>100</v>
      </c>
      <c r="B120" s="105"/>
      <c r="C120" s="90"/>
      <c r="D120" s="106"/>
      <c r="E120" s="110"/>
      <c r="F120" s="110"/>
      <c r="G120" s="77">
        <f t="shared" si="8"/>
        <v>0</v>
      </c>
      <c r="H120" s="77"/>
      <c r="I120" s="77"/>
      <c r="J120" s="77">
        <f t="shared" si="9"/>
        <v>0</v>
      </c>
      <c r="K120" s="78">
        <f t="shared" si="14"/>
        <v>0</v>
      </c>
      <c r="L120" s="77">
        <f t="shared" si="10"/>
        <v>0</v>
      </c>
      <c r="M120" s="77">
        <f t="shared" si="11"/>
        <v>0</v>
      </c>
      <c r="N120" s="77">
        <f t="shared" si="12"/>
        <v>0</v>
      </c>
      <c r="O120" s="77">
        <f t="shared" si="13"/>
        <v>0</v>
      </c>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30"/>
  <sheetViews>
    <sheetView topLeftCell="A12" workbookViewId="0">
      <selection activeCell="E22" sqref="E22:I11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125</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234</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153</v>
      </c>
      <c r="C21" s="113"/>
      <c r="D21" s="114"/>
      <c r="E21" s="115"/>
      <c r="F21" s="116"/>
      <c r="G21" s="116"/>
      <c r="H21" s="116"/>
      <c r="I21" s="116"/>
      <c r="J21" s="116"/>
      <c r="K21" s="117"/>
      <c r="L21" s="116"/>
      <c r="M21" s="116"/>
      <c r="N21" s="116"/>
      <c r="O21" s="116"/>
    </row>
    <row r="22" spans="1:16" s="7" customFormat="1" ht="15" x14ac:dyDescent="0.25">
      <c r="A22" s="90">
        <v>1</v>
      </c>
      <c r="B22" s="108" t="s">
        <v>154</v>
      </c>
      <c r="C22" s="90" t="s">
        <v>155</v>
      </c>
      <c r="D22" s="109">
        <v>13.2</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15" x14ac:dyDescent="0.25">
      <c r="A23" s="89">
        <v>2</v>
      </c>
      <c r="B23" s="108" t="s">
        <v>159</v>
      </c>
      <c r="C23" s="89" t="s">
        <v>157</v>
      </c>
      <c r="D23" s="109">
        <v>2</v>
      </c>
      <c r="E23" s="107"/>
      <c r="F23" s="77"/>
      <c r="G23" s="77"/>
      <c r="H23" s="77"/>
      <c r="I23" s="77"/>
      <c r="J23" s="77">
        <f t="shared" si="0"/>
        <v>0</v>
      </c>
      <c r="K23" s="78">
        <f t="shared" ref="K23:K86" si="5">ROUND(D23*E23,1)</f>
        <v>0</v>
      </c>
      <c r="L23" s="77">
        <f t="shared" si="1"/>
        <v>0</v>
      </c>
      <c r="M23" s="77">
        <f t="shared" si="2"/>
        <v>0</v>
      </c>
      <c r="N23" s="77">
        <f t="shared" si="3"/>
        <v>0</v>
      </c>
      <c r="O23" s="77">
        <f t="shared" si="4"/>
        <v>0</v>
      </c>
    </row>
    <row r="24" spans="1:16" s="7" customFormat="1" ht="15" x14ac:dyDescent="0.25">
      <c r="A24" s="89">
        <v>3</v>
      </c>
      <c r="B24" s="105" t="s">
        <v>220</v>
      </c>
      <c r="C24" s="89" t="s">
        <v>221</v>
      </c>
      <c r="D24" s="106">
        <v>2</v>
      </c>
      <c r="E24" s="107"/>
      <c r="F24" s="77"/>
      <c r="G24" s="77"/>
      <c r="H24" s="77"/>
      <c r="I24" s="77"/>
      <c r="J24" s="77">
        <f t="shared" si="0"/>
        <v>0</v>
      </c>
      <c r="K24" s="78">
        <f t="shared" si="5"/>
        <v>0</v>
      </c>
      <c r="L24" s="77">
        <f t="shared" si="1"/>
        <v>0</v>
      </c>
      <c r="M24" s="77">
        <f t="shared" si="2"/>
        <v>0</v>
      </c>
      <c r="N24" s="77">
        <f t="shared" si="3"/>
        <v>0</v>
      </c>
      <c r="O24" s="77">
        <f t="shared" si="4"/>
        <v>0</v>
      </c>
    </row>
    <row r="25" spans="1:16" s="7" customFormat="1" ht="15" x14ac:dyDescent="0.25">
      <c r="A25" s="111"/>
      <c r="B25" s="112" t="s">
        <v>161</v>
      </c>
      <c r="C25" s="113"/>
      <c r="D25" s="114"/>
      <c r="E25" s="115"/>
      <c r="F25" s="116"/>
      <c r="G25" s="116"/>
      <c r="H25" s="116"/>
      <c r="I25" s="116"/>
      <c r="J25" s="116"/>
      <c r="K25" s="117"/>
      <c r="L25" s="116"/>
      <c r="M25" s="116"/>
      <c r="N25" s="116"/>
      <c r="O25" s="116"/>
    </row>
    <row r="26" spans="1:16" s="7" customFormat="1" ht="30" x14ac:dyDescent="0.25">
      <c r="A26" s="90">
        <v>4</v>
      </c>
      <c r="B26" s="105" t="s">
        <v>162</v>
      </c>
      <c r="C26" s="90" t="s">
        <v>157</v>
      </c>
      <c r="D26" s="106">
        <v>2</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45" x14ac:dyDescent="0.25">
      <c r="A27" s="89">
        <v>5</v>
      </c>
      <c r="B27" s="108" t="s">
        <v>166</v>
      </c>
      <c r="C27" s="90" t="s">
        <v>155</v>
      </c>
      <c r="D27" s="109">
        <v>13.2</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15" x14ac:dyDescent="0.25">
      <c r="A28" s="89">
        <v>6</v>
      </c>
      <c r="B28" s="108" t="s">
        <v>222</v>
      </c>
      <c r="C28" s="90" t="s">
        <v>157</v>
      </c>
      <c r="D28" s="109">
        <v>2</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30" x14ac:dyDescent="0.25">
      <c r="A29" s="90">
        <v>7</v>
      </c>
      <c r="B29" s="108" t="s">
        <v>233</v>
      </c>
      <c r="C29" s="90" t="s">
        <v>165</v>
      </c>
      <c r="D29" s="109">
        <v>1</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15" x14ac:dyDescent="0.25">
      <c r="A30" s="111"/>
      <c r="B30" s="112" t="s">
        <v>170</v>
      </c>
      <c r="C30" s="113"/>
      <c r="D30" s="114"/>
      <c r="E30" s="115"/>
      <c r="F30" s="116"/>
      <c r="G30" s="116"/>
      <c r="H30" s="116"/>
      <c r="I30" s="116"/>
      <c r="J30" s="116"/>
      <c r="K30" s="117"/>
      <c r="L30" s="116"/>
      <c r="M30" s="116"/>
      <c r="N30" s="116"/>
      <c r="O30" s="116"/>
    </row>
    <row r="31" spans="1:16" s="7" customFormat="1" ht="15" x14ac:dyDescent="0.25">
      <c r="A31" s="89">
        <v>8</v>
      </c>
      <c r="B31" s="108" t="s">
        <v>223</v>
      </c>
      <c r="C31" s="90" t="s">
        <v>157</v>
      </c>
      <c r="D31" s="106">
        <v>2</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15" x14ac:dyDescent="0.25">
      <c r="A32" s="89">
        <v>9</v>
      </c>
      <c r="B32" s="105" t="s">
        <v>224</v>
      </c>
      <c r="C32" s="89" t="s">
        <v>157</v>
      </c>
      <c r="D32" s="106">
        <v>2</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30" x14ac:dyDescent="0.25">
      <c r="A33" s="90">
        <v>10</v>
      </c>
      <c r="B33" s="108" t="s">
        <v>225</v>
      </c>
      <c r="C33" s="89" t="s">
        <v>157</v>
      </c>
      <c r="D33" s="109">
        <v>2</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15" x14ac:dyDescent="0.25">
      <c r="A34" s="89">
        <v>11</v>
      </c>
      <c r="B34" s="108" t="s">
        <v>226</v>
      </c>
      <c r="C34" s="90" t="s">
        <v>173</v>
      </c>
      <c r="D34" s="109">
        <v>0.1</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30" x14ac:dyDescent="0.25">
      <c r="A35" s="89">
        <v>12</v>
      </c>
      <c r="B35" s="108" t="s">
        <v>171</v>
      </c>
      <c r="C35" s="89" t="s">
        <v>157</v>
      </c>
      <c r="D35" s="109">
        <v>5</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45" x14ac:dyDescent="0.25">
      <c r="A36" s="90">
        <v>13</v>
      </c>
      <c r="B36" s="108" t="s">
        <v>229</v>
      </c>
      <c r="C36" s="89" t="s">
        <v>157</v>
      </c>
      <c r="D36" s="109">
        <v>1</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30" x14ac:dyDescent="0.25">
      <c r="A37" s="89">
        <v>14</v>
      </c>
      <c r="B37" s="108" t="s">
        <v>230</v>
      </c>
      <c r="C37" s="89" t="s">
        <v>157</v>
      </c>
      <c r="D37" s="109">
        <v>1</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30" x14ac:dyDescent="0.25">
      <c r="A38" s="89">
        <v>15</v>
      </c>
      <c r="B38" s="108" t="s">
        <v>231</v>
      </c>
      <c r="C38" s="90" t="s">
        <v>157</v>
      </c>
      <c r="D38" s="106">
        <v>1</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30" x14ac:dyDescent="0.25">
      <c r="A39" s="90">
        <v>16</v>
      </c>
      <c r="B39" s="105" t="s">
        <v>232</v>
      </c>
      <c r="C39" s="90" t="s">
        <v>157</v>
      </c>
      <c r="D39" s="106">
        <v>1</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15" x14ac:dyDescent="0.25">
      <c r="A40" s="89">
        <v>17</v>
      </c>
      <c r="B40" s="108" t="s">
        <v>181</v>
      </c>
      <c r="C40" s="89" t="s">
        <v>157</v>
      </c>
      <c r="D40" s="109">
        <v>1</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30" x14ac:dyDescent="0.25">
      <c r="A41" s="89">
        <v>18</v>
      </c>
      <c r="B41" s="108" t="s">
        <v>182</v>
      </c>
      <c r="C41" s="89" t="s">
        <v>157</v>
      </c>
      <c r="D41" s="109">
        <v>2</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30" x14ac:dyDescent="0.25">
      <c r="A42" s="90">
        <v>19</v>
      </c>
      <c r="B42" s="108" t="s">
        <v>174</v>
      </c>
      <c r="C42" s="90" t="s">
        <v>157</v>
      </c>
      <c r="D42" s="109">
        <v>5</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30" x14ac:dyDescent="0.25">
      <c r="A43" s="89">
        <v>20</v>
      </c>
      <c r="B43" s="108" t="s">
        <v>180</v>
      </c>
      <c r="C43" s="89" t="s">
        <v>157</v>
      </c>
      <c r="D43" s="109">
        <v>3</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15" x14ac:dyDescent="0.25">
      <c r="A44" s="111"/>
      <c r="B44" s="112" t="s">
        <v>183</v>
      </c>
      <c r="C44" s="113"/>
      <c r="D44" s="114"/>
      <c r="E44" s="115"/>
      <c r="F44" s="116"/>
      <c r="G44" s="116"/>
      <c r="H44" s="116"/>
      <c r="I44" s="116"/>
      <c r="J44" s="116"/>
      <c r="K44" s="117"/>
      <c r="L44" s="116"/>
      <c r="M44" s="116"/>
      <c r="N44" s="116"/>
      <c r="O44" s="116"/>
    </row>
    <row r="45" spans="1:15" s="7" customFormat="1" ht="60" x14ac:dyDescent="0.25">
      <c r="A45" s="89">
        <v>21</v>
      </c>
      <c r="B45" s="105" t="s">
        <v>191</v>
      </c>
      <c r="C45" s="90" t="s">
        <v>157</v>
      </c>
      <c r="D45" s="106">
        <v>1</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30" x14ac:dyDescent="0.25">
      <c r="A46" s="90">
        <v>22</v>
      </c>
      <c r="B46" s="108" t="s">
        <v>227</v>
      </c>
      <c r="C46" s="89" t="s">
        <v>157</v>
      </c>
      <c r="D46" s="109">
        <v>11</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30" x14ac:dyDescent="0.25">
      <c r="A47" s="89">
        <v>23</v>
      </c>
      <c r="B47" s="108" t="s">
        <v>192</v>
      </c>
      <c r="C47" s="89" t="s">
        <v>157</v>
      </c>
      <c r="D47" s="109">
        <v>3</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15" x14ac:dyDescent="0.25">
      <c r="A48" s="111"/>
      <c r="B48" s="112" t="s">
        <v>195</v>
      </c>
      <c r="C48" s="113"/>
      <c r="D48" s="114"/>
      <c r="E48" s="115"/>
      <c r="F48" s="116"/>
      <c r="G48" s="116"/>
      <c r="H48" s="116"/>
      <c r="I48" s="116"/>
      <c r="J48" s="116"/>
      <c r="K48" s="117"/>
      <c r="L48" s="116"/>
      <c r="M48" s="116"/>
      <c r="N48" s="116"/>
      <c r="O48" s="116"/>
    </row>
    <row r="49" spans="1:15" s="7" customFormat="1" ht="30" x14ac:dyDescent="0.25">
      <c r="A49" s="89">
        <v>24</v>
      </c>
      <c r="B49" s="108" t="s">
        <v>196</v>
      </c>
      <c r="C49" s="89" t="s">
        <v>155</v>
      </c>
      <c r="D49" s="109">
        <v>62</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30" x14ac:dyDescent="0.25">
      <c r="A50" s="89">
        <v>25</v>
      </c>
      <c r="B50" s="108" t="s">
        <v>197</v>
      </c>
      <c r="C50" s="90" t="s">
        <v>155</v>
      </c>
      <c r="D50" s="106">
        <v>15.8</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30" x14ac:dyDescent="0.25">
      <c r="A51" s="90">
        <v>26</v>
      </c>
      <c r="B51" s="105" t="s">
        <v>198</v>
      </c>
      <c r="C51" s="90" t="s">
        <v>155</v>
      </c>
      <c r="D51" s="106">
        <v>18</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30" x14ac:dyDescent="0.25">
      <c r="A52" s="89">
        <v>27</v>
      </c>
      <c r="B52" s="108" t="s">
        <v>199</v>
      </c>
      <c r="C52" s="89" t="s">
        <v>155</v>
      </c>
      <c r="D52" s="109">
        <v>2.4</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15" x14ac:dyDescent="0.25">
      <c r="A53" s="89">
        <v>28</v>
      </c>
      <c r="B53" s="108" t="s">
        <v>200</v>
      </c>
      <c r="C53" s="89" t="s">
        <v>155</v>
      </c>
      <c r="D53" s="109">
        <v>15.8</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30" x14ac:dyDescent="0.25">
      <c r="A54" s="90">
        <v>29</v>
      </c>
      <c r="B54" s="108" t="s">
        <v>201</v>
      </c>
      <c r="C54" s="90" t="s">
        <v>155</v>
      </c>
      <c r="D54" s="109">
        <v>15.8</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30" x14ac:dyDescent="0.25">
      <c r="A55" s="89">
        <v>30</v>
      </c>
      <c r="B55" s="108" t="s">
        <v>202</v>
      </c>
      <c r="C55" s="89" t="s">
        <v>155</v>
      </c>
      <c r="D55" s="109">
        <v>15.8</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15" x14ac:dyDescent="0.25">
      <c r="A56" s="89">
        <v>31</v>
      </c>
      <c r="B56" s="108" t="s">
        <v>203</v>
      </c>
      <c r="C56" s="90" t="s">
        <v>155</v>
      </c>
      <c r="D56" s="106">
        <v>46</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30" x14ac:dyDescent="0.25">
      <c r="A57" s="90">
        <v>32</v>
      </c>
      <c r="B57" s="105" t="s">
        <v>204</v>
      </c>
      <c r="C57" s="90" t="s">
        <v>155</v>
      </c>
      <c r="D57" s="106">
        <v>46</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30" x14ac:dyDescent="0.25">
      <c r="A58" s="89">
        <v>33</v>
      </c>
      <c r="B58" s="108" t="s">
        <v>205</v>
      </c>
      <c r="C58" s="89" t="s">
        <v>155</v>
      </c>
      <c r="D58" s="109">
        <v>46</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15" x14ac:dyDescent="0.25">
      <c r="A59" s="111"/>
      <c r="B59" s="112" t="s">
        <v>209</v>
      </c>
      <c r="C59" s="113"/>
      <c r="D59" s="114"/>
      <c r="E59" s="115"/>
      <c r="F59" s="116"/>
      <c r="G59" s="116"/>
      <c r="H59" s="116"/>
      <c r="I59" s="116"/>
      <c r="J59" s="116"/>
      <c r="K59" s="117"/>
      <c r="L59" s="116"/>
      <c r="M59" s="116"/>
      <c r="N59" s="116"/>
      <c r="O59" s="116"/>
    </row>
    <row r="60" spans="1:15" s="7" customFormat="1" ht="45" x14ac:dyDescent="0.25">
      <c r="A60" s="89">
        <v>34</v>
      </c>
      <c r="B60" s="108" t="s">
        <v>210</v>
      </c>
      <c r="C60" s="90" t="s">
        <v>211</v>
      </c>
      <c r="D60" s="109">
        <v>0.6</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45" x14ac:dyDescent="0.25">
      <c r="A61" s="90">
        <v>35</v>
      </c>
      <c r="B61" s="108" t="s">
        <v>212</v>
      </c>
      <c r="C61" s="89" t="s">
        <v>211</v>
      </c>
      <c r="D61" s="109">
        <v>0.6</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15" x14ac:dyDescent="0.25">
      <c r="A62" s="89">
        <v>36</v>
      </c>
      <c r="B62" s="108" t="s">
        <v>213</v>
      </c>
      <c r="C62" s="90" t="s">
        <v>155</v>
      </c>
      <c r="D62" s="106">
        <v>15.8</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60" x14ac:dyDescent="0.25">
      <c r="A63" s="89">
        <v>37</v>
      </c>
      <c r="B63" s="105" t="s">
        <v>214</v>
      </c>
      <c r="C63" s="90" t="s">
        <v>155</v>
      </c>
      <c r="D63" s="106">
        <v>2.4</v>
      </c>
      <c r="E63" s="110"/>
      <c r="F63" s="110"/>
      <c r="G63" s="77"/>
      <c r="H63" s="77"/>
      <c r="I63" s="77"/>
      <c r="J63" s="77">
        <f t="shared" si="0"/>
        <v>0</v>
      </c>
      <c r="K63" s="78">
        <f t="shared" si="5"/>
        <v>0</v>
      </c>
      <c r="L63" s="77">
        <f t="shared" si="1"/>
        <v>0</v>
      </c>
      <c r="M63" s="77">
        <f t="shared" si="2"/>
        <v>0</v>
      </c>
      <c r="N63" s="77">
        <f t="shared" si="3"/>
        <v>0</v>
      </c>
      <c r="O63" s="77">
        <f t="shared" si="4"/>
        <v>0</v>
      </c>
    </row>
    <row r="64" spans="1:15" s="7" customFormat="1" ht="45" x14ac:dyDescent="0.25">
      <c r="A64" s="90">
        <v>38</v>
      </c>
      <c r="B64" s="108" t="s">
        <v>215</v>
      </c>
      <c r="C64" s="89" t="s">
        <v>157</v>
      </c>
      <c r="D64" s="109">
        <v>6</v>
      </c>
      <c r="E64" s="110"/>
      <c r="F64" s="110"/>
      <c r="G64" s="77"/>
      <c r="H64" s="77"/>
      <c r="I64" s="77"/>
      <c r="J64" s="77">
        <f t="shared" si="0"/>
        <v>0</v>
      </c>
      <c r="K64" s="78">
        <f t="shared" si="5"/>
        <v>0</v>
      </c>
      <c r="L64" s="77">
        <f t="shared" si="1"/>
        <v>0</v>
      </c>
      <c r="M64" s="77">
        <f t="shared" si="2"/>
        <v>0</v>
      </c>
      <c r="N64" s="77">
        <f t="shared" si="3"/>
        <v>0</v>
      </c>
      <c r="O64" s="77">
        <f t="shared" si="4"/>
        <v>0</v>
      </c>
    </row>
    <row r="65" spans="1:16" s="7" customFormat="1" ht="45" x14ac:dyDescent="0.25">
      <c r="A65" s="89">
        <v>39</v>
      </c>
      <c r="B65" s="108" t="s">
        <v>216</v>
      </c>
      <c r="C65" s="89" t="s">
        <v>155</v>
      </c>
      <c r="D65" s="109">
        <v>2.6</v>
      </c>
      <c r="E65" s="110"/>
      <c r="F65" s="110"/>
      <c r="G65" s="77"/>
      <c r="H65" s="77"/>
      <c r="I65" s="77"/>
      <c r="J65" s="77">
        <f t="shared" si="0"/>
        <v>0</v>
      </c>
      <c r="K65" s="78">
        <f t="shared" si="5"/>
        <v>0</v>
      </c>
      <c r="L65" s="77">
        <f t="shared" si="1"/>
        <v>0</v>
      </c>
      <c r="M65" s="77">
        <f t="shared" si="2"/>
        <v>0</v>
      </c>
      <c r="N65" s="77">
        <f t="shared" si="3"/>
        <v>0</v>
      </c>
      <c r="O65" s="77">
        <f t="shared" si="4"/>
        <v>0</v>
      </c>
    </row>
    <row r="66" spans="1:16" s="7" customFormat="1" ht="30" x14ac:dyDescent="0.25">
      <c r="A66" s="89">
        <v>40</v>
      </c>
      <c r="B66" s="108" t="s">
        <v>217</v>
      </c>
      <c r="C66" s="90" t="s">
        <v>155</v>
      </c>
      <c r="D66" s="109">
        <v>6.7</v>
      </c>
      <c r="E66" s="110"/>
      <c r="F66" s="110"/>
      <c r="G66" s="77"/>
      <c r="H66" s="77"/>
      <c r="I66" s="77"/>
      <c r="J66" s="77">
        <f t="shared" si="0"/>
        <v>0</v>
      </c>
      <c r="K66" s="78">
        <f t="shared" si="5"/>
        <v>0</v>
      </c>
      <c r="L66" s="77">
        <f t="shared" si="1"/>
        <v>0</v>
      </c>
      <c r="M66" s="77">
        <f t="shared" si="2"/>
        <v>0</v>
      </c>
      <c r="N66" s="77">
        <f t="shared" si="3"/>
        <v>0</v>
      </c>
      <c r="O66" s="77">
        <f t="shared" si="4"/>
        <v>0</v>
      </c>
    </row>
    <row r="67" spans="1:16" s="7" customFormat="1" ht="30" x14ac:dyDescent="0.25">
      <c r="A67" s="90">
        <v>41</v>
      </c>
      <c r="B67" s="108" t="s">
        <v>218</v>
      </c>
      <c r="C67" s="89" t="s">
        <v>155</v>
      </c>
      <c r="D67" s="109">
        <v>3.6</v>
      </c>
      <c r="E67" s="107"/>
      <c r="F67" s="77"/>
      <c r="G67" s="77"/>
      <c r="H67" s="77"/>
      <c r="I67" s="77"/>
      <c r="J67" s="77">
        <f t="shared" si="0"/>
        <v>0</v>
      </c>
      <c r="K67" s="78">
        <f t="shared" si="5"/>
        <v>0</v>
      </c>
      <c r="L67" s="77">
        <f t="shared" si="1"/>
        <v>0</v>
      </c>
      <c r="M67" s="77">
        <f t="shared" si="2"/>
        <v>0</v>
      </c>
      <c r="N67" s="77">
        <f t="shared" si="3"/>
        <v>0</v>
      </c>
      <c r="O67" s="77">
        <f t="shared" si="4"/>
        <v>0</v>
      </c>
    </row>
    <row r="68" spans="1:16" s="7" customFormat="1" ht="15" hidden="1" x14ac:dyDescent="0.25">
      <c r="A68" s="89">
        <v>48</v>
      </c>
      <c r="B68" s="108"/>
      <c r="C68" s="90"/>
      <c r="D68" s="106"/>
      <c r="E68" s="107"/>
      <c r="F68" s="77"/>
      <c r="G68" s="77"/>
      <c r="H68" s="77"/>
      <c r="I68" s="77"/>
      <c r="J68" s="77">
        <f t="shared" si="0"/>
        <v>0</v>
      </c>
      <c r="K68" s="78">
        <f t="shared" si="5"/>
        <v>0</v>
      </c>
      <c r="L68" s="77">
        <f t="shared" si="1"/>
        <v>0</v>
      </c>
      <c r="M68" s="77">
        <f t="shared" si="2"/>
        <v>0</v>
      </c>
      <c r="N68" s="77">
        <f t="shared" si="3"/>
        <v>0</v>
      </c>
      <c r="O68" s="77">
        <f t="shared" si="4"/>
        <v>0</v>
      </c>
    </row>
    <row r="69" spans="1:16" s="7" customFormat="1" ht="15" hidden="1" x14ac:dyDescent="0.25">
      <c r="A69" s="89">
        <v>49</v>
      </c>
      <c r="B69" s="105"/>
      <c r="C69" s="90"/>
      <c r="D69" s="106"/>
      <c r="E69" s="110"/>
      <c r="F69" s="110"/>
      <c r="G69" s="77"/>
      <c r="H69" s="77"/>
      <c r="I69" s="77"/>
      <c r="J69" s="77">
        <f t="shared" si="0"/>
        <v>0</v>
      </c>
      <c r="K69" s="78">
        <f t="shared" si="5"/>
        <v>0</v>
      </c>
      <c r="L69" s="77">
        <f t="shared" si="1"/>
        <v>0</v>
      </c>
      <c r="M69" s="77">
        <f t="shared" si="2"/>
        <v>0</v>
      </c>
      <c r="N69" s="77">
        <f t="shared" si="3"/>
        <v>0</v>
      </c>
      <c r="O69" s="77">
        <f t="shared" si="4"/>
        <v>0</v>
      </c>
    </row>
    <row r="70" spans="1:16" s="7" customFormat="1" ht="15" hidden="1" x14ac:dyDescent="0.25">
      <c r="A70" s="90">
        <v>50</v>
      </c>
      <c r="B70" s="108"/>
      <c r="C70" s="89"/>
      <c r="D70" s="109"/>
      <c r="E70" s="110"/>
      <c r="F70" s="110"/>
      <c r="G70" s="77"/>
      <c r="H70" s="77"/>
      <c r="I70" s="77"/>
      <c r="J70" s="77">
        <f t="shared" si="0"/>
        <v>0</v>
      </c>
      <c r="K70" s="78">
        <f t="shared" si="5"/>
        <v>0</v>
      </c>
      <c r="L70" s="77">
        <f t="shared" si="1"/>
        <v>0</v>
      </c>
      <c r="M70" s="77">
        <f t="shared" si="2"/>
        <v>0</v>
      </c>
      <c r="N70" s="77">
        <f t="shared" si="3"/>
        <v>0</v>
      </c>
      <c r="O70" s="77">
        <f t="shared" si="4"/>
        <v>0</v>
      </c>
    </row>
    <row r="71" spans="1:16" ht="15" hidden="1" x14ac:dyDescent="0.25">
      <c r="A71" s="89">
        <v>51</v>
      </c>
      <c r="B71" s="79"/>
      <c r="C71" s="81"/>
      <c r="D71" s="80"/>
      <c r="E71" s="82"/>
      <c r="F71" s="82"/>
      <c r="G71" s="77"/>
      <c r="H71" s="77"/>
      <c r="I71" s="77"/>
      <c r="J71" s="77">
        <f t="shared" si="0"/>
        <v>0</v>
      </c>
      <c r="K71" s="78">
        <f t="shared" si="5"/>
        <v>0</v>
      </c>
      <c r="L71" s="77">
        <f t="shared" si="1"/>
        <v>0</v>
      </c>
      <c r="M71" s="77">
        <f t="shared" si="2"/>
        <v>0</v>
      </c>
      <c r="N71" s="77">
        <f t="shared" si="3"/>
        <v>0</v>
      </c>
      <c r="O71" s="77">
        <f t="shared" si="4"/>
        <v>0</v>
      </c>
      <c r="P71" s="7"/>
    </row>
    <row r="72" spans="1:16" ht="15" hidden="1" x14ac:dyDescent="0.25">
      <c r="A72" s="89">
        <v>52</v>
      </c>
      <c r="B72" s="79"/>
      <c r="C72" s="74"/>
      <c r="D72" s="80"/>
      <c r="E72" s="82"/>
      <c r="F72" s="82"/>
      <c r="G72" s="77"/>
      <c r="H72" s="77"/>
      <c r="I72" s="77"/>
      <c r="J72" s="77">
        <f t="shared" si="0"/>
        <v>0</v>
      </c>
      <c r="K72" s="78">
        <f t="shared" si="5"/>
        <v>0</v>
      </c>
      <c r="L72" s="77">
        <f t="shared" si="1"/>
        <v>0</v>
      </c>
      <c r="M72" s="77">
        <f t="shared" si="2"/>
        <v>0</v>
      </c>
      <c r="N72" s="77">
        <f t="shared" si="3"/>
        <v>0</v>
      </c>
      <c r="O72" s="77">
        <f t="shared" si="4"/>
        <v>0</v>
      </c>
      <c r="P72" s="7"/>
    </row>
    <row r="73" spans="1:16" ht="15" hidden="1" x14ac:dyDescent="0.25">
      <c r="A73" s="90">
        <v>53</v>
      </c>
      <c r="B73" s="79"/>
      <c r="C73" s="81"/>
      <c r="D73" s="80"/>
      <c r="E73" s="76"/>
      <c r="F73" s="77"/>
      <c r="G73" s="77"/>
      <c r="H73" s="77"/>
      <c r="I73" s="77"/>
      <c r="J73" s="77">
        <f t="shared" si="0"/>
        <v>0</v>
      </c>
      <c r="K73" s="78">
        <f t="shared" si="5"/>
        <v>0</v>
      </c>
      <c r="L73" s="77">
        <f t="shared" si="1"/>
        <v>0</v>
      </c>
      <c r="M73" s="77">
        <f t="shared" si="2"/>
        <v>0</v>
      </c>
      <c r="N73" s="77">
        <f t="shared" si="3"/>
        <v>0</v>
      </c>
      <c r="O73" s="77">
        <f t="shared" si="4"/>
        <v>0</v>
      </c>
      <c r="P73" s="7"/>
    </row>
    <row r="74" spans="1:16" ht="15" hidden="1" x14ac:dyDescent="0.25">
      <c r="A74" s="89">
        <v>54</v>
      </c>
      <c r="B74" s="79"/>
      <c r="C74" s="74"/>
      <c r="D74" s="75"/>
      <c r="E74" s="76"/>
      <c r="F74" s="77"/>
      <c r="G74" s="77"/>
      <c r="H74" s="77"/>
      <c r="I74" s="77"/>
      <c r="J74" s="77">
        <f t="shared" si="0"/>
        <v>0</v>
      </c>
      <c r="K74" s="78">
        <f t="shared" si="5"/>
        <v>0</v>
      </c>
      <c r="L74" s="77">
        <f t="shared" si="1"/>
        <v>0</v>
      </c>
      <c r="M74" s="77">
        <f t="shared" si="2"/>
        <v>0</v>
      </c>
      <c r="N74" s="77">
        <f t="shared" si="3"/>
        <v>0</v>
      </c>
      <c r="O74" s="77">
        <f t="shared" si="4"/>
        <v>0</v>
      </c>
      <c r="P74" s="7"/>
    </row>
    <row r="75" spans="1:16" ht="15" hidden="1" x14ac:dyDescent="0.25">
      <c r="A75" s="89">
        <v>55</v>
      </c>
      <c r="B75" s="73"/>
      <c r="C75" s="74"/>
      <c r="D75" s="75"/>
      <c r="E75" s="82"/>
      <c r="F75" s="82"/>
      <c r="G75" s="77"/>
      <c r="H75" s="77"/>
      <c r="I75" s="77"/>
      <c r="J75" s="77">
        <f t="shared" si="0"/>
        <v>0</v>
      </c>
      <c r="K75" s="78">
        <f t="shared" si="5"/>
        <v>0</v>
      </c>
      <c r="L75" s="77">
        <f t="shared" si="1"/>
        <v>0</v>
      </c>
      <c r="M75" s="77">
        <f t="shared" si="2"/>
        <v>0</v>
      </c>
      <c r="N75" s="77">
        <f t="shared" si="3"/>
        <v>0</v>
      </c>
      <c r="O75" s="77">
        <f t="shared" si="4"/>
        <v>0</v>
      </c>
      <c r="P75" s="7"/>
    </row>
    <row r="76" spans="1:16" ht="15" hidden="1" x14ac:dyDescent="0.25">
      <c r="A76" s="90">
        <v>56</v>
      </c>
      <c r="B76" s="79"/>
      <c r="C76" s="81"/>
      <c r="D76" s="80"/>
      <c r="E76" s="82"/>
      <c r="F76" s="82"/>
      <c r="G76" s="77"/>
      <c r="H76" s="77"/>
      <c r="I76" s="77"/>
      <c r="J76" s="77">
        <f t="shared" si="0"/>
        <v>0</v>
      </c>
      <c r="K76" s="78">
        <f t="shared" si="5"/>
        <v>0</v>
      </c>
      <c r="L76" s="77">
        <f t="shared" si="1"/>
        <v>0</v>
      </c>
      <c r="M76" s="77">
        <f t="shared" si="2"/>
        <v>0</v>
      </c>
      <c r="N76" s="77">
        <f t="shared" si="3"/>
        <v>0</v>
      </c>
      <c r="O76" s="77">
        <f t="shared" si="4"/>
        <v>0</v>
      </c>
      <c r="P76" s="7"/>
    </row>
    <row r="77" spans="1:16" ht="15" hidden="1" x14ac:dyDescent="0.25">
      <c r="A77" s="89">
        <v>57</v>
      </c>
      <c r="B77" s="79"/>
      <c r="C77" s="81"/>
      <c r="D77" s="80"/>
      <c r="E77" s="82"/>
      <c r="F77" s="82"/>
      <c r="G77" s="77"/>
      <c r="H77" s="77"/>
      <c r="I77" s="77"/>
      <c r="J77" s="77">
        <f t="shared" si="0"/>
        <v>0</v>
      </c>
      <c r="K77" s="78">
        <f t="shared" si="5"/>
        <v>0</v>
      </c>
      <c r="L77" s="77">
        <f t="shared" si="1"/>
        <v>0</v>
      </c>
      <c r="M77" s="77">
        <f t="shared" si="2"/>
        <v>0</v>
      </c>
      <c r="N77" s="77">
        <f t="shared" si="3"/>
        <v>0</v>
      </c>
      <c r="O77" s="77">
        <f t="shared" si="4"/>
        <v>0</v>
      </c>
      <c r="P77" s="7"/>
    </row>
    <row r="78" spans="1:16" ht="15" hidden="1" x14ac:dyDescent="0.25">
      <c r="A78" s="89">
        <v>58</v>
      </c>
      <c r="B78" s="79"/>
      <c r="C78" s="74"/>
      <c r="D78" s="80"/>
      <c r="E78" s="82"/>
      <c r="F78" s="82"/>
      <c r="G78" s="77"/>
      <c r="H78" s="77"/>
      <c r="I78" s="77"/>
      <c r="J78" s="77">
        <f t="shared" si="0"/>
        <v>0</v>
      </c>
      <c r="K78" s="78">
        <f t="shared" si="5"/>
        <v>0</v>
      </c>
      <c r="L78" s="77">
        <f t="shared" si="1"/>
        <v>0</v>
      </c>
      <c r="M78" s="77">
        <f t="shared" si="2"/>
        <v>0</v>
      </c>
      <c r="N78" s="77">
        <f t="shared" si="3"/>
        <v>0</v>
      </c>
      <c r="O78" s="77">
        <f t="shared" si="4"/>
        <v>0</v>
      </c>
      <c r="P78" s="7"/>
    </row>
    <row r="79" spans="1:16" ht="15" hidden="1" x14ac:dyDescent="0.25">
      <c r="A79" s="90">
        <v>59</v>
      </c>
      <c r="B79" s="79"/>
      <c r="C79" s="81"/>
      <c r="D79" s="80"/>
      <c r="E79" s="76"/>
      <c r="F79" s="77"/>
      <c r="G79" s="77"/>
      <c r="H79" s="77"/>
      <c r="I79" s="77"/>
      <c r="J79" s="77">
        <f t="shared" si="0"/>
        <v>0</v>
      </c>
      <c r="K79" s="78">
        <f t="shared" si="5"/>
        <v>0</v>
      </c>
      <c r="L79" s="77">
        <f t="shared" si="1"/>
        <v>0</v>
      </c>
      <c r="M79" s="77">
        <f t="shared" si="2"/>
        <v>0</v>
      </c>
      <c r="N79" s="77">
        <f t="shared" si="3"/>
        <v>0</v>
      </c>
      <c r="O79" s="77">
        <f t="shared" si="4"/>
        <v>0</v>
      </c>
      <c r="P79" s="7"/>
    </row>
    <row r="80" spans="1:16" ht="15" hidden="1" x14ac:dyDescent="0.25">
      <c r="A80" s="89">
        <v>60</v>
      </c>
      <c r="B80" s="79"/>
      <c r="C80" s="74"/>
      <c r="D80" s="75"/>
      <c r="E80" s="76"/>
      <c r="F80" s="77"/>
      <c r="G80" s="77"/>
      <c r="H80" s="77"/>
      <c r="I80" s="77"/>
      <c r="J80" s="77">
        <f t="shared" si="0"/>
        <v>0</v>
      </c>
      <c r="K80" s="78">
        <f t="shared" si="5"/>
        <v>0</v>
      </c>
      <c r="L80" s="77">
        <f t="shared" si="1"/>
        <v>0</v>
      </c>
      <c r="M80" s="77">
        <f t="shared" si="2"/>
        <v>0</v>
      </c>
      <c r="N80" s="77">
        <f t="shared" si="3"/>
        <v>0</v>
      </c>
      <c r="O80" s="77">
        <f t="shared" si="4"/>
        <v>0</v>
      </c>
      <c r="P80" s="7"/>
    </row>
    <row r="81" spans="1:16" ht="15" hidden="1" x14ac:dyDescent="0.25">
      <c r="A81" s="89">
        <v>61</v>
      </c>
      <c r="B81" s="73"/>
      <c r="C81" s="74"/>
      <c r="D81" s="75"/>
      <c r="E81" s="82"/>
      <c r="F81" s="82"/>
      <c r="G81" s="77"/>
      <c r="H81" s="77"/>
      <c r="I81" s="77"/>
      <c r="J81" s="77">
        <f t="shared" si="0"/>
        <v>0</v>
      </c>
      <c r="K81" s="78">
        <f t="shared" si="5"/>
        <v>0</v>
      </c>
      <c r="L81" s="77">
        <f t="shared" si="1"/>
        <v>0</v>
      </c>
      <c r="M81" s="77">
        <f t="shared" si="2"/>
        <v>0</v>
      </c>
      <c r="N81" s="77">
        <f t="shared" si="3"/>
        <v>0</v>
      </c>
      <c r="O81" s="77">
        <f t="shared" si="4"/>
        <v>0</v>
      </c>
      <c r="P81" s="7"/>
    </row>
    <row r="82" spans="1:16" ht="15" hidden="1" x14ac:dyDescent="0.25">
      <c r="A82" s="90">
        <v>62</v>
      </c>
      <c r="B82" s="79"/>
      <c r="C82" s="81"/>
      <c r="D82" s="80"/>
      <c r="E82" s="82"/>
      <c r="F82" s="82"/>
      <c r="G82" s="77"/>
      <c r="H82" s="77"/>
      <c r="I82" s="77"/>
      <c r="J82" s="77">
        <f t="shared" si="0"/>
        <v>0</v>
      </c>
      <c r="K82" s="78">
        <f t="shared" si="5"/>
        <v>0</v>
      </c>
      <c r="L82" s="77">
        <f t="shared" si="1"/>
        <v>0</v>
      </c>
      <c r="M82" s="77">
        <f t="shared" si="2"/>
        <v>0</v>
      </c>
      <c r="N82" s="77">
        <f t="shared" si="3"/>
        <v>0</v>
      </c>
      <c r="O82" s="77">
        <f t="shared" si="4"/>
        <v>0</v>
      </c>
      <c r="P82" s="7"/>
    </row>
    <row r="83" spans="1:16" ht="15" hidden="1" x14ac:dyDescent="0.25">
      <c r="A83" s="89">
        <v>63</v>
      </c>
      <c r="B83" s="79"/>
      <c r="C83" s="81"/>
      <c r="D83" s="80"/>
      <c r="E83" s="82"/>
      <c r="F83" s="82"/>
      <c r="G83" s="77"/>
      <c r="H83" s="77"/>
      <c r="I83" s="77"/>
      <c r="J83" s="77">
        <f t="shared" si="0"/>
        <v>0</v>
      </c>
      <c r="K83" s="78">
        <f t="shared" si="5"/>
        <v>0</v>
      </c>
      <c r="L83" s="77">
        <f t="shared" si="1"/>
        <v>0</v>
      </c>
      <c r="M83" s="77">
        <f t="shared" si="2"/>
        <v>0</v>
      </c>
      <c r="N83" s="77">
        <f t="shared" si="3"/>
        <v>0</v>
      </c>
      <c r="O83" s="77">
        <f t="shared" si="4"/>
        <v>0</v>
      </c>
      <c r="P83" s="7"/>
    </row>
    <row r="84" spans="1:16" ht="15" hidden="1" x14ac:dyDescent="0.25">
      <c r="A84" s="89">
        <v>64</v>
      </c>
      <c r="B84" s="79"/>
      <c r="C84" s="74"/>
      <c r="D84" s="80"/>
      <c r="E84" s="82"/>
      <c r="F84" s="82"/>
      <c r="G84" s="77"/>
      <c r="H84" s="77"/>
      <c r="I84" s="77"/>
      <c r="J84" s="77">
        <f t="shared" si="0"/>
        <v>0</v>
      </c>
      <c r="K84" s="78">
        <f t="shared" si="5"/>
        <v>0</v>
      </c>
      <c r="L84" s="77">
        <f t="shared" si="1"/>
        <v>0</v>
      </c>
      <c r="M84" s="77">
        <f t="shared" si="2"/>
        <v>0</v>
      </c>
      <c r="N84" s="77">
        <f t="shared" si="3"/>
        <v>0</v>
      </c>
      <c r="O84" s="77">
        <f t="shared" si="4"/>
        <v>0</v>
      </c>
      <c r="P84" s="7"/>
    </row>
    <row r="85" spans="1:16" ht="15" hidden="1" x14ac:dyDescent="0.25">
      <c r="A85" s="90">
        <v>65</v>
      </c>
      <c r="B85" s="79"/>
      <c r="C85" s="81"/>
      <c r="D85" s="80"/>
      <c r="E85" s="76"/>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c r="P85" s="7"/>
    </row>
    <row r="86" spans="1:16" ht="15" hidden="1" x14ac:dyDescent="0.25">
      <c r="A86" s="90">
        <v>66</v>
      </c>
      <c r="B86" s="79"/>
      <c r="C86" s="81"/>
      <c r="D86" s="80"/>
      <c r="E86" s="76"/>
      <c r="F86" s="77"/>
      <c r="G86" s="77"/>
      <c r="H86" s="77"/>
      <c r="I86" s="77"/>
      <c r="J86" s="77">
        <f t="shared" si="6"/>
        <v>0</v>
      </c>
      <c r="K86" s="78">
        <f t="shared" si="5"/>
        <v>0</v>
      </c>
      <c r="L86" s="77">
        <f t="shared" si="7"/>
        <v>0</v>
      </c>
      <c r="M86" s="77">
        <f t="shared" si="8"/>
        <v>0</v>
      </c>
      <c r="N86" s="77">
        <f t="shared" si="9"/>
        <v>0</v>
      </c>
      <c r="O86" s="77">
        <f t="shared" si="10"/>
        <v>0</v>
      </c>
      <c r="P86" s="7"/>
    </row>
    <row r="87" spans="1:16" ht="15" hidden="1" x14ac:dyDescent="0.25">
      <c r="A87" s="89">
        <v>67</v>
      </c>
      <c r="B87" s="79"/>
      <c r="C87" s="74"/>
      <c r="D87" s="75"/>
      <c r="E87" s="76"/>
      <c r="F87" s="77"/>
      <c r="G87" s="77"/>
      <c r="H87" s="77"/>
      <c r="I87" s="77"/>
      <c r="J87" s="77">
        <f t="shared" si="6"/>
        <v>0</v>
      </c>
      <c r="K87" s="78">
        <f t="shared" ref="K87:K120" si="11">ROUND(D87*E87,1)</f>
        <v>0</v>
      </c>
      <c r="L87" s="77">
        <f t="shared" si="7"/>
        <v>0</v>
      </c>
      <c r="M87" s="77">
        <f t="shared" si="8"/>
        <v>0</v>
      </c>
      <c r="N87" s="77">
        <f t="shared" si="9"/>
        <v>0</v>
      </c>
      <c r="O87" s="77">
        <f t="shared" si="10"/>
        <v>0</v>
      </c>
      <c r="P87" s="7"/>
    </row>
    <row r="88" spans="1:16" ht="15" hidden="1" x14ac:dyDescent="0.25">
      <c r="A88" s="89">
        <v>68</v>
      </c>
      <c r="B88" s="73"/>
      <c r="C88" s="74"/>
      <c r="D88" s="75"/>
      <c r="E88" s="82"/>
      <c r="F88" s="82"/>
      <c r="G88" s="77"/>
      <c r="H88" s="77"/>
      <c r="I88" s="77"/>
      <c r="J88" s="77">
        <f t="shared" si="6"/>
        <v>0</v>
      </c>
      <c r="K88" s="78">
        <f t="shared" si="11"/>
        <v>0</v>
      </c>
      <c r="L88" s="77">
        <f t="shared" si="7"/>
        <v>0</v>
      </c>
      <c r="M88" s="77">
        <f t="shared" si="8"/>
        <v>0</v>
      </c>
      <c r="N88" s="77">
        <f t="shared" si="9"/>
        <v>0</v>
      </c>
      <c r="O88" s="77">
        <f t="shared" si="10"/>
        <v>0</v>
      </c>
      <c r="P88" s="7"/>
    </row>
    <row r="89" spans="1:16" ht="15" hidden="1" x14ac:dyDescent="0.25">
      <c r="A89" s="90">
        <v>69</v>
      </c>
      <c r="B89" s="79"/>
      <c r="C89" s="81"/>
      <c r="D89" s="80"/>
      <c r="E89" s="82"/>
      <c r="F89" s="82"/>
      <c r="G89" s="77"/>
      <c r="H89" s="77"/>
      <c r="I89" s="77"/>
      <c r="J89" s="77">
        <f t="shared" si="6"/>
        <v>0</v>
      </c>
      <c r="K89" s="78">
        <f t="shared" si="11"/>
        <v>0</v>
      </c>
      <c r="L89" s="77">
        <f t="shared" si="7"/>
        <v>0</v>
      </c>
      <c r="M89" s="77">
        <f t="shared" si="8"/>
        <v>0</v>
      </c>
      <c r="N89" s="77">
        <f t="shared" si="9"/>
        <v>0</v>
      </c>
      <c r="O89" s="77">
        <f t="shared" si="10"/>
        <v>0</v>
      </c>
      <c r="P89" s="7"/>
    </row>
    <row r="90" spans="1:16" ht="15" hidden="1" x14ac:dyDescent="0.25">
      <c r="A90" s="89">
        <v>70</v>
      </c>
      <c r="B90" s="79"/>
      <c r="C90" s="81"/>
      <c r="D90" s="80"/>
      <c r="E90" s="82"/>
      <c r="F90" s="82"/>
      <c r="G90" s="77"/>
      <c r="H90" s="77"/>
      <c r="I90" s="77"/>
      <c r="J90" s="77">
        <f t="shared" si="6"/>
        <v>0</v>
      </c>
      <c r="K90" s="78">
        <f t="shared" si="11"/>
        <v>0</v>
      </c>
      <c r="L90" s="77">
        <f t="shared" si="7"/>
        <v>0</v>
      </c>
      <c r="M90" s="77">
        <f t="shared" si="8"/>
        <v>0</v>
      </c>
      <c r="N90" s="77">
        <f t="shared" si="9"/>
        <v>0</v>
      </c>
      <c r="O90" s="77">
        <f t="shared" si="10"/>
        <v>0</v>
      </c>
      <c r="P90" s="7"/>
    </row>
    <row r="91" spans="1:16" ht="15" hidden="1" x14ac:dyDescent="0.25">
      <c r="A91" s="89">
        <v>71</v>
      </c>
      <c r="B91" s="79"/>
      <c r="C91" s="74"/>
      <c r="D91" s="80"/>
      <c r="E91" s="82"/>
      <c r="F91" s="82"/>
      <c r="G91" s="77"/>
      <c r="H91" s="77"/>
      <c r="I91" s="77"/>
      <c r="J91" s="77">
        <f t="shared" si="6"/>
        <v>0</v>
      </c>
      <c r="K91" s="78">
        <f t="shared" si="11"/>
        <v>0</v>
      </c>
      <c r="L91" s="77">
        <f t="shared" si="7"/>
        <v>0</v>
      </c>
      <c r="M91" s="77">
        <f t="shared" si="8"/>
        <v>0</v>
      </c>
      <c r="N91" s="77">
        <f t="shared" si="9"/>
        <v>0</v>
      </c>
      <c r="O91" s="77">
        <f t="shared" si="10"/>
        <v>0</v>
      </c>
      <c r="P91" s="7"/>
    </row>
    <row r="92" spans="1:16" ht="15" hidden="1" x14ac:dyDescent="0.25">
      <c r="A92" s="90">
        <v>72</v>
      </c>
      <c r="B92" s="79"/>
      <c r="C92" s="81"/>
      <c r="D92" s="80"/>
      <c r="E92" s="76"/>
      <c r="F92" s="77"/>
      <c r="G92" s="77"/>
      <c r="H92" s="77"/>
      <c r="I92" s="77"/>
      <c r="J92" s="77">
        <f t="shared" si="6"/>
        <v>0</v>
      </c>
      <c r="K92" s="78">
        <f t="shared" si="11"/>
        <v>0</v>
      </c>
      <c r="L92" s="77">
        <f t="shared" si="7"/>
        <v>0</v>
      </c>
      <c r="M92" s="77">
        <f t="shared" si="8"/>
        <v>0</v>
      </c>
      <c r="N92" s="77">
        <f t="shared" si="9"/>
        <v>0</v>
      </c>
      <c r="O92" s="77">
        <f t="shared" si="10"/>
        <v>0</v>
      </c>
      <c r="P92" s="7"/>
    </row>
    <row r="93" spans="1:16" ht="15" hidden="1" x14ac:dyDescent="0.25">
      <c r="A93" s="89">
        <v>73</v>
      </c>
      <c r="B93" s="79"/>
      <c r="C93" s="74"/>
      <c r="D93" s="75"/>
      <c r="E93" s="76"/>
      <c r="F93" s="77"/>
      <c r="G93" s="77"/>
      <c r="H93" s="77"/>
      <c r="I93" s="77"/>
      <c r="J93" s="77">
        <f t="shared" si="6"/>
        <v>0</v>
      </c>
      <c r="K93" s="78">
        <f t="shared" si="11"/>
        <v>0</v>
      </c>
      <c r="L93" s="77">
        <f t="shared" si="7"/>
        <v>0</v>
      </c>
      <c r="M93" s="77">
        <f t="shared" si="8"/>
        <v>0</v>
      </c>
      <c r="N93" s="77">
        <f t="shared" si="9"/>
        <v>0</v>
      </c>
      <c r="O93" s="77">
        <f t="shared" si="10"/>
        <v>0</v>
      </c>
      <c r="P93" s="7"/>
    </row>
    <row r="94" spans="1:16" ht="15" hidden="1" x14ac:dyDescent="0.25">
      <c r="A94" s="89">
        <v>74</v>
      </c>
      <c r="B94" s="73"/>
      <c r="C94" s="74"/>
      <c r="D94" s="75"/>
      <c r="E94" s="82"/>
      <c r="F94" s="82"/>
      <c r="G94" s="77"/>
      <c r="H94" s="77"/>
      <c r="I94" s="77"/>
      <c r="J94" s="77">
        <f t="shared" si="6"/>
        <v>0</v>
      </c>
      <c r="K94" s="78">
        <f t="shared" si="11"/>
        <v>0</v>
      </c>
      <c r="L94" s="77">
        <f t="shared" si="7"/>
        <v>0</v>
      </c>
      <c r="M94" s="77">
        <f t="shared" si="8"/>
        <v>0</v>
      </c>
      <c r="N94" s="77">
        <f t="shared" si="9"/>
        <v>0</v>
      </c>
      <c r="O94" s="77">
        <f t="shared" si="10"/>
        <v>0</v>
      </c>
      <c r="P94" s="7"/>
    </row>
    <row r="95" spans="1:16" ht="15" hidden="1" x14ac:dyDescent="0.25">
      <c r="A95" s="90">
        <v>75</v>
      </c>
      <c r="B95" s="79"/>
      <c r="C95" s="81"/>
      <c r="D95" s="80"/>
      <c r="E95" s="82"/>
      <c r="F95" s="82"/>
      <c r="G95" s="77"/>
      <c r="H95" s="77"/>
      <c r="I95" s="77"/>
      <c r="J95" s="77">
        <f t="shared" si="6"/>
        <v>0</v>
      </c>
      <c r="K95" s="78">
        <f t="shared" si="11"/>
        <v>0</v>
      </c>
      <c r="L95" s="77">
        <f t="shared" si="7"/>
        <v>0</v>
      </c>
      <c r="M95" s="77">
        <f t="shared" si="8"/>
        <v>0</v>
      </c>
      <c r="N95" s="77">
        <f t="shared" si="9"/>
        <v>0</v>
      </c>
      <c r="O95" s="77">
        <f t="shared" si="10"/>
        <v>0</v>
      </c>
      <c r="P95" s="7"/>
    </row>
    <row r="96" spans="1:16" ht="15" hidden="1" x14ac:dyDescent="0.25">
      <c r="A96" s="89">
        <v>76</v>
      </c>
      <c r="B96" s="79"/>
      <c r="C96" s="81"/>
      <c r="D96" s="80"/>
      <c r="E96" s="82"/>
      <c r="F96" s="82"/>
      <c r="G96" s="77"/>
      <c r="H96" s="77"/>
      <c r="I96" s="77"/>
      <c r="J96" s="77">
        <f t="shared" si="6"/>
        <v>0</v>
      </c>
      <c r="K96" s="78">
        <f t="shared" si="11"/>
        <v>0</v>
      </c>
      <c r="L96" s="77">
        <f t="shared" si="7"/>
        <v>0</v>
      </c>
      <c r="M96" s="77">
        <f t="shared" si="8"/>
        <v>0</v>
      </c>
      <c r="N96" s="77">
        <f t="shared" si="9"/>
        <v>0</v>
      </c>
      <c r="O96" s="77">
        <f t="shared" si="10"/>
        <v>0</v>
      </c>
      <c r="P96" s="7"/>
    </row>
    <row r="97" spans="1:16" ht="15" hidden="1" x14ac:dyDescent="0.25">
      <c r="A97" s="89">
        <v>77</v>
      </c>
      <c r="B97" s="79"/>
      <c r="C97" s="74"/>
      <c r="D97" s="80"/>
      <c r="E97" s="82"/>
      <c r="F97" s="82"/>
      <c r="G97" s="77"/>
      <c r="H97" s="77"/>
      <c r="I97" s="77"/>
      <c r="J97" s="77">
        <f t="shared" si="6"/>
        <v>0</v>
      </c>
      <c r="K97" s="78">
        <f t="shared" si="11"/>
        <v>0</v>
      </c>
      <c r="L97" s="77">
        <f t="shared" si="7"/>
        <v>0</v>
      </c>
      <c r="M97" s="77">
        <f t="shared" si="8"/>
        <v>0</v>
      </c>
      <c r="N97" s="77">
        <f t="shared" si="9"/>
        <v>0</v>
      </c>
      <c r="O97" s="77">
        <f t="shared" si="10"/>
        <v>0</v>
      </c>
      <c r="P97" s="7"/>
    </row>
    <row r="98" spans="1:16" ht="15" hidden="1" x14ac:dyDescent="0.25">
      <c r="A98" s="90">
        <v>78</v>
      </c>
      <c r="B98" s="79"/>
      <c r="C98" s="81"/>
      <c r="D98" s="80"/>
      <c r="E98" s="76"/>
      <c r="F98" s="77"/>
      <c r="G98" s="77"/>
      <c r="H98" s="77"/>
      <c r="I98" s="77"/>
      <c r="J98" s="77">
        <f t="shared" si="6"/>
        <v>0</v>
      </c>
      <c r="K98" s="78">
        <f t="shared" si="11"/>
        <v>0</v>
      </c>
      <c r="L98" s="77">
        <f t="shared" si="7"/>
        <v>0</v>
      </c>
      <c r="M98" s="77">
        <f t="shared" si="8"/>
        <v>0</v>
      </c>
      <c r="N98" s="77">
        <f t="shared" si="9"/>
        <v>0</v>
      </c>
      <c r="O98" s="77">
        <f t="shared" si="10"/>
        <v>0</v>
      </c>
      <c r="P98" s="7"/>
    </row>
    <row r="99" spans="1:16" ht="15" hidden="1" x14ac:dyDescent="0.25">
      <c r="A99" s="89">
        <v>79</v>
      </c>
      <c r="B99" s="79"/>
      <c r="C99" s="74"/>
      <c r="D99" s="75"/>
      <c r="E99" s="76"/>
      <c r="F99" s="77"/>
      <c r="G99" s="77"/>
      <c r="H99" s="77"/>
      <c r="I99" s="77"/>
      <c r="J99" s="77">
        <f t="shared" si="6"/>
        <v>0</v>
      </c>
      <c r="K99" s="78">
        <f t="shared" si="11"/>
        <v>0</v>
      </c>
      <c r="L99" s="77">
        <f t="shared" si="7"/>
        <v>0</v>
      </c>
      <c r="M99" s="77">
        <f t="shared" si="8"/>
        <v>0</v>
      </c>
      <c r="N99" s="77">
        <f t="shared" si="9"/>
        <v>0</v>
      </c>
      <c r="O99" s="77">
        <f t="shared" si="10"/>
        <v>0</v>
      </c>
      <c r="P99" s="7"/>
    </row>
    <row r="100" spans="1:16" ht="15" hidden="1" x14ac:dyDescent="0.25">
      <c r="A100" s="89">
        <v>80</v>
      </c>
      <c r="B100" s="73"/>
      <c r="C100" s="74"/>
      <c r="D100" s="75"/>
      <c r="E100" s="82"/>
      <c r="F100" s="82"/>
      <c r="G100" s="77"/>
      <c r="H100" s="77"/>
      <c r="I100" s="77"/>
      <c r="J100" s="77">
        <f t="shared" si="6"/>
        <v>0</v>
      </c>
      <c r="K100" s="78">
        <f t="shared" si="11"/>
        <v>0</v>
      </c>
      <c r="L100" s="77">
        <f t="shared" si="7"/>
        <v>0</v>
      </c>
      <c r="M100" s="77">
        <f t="shared" si="8"/>
        <v>0</v>
      </c>
      <c r="N100" s="77">
        <f t="shared" si="9"/>
        <v>0</v>
      </c>
      <c r="O100" s="77">
        <f t="shared" si="10"/>
        <v>0</v>
      </c>
      <c r="P100" s="7"/>
    </row>
    <row r="101" spans="1:16" ht="15" hidden="1" x14ac:dyDescent="0.25">
      <c r="A101" s="89">
        <v>81</v>
      </c>
      <c r="B101" s="73"/>
      <c r="C101" s="74"/>
      <c r="D101" s="75"/>
      <c r="E101" s="82"/>
      <c r="F101" s="82"/>
      <c r="G101" s="77"/>
      <c r="H101" s="77"/>
      <c r="I101" s="77"/>
      <c r="J101" s="77">
        <f t="shared" si="6"/>
        <v>0</v>
      </c>
      <c r="K101" s="78">
        <f t="shared" si="11"/>
        <v>0</v>
      </c>
      <c r="L101" s="77">
        <f t="shared" si="7"/>
        <v>0</v>
      </c>
      <c r="M101" s="77">
        <f t="shared" si="8"/>
        <v>0</v>
      </c>
      <c r="N101" s="77">
        <f t="shared" si="9"/>
        <v>0</v>
      </c>
      <c r="O101" s="77">
        <f t="shared" si="10"/>
        <v>0</v>
      </c>
      <c r="P101" s="7"/>
    </row>
    <row r="102" spans="1:16" ht="15" hidden="1" x14ac:dyDescent="0.25">
      <c r="A102" s="90">
        <v>82</v>
      </c>
      <c r="B102" s="79"/>
      <c r="C102" s="81"/>
      <c r="D102" s="80"/>
      <c r="E102" s="82"/>
      <c r="F102" s="82"/>
      <c r="G102" s="77"/>
      <c r="H102" s="77"/>
      <c r="I102" s="77"/>
      <c r="J102" s="77">
        <f t="shared" si="6"/>
        <v>0</v>
      </c>
      <c r="K102" s="78">
        <f t="shared" si="11"/>
        <v>0</v>
      </c>
      <c r="L102" s="77">
        <f t="shared" si="7"/>
        <v>0</v>
      </c>
      <c r="M102" s="77">
        <f t="shared" si="8"/>
        <v>0</v>
      </c>
      <c r="N102" s="77">
        <f t="shared" si="9"/>
        <v>0</v>
      </c>
      <c r="O102" s="77">
        <f t="shared" si="10"/>
        <v>0</v>
      </c>
      <c r="P102" s="7"/>
    </row>
    <row r="103" spans="1:16" ht="15" hidden="1" x14ac:dyDescent="0.25">
      <c r="A103" s="89">
        <v>83</v>
      </c>
      <c r="B103" s="79"/>
      <c r="C103" s="81"/>
      <c r="D103" s="80"/>
      <c r="E103" s="82"/>
      <c r="F103" s="82"/>
      <c r="G103" s="77"/>
      <c r="H103" s="77"/>
      <c r="I103" s="77"/>
      <c r="J103" s="77">
        <f t="shared" si="6"/>
        <v>0</v>
      </c>
      <c r="K103" s="78">
        <f t="shared" si="11"/>
        <v>0</v>
      </c>
      <c r="L103" s="77">
        <f t="shared" si="7"/>
        <v>0</v>
      </c>
      <c r="M103" s="77">
        <f t="shared" si="8"/>
        <v>0</v>
      </c>
      <c r="N103" s="77">
        <f t="shared" si="9"/>
        <v>0</v>
      </c>
      <c r="O103" s="77">
        <f t="shared" si="10"/>
        <v>0</v>
      </c>
      <c r="P103" s="7"/>
    </row>
    <row r="104" spans="1:16" ht="15" hidden="1" x14ac:dyDescent="0.25">
      <c r="A104" s="89">
        <v>84</v>
      </c>
      <c r="B104" s="79"/>
      <c r="C104" s="74"/>
      <c r="D104" s="80"/>
      <c r="E104" s="82"/>
      <c r="F104" s="82"/>
      <c r="G104" s="77"/>
      <c r="H104" s="77"/>
      <c r="I104" s="77"/>
      <c r="J104" s="77">
        <f t="shared" si="6"/>
        <v>0</v>
      </c>
      <c r="K104" s="78">
        <f t="shared" si="11"/>
        <v>0</v>
      </c>
      <c r="L104" s="77">
        <f t="shared" si="7"/>
        <v>0</v>
      </c>
      <c r="M104" s="77">
        <f t="shared" si="8"/>
        <v>0</v>
      </c>
      <c r="N104" s="77">
        <f t="shared" si="9"/>
        <v>0</v>
      </c>
      <c r="O104" s="77">
        <f t="shared" si="10"/>
        <v>0</v>
      </c>
      <c r="P104" s="7"/>
    </row>
    <row r="105" spans="1:16" ht="15" hidden="1" x14ac:dyDescent="0.25">
      <c r="A105" s="90">
        <v>85</v>
      </c>
      <c r="B105" s="79"/>
      <c r="C105" s="81"/>
      <c r="D105" s="80"/>
      <c r="E105" s="76"/>
      <c r="F105" s="77"/>
      <c r="G105" s="77"/>
      <c r="H105" s="77"/>
      <c r="I105" s="77"/>
      <c r="J105" s="77">
        <f t="shared" si="6"/>
        <v>0</v>
      </c>
      <c r="K105" s="78">
        <f t="shared" si="11"/>
        <v>0</v>
      </c>
      <c r="L105" s="77">
        <f t="shared" si="7"/>
        <v>0</v>
      </c>
      <c r="M105" s="77">
        <f t="shared" si="8"/>
        <v>0</v>
      </c>
      <c r="N105" s="77">
        <f t="shared" si="9"/>
        <v>0</v>
      </c>
      <c r="O105" s="77">
        <f t="shared" si="10"/>
        <v>0</v>
      </c>
      <c r="P105" s="7"/>
    </row>
    <row r="106" spans="1:16" ht="15" hidden="1" x14ac:dyDescent="0.25">
      <c r="A106" s="89">
        <v>86</v>
      </c>
      <c r="B106" s="79"/>
      <c r="C106" s="74"/>
      <c r="D106" s="75"/>
      <c r="E106" s="76"/>
      <c r="F106" s="77"/>
      <c r="G106" s="77"/>
      <c r="H106" s="77"/>
      <c r="I106" s="77"/>
      <c r="J106" s="77">
        <f t="shared" si="6"/>
        <v>0</v>
      </c>
      <c r="K106" s="78">
        <f t="shared" si="11"/>
        <v>0</v>
      </c>
      <c r="L106" s="77">
        <f t="shared" si="7"/>
        <v>0</v>
      </c>
      <c r="M106" s="77">
        <f t="shared" si="8"/>
        <v>0</v>
      </c>
      <c r="N106" s="77">
        <f t="shared" si="9"/>
        <v>0</v>
      </c>
      <c r="O106" s="77">
        <f t="shared" si="10"/>
        <v>0</v>
      </c>
      <c r="P106" s="7"/>
    </row>
    <row r="107" spans="1:16" ht="15" hidden="1" x14ac:dyDescent="0.25">
      <c r="A107" s="89">
        <v>87</v>
      </c>
      <c r="B107" s="73"/>
      <c r="C107" s="74"/>
      <c r="D107" s="75"/>
      <c r="E107" s="82"/>
      <c r="F107" s="82"/>
      <c r="G107" s="77"/>
      <c r="H107" s="77"/>
      <c r="I107" s="77"/>
      <c r="J107" s="77">
        <f t="shared" si="6"/>
        <v>0</v>
      </c>
      <c r="K107" s="78">
        <f t="shared" si="11"/>
        <v>0</v>
      </c>
      <c r="L107" s="77">
        <f t="shared" si="7"/>
        <v>0</v>
      </c>
      <c r="M107" s="77">
        <f t="shared" si="8"/>
        <v>0</v>
      </c>
      <c r="N107" s="77">
        <f t="shared" si="9"/>
        <v>0</v>
      </c>
      <c r="O107" s="77">
        <f t="shared" si="10"/>
        <v>0</v>
      </c>
      <c r="P107" s="7"/>
    </row>
    <row r="108" spans="1:16" ht="15" hidden="1" x14ac:dyDescent="0.25">
      <c r="A108" s="89">
        <v>88</v>
      </c>
      <c r="B108" s="73"/>
      <c r="C108" s="74"/>
      <c r="D108" s="75"/>
      <c r="E108" s="82"/>
      <c r="F108" s="82"/>
      <c r="G108" s="77"/>
      <c r="H108" s="77"/>
      <c r="I108" s="77"/>
      <c r="J108" s="77">
        <f t="shared" si="6"/>
        <v>0</v>
      </c>
      <c r="K108" s="78">
        <f t="shared" si="11"/>
        <v>0</v>
      </c>
      <c r="L108" s="77">
        <f t="shared" si="7"/>
        <v>0</v>
      </c>
      <c r="M108" s="77">
        <f t="shared" si="8"/>
        <v>0</v>
      </c>
      <c r="N108" s="77">
        <f t="shared" si="9"/>
        <v>0</v>
      </c>
      <c r="O108" s="77">
        <f t="shared" si="10"/>
        <v>0</v>
      </c>
      <c r="P108" s="7"/>
    </row>
    <row r="109" spans="1:16" ht="15" hidden="1" x14ac:dyDescent="0.25">
      <c r="A109" s="90">
        <v>89</v>
      </c>
      <c r="B109" s="79"/>
      <c r="C109" s="81"/>
      <c r="D109" s="80"/>
      <c r="E109" s="82"/>
      <c r="F109" s="82"/>
      <c r="G109" s="77"/>
      <c r="H109" s="77"/>
      <c r="I109" s="77"/>
      <c r="J109" s="77">
        <f t="shared" si="6"/>
        <v>0</v>
      </c>
      <c r="K109" s="78">
        <f t="shared" si="11"/>
        <v>0</v>
      </c>
      <c r="L109" s="77">
        <f t="shared" si="7"/>
        <v>0</v>
      </c>
      <c r="M109" s="77">
        <f t="shared" si="8"/>
        <v>0</v>
      </c>
      <c r="N109" s="77">
        <f t="shared" si="9"/>
        <v>0</v>
      </c>
      <c r="O109" s="77">
        <f t="shared" si="10"/>
        <v>0</v>
      </c>
      <c r="P109" s="7"/>
    </row>
    <row r="110" spans="1:16" ht="15" hidden="1" x14ac:dyDescent="0.25">
      <c r="A110" s="89">
        <v>90</v>
      </c>
      <c r="B110" s="79"/>
      <c r="C110" s="81"/>
      <c r="D110" s="80"/>
      <c r="E110" s="82"/>
      <c r="F110" s="82"/>
      <c r="G110" s="77"/>
      <c r="H110" s="77"/>
      <c r="I110" s="77"/>
      <c r="J110" s="77">
        <f t="shared" si="6"/>
        <v>0</v>
      </c>
      <c r="K110" s="78">
        <f t="shared" si="11"/>
        <v>0</v>
      </c>
      <c r="L110" s="77">
        <f t="shared" si="7"/>
        <v>0</v>
      </c>
      <c r="M110" s="77">
        <f t="shared" si="8"/>
        <v>0</v>
      </c>
      <c r="N110" s="77">
        <f t="shared" si="9"/>
        <v>0</v>
      </c>
      <c r="O110" s="77">
        <f t="shared" si="10"/>
        <v>0</v>
      </c>
      <c r="P110" s="7"/>
    </row>
    <row r="111" spans="1:16" ht="15" hidden="1" x14ac:dyDescent="0.25">
      <c r="A111" s="89">
        <v>91</v>
      </c>
      <c r="B111" s="73"/>
      <c r="C111" s="74"/>
      <c r="D111" s="75"/>
      <c r="E111" s="82"/>
      <c r="F111" s="82"/>
      <c r="G111" s="77"/>
      <c r="H111" s="77"/>
      <c r="I111" s="77"/>
      <c r="J111" s="77">
        <f t="shared" si="6"/>
        <v>0</v>
      </c>
      <c r="K111" s="78">
        <f t="shared" si="11"/>
        <v>0</v>
      </c>
      <c r="L111" s="77">
        <f t="shared" si="7"/>
        <v>0</v>
      </c>
      <c r="M111" s="77">
        <f t="shared" si="8"/>
        <v>0</v>
      </c>
      <c r="N111" s="77">
        <f t="shared" si="9"/>
        <v>0</v>
      </c>
      <c r="O111" s="77">
        <f t="shared" si="10"/>
        <v>0</v>
      </c>
      <c r="P111" s="7"/>
    </row>
    <row r="112" spans="1:16" ht="15" hidden="1" x14ac:dyDescent="0.25">
      <c r="A112" s="89">
        <v>92</v>
      </c>
      <c r="B112" s="73"/>
      <c r="C112" s="74"/>
      <c r="D112" s="75"/>
      <c r="E112" s="82"/>
      <c r="F112" s="82"/>
      <c r="G112" s="77"/>
      <c r="H112" s="77"/>
      <c r="I112" s="77"/>
      <c r="J112" s="77">
        <f t="shared" si="6"/>
        <v>0</v>
      </c>
      <c r="K112" s="78">
        <f t="shared" si="11"/>
        <v>0</v>
      </c>
      <c r="L112" s="77">
        <f t="shared" si="7"/>
        <v>0</v>
      </c>
      <c r="M112" s="77">
        <f t="shared" si="8"/>
        <v>0</v>
      </c>
      <c r="N112" s="77">
        <f t="shared" si="9"/>
        <v>0</v>
      </c>
      <c r="O112" s="77">
        <f t="shared" si="10"/>
        <v>0</v>
      </c>
      <c r="P112" s="7"/>
    </row>
    <row r="113" spans="1:16" ht="15" hidden="1" x14ac:dyDescent="0.25">
      <c r="A113" s="90">
        <v>93</v>
      </c>
      <c r="B113" s="79"/>
      <c r="C113" s="81"/>
      <c r="D113" s="80"/>
      <c r="E113" s="82"/>
      <c r="F113" s="82"/>
      <c r="G113" s="77"/>
      <c r="H113" s="77"/>
      <c r="I113" s="77"/>
      <c r="J113" s="77">
        <f t="shared" si="6"/>
        <v>0</v>
      </c>
      <c r="K113" s="78">
        <f t="shared" si="11"/>
        <v>0</v>
      </c>
      <c r="L113" s="77">
        <f t="shared" si="7"/>
        <v>0</v>
      </c>
      <c r="M113" s="77">
        <f t="shared" si="8"/>
        <v>0</v>
      </c>
      <c r="N113" s="77">
        <f t="shared" si="9"/>
        <v>0</v>
      </c>
      <c r="O113" s="77">
        <f t="shared" si="10"/>
        <v>0</v>
      </c>
      <c r="P113" s="7"/>
    </row>
    <row r="114" spans="1:16" ht="15" hidden="1" x14ac:dyDescent="0.25">
      <c r="A114" s="89">
        <v>94</v>
      </c>
      <c r="B114" s="79"/>
      <c r="C114" s="81"/>
      <c r="D114" s="80"/>
      <c r="E114" s="82"/>
      <c r="F114" s="82"/>
      <c r="G114" s="77"/>
      <c r="H114" s="77"/>
      <c r="I114" s="77"/>
      <c r="J114" s="77">
        <f t="shared" si="6"/>
        <v>0</v>
      </c>
      <c r="K114" s="78">
        <f t="shared" si="11"/>
        <v>0</v>
      </c>
      <c r="L114" s="77">
        <f t="shared" si="7"/>
        <v>0</v>
      </c>
      <c r="M114" s="77">
        <f t="shared" si="8"/>
        <v>0</v>
      </c>
      <c r="N114" s="77">
        <f t="shared" si="9"/>
        <v>0</v>
      </c>
      <c r="O114" s="77">
        <f t="shared" si="10"/>
        <v>0</v>
      </c>
      <c r="P114" s="7"/>
    </row>
    <row r="115" spans="1:16" ht="15" hidden="1" x14ac:dyDescent="0.25">
      <c r="A115" s="89">
        <v>95</v>
      </c>
      <c r="B115" s="73"/>
      <c r="C115" s="74"/>
      <c r="D115" s="75"/>
      <c r="E115" s="82"/>
      <c r="F115" s="82"/>
      <c r="G115" s="77"/>
      <c r="H115" s="77"/>
      <c r="I115" s="77"/>
      <c r="J115" s="77">
        <f t="shared" si="6"/>
        <v>0</v>
      </c>
      <c r="K115" s="78">
        <f t="shared" si="11"/>
        <v>0</v>
      </c>
      <c r="L115" s="77">
        <f t="shared" si="7"/>
        <v>0</v>
      </c>
      <c r="M115" s="77">
        <f t="shared" si="8"/>
        <v>0</v>
      </c>
      <c r="N115" s="77">
        <f t="shared" si="9"/>
        <v>0</v>
      </c>
      <c r="O115" s="77">
        <f t="shared" si="10"/>
        <v>0</v>
      </c>
      <c r="P115" s="7"/>
    </row>
    <row r="116" spans="1:16" ht="15" hidden="1" x14ac:dyDescent="0.25">
      <c r="A116" s="89">
        <v>96</v>
      </c>
      <c r="B116" s="73"/>
      <c r="C116" s="74"/>
      <c r="D116" s="75"/>
      <c r="E116" s="82"/>
      <c r="F116" s="82"/>
      <c r="G116" s="77"/>
      <c r="H116" s="77"/>
      <c r="I116" s="77"/>
      <c r="J116" s="77">
        <f t="shared" si="6"/>
        <v>0</v>
      </c>
      <c r="K116" s="78">
        <f t="shared" si="11"/>
        <v>0</v>
      </c>
      <c r="L116" s="77">
        <f t="shared" si="7"/>
        <v>0</v>
      </c>
      <c r="M116" s="77">
        <f t="shared" si="8"/>
        <v>0</v>
      </c>
      <c r="N116" s="77">
        <f t="shared" si="9"/>
        <v>0</v>
      </c>
      <c r="O116" s="77">
        <f t="shared" si="10"/>
        <v>0</v>
      </c>
      <c r="P116" s="7"/>
    </row>
    <row r="117" spans="1:16" ht="15" hidden="1" x14ac:dyDescent="0.25">
      <c r="A117" s="90">
        <v>97</v>
      </c>
      <c r="B117" s="79"/>
      <c r="C117" s="81"/>
      <c r="D117" s="80"/>
      <c r="E117" s="82"/>
      <c r="F117" s="82"/>
      <c r="G117" s="77"/>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f t="shared" ref="G120" si="12">ROUND(E120*F120,2)</f>
        <v>0</v>
      </c>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P130"/>
  <sheetViews>
    <sheetView workbookViewId="0">
      <selection activeCell="N30" sqref="N30"/>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141</v>
      </c>
      <c r="G7" s="59"/>
      <c r="H7" s="59"/>
      <c r="I7" s="59"/>
      <c r="J7" s="59"/>
      <c r="L7" s="31"/>
      <c r="M7" s="59"/>
      <c r="N7" s="59"/>
      <c r="O7" s="59"/>
    </row>
    <row r="9" spans="1:16" ht="15" x14ac:dyDescent="0.25">
      <c r="B9" s="9" t="s">
        <v>44</v>
      </c>
      <c r="C9" s="7" t="s">
        <v>25</v>
      </c>
      <c r="D9" s="7"/>
      <c r="E9" s="7"/>
      <c r="F9" s="7"/>
      <c r="G9" s="7"/>
      <c r="H9" s="7"/>
      <c r="I9" s="7"/>
      <c r="J9" s="7"/>
      <c r="K9" s="7"/>
      <c r="L9" s="7"/>
      <c r="M9" s="7"/>
      <c r="N9" s="7"/>
      <c r="O9" s="7"/>
    </row>
    <row r="10" spans="1:16" ht="15" x14ac:dyDescent="0.25">
      <c r="B10" s="9" t="s">
        <v>66</v>
      </c>
      <c r="C10" s="7"/>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45</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104" t="s">
        <v>55</v>
      </c>
      <c r="F18" s="104" t="s">
        <v>56</v>
      </c>
      <c r="G18" s="104" t="s">
        <v>57</v>
      </c>
      <c r="H18" s="104" t="s">
        <v>58</v>
      </c>
      <c r="I18" s="104" t="s">
        <v>59</v>
      </c>
      <c r="J18" s="104" t="s">
        <v>60</v>
      </c>
      <c r="K18" s="104" t="s">
        <v>61</v>
      </c>
      <c r="L18" s="104" t="s">
        <v>62</v>
      </c>
      <c r="M18" s="104" t="s">
        <v>58</v>
      </c>
      <c r="N18" s="104" t="s">
        <v>63</v>
      </c>
      <c r="O18" s="104"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89">
        <v>1</v>
      </c>
      <c r="B21" s="105"/>
      <c r="C21" s="89"/>
      <c r="D21" s="106"/>
      <c r="E21" s="107"/>
      <c r="F21" s="77"/>
      <c r="G21" s="77">
        <f t="shared" ref="G21:G84" si="0">ROUND(E21*F21,2)</f>
        <v>0</v>
      </c>
      <c r="H21" s="77"/>
      <c r="I21" s="77"/>
      <c r="J21" s="77">
        <f t="shared" ref="J21:J84" si="1">I21+H21+G21</f>
        <v>0</v>
      </c>
      <c r="K21" s="78">
        <f t="shared" ref="K21" si="2">ROUND(D21*E21,1)</f>
        <v>0</v>
      </c>
      <c r="L21" s="77">
        <f t="shared" ref="L21:L84" si="3">ROUND(D21*G21,2)</f>
        <v>0</v>
      </c>
      <c r="M21" s="77">
        <f t="shared" ref="M21:M84" si="4">ROUND(D21*H21,2)</f>
        <v>0</v>
      </c>
      <c r="N21" s="77">
        <f t="shared" ref="N21:N84" si="5">ROUND(D21*I21,2)</f>
        <v>0</v>
      </c>
      <c r="O21" s="77">
        <f t="shared" ref="O21:O84" si="6">N21+M21+L21</f>
        <v>0</v>
      </c>
    </row>
    <row r="22" spans="1:16" s="7" customFormat="1" ht="15" x14ac:dyDescent="0.25">
      <c r="A22" s="90">
        <v>2</v>
      </c>
      <c r="B22" s="108"/>
      <c r="C22" s="90"/>
      <c r="D22" s="109"/>
      <c r="E22" s="107"/>
      <c r="F22" s="77"/>
      <c r="G22" s="77">
        <f t="shared" si="0"/>
        <v>0</v>
      </c>
      <c r="H22" s="77"/>
      <c r="I22" s="77"/>
      <c r="J22" s="77">
        <f t="shared" si="1"/>
        <v>0</v>
      </c>
      <c r="K22" s="78">
        <f>ROUND(D22*E22,1)</f>
        <v>0</v>
      </c>
      <c r="L22" s="77">
        <f t="shared" si="3"/>
        <v>0</v>
      </c>
      <c r="M22" s="77">
        <f t="shared" si="4"/>
        <v>0</v>
      </c>
      <c r="N22" s="77">
        <f t="shared" si="5"/>
        <v>0</v>
      </c>
      <c r="O22" s="77">
        <f t="shared" si="6"/>
        <v>0</v>
      </c>
    </row>
    <row r="23" spans="1:16" s="7" customFormat="1" ht="15" x14ac:dyDescent="0.25">
      <c r="A23" s="89">
        <v>3</v>
      </c>
      <c r="B23" s="108"/>
      <c r="C23" s="89"/>
      <c r="D23" s="109"/>
      <c r="E23" s="107"/>
      <c r="F23" s="77"/>
      <c r="G23" s="77">
        <f t="shared" si="0"/>
        <v>0</v>
      </c>
      <c r="H23" s="77"/>
      <c r="I23" s="77"/>
      <c r="J23" s="77">
        <f t="shared" si="1"/>
        <v>0</v>
      </c>
      <c r="K23" s="78">
        <f t="shared" ref="K23:K86" si="7">ROUND(D23*E23,1)</f>
        <v>0</v>
      </c>
      <c r="L23" s="77">
        <f t="shared" si="3"/>
        <v>0</v>
      </c>
      <c r="M23" s="77">
        <f t="shared" si="4"/>
        <v>0</v>
      </c>
      <c r="N23" s="77">
        <f t="shared" si="5"/>
        <v>0</v>
      </c>
      <c r="O23" s="77">
        <f t="shared" si="6"/>
        <v>0</v>
      </c>
    </row>
    <row r="24" spans="1:16" s="7" customFormat="1" ht="15" x14ac:dyDescent="0.25">
      <c r="A24" s="89">
        <v>4</v>
      </c>
      <c r="B24" s="105"/>
      <c r="C24" s="89"/>
      <c r="D24" s="106"/>
      <c r="E24" s="107"/>
      <c r="F24" s="77"/>
      <c r="G24" s="77">
        <f t="shared" si="0"/>
        <v>0</v>
      </c>
      <c r="H24" s="77"/>
      <c r="I24" s="77"/>
      <c r="J24" s="77">
        <f t="shared" si="1"/>
        <v>0</v>
      </c>
      <c r="K24" s="78">
        <f t="shared" si="7"/>
        <v>0</v>
      </c>
      <c r="L24" s="77">
        <f t="shared" si="3"/>
        <v>0</v>
      </c>
      <c r="M24" s="77">
        <f t="shared" si="4"/>
        <v>0</v>
      </c>
      <c r="N24" s="77">
        <f t="shared" si="5"/>
        <v>0</v>
      </c>
      <c r="O24" s="77">
        <f t="shared" si="6"/>
        <v>0</v>
      </c>
    </row>
    <row r="25" spans="1:16" s="7" customFormat="1" ht="15" x14ac:dyDescent="0.25">
      <c r="A25" s="90">
        <v>5</v>
      </c>
      <c r="B25" s="108"/>
      <c r="C25" s="89"/>
      <c r="D25" s="106"/>
      <c r="E25" s="107"/>
      <c r="F25" s="77"/>
      <c r="G25" s="77">
        <f t="shared" si="0"/>
        <v>0</v>
      </c>
      <c r="H25" s="77"/>
      <c r="I25" s="77"/>
      <c r="J25" s="77">
        <f t="shared" si="1"/>
        <v>0</v>
      </c>
      <c r="K25" s="78">
        <f t="shared" si="7"/>
        <v>0</v>
      </c>
      <c r="L25" s="77">
        <f t="shared" si="3"/>
        <v>0</v>
      </c>
      <c r="M25" s="77">
        <f t="shared" si="4"/>
        <v>0</v>
      </c>
      <c r="N25" s="77">
        <f t="shared" si="5"/>
        <v>0</v>
      </c>
      <c r="O25" s="77">
        <f t="shared" si="6"/>
        <v>0</v>
      </c>
    </row>
    <row r="26" spans="1:16" s="7" customFormat="1" ht="15" x14ac:dyDescent="0.25">
      <c r="A26" s="89">
        <v>6</v>
      </c>
      <c r="B26" s="105"/>
      <c r="C26" s="90"/>
      <c r="D26" s="106"/>
      <c r="E26" s="107"/>
      <c r="F26" s="77"/>
      <c r="G26" s="77">
        <f t="shared" si="0"/>
        <v>0</v>
      </c>
      <c r="H26" s="77"/>
      <c r="I26" s="77"/>
      <c r="J26" s="77">
        <f t="shared" si="1"/>
        <v>0</v>
      </c>
      <c r="K26" s="78">
        <f t="shared" si="7"/>
        <v>0</v>
      </c>
      <c r="L26" s="77">
        <f t="shared" si="3"/>
        <v>0</v>
      </c>
      <c r="M26" s="77">
        <f t="shared" si="4"/>
        <v>0</v>
      </c>
      <c r="N26" s="77">
        <f t="shared" si="5"/>
        <v>0</v>
      </c>
      <c r="O26" s="77">
        <f t="shared" si="6"/>
        <v>0</v>
      </c>
    </row>
    <row r="27" spans="1:16" s="7" customFormat="1" ht="15" x14ac:dyDescent="0.25">
      <c r="A27" s="89">
        <v>7</v>
      </c>
      <c r="B27" s="108"/>
      <c r="C27" s="90"/>
      <c r="D27" s="109"/>
      <c r="E27" s="107"/>
      <c r="F27" s="77"/>
      <c r="G27" s="77">
        <f t="shared" si="0"/>
        <v>0</v>
      </c>
      <c r="H27" s="77"/>
      <c r="I27" s="77"/>
      <c r="J27" s="77">
        <f t="shared" si="1"/>
        <v>0</v>
      </c>
      <c r="K27" s="78">
        <f t="shared" si="7"/>
        <v>0</v>
      </c>
      <c r="L27" s="77">
        <f t="shared" si="3"/>
        <v>0</v>
      </c>
      <c r="M27" s="77">
        <f t="shared" si="4"/>
        <v>0</v>
      </c>
      <c r="N27" s="77">
        <f t="shared" si="5"/>
        <v>0</v>
      </c>
      <c r="O27" s="77">
        <f t="shared" si="6"/>
        <v>0</v>
      </c>
    </row>
    <row r="28" spans="1:16" s="7" customFormat="1" ht="15" x14ac:dyDescent="0.25">
      <c r="A28" s="90">
        <v>8</v>
      </c>
      <c r="B28" s="108"/>
      <c r="C28" s="90"/>
      <c r="D28" s="109"/>
      <c r="E28" s="110"/>
      <c r="F28" s="110"/>
      <c r="G28" s="77">
        <f t="shared" si="0"/>
        <v>0</v>
      </c>
      <c r="H28" s="77"/>
      <c r="I28" s="77"/>
      <c r="J28" s="77">
        <f t="shared" si="1"/>
        <v>0</v>
      </c>
      <c r="K28" s="78">
        <f t="shared" si="7"/>
        <v>0</v>
      </c>
      <c r="L28" s="77">
        <f t="shared" si="3"/>
        <v>0</v>
      </c>
      <c r="M28" s="77">
        <f t="shared" si="4"/>
        <v>0</v>
      </c>
      <c r="N28" s="77">
        <f t="shared" si="5"/>
        <v>0</v>
      </c>
      <c r="O28" s="77">
        <f t="shared" si="6"/>
        <v>0</v>
      </c>
    </row>
    <row r="29" spans="1:16" s="7" customFormat="1" ht="15" x14ac:dyDescent="0.25">
      <c r="A29" s="89">
        <v>9</v>
      </c>
      <c r="B29" s="108"/>
      <c r="C29" s="90"/>
      <c r="D29" s="109"/>
      <c r="E29" s="107"/>
      <c r="F29" s="77"/>
      <c r="G29" s="77">
        <f t="shared" si="0"/>
        <v>0</v>
      </c>
      <c r="H29" s="77"/>
      <c r="I29" s="77"/>
      <c r="J29" s="77">
        <f t="shared" si="1"/>
        <v>0</v>
      </c>
      <c r="K29" s="78">
        <f t="shared" si="7"/>
        <v>0</v>
      </c>
      <c r="L29" s="77">
        <f t="shared" si="3"/>
        <v>0</v>
      </c>
      <c r="M29" s="77">
        <f t="shared" si="4"/>
        <v>0</v>
      </c>
      <c r="N29" s="77">
        <f t="shared" si="5"/>
        <v>0</v>
      </c>
      <c r="O29" s="77">
        <f t="shared" si="6"/>
        <v>0</v>
      </c>
    </row>
    <row r="30" spans="1:16" s="7" customFormat="1" ht="15" x14ac:dyDescent="0.25">
      <c r="A30" s="89">
        <v>10</v>
      </c>
      <c r="B30" s="108"/>
      <c r="C30" s="90"/>
      <c r="D30" s="109"/>
      <c r="E30" s="107"/>
      <c r="F30" s="77"/>
      <c r="G30" s="77">
        <f t="shared" si="0"/>
        <v>0</v>
      </c>
      <c r="H30" s="77"/>
      <c r="I30" s="77"/>
      <c r="J30" s="77">
        <f t="shared" si="1"/>
        <v>0</v>
      </c>
      <c r="K30" s="78">
        <f t="shared" si="7"/>
        <v>0</v>
      </c>
      <c r="L30" s="77">
        <f t="shared" si="3"/>
        <v>0</v>
      </c>
      <c r="M30" s="77">
        <f t="shared" si="4"/>
        <v>0</v>
      </c>
      <c r="N30" s="77">
        <f t="shared" si="5"/>
        <v>0</v>
      </c>
      <c r="O30" s="77">
        <f t="shared" si="6"/>
        <v>0</v>
      </c>
    </row>
    <row r="31" spans="1:16" s="7" customFormat="1" ht="15" x14ac:dyDescent="0.25">
      <c r="A31" s="90">
        <v>11</v>
      </c>
      <c r="B31" s="108"/>
      <c r="C31" s="90"/>
      <c r="D31" s="106"/>
      <c r="E31" s="107"/>
      <c r="F31" s="77"/>
      <c r="G31" s="77">
        <f t="shared" si="0"/>
        <v>0</v>
      </c>
      <c r="H31" s="77"/>
      <c r="I31" s="77"/>
      <c r="J31" s="77">
        <f t="shared" si="1"/>
        <v>0</v>
      </c>
      <c r="K31" s="78">
        <f t="shared" si="7"/>
        <v>0</v>
      </c>
      <c r="L31" s="77">
        <f t="shared" si="3"/>
        <v>0</v>
      </c>
      <c r="M31" s="77">
        <f t="shared" si="4"/>
        <v>0</v>
      </c>
      <c r="N31" s="77">
        <f t="shared" si="5"/>
        <v>0</v>
      </c>
      <c r="O31" s="77">
        <f t="shared" si="6"/>
        <v>0</v>
      </c>
    </row>
    <row r="32" spans="1:16" s="7" customFormat="1" ht="15" x14ac:dyDescent="0.25">
      <c r="A32" s="89">
        <v>12</v>
      </c>
      <c r="B32" s="105"/>
      <c r="C32" s="89"/>
      <c r="D32" s="106"/>
      <c r="E32" s="107"/>
      <c r="F32" s="77"/>
      <c r="G32" s="77">
        <f t="shared" si="0"/>
        <v>0</v>
      </c>
      <c r="H32" s="77"/>
      <c r="I32" s="77"/>
      <c r="J32" s="77">
        <f t="shared" si="1"/>
        <v>0</v>
      </c>
      <c r="K32" s="78">
        <f t="shared" si="7"/>
        <v>0</v>
      </c>
      <c r="L32" s="77">
        <f t="shared" si="3"/>
        <v>0</v>
      </c>
      <c r="M32" s="77">
        <f t="shared" si="4"/>
        <v>0</v>
      </c>
      <c r="N32" s="77">
        <f t="shared" si="5"/>
        <v>0</v>
      </c>
      <c r="O32" s="77">
        <f t="shared" si="6"/>
        <v>0</v>
      </c>
    </row>
    <row r="33" spans="1:15" s="7" customFormat="1" ht="15" x14ac:dyDescent="0.25">
      <c r="A33" s="89">
        <v>13</v>
      </c>
      <c r="B33" s="108"/>
      <c r="C33" s="89"/>
      <c r="D33" s="109"/>
      <c r="E33" s="107"/>
      <c r="F33" s="77"/>
      <c r="G33" s="77">
        <f t="shared" si="0"/>
        <v>0</v>
      </c>
      <c r="H33" s="77"/>
      <c r="I33" s="77"/>
      <c r="J33" s="77">
        <f t="shared" si="1"/>
        <v>0</v>
      </c>
      <c r="K33" s="78">
        <f t="shared" si="7"/>
        <v>0</v>
      </c>
      <c r="L33" s="77">
        <f t="shared" si="3"/>
        <v>0</v>
      </c>
      <c r="M33" s="77">
        <f t="shared" si="4"/>
        <v>0</v>
      </c>
      <c r="N33" s="77">
        <f t="shared" si="5"/>
        <v>0</v>
      </c>
      <c r="O33" s="77">
        <f t="shared" si="6"/>
        <v>0</v>
      </c>
    </row>
    <row r="34" spans="1:15" s="7" customFormat="1" ht="15" x14ac:dyDescent="0.25">
      <c r="A34" s="90">
        <v>14</v>
      </c>
      <c r="B34" s="108"/>
      <c r="C34" s="90"/>
      <c r="D34" s="109"/>
      <c r="E34" s="107"/>
      <c r="F34" s="77"/>
      <c r="G34" s="77">
        <f t="shared" si="0"/>
        <v>0</v>
      </c>
      <c r="H34" s="77"/>
      <c r="I34" s="77"/>
      <c r="J34" s="77">
        <f t="shared" si="1"/>
        <v>0</v>
      </c>
      <c r="K34" s="78">
        <f t="shared" si="7"/>
        <v>0</v>
      </c>
      <c r="L34" s="77">
        <f t="shared" si="3"/>
        <v>0</v>
      </c>
      <c r="M34" s="77">
        <f t="shared" si="4"/>
        <v>0</v>
      </c>
      <c r="N34" s="77">
        <f t="shared" si="5"/>
        <v>0</v>
      </c>
      <c r="O34" s="77">
        <f t="shared" si="6"/>
        <v>0</v>
      </c>
    </row>
    <row r="35" spans="1:15" s="7" customFormat="1" ht="15" x14ac:dyDescent="0.25">
      <c r="A35" s="89">
        <v>15</v>
      </c>
      <c r="B35" s="108"/>
      <c r="C35" s="89"/>
      <c r="D35" s="109"/>
      <c r="E35" s="107"/>
      <c r="F35" s="77"/>
      <c r="G35" s="77">
        <f t="shared" si="0"/>
        <v>0</v>
      </c>
      <c r="H35" s="77"/>
      <c r="I35" s="77"/>
      <c r="J35" s="77">
        <f t="shared" si="1"/>
        <v>0</v>
      </c>
      <c r="K35" s="78">
        <f t="shared" si="7"/>
        <v>0</v>
      </c>
      <c r="L35" s="77">
        <f t="shared" si="3"/>
        <v>0</v>
      </c>
      <c r="M35" s="77">
        <f t="shared" si="4"/>
        <v>0</v>
      </c>
      <c r="N35" s="77">
        <f t="shared" si="5"/>
        <v>0</v>
      </c>
      <c r="O35" s="77">
        <f t="shared" si="6"/>
        <v>0</v>
      </c>
    </row>
    <row r="36" spans="1:15" s="7" customFormat="1" ht="15" x14ac:dyDescent="0.25">
      <c r="A36" s="89">
        <v>16</v>
      </c>
      <c r="B36" s="108"/>
      <c r="C36" s="89"/>
      <c r="D36" s="109"/>
      <c r="E36" s="107"/>
      <c r="F36" s="77"/>
      <c r="G36" s="77">
        <f t="shared" si="0"/>
        <v>0</v>
      </c>
      <c r="H36" s="77"/>
      <c r="I36" s="77"/>
      <c r="J36" s="77">
        <f t="shared" si="1"/>
        <v>0</v>
      </c>
      <c r="K36" s="78">
        <f t="shared" si="7"/>
        <v>0</v>
      </c>
      <c r="L36" s="77">
        <f t="shared" si="3"/>
        <v>0</v>
      </c>
      <c r="M36" s="77">
        <f t="shared" si="4"/>
        <v>0</v>
      </c>
      <c r="N36" s="77">
        <f t="shared" si="5"/>
        <v>0</v>
      </c>
      <c r="O36" s="77">
        <f t="shared" si="6"/>
        <v>0</v>
      </c>
    </row>
    <row r="37" spans="1:15" s="7" customFormat="1" ht="15" x14ac:dyDescent="0.25">
      <c r="A37" s="90">
        <v>17</v>
      </c>
      <c r="B37" s="108"/>
      <c r="C37" s="89"/>
      <c r="D37" s="109"/>
      <c r="E37" s="107"/>
      <c r="F37" s="77"/>
      <c r="G37" s="77">
        <f t="shared" si="0"/>
        <v>0</v>
      </c>
      <c r="H37" s="77"/>
      <c r="I37" s="77"/>
      <c r="J37" s="77">
        <f t="shared" si="1"/>
        <v>0</v>
      </c>
      <c r="K37" s="78">
        <f t="shared" si="7"/>
        <v>0</v>
      </c>
      <c r="L37" s="77">
        <f t="shared" si="3"/>
        <v>0</v>
      </c>
      <c r="M37" s="77">
        <f t="shared" si="4"/>
        <v>0</v>
      </c>
      <c r="N37" s="77">
        <f t="shared" si="5"/>
        <v>0</v>
      </c>
      <c r="O37" s="77">
        <f t="shared" si="6"/>
        <v>0</v>
      </c>
    </row>
    <row r="38" spans="1:15" s="7" customFormat="1" ht="15" x14ac:dyDescent="0.25">
      <c r="A38" s="89">
        <v>18</v>
      </c>
      <c r="B38" s="108"/>
      <c r="C38" s="90"/>
      <c r="D38" s="106"/>
      <c r="E38" s="107"/>
      <c r="F38" s="77"/>
      <c r="G38" s="77">
        <f t="shared" si="0"/>
        <v>0</v>
      </c>
      <c r="H38" s="77"/>
      <c r="I38" s="77"/>
      <c r="J38" s="77">
        <f t="shared" si="1"/>
        <v>0</v>
      </c>
      <c r="K38" s="78">
        <f t="shared" si="7"/>
        <v>0</v>
      </c>
      <c r="L38" s="77">
        <f t="shared" si="3"/>
        <v>0</v>
      </c>
      <c r="M38" s="77">
        <f t="shared" si="4"/>
        <v>0</v>
      </c>
      <c r="N38" s="77">
        <f t="shared" si="5"/>
        <v>0</v>
      </c>
      <c r="O38" s="77">
        <f t="shared" si="6"/>
        <v>0</v>
      </c>
    </row>
    <row r="39" spans="1:15" s="7" customFormat="1" ht="15" x14ac:dyDescent="0.25">
      <c r="A39" s="89">
        <v>19</v>
      </c>
      <c r="B39" s="105"/>
      <c r="C39" s="90"/>
      <c r="D39" s="106"/>
      <c r="E39" s="110"/>
      <c r="F39" s="110"/>
      <c r="G39" s="77">
        <f t="shared" si="0"/>
        <v>0</v>
      </c>
      <c r="H39" s="77"/>
      <c r="I39" s="77"/>
      <c r="J39" s="77">
        <f t="shared" si="1"/>
        <v>0</v>
      </c>
      <c r="K39" s="78">
        <f t="shared" si="7"/>
        <v>0</v>
      </c>
      <c r="L39" s="77">
        <f t="shared" si="3"/>
        <v>0</v>
      </c>
      <c r="M39" s="77">
        <f t="shared" si="4"/>
        <v>0</v>
      </c>
      <c r="N39" s="77">
        <f t="shared" si="5"/>
        <v>0</v>
      </c>
      <c r="O39" s="77">
        <f t="shared" si="6"/>
        <v>0</v>
      </c>
    </row>
    <row r="40" spans="1:15" s="7" customFormat="1" ht="15" x14ac:dyDescent="0.25">
      <c r="A40" s="90">
        <v>20</v>
      </c>
      <c r="B40" s="108"/>
      <c r="C40" s="89"/>
      <c r="D40" s="109"/>
      <c r="E40" s="110"/>
      <c r="F40" s="110"/>
      <c r="G40" s="77">
        <f t="shared" si="0"/>
        <v>0</v>
      </c>
      <c r="H40" s="77"/>
      <c r="I40" s="77"/>
      <c r="J40" s="77">
        <f t="shared" si="1"/>
        <v>0</v>
      </c>
      <c r="K40" s="78">
        <f t="shared" si="7"/>
        <v>0</v>
      </c>
      <c r="L40" s="77">
        <f t="shared" si="3"/>
        <v>0</v>
      </c>
      <c r="M40" s="77">
        <f t="shared" si="4"/>
        <v>0</v>
      </c>
      <c r="N40" s="77">
        <f t="shared" si="5"/>
        <v>0</v>
      </c>
      <c r="O40" s="77">
        <f t="shared" si="6"/>
        <v>0</v>
      </c>
    </row>
    <row r="41" spans="1:15" s="7" customFormat="1" ht="15" x14ac:dyDescent="0.25">
      <c r="A41" s="89">
        <v>21</v>
      </c>
      <c r="B41" s="108"/>
      <c r="C41" s="89"/>
      <c r="D41" s="109"/>
      <c r="E41" s="110"/>
      <c r="F41" s="110"/>
      <c r="G41" s="77">
        <f t="shared" si="0"/>
        <v>0</v>
      </c>
      <c r="H41" s="77"/>
      <c r="I41" s="77"/>
      <c r="J41" s="77">
        <f t="shared" si="1"/>
        <v>0</v>
      </c>
      <c r="K41" s="78">
        <f t="shared" si="7"/>
        <v>0</v>
      </c>
      <c r="L41" s="77">
        <f t="shared" si="3"/>
        <v>0</v>
      </c>
      <c r="M41" s="77">
        <f t="shared" si="4"/>
        <v>0</v>
      </c>
      <c r="N41" s="77">
        <f t="shared" si="5"/>
        <v>0</v>
      </c>
      <c r="O41" s="77">
        <f t="shared" si="6"/>
        <v>0</v>
      </c>
    </row>
    <row r="42" spans="1:15" s="7" customFormat="1" ht="15" x14ac:dyDescent="0.25">
      <c r="A42" s="89">
        <v>22</v>
      </c>
      <c r="B42" s="108"/>
      <c r="C42" s="90"/>
      <c r="D42" s="109"/>
      <c r="E42" s="110"/>
      <c r="F42" s="110"/>
      <c r="G42" s="77">
        <f t="shared" si="0"/>
        <v>0</v>
      </c>
      <c r="H42" s="77"/>
      <c r="I42" s="77"/>
      <c r="J42" s="77">
        <f t="shared" si="1"/>
        <v>0</v>
      </c>
      <c r="K42" s="78">
        <f t="shared" si="7"/>
        <v>0</v>
      </c>
      <c r="L42" s="77">
        <f t="shared" si="3"/>
        <v>0</v>
      </c>
      <c r="M42" s="77">
        <f t="shared" si="4"/>
        <v>0</v>
      </c>
      <c r="N42" s="77">
        <f t="shared" si="5"/>
        <v>0</v>
      </c>
      <c r="O42" s="77">
        <f t="shared" si="6"/>
        <v>0</v>
      </c>
    </row>
    <row r="43" spans="1:15" s="7" customFormat="1" ht="15" x14ac:dyDescent="0.25">
      <c r="A43" s="90">
        <v>23</v>
      </c>
      <c r="B43" s="108"/>
      <c r="C43" s="89"/>
      <c r="D43" s="109"/>
      <c r="E43" s="107"/>
      <c r="F43" s="77"/>
      <c r="G43" s="77">
        <f t="shared" si="0"/>
        <v>0</v>
      </c>
      <c r="H43" s="77"/>
      <c r="I43" s="77"/>
      <c r="J43" s="77">
        <f t="shared" si="1"/>
        <v>0</v>
      </c>
      <c r="K43" s="78">
        <f t="shared" si="7"/>
        <v>0</v>
      </c>
      <c r="L43" s="77">
        <f t="shared" si="3"/>
        <v>0</v>
      </c>
      <c r="M43" s="77">
        <f t="shared" si="4"/>
        <v>0</v>
      </c>
      <c r="N43" s="77">
        <f t="shared" si="5"/>
        <v>0</v>
      </c>
      <c r="O43" s="77">
        <f t="shared" si="6"/>
        <v>0</v>
      </c>
    </row>
    <row r="44" spans="1:15" s="7" customFormat="1" ht="15" x14ac:dyDescent="0.25">
      <c r="A44" s="89">
        <v>24</v>
      </c>
      <c r="B44" s="108"/>
      <c r="C44" s="90"/>
      <c r="D44" s="106"/>
      <c r="E44" s="107"/>
      <c r="F44" s="77"/>
      <c r="G44" s="77">
        <f t="shared" si="0"/>
        <v>0</v>
      </c>
      <c r="H44" s="77"/>
      <c r="I44" s="77"/>
      <c r="J44" s="77">
        <f t="shared" si="1"/>
        <v>0</v>
      </c>
      <c r="K44" s="78">
        <f t="shared" si="7"/>
        <v>0</v>
      </c>
      <c r="L44" s="77">
        <f t="shared" si="3"/>
        <v>0</v>
      </c>
      <c r="M44" s="77">
        <f t="shared" si="4"/>
        <v>0</v>
      </c>
      <c r="N44" s="77">
        <f t="shared" si="5"/>
        <v>0</v>
      </c>
      <c r="O44" s="77">
        <f t="shared" si="6"/>
        <v>0</v>
      </c>
    </row>
    <row r="45" spans="1:15" s="7" customFormat="1" ht="15" x14ac:dyDescent="0.25">
      <c r="A45" s="89">
        <v>25</v>
      </c>
      <c r="B45" s="105"/>
      <c r="C45" s="90"/>
      <c r="D45" s="106"/>
      <c r="E45" s="110"/>
      <c r="F45" s="110"/>
      <c r="G45" s="77">
        <f t="shared" si="0"/>
        <v>0</v>
      </c>
      <c r="H45" s="77"/>
      <c r="I45" s="77"/>
      <c r="J45" s="77">
        <f t="shared" si="1"/>
        <v>0</v>
      </c>
      <c r="K45" s="78">
        <f t="shared" si="7"/>
        <v>0</v>
      </c>
      <c r="L45" s="77">
        <f t="shared" si="3"/>
        <v>0</v>
      </c>
      <c r="M45" s="77">
        <f t="shared" si="4"/>
        <v>0</v>
      </c>
      <c r="N45" s="77">
        <f t="shared" si="5"/>
        <v>0</v>
      </c>
      <c r="O45" s="77">
        <f t="shared" si="6"/>
        <v>0</v>
      </c>
    </row>
    <row r="46" spans="1:15" s="7" customFormat="1" ht="15" x14ac:dyDescent="0.25">
      <c r="A46" s="90">
        <v>26</v>
      </c>
      <c r="B46" s="108"/>
      <c r="C46" s="89"/>
      <c r="D46" s="109"/>
      <c r="E46" s="110"/>
      <c r="F46" s="110"/>
      <c r="G46" s="77">
        <f t="shared" si="0"/>
        <v>0</v>
      </c>
      <c r="H46" s="77"/>
      <c r="I46" s="77"/>
      <c r="J46" s="77">
        <f t="shared" si="1"/>
        <v>0</v>
      </c>
      <c r="K46" s="78">
        <f t="shared" si="7"/>
        <v>0</v>
      </c>
      <c r="L46" s="77">
        <f t="shared" si="3"/>
        <v>0</v>
      </c>
      <c r="M46" s="77">
        <f t="shared" si="4"/>
        <v>0</v>
      </c>
      <c r="N46" s="77">
        <f t="shared" si="5"/>
        <v>0</v>
      </c>
      <c r="O46" s="77">
        <f t="shared" si="6"/>
        <v>0</v>
      </c>
    </row>
    <row r="47" spans="1:15" s="7" customFormat="1" ht="15" x14ac:dyDescent="0.25">
      <c r="A47" s="89">
        <v>27</v>
      </c>
      <c r="B47" s="108"/>
      <c r="C47" s="89"/>
      <c r="D47" s="109"/>
      <c r="E47" s="110"/>
      <c r="F47" s="110"/>
      <c r="G47" s="77">
        <f t="shared" si="0"/>
        <v>0</v>
      </c>
      <c r="H47" s="77"/>
      <c r="I47" s="77"/>
      <c r="J47" s="77">
        <f t="shared" si="1"/>
        <v>0</v>
      </c>
      <c r="K47" s="78">
        <f t="shared" si="7"/>
        <v>0</v>
      </c>
      <c r="L47" s="77">
        <f t="shared" si="3"/>
        <v>0</v>
      </c>
      <c r="M47" s="77">
        <f t="shared" si="4"/>
        <v>0</v>
      </c>
      <c r="N47" s="77">
        <f t="shared" si="5"/>
        <v>0</v>
      </c>
      <c r="O47" s="77">
        <f t="shared" si="6"/>
        <v>0</v>
      </c>
    </row>
    <row r="48" spans="1:15" s="7" customFormat="1" ht="15" x14ac:dyDescent="0.25">
      <c r="A48" s="89">
        <v>28</v>
      </c>
      <c r="B48" s="108"/>
      <c r="C48" s="90"/>
      <c r="D48" s="109"/>
      <c r="E48" s="110"/>
      <c r="F48" s="110"/>
      <c r="G48" s="77">
        <f t="shared" si="0"/>
        <v>0</v>
      </c>
      <c r="H48" s="77"/>
      <c r="I48" s="77"/>
      <c r="J48" s="77">
        <f t="shared" si="1"/>
        <v>0</v>
      </c>
      <c r="K48" s="78">
        <f t="shared" si="7"/>
        <v>0</v>
      </c>
      <c r="L48" s="77">
        <f t="shared" si="3"/>
        <v>0</v>
      </c>
      <c r="M48" s="77">
        <f t="shared" si="4"/>
        <v>0</v>
      </c>
      <c r="N48" s="77">
        <f t="shared" si="5"/>
        <v>0</v>
      </c>
      <c r="O48" s="77">
        <f t="shared" si="6"/>
        <v>0</v>
      </c>
    </row>
    <row r="49" spans="1:15" s="7" customFormat="1" ht="15" x14ac:dyDescent="0.25">
      <c r="A49" s="90">
        <v>29</v>
      </c>
      <c r="B49" s="108"/>
      <c r="C49" s="89"/>
      <c r="D49" s="109"/>
      <c r="E49" s="107"/>
      <c r="F49" s="77"/>
      <c r="G49" s="77">
        <f t="shared" si="0"/>
        <v>0</v>
      </c>
      <c r="H49" s="77"/>
      <c r="I49" s="77"/>
      <c r="J49" s="77">
        <f t="shared" si="1"/>
        <v>0</v>
      </c>
      <c r="K49" s="78">
        <f t="shared" si="7"/>
        <v>0</v>
      </c>
      <c r="L49" s="77">
        <f t="shared" si="3"/>
        <v>0</v>
      </c>
      <c r="M49" s="77">
        <f t="shared" si="4"/>
        <v>0</v>
      </c>
      <c r="N49" s="77">
        <f t="shared" si="5"/>
        <v>0</v>
      </c>
      <c r="O49" s="77">
        <f t="shared" si="6"/>
        <v>0</v>
      </c>
    </row>
    <row r="50" spans="1:15" s="7" customFormat="1" ht="15" x14ac:dyDescent="0.25">
      <c r="A50" s="89">
        <v>30</v>
      </c>
      <c r="B50" s="108"/>
      <c r="C50" s="90"/>
      <c r="D50" s="106"/>
      <c r="E50" s="107"/>
      <c r="F50" s="77"/>
      <c r="G50" s="77">
        <f t="shared" si="0"/>
        <v>0</v>
      </c>
      <c r="H50" s="77"/>
      <c r="I50" s="77"/>
      <c r="J50" s="77">
        <f t="shared" si="1"/>
        <v>0</v>
      </c>
      <c r="K50" s="78">
        <f t="shared" si="7"/>
        <v>0</v>
      </c>
      <c r="L50" s="77">
        <f t="shared" si="3"/>
        <v>0</v>
      </c>
      <c r="M50" s="77">
        <f t="shared" si="4"/>
        <v>0</v>
      </c>
      <c r="N50" s="77">
        <f t="shared" si="5"/>
        <v>0</v>
      </c>
      <c r="O50" s="77">
        <f t="shared" si="6"/>
        <v>0</v>
      </c>
    </row>
    <row r="51" spans="1:15" s="7" customFormat="1" ht="15" x14ac:dyDescent="0.25">
      <c r="A51" s="89">
        <v>31</v>
      </c>
      <c r="B51" s="105"/>
      <c r="C51" s="90"/>
      <c r="D51" s="106"/>
      <c r="E51" s="110"/>
      <c r="F51" s="110"/>
      <c r="G51" s="77">
        <f t="shared" si="0"/>
        <v>0</v>
      </c>
      <c r="H51" s="77"/>
      <c r="I51" s="77"/>
      <c r="J51" s="77">
        <f t="shared" si="1"/>
        <v>0</v>
      </c>
      <c r="K51" s="78">
        <f t="shared" si="7"/>
        <v>0</v>
      </c>
      <c r="L51" s="77">
        <f t="shared" si="3"/>
        <v>0</v>
      </c>
      <c r="M51" s="77">
        <f t="shared" si="4"/>
        <v>0</v>
      </c>
      <c r="N51" s="77">
        <f t="shared" si="5"/>
        <v>0</v>
      </c>
      <c r="O51" s="77">
        <f t="shared" si="6"/>
        <v>0</v>
      </c>
    </row>
    <row r="52" spans="1:15" s="7" customFormat="1" ht="15" x14ac:dyDescent="0.25">
      <c r="A52" s="90">
        <v>32</v>
      </c>
      <c r="B52" s="108"/>
      <c r="C52" s="89"/>
      <c r="D52" s="109"/>
      <c r="E52" s="110"/>
      <c r="F52" s="110"/>
      <c r="G52" s="77">
        <f t="shared" si="0"/>
        <v>0</v>
      </c>
      <c r="H52" s="77"/>
      <c r="I52" s="77"/>
      <c r="J52" s="77">
        <f t="shared" si="1"/>
        <v>0</v>
      </c>
      <c r="K52" s="78">
        <f t="shared" si="7"/>
        <v>0</v>
      </c>
      <c r="L52" s="77">
        <f t="shared" si="3"/>
        <v>0</v>
      </c>
      <c r="M52" s="77">
        <f t="shared" si="4"/>
        <v>0</v>
      </c>
      <c r="N52" s="77">
        <f t="shared" si="5"/>
        <v>0</v>
      </c>
      <c r="O52" s="77">
        <f t="shared" si="6"/>
        <v>0</v>
      </c>
    </row>
    <row r="53" spans="1:15" s="7" customFormat="1" ht="15" x14ac:dyDescent="0.25">
      <c r="A53" s="89">
        <v>33</v>
      </c>
      <c r="B53" s="108"/>
      <c r="C53" s="89"/>
      <c r="D53" s="109"/>
      <c r="E53" s="110"/>
      <c r="F53" s="110"/>
      <c r="G53" s="77">
        <f t="shared" si="0"/>
        <v>0</v>
      </c>
      <c r="H53" s="77"/>
      <c r="I53" s="77"/>
      <c r="J53" s="77">
        <f t="shared" si="1"/>
        <v>0</v>
      </c>
      <c r="K53" s="78">
        <f t="shared" si="7"/>
        <v>0</v>
      </c>
      <c r="L53" s="77">
        <f t="shared" si="3"/>
        <v>0</v>
      </c>
      <c r="M53" s="77">
        <f t="shared" si="4"/>
        <v>0</v>
      </c>
      <c r="N53" s="77">
        <f t="shared" si="5"/>
        <v>0</v>
      </c>
      <c r="O53" s="77">
        <f t="shared" si="6"/>
        <v>0</v>
      </c>
    </row>
    <row r="54" spans="1:15" s="7" customFormat="1" ht="15" x14ac:dyDescent="0.25">
      <c r="A54" s="89">
        <v>34</v>
      </c>
      <c r="B54" s="108"/>
      <c r="C54" s="90"/>
      <c r="D54" s="109"/>
      <c r="E54" s="110"/>
      <c r="F54" s="110"/>
      <c r="G54" s="77">
        <f t="shared" si="0"/>
        <v>0</v>
      </c>
      <c r="H54" s="77"/>
      <c r="I54" s="77"/>
      <c r="J54" s="77">
        <f t="shared" si="1"/>
        <v>0</v>
      </c>
      <c r="K54" s="78">
        <f t="shared" si="7"/>
        <v>0</v>
      </c>
      <c r="L54" s="77">
        <f t="shared" si="3"/>
        <v>0</v>
      </c>
      <c r="M54" s="77">
        <f t="shared" si="4"/>
        <v>0</v>
      </c>
      <c r="N54" s="77">
        <f t="shared" si="5"/>
        <v>0</v>
      </c>
      <c r="O54" s="77">
        <f t="shared" si="6"/>
        <v>0</v>
      </c>
    </row>
    <row r="55" spans="1:15" s="7" customFormat="1" ht="15" x14ac:dyDescent="0.25">
      <c r="A55" s="90">
        <v>35</v>
      </c>
      <c r="B55" s="108"/>
      <c r="C55" s="89"/>
      <c r="D55" s="109"/>
      <c r="E55" s="107"/>
      <c r="F55" s="77"/>
      <c r="G55" s="77">
        <f t="shared" si="0"/>
        <v>0</v>
      </c>
      <c r="H55" s="77"/>
      <c r="I55" s="77"/>
      <c r="J55" s="77">
        <f t="shared" si="1"/>
        <v>0</v>
      </c>
      <c r="K55" s="78">
        <f t="shared" si="7"/>
        <v>0</v>
      </c>
      <c r="L55" s="77">
        <f t="shared" si="3"/>
        <v>0</v>
      </c>
      <c r="M55" s="77">
        <f t="shared" si="4"/>
        <v>0</v>
      </c>
      <c r="N55" s="77">
        <f t="shared" si="5"/>
        <v>0</v>
      </c>
      <c r="O55" s="77">
        <f t="shared" si="6"/>
        <v>0</v>
      </c>
    </row>
    <row r="56" spans="1:15" s="7" customFormat="1" ht="15" x14ac:dyDescent="0.25">
      <c r="A56" s="89">
        <v>36</v>
      </c>
      <c r="B56" s="108"/>
      <c r="C56" s="90"/>
      <c r="D56" s="106"/>
      <c r="E56" s="107"/>
      <c r="F56" s="77"/>
      <c r="G56" s="77">
        <f t="shared" si="0"/>
        <v>0</v>
      </c>
      <c r="H56" s="77"/>
      <c r="I56" s="77"/>
      <c r="J56" s="77">
        <f t="shared" si="1"/>
        <v>0</v>
      </c>
      <c r="K56" s="78">
        <f t="shared" si="7"/>
        <v>0</v>
      </c>
      <c r="L56" s="77">
        <f t="shared" si="3"/>
        <v>0</v>
      </c>
      <c r="M56" s="77">
        <f t="shared" si="4"/>
        <v>0</v>
      </c>
      <c r="N56" s="77">
        <f t="shared" si="5"/>
        <v>0</v>
      </c>
      <c r="O56" s="77">
        <f t="shared" si="6"/>
        <v>0</v>
      </c>
    </row>
    <row r="57" spans="1:15" s="7" customFormat="1" ht="15" x14ac:dyDescent="0.25">
      <c r="A57" s="89">
        <v>37</v>
      </c>
      <c r="B57" s="105"/>
      <c r="C57" s="90"/>
      <c r="D57" s="106"/>
      <c r="E57" s="110"/>
      <c r="F57" s="110"/>
      <c r="G57" s="77">
        <f t="shared" si="0"/>
        <v>0</v>
      </c>
      <c r="H57" s="77"/>
      <c r="I57" s="77"/>
      <c r="J57" s="77">
        <f t="shared" si="1"/>
        <v>0</v>
      </c>
      <c r="K57" s="78">
        <f t="shared" si="7"/>
        <v>0</v>
      </c>
      <c r="L57" s="77">
        <f t="shared" si="3"/>
        <v>0</v>
      </c>
      <c r="M57" s="77">
        <f t="shared" si="4"/>
        <v>0</v>
      </c>
      <c r="N57" s="77">
        <f t="shared" si="5"/>
        <v>0</v>
      </c>
      <c r="O57" s="77">
        <f t="shared" si="6"/>
        <v>0</v>
      </c>
    </row>
    <row r="58" spans="1:15" s="7" customFormat="1" ht="15" x14ac:dyDescent="0.25">
      <c r="A58" s="90">
        <v>38</v>
      </c>
      <c r="B58" s="108"/>
      <c r="C58" s="89"/>
      <c r="D58" s="109"/>
      <c r="E58" s="110"/>
      <c r="F58" s="110"/>
      <c r="G58" s="77">
        <f t="shared" si="0"/>
        <v>0</v>
      </c>
      <c r="H58" s="77"/>
      <c r="I58" s="77"/>
      <c r="J58" s="77">
        <f t="shared" si="1"/>
        <v>0</v>
      </c>
      <c r="K58" s="78">
        <f t="shared" si="7"/>
        <v>0</v>
      </c>
      <c r="L58" s="77">
        <f t="shared" si="3"/>
        <v>0</v>
      </c>
      <c r="M58" s="77">
        <f t="shared" si="4"/>
        <v>0</v>
      </c>
      <c r="N58" s="77">
        <f t="shared" si="5"/>
        <v>0</v>
      </c>
      <c r="O58" s="77">
        <f t="shared" si="6"/>
        <v>0</v>
      </c>
    </row>
    <row r="59" spans="1:15" s="7" customFormat="1" ht="15" x14ac:dyDescent="0.25">
      <c r="A59" s="89">
        <v>39</v>
      </c>
      <c r="B59" s="108"/>
      <c r="C59" s="89"/>
      <c r="D59" s="109"/>
      <c r="E59" s="110"/>
      <c r="F59" s="110"/>
      <c r="G59" s="77">
        <f t="shared" si="0"/>
        <v>0</v>
      </c>
      <c r="H59" s="77"/>
      <c r="I59" s="77"/>
      <c r="J59" s="77">
        <f t="shared" si="1"/>
        <v>0</v>
      </c>
      <c r="K59" s="78">
        <f t="shared" si="7"/>
        <v>0</v>
      </c>
      <c r="L59" s="77">
        <f t="shared" si="3"/>
        <v>0</v>
      </c>
      <c r="M59" s="77">
        <f t="shared" si="4"/>
        <v>0</v>
      </c>
      <c r="N59" s="77">
        <f t="shared" si="5"/>
        <v>0</v>
      </c>
      <c r="O59" s="77">
        <f t="shared" si="6"/>
        <v>0</v>
      </c>
    </row>
    <row r="60" spans="1:15" s="7" customFormat="1" ht="15" x14ac:dyDescent="0.25">
      <c r="A60" s="89">
        <v>40</v>
      </c>
      <c r="B60" s="108"/>
      <c r="C60" s="90"/>
      <c r="D60" s="109"/>
      <c r="E60" s="110"/>
      <c r="F60" s="110"/>
      <c r="G60" s="77">
        <f t="shared" si="0"/>
        <v>0</v>
      </c>
      <c r="H60" s="77"/>
      <c r="I60" s="77"/>
      <c r="J60" s="77">
        <f t="shared" si="1"/>
        <v>0</v>
      </c>
      <c r="K60" s="78">
        <f t="shared" si="7"/>
        <v>0</v>
      </c>
      <c r="L60" s="77">
        <f t="shared" si="3"/>
        <v>0</v>
      </c>
      <c r="M60" s="77">
        <f t="shared" si="4"/>
        <v>0</v>
      </c>
      <c r="N60" s="77">
        <f t="shared" si="5"/>
        <v>0</v>
      </c>
      <c r="O60" s="77">
        <f t="shared" si="6"/>
        <v>0</v>
      </c>
    </row>
    <row r="61" spans="1:15" s="7" customFormat="1" ht="15" x14ac:dyDescent="0.25">
      <c r="A61" s="90">
        <v>41</v>
      </c>
      <c r="B61" s="108"/>
      <c r="C61" s="89"/>
      <c r="D61" s="109"/>
      <c r="E61" s="107"/>
      <c r="F61" s="77"/>
      <c r="G61" s="77">
        <f t="shared" si="0"/>
        <v>0</v>
      </c>
      <c r="H61" s="77"/>
      <c r="I61" s="77"/>
      <c r="J61" s="77">
        <f t="shared" si="1"/>
        <v>0</v>
      </c>
      <c r="K61" s="78">
        <f t="shared" si="7"/>
        <v>0</v>
      </c>
      <c r="L61" s="77">
        <f t="shared" si="3"/>
        <v>0</v>
      </c>
      <c r="M61" s="77">
        <f t="shared" si="4"/>
        <v>0</v>
      </c>
      <c r="N61" s="77">
        <f t="shared" si="5"/>
        <v>0</v>
      </c>
      <c r="O61" s="77">
        <f t="shared" si="6"/>
        <v>0</v>
      </c>
    </row>
    <row r="62" spans="1:15" s="7" customFormat="1" ht="15" x14ac:dyDescent="0.25">
      <c r="A62" s="89">
        <v>42</v>
      </c>
      <c r="B62" s="108"/>
      <c r="C62" s="90"/>
      <c r="D62" s="106"/>
      <c r="E62" s="107"/>
      <c r="F62" s="77"/>
      <c r="G62" s="77">
        <f t="shared" si="0"/>
        <v>0</v>
      </c>
      <c r="H62" s="77"/>
      <c r="I62" s="77"/>
      <c r="J62" s="77">
        <f t="shared" si="1"/>
        <v>0</v>
      </c>
      <c r="K62" s="78">
        <f t="shared" si="7"/>
        <v>0</v>
      </c>
      <c r="L62" s="77">
        <f t="shared" si="3"/>
        <v>0</v>
      </c>
      <c r="M62" s="77">
        <f t="shared" si="4"/>
        <v>0</v>
      </c>
      <c r="N62" s="77">
        <f t="shared" si="5"/>
        <v>0</v>
      </c>
      <c r="O62" s="77">
        <f t="shared" si="6"/>
        <v>0</v>
      </c>
    </row>
    <row r="63" spans="1:15" s="7" customFormat="1" ht="15" x14ac:dyDescent="0.25">
      <c r="A63" s="89">
        <v>43</v>
      </c>
      <c r="B63" s="105"/>
      <c r="C63" s="90"/>
      <c r="D63" s="106"/>
      <c r="E63" s="110"/>
      <c r="F63" s="110"/>
      <c r="G63" s="77">
        <f t="shared" si="0"/>
        <v>0</v>
      </c>
      <c r="H63" s="77"/>
      <c r="I63" s="77"/>
      <c r="J63" s="77">
        <f t="shared" si="1"/>
        <v>0</v>
      </c>
      <c r="K63" s="78">
        <f t="shared" si="7"/>
        <v>0</v>
      </c>
      <c r="L63" s="77">
        <f t="shared" si="3"/>
        <v>0</v>
      </c>
      <c r="M63" s="77">
        <f t="shared" si="4"/>
        <v>0</v>
      </c>
      <c r="N63" s="77">
        <f t="shared" si="5"/>
        <v>0</v>
      </c>
      <c r="O63" s="77">
        <f t="shared" si="6"/>
        <v>0</v>
      </c>
    </row>
    <row r="64" spans="1:15" s="7" customFormat="1" ht="15" x14ac:dyDescent="0.25">
      <c r="A64" s="90">
        <v>44</v>
      </c>
      <c r="B64" s="108"/>
      <c r="C64" s="89"/>
      <c r="D64" s="109"/>
      <c r="E64" s="110"/>
      <c r="F64" s="110"/>
      <c r="G64" s="77">
        <f t="shared" si="0"/>
        <v>0</v>
      </c>
      <c r="H64" s="77"/>
      <c r="I64" s="77"/>
      <c r="J64" s="77">
        <f t="shared" si="1"/>
        <v>0</v>
      </c>
      <c r="K64" s="78">
        <f t="shared" si="7"/>
        <v>0</v>
      </c>
      <c r="L64" s="77">
        <f t="shared" si="3"/>
        <v>0</v>
      </c>
      <c r="M64" s="77">
        <f t="shared" si="4"/>
        <v>0</v>
      </c>
      <c r="N64" s="77">
        <f t="shared" si="5"/>
        <v>0</v>
      </c>
      <c r="O64" s="77">
        <f t="shared" si="6"/>
        <v>0</v>
      </c>
    </row>
    <row r="65" spans="1:15" s="7" customFormat="1" ht="15" x14ac:dyDescent="0.25">
      <c r="A65" s="89">
        <v>45</v>
      </c>
      <c r="B65" s="108"/>
      <c r="C65" s="89"/>
      <c r="D65" s="109"/>
      <c r="E65" s="110"/>
      <c r="F65" s="110"/>
      <c r="G65" s="77">
        <f t="shared" si="0"/>
        <v>0</v>
      </c>
      <c r="H65" s="77"/>
      <c r="I65" s="77"/>
      <c r="J65" s="77">
        <f t="shared" si="1"/>
        <v>0</v>
      </c>
      <c r="K65" s="78">
        <f t="shared" si="7"/>
        <v>0</v>
      </c>
      <c r="L65" s="77">
        <f t="shared" si="3"/>
        <v>0</v>
      </c>
      <c r="M65" s="77">
        <f t="shared" si="4"/>
        <v>0</v>
      </c>
      <c r="N65" s="77">
        <f t="shared" si="5"/>
        <v>0</v>
      </c>
      <c r="O65" s="77">
        <f t="shared" si="6"/>
        <v>0</v>
      </c>
    </row>
    <row r="66" spans="1:15" s="7" customFormat="1" ht="15" x14ac:dyDescent="0.25">
      <c r="A66" s="89">
        <v>46</v>
      </c>
      <c r="B66" s="108"/>
      <c r="C66" s="90"/>
      <c r="D66" s="109"/>
      <c r="E66" s="110"/>
      <c r="F66" s="110"/>
      <c r="G66" s="77">
        <f t="shared" si="0"/>
        <v>0</v>
      </c>
      <c r="H66" s="77"/>
      <c r="I66" s="77"/>
      <c r="J66" s="77">
        <f t="shared" si="1"/>
        <v>0</v>
      </c>
      <c r="K66" s="78">
        <f t="shared" si="7"/>
        <v>0</v>
      </c>
      <c r="L66" s="77">
        <f t="shared" si="3"/>
        <v>0</v>
      </c>
      <c r="M66" s="77">
        <f t="shared" si="4"/>
        <v>0</v>
      </c>
      <c r="N66" s="77">
        <f t="shared" si="5"/>
        <v>0</v>
      </c>
      <c r="O66" s="77">
        <f t="shared" si="6"/>
        <v>0</v>
      </c>
    </row>
    <row r="67" spans="1:15" s="7" customFormat="1" ht="15" x14ac:dyDescent="0.25">
      <c r="A67" s="90">
        <v>47</v>
      </c>
      <c r="B67" s="108"/>
      <c r="C67" s="89"/>
      <c r="D67" s="109"/>
      <c r="E67" s="107"/>
      <c r="F67" s="77"/>
      <c r="G67" s="77">
        <f t="shared" si="0"/>
        <v>0</v>
      </c>
      <c r="H67" s="77"/>
      <c r="I67" s="77"/>
      <c r="J67" s="77">
        <f t="shared" si="1"/>
        <v>0</v>
      </c>
      <c r="K67" s="78">
        <f t="shared" si="7"/>
        <v>0</v>
      </c>
      <c r="L67" s="77">
        <f t="shared" si="3"/>
        <v>0</v>
      </c>
      <c r="M67" s="77">
        <f t="shared" si="4"/>
        <v>0</v>
      </c>
      <c r="N67" s="77">
        <f t="shared" si="5"/>
        <v>0</v>
      </c>
      <c r="O67" s="77">
        <f t="shared" si="6"/>
        <v>0</v>
      </c>
    </row>
    <row r="68" spans="1:15" s="7" customFormat="1" ht="15" x14ac:dyDescent="0.25">
      <c r="A68" s="89">
        <v>48</v>
      </c>
      <c r="B68" s="108"/>
      <c r="C68" s="90"/>
      <c r="D68" s="106"/>
      <c r="E68" s="107"/>
      <c r="F68" s="77"/>
      <c r="G68" s="77">
        <f t="shared" si="0"/>
        <v>0</v>
      </c>
      <c r="H68" s="77"/>
      <c r="I68" s="77"/>
      <c r="J68" s="77">
        <f t="shared" si="1"/>
        <v>0</v>
      </c>
      <c r="K68" s="78">
        <f t="shared" si="7"/>
        <v>0</v>
      </c>
      <c r="L68" s="77">
        <f t="shared" si="3"/>
        <v>0</v>
      </c>
      <c r="M68" s="77">
        <f t="shared" si="4"/>
        <v>0</v>
      </c>
      <c r="N68" s="77">
        <f t="shared" si="5"/>
        <v>0</v>
      </c>
      <c r="O68" s="77">
        <f t="shared" si="6"/>
        <v>0</v>
      </c>
    </row>
    <row r="69" spans="1:15" s="7" customFormat="1" ht="15" x14ac:dyDescent="0.25">
      <c r="A69" s="89">
        <v>49</v>
      </c>
      <c r="B69" s="105"/>
      <c r="C69" s="90"/>
      <c r="D69" s="106"/>
      <c r="E69" s="110"/>
      <c r="F69" s="110"/>
      <c r="G69" s="77">
        <f t="shared" si="0"/>
        <v>0</v>
      </c>
      <c r="H69" s="77"/>
      <c r="I69" s="77"/>
      <c r="J69" s="77">
        <f t="shared" si="1"/>
        <v>0</v>
      </c>
      <c r="K69" s="78">
        <f t="shared" si="7"/>
        <v>0</v>
      </c>
      <c r="L69" s="77">
        <f t="shared" si="3"/>
        <v>0</v>
      </c>
      <c r="M69" s="77">
        <f t="shared" si="4"/>
        <v>0</v>
      </c>
      <c r="N69" s="77">
        <f t="shared" si="5"/>
        <v>0</v>
      </c>
      <c r="O69" s="77">
        <f t="shared" si="6"/>
        <v>0</v>
      </c>
    </row>
    <row r="70" spans="1:15" s="7" customFormat="1" ht="15" x14ac:dyDescent="0.25">
      <c r="A70" s="90">
        <v>50</v>
      </c>
      <c r="B70" s="108"/>
      <c r="C70" s="89"/>
      <c r="D70" s="109"/>
      <c r="E70" s="110"/>
      <c r="F70" s="110"/>
      <c r="G70" s="77">
        <f t="shared" si="0"/>
        <v>0</v>
      </c>
      <c r="H70" s="77"/>
      <c r="I70" s="77"/>
      <c r="J70" s="77">
        <f t="shared" si="1"/>
        <v>0</v>
      </c>
      <c r="K70" s="78">
        <f t="shared" si="7"/>
        <v>0</v>
      </c>
      <c r="L70" s="77">
        <f t="shared" si="3"/>
        <v>0</v>
      </c>
      <c r="M70" s="77">
        <f t="shared" si="4"/>
        <v>0</v>
      </c>
      <c r="N70" s="77">
        <f t="shared" si="5"/>
        <v>0</v>
      </c>
      <c r="O70" s="77">
        <f t="shared" si="6"/>
        <v>0</v>
      </c>
    </row>
    <row r="71" spans="1:15" s="7" customFormat="1" ht="15" x14ac:dyDescent="0.25">
      <c r="A71" s="89">
        <v>51</v>
      </c>
      <c r="B71" s="108"/>
      <c r="C71" s="89"/>
      <c r="D71" s="109"/>
      <c r="E71" s="110"/>
      <c r="F71" s="110"/>
      <c r="G71" s="77">
        <f t="shared" si="0"/>
        <v>0</v>
      </c>
      <c r="H71" s="77"/>
      <c r="I71" s="77"/>
      <c r="J71" s="77">
        <f t="shared" si="1"/>
        <v>0</v>
      </c>
      <c r="K71" s="78">
        <f t="shared" si="7"/>
        <v>0</v>
      </c>
      <c r="L71" s="77">
        <f t="shared" si="3"/>
        <v>0</v>
      </c>
      <c r="M71" s="77">
        <f t="shared" si="4"/>
        <v>0</v>
      </c>
      <c r="N71" s="77">
        <f t="shared" si="5"/>
        <v>0</v>
      </c>
      <c r="O71" s="77">
        <f t="shared" si="6"/>
        <v>0</v>
      </c>
    </row>
    <row r="72" spans="1:15" s="7" customFormat="1" ht="15" x14ac:dyDescent="0.25">
      <c r="A72" s="89">
        <v>52</v>
      </c>
      <c r="B72" s="108"/>
      <c r="C72" s="90"/>
      <c r="D72" s="109"/>
      <c r="E72" s="110"/>
      <c r="F72" s="110"/>
      <c r="G72" s="77">
        <f t="shared" si="0"/>
        <v>0</v>
      </c>
      <c r="H72" s="77"/>
      <c r="I72" s="77"/>
      <c r="J72" s="77">
        <f t="shared" si="1"/>
        <v>0</v>
      </c>
      <c r="K72" s="78">
        <f t="shared" si="7"/>
        <v>0</v>
      </c>
      <c r="L72" s="77">
        <f t="shared" si="3"/>
        <v>0</v>
      </c>
      <c r="M72" s="77">
        <f t="shared" si="4"/>
        <v>0</v>
      </c>
      <c r="N72" s="77">
        <f t="shared" si="5"/>
        <v>0</v>
      </c>
      <c r="O72" s="77">
        <f t="shared" si="6"/>
        <v>0</v>
      </c>
    </row>
    <row r="73" spans="1:15" s="7" customFormat="1" ht="15" x14ac:dyDescent="0.25">
      <c r="A73" s="90">
        <v>53</v>
      </c>
      <c r="B73" s="108"/>
      <c r="C73" s="89"/>
      <c r="D73" s="109"/>
      <c r="E73" s="107"/>
      <c r="F73" s="77"/>
      <c r="G73" s="77">
        <f t="shared" si="0"/>
        <v>0</v>
      </c>
      <c r="H73" s="77"/>
      <c r="I73" s="77"/>
      <c r="J73" s="77">
        <f t="shared" si="1"/>
        <v>0</v>
      </c>
      <c r="K73" s="78">
        <f t="shared" si="7"/>
        <v>0</v>
      </c>
      <c r="L73" s="77">
        <f t="shared" si="3"/>
        <v>0</v>
      </c>
      <c r="M73" s="77">
        <f t="shared" si="4"/>
        <v>0</v>
      </c>
      <c r="N73" s="77">
        <f t="shared" si="5"/>
        <v>0</v>
      </c>
      <c r="O73" s="77">
        <f t="shared" si="6"/>
        <v>0</v>
      </c>
    </row>
    <row r="74" spans="1:15" s="7" customFormat="1" ht="15" x14ac:dyDescent="0.25">
      <c r="A74" s="89">
        <v>54</v>
      </c>
      <c r="B74" s="108"/>
      <c r="C74" s="90"/>
      <c r="D74" s="106"/>
      <c r="E74" s="107"/>
      <c r="F74" s="77"/>
      <c r="G74" s="77">
        <f t="shared" si="0"/>
        <v>0</v>
      </c>
      <c r="H74" s="77"/>
      <c r="I74" s="77"/>
      <c r="J74" s="77">
        <f t="shared" si="1"/>
        <v>0</v>
      </c>
      <c r="K74" s="78">
        <f t="shared" si="7"/>
        <v>0</v>
      </c>
      <c r="L74" s="77">
        <f t="shared" si="3"/>
        <v>0</v>
      </c>
      <c r="M74" s="77">
        <f t="shared" si="4"/>
        <v>0</v>
      </c>
      <c r="N74" s="77">
        <f t="shared" si="5"/>
        <v>0</v>
      </c>
      <c r="O74" s="77">
        <f t="shared" si="6"/>
        <v>0</v>
      </c>
    </row>
    <row r="75" spans="1:15" s="7" customFormat="1" ht="15" x14ac:dyDescent="0.25">
      <c r="A75" s="89">
        <v>55</v>
      </c>
      <c r="B75" s="105"/>
      <c r="C75" s="90"/>
      <c r="D75" s="106"/>
      <c r="E75" s="110"/>
      <c r="F75" s="110"/>
      <c r="G75" s="77">
        <f t="shared" si="0"/>
        <v>0</v>
      </c>
      <c r="H75" s="77"/>
      <c r="I75" s="77"/>
      <c r="J75" s="77">
        <f t="shared" si="1"/>
        <v>0</v>
      </c>
      <c r="K75" s="78">
        <f t="shared" si="7"/>
        <v>0</v>
      </c>
      <c r="L75" s="77">
        <f t="shared" si="3"/>
        <v>0</v>
      </c>
      <c r="M75" s="77">
        <f t="shared" si="4"/>
        <v>0</v>
      </c>
      <c r="N75" s="77">
        <f t="shared" si="5"/>
        <v>0</v>
      </c>
      <c r="O75" s="77">
        <f t="shared" si="6"/>
        <v>0</v>
      </c>
    </row>
    <row r="76" spans="1:15" s="7" customFormat="1" ht="15" x14ac:dyDescent="0.25">
      <c r="A76" s="90">
        <v>56</v>
      </c>
      <c r="B76" s="108"/>
      <c r="C76" s="89"/>
      <c r="D76" s="109"/>
      <c r="E76" s="110"/>
      <c r="F76" s="110"/>
      <c r="G76" s="77">
        <f t="shared" si="0"/>
        <v>0</v>
      </c>
      <c r="H76" s="77"/>
      <c r="I76" s="77"/>
      <c r="J76" s="77">
        <f t="shared" si="1"/>
        <v>0</v>
      </c>
      <c r="K76" s="78">
        <f t="shared" si="7"/>
        <v>0</v>
      </c>
      <c r="L76" s="77">
        <f t="shared" si="3"/>
        <v>0</v>
      </c>
      <c r="M76" s="77">
        <f t="shared" si="4"/>
        <v>0</v>
      </c>
      <c r="N76" s="77">
        <f t="shared" si="5"/>
        <v>0</v>
      </c>
      <c r="O76" s="77">
        <f t="shared" si="6"/>
        <v>0</v>
      </c>
    </row>
    <row r="77" spans="1:15" s="7" customFormat="1" ht="15" x14ac:dyDescent="0.25">
      <c r="A77" s="89">
        <v>57</v>
      </c>
      <c r="B77" s="108"/>
      <c r="C77" s="89"/>
      <c r="D77" s="109"/>
      <c r="E77" s="110"/>
      <c r="F77" s="110"/>
      <c r="G77" s="77">
        <f t="shared" si="0"/>
        <v>0</v>
      </c>
      <c r="H77" s="77"/>
      <c r="I77" s="77"/>
      <c r="J77" s="77">
        <f t="shared" si="1"/>
        <v>0</v>
      </c>
      <c r="K77" s="78">
        <f t="shared" si="7"/>
        <v>0</v>
      </c>
      <c r="L77" s="77">
        <f t="shared" si="3"/>
        <v>0</v>
      </c>
      <c r="M77" s="77">
        <f t="shared" si="4"/>
        <v>0</v>
      </c>
      <c r="N77" s="77">
        <f t="shared" si="5"/>
        <v>0</v>
      </c>
      <c r="O77" s="77">
        <f t="shared" si="6"/>
        <v>0</v>
      </c>
    </row>
    <row r="78" spans="1:15" s="7" customFormat="1" ht="15" x14ac:dyDescent="0.25">
      <c r="A78" s="89">
        <v>58</v>
      </c>
      <c r="B78" s="108"/>
      <c r="C78" s="90"/>
      <c r="D78" s="109"/>
      <c r="E78" s="110"/>
      <c r="F78" s="110"/>
      <c r="G78" s="77">
        <f t="shared" si="0"/>
        <v>0</v>
      </c>
      <c r="H78" s="77"/>
      <c r="I78" s="77"/>
      <c r="J78" s="77">
        <f t="shared" si="1"/>
        <v>0</v>
      </c>
      <c r="K78" s="78">
        <f t="shared" si="7"/>
        <v>0</v>
      </c>
      <c r="L78" s="77">
        <f t="shared" si="3"/>
        <v>0</v>
      </c>
      <c r="M78" s="77">
        <f t="shared" si="4"/>
        <v>0</v>
      </c>
      <c r="N78" s="77">
        <f t="shared" si="5"/>
        <v>0</v>
      </c>
      <c r="O78" s="77">
        <f t="shared" si="6"/>
        <v>0</v>
      </c>
    </row>
    <row r="79" spans="1:15" s="7" customFormat="1" ht="15" x14ac:dyDescent="0.25">
      <c r="A79" s="90">
        <v>59</v>
      </c>
      <c r="B79" s="108"/>
      <c r="C79" s="89"/>
      <c r="D79" s="109"/>
      <c r="E79" s="107"/>
      <c r="F79" s="77"/>
      <c r="G79" s="77">
        <f t="shared" si="0"/>
        <v>0</v>
      </c>
      <c r="H79" s="77"/>
      <c r="I79" s="77"/>
      <c r="J79" s="77">
        <f t="shared" si="1"/>
        <v>0</v>
      </c>
      <c r="K79" s="78">
        <f t="shared" si="7"/>
        <v>0</v>
      </c>
      <c r="L79" s="77">
        <f t="shared" si="3"/>
        <v>0</v>
      </c>
      <c r="M79" s="77">
        <f t="shared" si="4"/>
        <v>0</v>
      </c>
      <c r="N79" s="77">
        <f t="shared" si="5"/>
        <v>0</v>
      </c>
      <c r="O79" s="77">
        <f t="shared" si="6"/>
        <v>0</v>
      </c>
    </row>
    <row r="80" spans="1:15" s="7" customFormat="1" ht="15" x14ac:dyDescent="0.25">
      <c r="A80" s="89">
        <v>60</v>
      </c>
      <c r="B80" s="108"/>
      <c r="C80" s="90"/>
      <c r="D80" s="106"/>
      <c r="E80" s="107"/>
      <c r="F80" s="77"/>
      <c r="G80" s="77">
        <f t="shared" si="0"/>
        <v>0</v>
      </c>
      <c r="H80" s="77"/>
      <c r="I80" s="77"/>
      <c r="J80" s="77">
        <f t="shared" si="1"/>
        <v>0</v>
      </c>
      <c r="K80" s="78">
        <f t="shared" si="7"/>
        <v>0</v>
      </c>
      <c r="L80" s="77">
        <f t="shared" si="3"/>
        <v>0</v>
      </c>
      <c r="M80" s="77">
        <f t="shared" si="4"/>
        <v>0</v>
      </c>
      <c r="N80" s="77">
        <f t="shared" si="5"/>
        <v>0</v>
      </c>
      <c r="O80" s="77">
        <f t="shared" si="6"/>
        <v>0</v>
      </c>
    </row>
    <row r="81" spans="1:15" s="7" customFormat="1" ht="15" x14ac:dyDescent="0.25">
      <c r="A81" s="89">
        <v>61</v>
      </c>
      <c r="B81" s="105"/>
      <c r="C81" s="90"/>
      <c r="D81" s="106"/>
      <c r="E81" s="110"/>
      <c r="F81" s="110"/>
      <c r="G81" s="77">
        <f t="shared" si="0"/>
        <v>0</v>
      </c>
      <c r="H81" s="77"/>
      <c r="I81" s="77"/>
      <c r="J81" s="77">
        <f t="shared" si="1"/>
        <v>0</v>
      </c>
      <c r="K81" s="78">
        <f t="shared" si="7"/>
        <v>0</v>
      </c>
      <c r="L81" s="77">
        <f t="shared" si="3"/>
        <v>0</v>
      </c>
      <c r="M81" s="77">
        <f t="shared" si="4"/>
        <v>0</v>
      </c>
      <c r="N81" s="77">
        <f t="shared" si="5"/>
        <v>0</v>
      </c>
      <c r="O81" s="77">
        <f t="shared" si="6"/>
        <v>0</v>
      </c>
    </row>
    <row r="82" spans="1:15" s="7" customFormat="1" ht="15" x14ac:dyDescent="0.25">
      <c r="A82" s="90">
        <v>62</v>
      </c>
      <c r="B82" s="108"/>
      <c r="C82" s="89"/>
      <c r="D82" s="109"/>
      <c r="E82" s="110"/>
      <c r="F82" s="110"/>
      <c r="G82" s="77">
        <f t="shared" si="0"/>
        <v>0</v>
      </c>
      <c r="H82" s="77"/>
      <c r="I82" s="77"/>
      <c r="J82" s="77">
        <f t="shared" si="1"/>
        <v>0</v>
      </c>
      <c r="K82" s="78">
        <f t="shared" si="7"/>
        <v>0</v>
      </c>
      <c r="L82" s="77">
        <f t="shared" si="3"/>
        <v>0</v>
      </c>
      <c r="M82" s="77">
        <f t="shared" si="4"/>
        <v>0</v>
      </c>
      <c r="N82" s="77">
        <f t="shared" si="5"/>
        <v>0</v>
      </c>
      <c r="O82" s="77">
        <f t="shared" si="6"/>
        <v>0</v>
      </c>
    </row>
    <row r="83" spans="1:15" s="7" customFormat="1" ht="15" x14ac:dyDescent="0.25">
      <c r="A83" s="89">
        <v>63</v>
      </c>
      <c r="B83" s="108"/>
      <c r="C83" s="89"/>
      <c r="D83" s="109"/>
      <c r="E83" s="110"/>
      <c r="F83" s="110"/>
      <c r="G83" s="77">
        <f t="shared" si="0"/>
        <v>0</v>
      </c>
      <c r="H83" s="77"/>
      <c r="I83" s="77"/>
      <c r="J83" s="77">
        <f t="shared" si="1"/>
        <v>0</v>
      </c>
      <c r="K83" s="78">
        <f t="shared" si="7"/>
        <v>0</v>
      </c>
      <c r="L83" s="77">
        <f t="shared" si="3"/>
        <v>0</v>
      </c>
      <c r="M83" s="77">
        <f t="shared" si="4"/>
        <v>0</v>
      </c>
      <c r="N83" s="77">
        <f t="shared" si="5"/>
        <v>0</v>
      </c>
      <c r="O83" s="77">
        <f t="shared" si="6"/>
        <v>0</v>
      </c>
    </row>
    <row r="84" spans="1:15" s="7" customFormat="1" ht="15" x14ac:dyDescent="0.25">
      <c r="A84" s="89">
        <v>64</v>
      </c>
      <c r="B84" s="108"/>
      <c r="C84" s="90"/>
      <c r="D84" s="109"/>
      <c r="E84" s="110"/>
      <c r="F84" s="110"/>
      <c r="G84" s="77">
        <f t="shared" si="0"/>
        <v>0</v>
      </c>
      <c r="H84" s="77"/>
      <c r="I84" s="77"/>
      <c r="J84" s="77">
        <f t="shared" si="1"/>
        <v>0</v>
      </c>
      <c r="K84" s="78">
        <f t="shared" si="7"/>
        <v>0</v>
      </c>
      <c r="L84" s="77">
        <f t="shared" si="3"/>
        <v>0</v>
      </c>
      <c r="M84" s="77">
        <f t="shared" si="4"/>
        <v>0</v>
      </c>
      <c r="N84" s="77">
        <f t="shared" si="5"/>
        <v>0</v>
      </c>
      <c r="O84" s="77">
        <f t="shared" si="6"/>
        <v>0</v>
      </c>
    </row>
    <row r="85" spans="1:15" s="7" customFormat="1" ht="15" x14ac:dyDescent="0.25">
      <c r="A85" s="90">
        <v>65</v>
      </c>
      <c r="B85" s="108"/>
      <c r="C85" s="89"/>
      <c r="D85" s="109"/>
      <c r="E85" s="107"/>
      <c r="F85" s="77"/>
      <c r="G85" s="77">
        <f t="shared" ref="G85:G120" si="8">ROUND(E85*F85,2)</f>
        <v>0</v>
      </c>
      <c r="H85" s="77"/>
      <c r="I85" s="77"/>
      <c r="J85" s="77">
        <f t="shared" ref="J85:J120" si="9">I85+H85+G85</f>
        <v>0</v>
      </c>
      <c r="K85" s="78">
        <f t="shared" si="7"/>
        <v>0</v>
      </c>
      <c r="L85" s="77">
        <f t="shared" ref="L85:L120" si="10">ROUND(D85*G85,2)</f>
        <v>0</v>
      </c>
      <c r="M85" s="77">
        <f t="shared" ref="M85:M120" si="11">ROUND(D85*H85,2)</f>
        <v>0</v>
      </c>
      <c r="N85" s="77">
        <f t="shared" ref="N85:N120" si="12">ROUND(D85*I85,2)</f>
        <v>0</v>
      </c>
      <c r="O85" s="77">
        <f t="shared" ref="O85:O120" si="13">N85+M85+L85</f>
        <v>0</v>
      </c>
    </row>
    <row r="86" spans="1:15" s="7" customFormat="1" ht="15" x14ac:dyDescent="0.25">
      <c r="A86" s="90">
        <v>66</v>
      </c>
      <c r="B86" s="108"/>
      <c r="C86" s="89"/>
      <c r="D86" s="109"/>
      <c r="E86" s="107"/>
      <c r="F86" s="77"/>
      <c r="G86" s="77">
        <f t="shared" si="8"/>
        <v>0</v>
      </c>
      <c r="H86" s="77"/>
      <c r="I86" s="77"/>
      <c r="J86" s="77">
        <f t="shared" si="9"/>
        <v>0</v>
      </c>
      <c r="K86" s="78">
        <f t="shared" si="7"/>
        <v>0</v>
      </c>
      <c r="L86" s="77">
        <f t="shared" si="10"/>
        <v>0</v>
      </c>
      <c r="M86" s="77">
        <f t="shared" si="11"/>
        <v>0</v>
      </c>
      <c r="N86" s="77">
        <f t="shared" si="12"/>
        <v>0</v>
      </c>
      <c r="O86" s="77">
        <f t="shared" si="13"/>
        <v>0</v>
      </c>
    </row>
    <row r="87" spans="1:15" s="7" customFormat="1" ht="15" x14ac:dyDescent="0.25">
      <c r="A87" s="89">
        <v>67</v>
      </c>
      <c r="B87" s="108"/>
      <c r="C87" s="90"/>
      <c r="D87" s="106"/>
      <c r="E87" s="107"/>
      <c r="F87" s="77"/>
      <c r="G87" s="77">
        <f t="shared" si="8"/>
        <v>0</v>
      </c>
      <c r="H87" s="77"/>
      <c r="I87" s="77"/>
      <c r="J87" s="77">
        <f t="shared" si="9"/>
        <v>0</v>
      </c>
      <c r="K87" s="78">
        <f t="shared" ref="K87:K120" si="14">ROUND(D87*E87,1)</f>
        <v>0</v>
      </c>
      <c r="L87" s="77">
        <f t="shared" si="10"/>
        <v>0</v>
      </c>
      <c r="M87" s="77">
        <f t="shared" si="11"/>
        <v>0</v>
      </c>
      <c r="N87" s="77">
        <f t="shared" si="12"/>
        <v>0</v>
      </c>
      <c r="O87" s="77">
        <f t="shared" si="13"/>
        <v>0</v>
      </c>
    </row>
    <row r="88" spans="1:15" s="7" customFormat="1" ht="15" x14ac:dyDescent="0.25">
      <c r="A88" s="89">
        <v>68</v>
      </c>
      <c r="B88" s="105"/>
      <c r="C88" s="90"/>
      <c r="D88" s="106"/>
      <c r="E88" s="110"/>
      <c r="F88" s="110"/>
      <c r="G88" s="77">
        <f t="shared" si="8"/>
        <v>0</v>
      </c>
      <c r="H88" s="77"/>
      <c r="I88" s="77"/>
      <c r="J88" s="77">
        <f t="shared" si="9"/>
        <v>0</v>
      </c>
      <c r="K88" s="78">
        <f t="shared" si="14"/>
        <v>0</v>
      </c>
      <c r="L88" s="77">
        <f t="shared" si="10"/>
        <v>0</v>
      </c>
      <c r="M88" s="77">
        <f t="shared" si="11"/>
        <v>0</v>
      </c>
      <c r="N88" s="77">
        <f t="shared" si="12"/>
        <v>0</v>
      </c>
      <c r="O88" s="77">
        <f t="shared" si="13"/>
        <v>0</v>
      </c>
    </row>
    <row r="89" spans="1:15" s="7" customFormat="1" ht="15" x14ac:dyDescent="0.25">
      <c r="A89" s="90">
        <v>69</v>
      </c>
      <c r="B89" s="108"/>
      <c r="C89" s="89"/>
      <c r="D89" s="109"/>
      <c r="E89" s="110"/>
      <c r="F89" s="110"/>
      <c r="G89" s="77">
        <f t="shared" si="8"/>
        <v>0</v>
      </c>
      <c r="H89" s="77"/>
      <c r="I89" s="77"/>
      <c r="J89" s="77">
        <f t="shared" si="9"/>
        <v>0</v>
      </c>
      <c r="K89" s="78">
        <f t="shared" si="14"/>
        <v>0</v>
      </c>
      <c r="L89" s="77">
        <f t="shared" si="10"/>
        <v>0</v>
      </c>
      <c r="M89" s="77">
        <f t="shared" si="11"/>
        <v>0</v>
      </c>
      <c r="N89" s="77">
        <f t="shared" si="12"/>
        <v>0</v>
      </c>
      <c r="O89" s="77">
        <f t="shared" si="13"/>
        <v>0</v>
      </c>
    </row>
    <row r="90" spans="1:15" s="7" customFormat="1" ht="15" x14ac:dyDescent="0.25">
      <c r="A90" s="89">
        <v>70</v>
      </c>
      <c r="B90" s="108"/>
      <c r="C90" s="89"/>
      <c r="D90" s="109"/>
      <c r="E90" s="110"/>
      <c r="F90" s="110"/>
      <c r="G90" s="77">
        <f t="shared" si="8"/>
        <v>0</v>
      </c>
      <c r="H90" s="77"/>
      <c r="I90" s="77"/>
      <c r="J90" s="77">
        <f t="shared" si="9"/>
        <v>0</v>
      </c>
      <c r="K90" s="78">
        <f t="shared" si="14"/>
        <v>0</v>
      </c>
      <c r="L90" s="77">
        <f t="shared" si="10"/>
        <v>0</v>
      </c>
      <c r="M90" s="77">
        <f t="shared" si="11"/>
        <v>0</v>
      </c>
      <c r="N90" s="77">
        <f t="shared" si="12"/>
        <v>0</v>
      </c>
      <c r="O90" s="77">
        <f t="shared" si="13"/>
        <v>0</v>
      </c>
    </row>
    <row r="91" spans="1:15" s="7" customFormat="1" ht="15" x14ac:dyDescent="0.25">
      <c r="A91" s="89">
        <v>71</v>
      </c>
      <c r="B91" s="108"/>
      <c r="C91" s="90"/>
      <c r="D91" s="109"/>
      <c r="E91" s="110"/>
      <c r="F91" s="110"/>
      <c r="G91" s="77">
        <f t="shared" si="8"/>
        <v>0</v>
      </c>
      <c r="H91" s="77"/>
      <c r="I91" s="77"/>
      <c r="J91" s="77">
        <f t="shared" si="9"/>
        <v>0</v>
      </c>
      <c r="K91" s="78">
        <f t="shared" si="14"/>
        <v>0</v>
      </c>
      <c r="L91" s="77">
        <f t="shared" si="10"/>
        <v>0</v>
      </c>
      <c r="M91" s="77">
        <f t="shared" si="11"/>
        <v>0</v>
      </c>
      <c r="N91" s="77">
        <f t="shared" si="12"/>
        <v>0</v>
      </c>
      <c r="O91" s="77">
        <f t="shared" si="13"/>
        <v>0</v>
      </c>
    </row>
    <row r="92" spans="1:15" s="7" customFormat="1" ht="15" x14ac:dyDescent="0.25">
      <c r="A92" s="90">
        <v>72</v>
      </c>
      <c r="B92" s="108"/>
      <c r="C92" s="89"/>
      <c r="D92" s="109"/>
      <c r="E92" s="107"/>
      <c r="F92" s="77"/>
      <c r="G92" s="77">
        <f t="shared" si="8"/>
        <v>0</v>
      </c>
      <c r="H92" s="77"/>
      <c r="I92" s="77"/>
      <c r="J92" s="77">
        <f t="shared" si="9"/>
        <v>0</v>
      </c>
      <c r="K92" s="78">
        <f t="shared" si="14"/>
        <v>0</v>
      </c>
      <c r="L92" s="77">
        <f t="shared" si="10"/>
        <v>0</v>
      </c>
      <c r="M92" s="77">
        <f t="shared" si="11"/>
        <v>0</v>
      </c>
      <c r="N92" s="77">
        <f t="shared" si="12"/>
        <v>0</v>
      </c>
      <c r="O92" s="77">
        <f t="shared" si="13"/>
        <v>0</v>
      </c>
    </row>
    <row r="93" spans="1:15" s="7" customFormat="1" ht="15" x14ac:dyDescent="0.25">
      <c r="A93" s="89">
        <v>73</v>
      </c>
      <c r="B93" s="108"/>
      <c r="C93" s="90"/>
      <c r="D93" s="106"/>
      <c r="E93" s="107"/>
      <c r="F93" s="77"/>
      <c r="G93" s="77">
        <f t="shared" si="8"/>
        <v>0</v>
      </c>
      <c r="H93" s="77"/>
      <c r="I93" s="77"/>
      <c r="J93" s="77">
        <f t="shared" si="9"/>
        <v>0</v>
      </c>
      <c r="K93" s="78">
        <f t="shared" si="14"/>
        <v>0</v>
      </c>
      <c r="L93" s="77">
        <f t="shared" si="10"/>
        <v>0</v>
      </c>
      <c r="M93" s="77">
        <f t="shared" si="11"/>
        <v>0</v>
      </c>
      <c r="N93" s="77">
        <f t="shared" si="12"/>
        <v>0</v>
      </c>
      <c r="O93" s="77">
        <f t="shared" si="13"/>
        <v>0</v>
      </c>
    </row>
    <row r="94" spans="1:15" s="7" customFormat="1" ht="15" x14ac:dyDescent="0.25">
      <c r="A94" s="89">
        <v>74</v>
      </c>
      <c r="B94" s="105"/>
      <c r="C94" s="90"/>
      <c r="D94" s="106"/>
      <c r="E94" s="110"/>
      <c r="F94" s="110"/>
      <c r="G94" s="77">
        <f t="shared" si="8"/>
        <v>0</v>
      </c>
      <c r="H94" s="77"/>
      <c r="I94" s="77"/>
      <c r="J94" s="77">
        <f t="shared" si="9"/>
        <v>0</v>
      </c>
      <c r="K94" s="78">
        <f t="shared" si="14"/>
        <v>0</v>
      </c>
      <c r="L94" s="77">
        <f t="shared" si="10"/>
        <v>0</v>
      </c>
      <c r="M94" s="77">
        <f t="shared" si="11"/>
        <v>0</v>
      </c>
      <c r="N94" s="77">
        <f t="shared" si="12"/>
        <v>0</v>
      </c>
      <c r="O94" s="77">
        <f t="shared" si="13"/>
        <v>0</v>
      </c>
    </row>
    <row r="95" spans="1:15" s="7" customFormat="1" ht="15" x14ac:dyDescent="0.25">
      <c r="A95" s="90">
        <v>75</v>
      </c>
      <c r="B95" s="108"/>
      <c r="C95" s="89"/>
      <c r="D95" s="109"/>
      <c r="E95" s="110"/>
      <c r="F95" s="110"/>
      <c r="G95" s="77">
        <f t="shared" si="8"/>
        <v>0</v>
      </c>
      <c r="H95" s="77"/>
      <c r="I95" s="77"/>
      <c r="J95" s="77">
        <f t="shared" si="9"/>
        <v>0</v>
      </c>
      <c r="K95" s="78">
        <f t="shared" si="14"/>
        <v>0</v>
      </c>
      <c r="L95" s="77">
        <f t="shared" si="10"/>
        <v>0</v>
      </c>
      <c r="M95" s="77">
        <f t="shared" si="11"/>
        <v>0</v>
      </c>
      <c r="N95" s="77">
        <f t="shared" si="12"/>
        <v>0</v>
      </c>
      <c r="O95" s="77">
        <f t="shared" si="13"/>
        <v>0</v>
      </c>
    </row>
    <row r="96" spans="1:15" s="7" customFormat="1" ht="15" x14ac:dyDescent="0.25">
      <c r="A96" s="89">
        <v>76</v>
      </c>
      <c r="B96" s="108"/>
      <c r="C96" s="89"/>
      <c r="D96" s="109"/>
      <c r="E96" s="110"/>
      <c r="F96" s="110"/>
      <c r="G96" s="77">
        <f t="shared" si="8"/>
        <v>0</v>
      </c>
      <c r="H96" s="77"/>
      <c r="I96" s="77"/>
      <c r="J96" s="77">
        <f t="shared" si="9"/>
        <v>0</v>
      </c>
      <c r="K96" s="78">
        <f t="shared" si="14"/>
        <v>0</v>
      </c>
      <c r="L96" s="77">
        <f t="shared" si="10"/>
        <v>0</v>
      </c>
      <c r="M96" s="77">
        <f t="shared" si="11"/>
        <v>0</v>
      </c>
      <c r="N96" s="77">
        <f t="shared" si="12"/>
        <v>0</v>
      </c>
      <c r="O96" s="77">
        <f t="shared" si="13"/>
        <v>0</v>
      </c>
    </row>
    <row r="97" spans="1:15" s="7" customFormat="1" ht="15" x14ac:dyDescent="0.25">
      <c r="A97" s="89">
        <v>77</v>
      </c>
      <c r="B97" s="108"/>
      <c r="C97" s="90"/>
      <c r="D97" s="109"/>
      <c r="E97" s="110"/>
      <c r="F97" s="110"/>
      <c r="G97" s="77">
        <f t="shared" si="8"/>
        <v>0</v>
      </c>
      <c r="H97" s="77"/>
      <c r="I97" s="77"/>
      <c r="J97" s="77">
        <f t="shared" si="9"/>
        <v>0</v>
      </c>
      <c r="K97" s="78">
        <f t="shared" si="14"/>
        <v>0</v>
      </c>
      <c r="L97" s="77">
        <f t="shared" si="10"/>
        <v>0</v>
      </c>
      <c r="M97" s="77">
        <f t="shared" si="11"/>
        <v>0</v>
      </c>
      <c r="N97" s="77">
        <f t="shared" si="12"/>
        <v>0</v>
      </c>
      <c r="O97" s="77">
        <f t="shared" si="13"/>
        <v>0</v>
      </c>
    </row>
    <row r="98" spans="1:15" s="7" customFormat="1" ht="15" x14ac:dyDescent="0.25">
      <c r="A98" s="90">
        <v>78</v>
      </c>
      <c r="B98" s="108"/>
      <c r="C98" s="89"/>
      <c r="D98" s="109"/>
      <c r="E98" s="107"/>
      <c r="F98" s="77"/>
      <c r="G98" s="77">
        <f t="shared" si="8"/>
        <v>0</v>
      </c>
      <c r="H98" s="77"/>
      <c r="I98" s="77"/>
      <c r="J98" s="77">
        <f t="shared" si="9"/>
        <v>0</v>
      </c>
      <c r="K98" s="78">
        <f t="shared" si="14"/>
        <v>0</v>
      </c>
      <c r="L98" s="77">
        <f t="shared" si="10"/>
        <v>0</v>
      </c>
      <c r="M98" s="77">
        <f t="shared" si="11"/>
        <v>0</v>
      </c>
      <c r="N98" s="77">
        <f t="shared" si="12"/>
        <v>0</v>
      </c>
      <c r="O98" s="77">
        <f t="shared" si="13"/>
        <v>0</v>
      </c>
    </row>
    <row r="99" spans="1:15" s="7" customFormat="1" ht="15" x14ac:dyDescent="0.25">
      <c r="A99" s="89">
        <v>79</v>
      </c>
      <c r="B99" s="108"/>
      <c r="C99" s="90"/>
      <c r="D99" s="106"/>
      <c r="E99" s="107"/>
      <c r="F99" s="77"/>
      <c r="G99" s="77">
        <f t="shared" si="8"/>
        <v>0</v>
      </c>
      <c r="H99" s="77"/>
      <c r="I99" s="77"/>
      <c r="J99" s="77">
        <f t="shared" si="9"/>
        <v>0</v>
      </c>
      <c r="K99" s="78">
        <f t="shared" si="14"/>
        <v>0</v>
      </c>
      <c r="L99" s="77">
        <f t="shared" si="10"/>
        <v>0</v>
      </c>
      <c r="M99" s="77">
        <f t="shared" si="11"/>
        <v>0</v>
      </c>
      <c r="N99" s="77">
        <f t="shared" si="12"/>
        <v>0</v>
      </c>
      <c r="O99" s="77">
        <f t="shared" si="13"/>
        <v>0</v>
      </c>
    </row>
    <row r="100" spans="1:15" s="7" customFormat="1" ht="15" x14ac:dyDescent="0.25">
      <c r="A100" s="89">
        <v>80</v>
      </c>
      <c r="B100" s="105"/>
      <c r="C100" s="90"/>
      <c r="D100" s="106"/>
      <c r="E100" s="110"/>
      <c r="F100" s="110"/>
      <c r="G100" s="77">
        <f t="shared" si="8"/>
        <v>0</v>
      </c>
      <c r="H100" s="77"/>
      <c r="I100" s="77"/>
      <c r="J100" s="77">
        <f t="shared" si="9"/>
        <v>0</v>
      </c>
      <c r="K100" s="78">
        <f t="shared" si="14"/>
        <v>0</v>
      </c>
      <c r="L100" s="77">
        <f t="shared" si="10"/>
        <v>0</v>
      </c>
      <c r="M100" s="77">
        <f t="shared" si="11"/>
        <v>0</v>
      </c>
      <c r="N100" s="77">
        <f t="shared" si="12"/>
        <v>0</v>
      </c>
      <c r="O100" s="77">
        <f t="shared" si="13"/>
        <v>0</v>
      </c>
    </row>
    <row r="101" spans="1:15" s="7" customFormat="1" ht="15" x14ac:dyDescent="0.25">
      <c r="A101" s="89">
        <v>81</v>
      </c>
      <c r="B101" s="105"/>
      <c r="C101" s="90"/>
      <c r="D101" s="106"/>
      <c r="E101" s="110"/>
      <c r="F101" s="110"/>
      <c r="G101" s="77">
        <f t="shared" si="8"/>
        <v>0</v>
      </c>
      <c r="H101" s="77"/>
      <c r="I101" s="77"/>
      <c r="J101" s="77">
        <f t="shared" si="9"/>
        <v>0</v>
      </c>
      <c r="K101" s="78">
        <f t="shared" si="14"/>
        <v>0</v>
      </c>
      <c r="L101" s="77">
        <f t="shared" si="10"/>
        <v>0</v>
      </c>
      <c r="M101" s="77">
        <f t="shared" si="11"/>
        <v>0</v>
      </c>
      <c r="N101" s="77">
        <f t="shared" si="12"/>
        <v>0</v>
      </c>
      <c r="O101" s="77">
        <f t="shared" si="13"/>
        <v>0</v>
      </c>
    </row>
    <row r="102" spans="1:15" s="7" customFormat="1" ht="15" x14ac:dyDescent="0.25">
      <c r="A102" s="90">
        <v>82</v>
      </c>
      <c r="B102" s="108"/>
      <c r="C102" s="89"/>
      <c r="D102" s="109"/>
      <c r="E102" s="110"/>
      <c r="F102" s="110"/>
      <c r="G102" s="77">
        <f t="shared" si="8"/>
        <v>0</v>
      </c>
      <c r="H102" s="77"/>
      <c r="I102" s="77"/>
      <c r="J102" s="77">
        <f t="shared" si="9"/>
        <v>0</v>
      </c>
      <c r="K102" s="78">
        <f t="shared" si="14"/>
        <v>0</v>
      </c>
      <c r="L102" s="77">
        <f t="shared" si="10"/>
        <v>0</v>
      </c>
      <c r="M102" s="77">
        <f t="shared" si="11"/>
        <v>0</v>
      </c>
      <c r="N102" s="77">
        <f t="shared" si="12"/>
        <v>0</v>
      </c>
      <c r="O102" s="77">
        <f t="shared" si="13"/>
        <v>0</v>
      </c>
    </row>
    <row r="103" spans="1:15" s="7" customFormat="1" ht="15" x14ac:dyDescent="0.25">
      <c r="A103" s="89">
        <v>83</v>
      </c>
      <c r="B103" s="108"/>
      <c r="C103" s="89"/>
      <c r="D103" s="109"/>
      <c r="E103" s="110"/>
      <c r="F103" s="110"/>
      <c r="G103" s="77">
        <f t="shared" si="8"/>
        <v>0</v>
      </c>
      <c r="H103" s="77"/>
      <c r="I103" s="77"/>
      <c r="J103" s="77">
        <f t="shared" si="9"/>
        <v>0</v>
      </c>
      <c r="K103" s="78">
        <f t="shared" si="14"/>
        <v>0</v>
      </c>
      <c r="L103" s="77">
        <f t="shared" si="10"/>
        <v>0</v>
      </c>
      <c r="M103" s="77">
        <f t="shared" si="11"/>
        <v>0</v>
      </c>
      <c r="N103" s="77">
        <f t="shared" si="12"/>
        <v>0</v>
      </c>
      <c r="O103" s="77">
        <f t="shared" si="13"/>
        <v>0</v>
      </c>
    </row>
    <row r="104" spans="1:15" s="7" customFormat="1" ht="15" x14ac:dyDescent="0.25">
      <c r="A104" s="89">
        <v>84</v>
      </c>
      <c r="B104" s="108"/>
      <c r="C104" s="90"/>
      <c r="D104" s="109"/>
      <c r="E104" s="110"/>
      <c r="F104" s="110"/>
      <c r="G104" s="77">
        <f t="shared" si="8"/>
        <v>0</v>
      </c>
      <c r="H104" s="77"/>
      <c r="I104" s="77"/>
      <c r="J104" s="77">
        <f t="shared" si="9"/>
        <v>0</v>
      </c>
      <c r="K104" s="78">
        <f t="shared" si="14"/>
        <v>0</v>
      </c>
      <c r="L104" s="77">
        <f t="shared" si="10"/>
        <v>0</v>
      </c>
      <c r="M104" s="77">
        <f t="shared" si="11"/>
        <v>0</v>
      </c>
      <c r="N104" s="77">
        <f t="shared" si="12"/>
        <v>0</v>
      </c>
      <c r="O104" s="77">
        <f t="shared" si="13"/>
        <v>0</v>
      </c>
    </row>
    <row r="105" spans="1:15" s="7" customFormat="1" ht="15" x14ac:dyDescent="0.25">
      <c r="A105" s="90">
        <v>85</v>
      </c>
      <c r="B105" s="108"/>
      <c r="C105" s="89"/>
      <c r="D105" s="109"/>
      <c r="E105" s="107"/>
      <c r="F105" s="77"/>
      <c r="G105" s="77">
        <f t="shared" si="8"/>
        <v>0</v>
      </c>
      <c r="H105" s="77"/>
      <c r="I105" s="77"/>
      <c r="J105" s="77">
        <f t="shared" si="9"/>
        <v>0</v>
      </c>
      <c r="K105" s="78">
        <f t="shared" si="14"/>
        <v>0</v>
      </c>
      <c r="L105" s="77">
        <f t="shared" si="10"/>
        <v>0</v>
      </c>
      <c r="M105" s="77">
        <f t="shared" si="11"/>
        <v>0</v>
      </c>
      <c r="N105" s="77">
        <f t="shared" si="12"/>
        <v>0</v>
      </c>
      <c r="O105" s="77">
        <f t="shared" si="13"/>
        <v>0</v>
      </c>
    </row>
    <row r="106" spans="1:15" s="7" customFormat="1" ht="15" x14ac:dyDescent="0.25">
      <c r="A106" s="89">
        <v>86</v>
      </c>
      <c r="B106" s="108"/>
      <c r="C106" s="90"/>
      <c r="D106" s="106"/>
      <c r="E106" s="107"/>
      <c r="F106" s="77"/>
      <c r="G106" s="77">
        <f t="shared" si="8"/>
        <v>0</v>
      </c>
      <c r="H106" s="77"/>
      <c r="I106" s="77"/>
      <c r="J106" s="77">
        <f t="shared" si="9"/>
        <v>0</v>
      </c>
      <c r="K106" s="78">
        <f t="shared" si="14"/>
        <v>0</v>
      </c>
      <c r="L106" s="77">
        <f t="shared" si="10"/>
        <v>0</v>
      </c>
      <c r="M106" s="77">
        <f t="shared" si="11"/>
        <v>0</v>
      </c>
      <c r="N106" s="77">
        <f t="shared" si="12"/>
        <v>0</v>
      </c>
      <c r="O106" s="77">
        <f t="shared" si="13"/>
        <v>0</v>
      </c>
    </row>
    <row r="107" spans="1:15" s="7" customFormat="1" ht="15" x14ac:dyDescent="0.25">
      <c r="A107" s="89">
        <v>87</v>
      </c>
      <c r="B107" s="105"/>
      <c r="C107" s="90"/>
      <c r="D107" s="106"/>
      <c r="E107" s="110"/>
      <c r="F107" s="110"/>
      <c r="G107" s="77">
        <f t="shared" si="8"/>
        <v>0</v>
      </c>
      <c r="H107" s="77"/>
      <c r="I107" s="77"/>
      <c r="J107" s="77">
        <f t="shared" si="9"/>
        <v>0</v>
      </c>
      <c r="K107" s="78">
        <f t="shared" si="14"/>
        <v>0</v>
      </c>
      <c r="L107" s="77">
        <f t="shared" si="10"/>
        <v>0</v>
      </c>
      <c r="M107" s="77">
        <f t="shared" si="11"/>
        <v>0</v>
      </c>
      <c r="N107" s="77">
        <f t="shared" si="12"/>
        <v>0</v>
      </c>
      <c r="O107" s="77">
        <f t="shared" si="13"/>
        <v>0</v>
      </c>
    </row>
    <row r="108" spans="1:15" s="7" customFormat="1" ht="15" x14ac:dyDescent="0.25">
      <c r="A108" s="89">
        <v>88</v>
      </c>
      <c r="B108" s="105"/>
      <c r="C108" s="90"/>
      <c r="D108" s="106"/>
      <c r="E108" s="110"/>
      <c r="F108" s="110"/>
      <c r="G108" s="77">
        <f t="shared" si="8"/>
        <v>0</v>
      </c>
      <c r="H108" s="77"/>
      <c r="I108" s="77"/>
      <c r="J108" s="77">
        <f t="shared" si="9"/>
        <v>0</v>
      </c>
      <c r="K108" s="78">
        <f t="shared" si="14"/>
        <v>0</v>
      </c>
      <c r="L108" s="77">
        <f t="shared" si="10"/>
        <v>0</v>
      </c>
      <c r="M108" s="77">
        <f t="shared" si="11"/>
        <v>0</v>
      </c>
      <c r="N108" s="77">
        <f t="shared" si="12"/>
        <v>0</v>
      </c>
      <c r="O108" s="77">
        <f t="shared" si="13"/>
        <v>0</v>
      </c>
    </row>
    <row r="109" spans="1:15" s="7" customFormat="1" ht="15" x14ac:dyDescent="0.25">
      <c r="A109" s="90">
        <v>89</v>
      </c>
      <c r="B109" s="108"/>
      <c r="C109" s="89"/>
      <c r="D109" s="109"/>
      <c r="E109" s="110"/>
      <c r="F109" s="110"/>
      <c r="G109" s="77">
        <f t="shared" si="8"/>
        <v>0</v>
      </c>
      <c r="H109" s="77"/>
      <c r="I109" s="77"/>
      <c r="J109" s="77">
        <f t="shared" si="9"/>
        <v>0</v>
      </c>
      <c r="K109" s="78">
        <f t="shared" si="14"/>
        <v>0</v>
      </c>
      <c r="L109" s="77">
        <f t="shared" si="10"/>
        <v>0</v>
      </c>
      <c r="M109" s="77">
        <f t="shared" si="11"/>
        <v>0</v>
      </c>
      <c r="N109" s="77">
        <f t="shared" si="12"/>
        <v>0</v>
      </c>
      <c r="O109" s="77">
        <f t="shared" si="13"/>
        <v>0</v>
      </c>
    </row>
    <row r="110" spans="1:15" s="7" customFormat="1" ht="15" x14ac:dyDescent="0.25">
      <c r="A110" s="89">
        <v>90</v>
      </c>
      <c r="B110" s="108"/>
      <c r="C110" s="89"/>
      <c r="D110" s="109"/>
      <c r="E110" s="110"/>
      <c r="F110" s="110"/>
      <c r="G110" s="77">
        <f t="shared" si="8"/>
        <v>0</v>
      </c>
      <c r="H110" s="77"/>
      <c r="I110" s="77"/>
      <c r="J110" s="77">
        <f t="shared" si="9"/>
        <v>0</v>
      </c>
      <c r="K110" s="78">
        <f t="shared" si="14"/>
        <v>0</v>
      </c>
      <c r="L110" s="77">
        <f t="shared" si="10"/>
        <v>0</v>
      </c>
      <c r="M110" s="77">
        <f t="shared" si="11"/>
        <v>0</v>
      </c>
      <c r="N110" s="77">
        <f t="shared" si="12"/>
        <v>0</v>
      </c>
      <c r="O110" s="77">
        <f t="shared" si="13"/>
        <v>0</v>
      </c>
    </row>
    <row r="111" spans="1:15" s="7" customFormat="1" ht="15" x14ac:dyDescent="0.25">
      <c r="A111" s="89">
        <v>91</v>
      </c>
      <c r="B111" s="105"/>
      <c r="C111" s="90"/>
      <c r="D111" s="106"/>
      <c r="E111" s="110"/>
      <c r="F111" s="110"/>
      <c r="G111" s="77">
        <f t="shared" si="8"/>
        <v>0</v>
      </c>
      <c r="H111" s="77"/>
      <c r="I111" s="77"/>
      <c r="J111" s="77">
        <f t="shared" si="9"/>
        <v>0</v>
      </c>
      <c r="K111" s="78">
        <f t="shared" si="14"/>
        <v>0</v>
      </c>
      <c r="L111" s="77">
        <f t="shared" si="10"/>
        <v>0</v>
      </c>
      <c r="M111" s="77">
        <f t="shared" si="11"/>
        <v>0</v>
      </c>
      <c r="N111" s="77">
        <f t="shared" si="12"/>
        <v>0</v>
      </c>
      <c r="O111" s="77">
        <f t="shared" si="13"/>
        <v>0</v>
      </c>
    </row>
    <row r="112" spans="1:15" s="7" customFormat="1" ht="15" x14ac:dyDescent="0.25">
      <c r="A112" s="89">
        <v>92</v>
      </c>
      <c r="B112" s="105"/>
      <c r="C112" s="90"/>
      <c r="D112" s="106"/>
      <c r="E112" s="110"/>
      <c r="F112" s="110"/>
      <c r="G112" s="77">
        <f t="shared" si="8"/>
        <v>0</v>
      </c>
      <c r="H112" s="77"/>
      <c r="I112" s="77"/>
      <c r="J112" s="77">
        <f t="shared" si="9"/>
        <v>0</v>
      </c>
      <c r="K112" s="78">
        <f t="shared" si="14"/>
        <v>0</v>
      </c>
      <c r="L112" s="77">
        <f t="shared" si="10"/>
        <v>0</v>
      </c>
      <c r="M112" s="77">
        <f t="shared" si="11"/>
        <v>0</v>
      </c>
      <c r="N112" s="77">
        <f t="shared" si="12"/>
        <v>0</v>
      </c>
      <c r="O112" s="77">
        <f t="shared" si="13"/>
        <v>0</v>
      </c>
    </row>
    <row r="113" spans="1:16" s="7" customFormat="1" ht="15" x14ac:dyDescent="0.25">
      <c r="A113" s="90">
        <v>93</v>
      </c>
      <c r="B113" s="108"/>
      <c r="C113" s="89"/>
      <c r="D113" s="109"/>
      <c r="E113" s="110"/>
      <c r="F113" s="110"/>
      <c r="G113" s="77">
        <f t="shared" si="8"/>
        <v>0</v>
      </c>
      <c r="H113" s="77"/>
      <c r="I113" s="77"/>
      <c r="J113" s="77">
        <f t="shared" si="9"/>
        <v>0</v>
      </c>
      <c r="K113" s="78">
        <f t="shared" si="14"/>
        <v>0</v>
      </c>
      <c r="L113" s="77">
        <f t="shared" si="10"/>
        <v>0</v>
      </c>
      <c r="M113" s="77">
        <f t="shared" si="11"/>
        <v>0</v>
      </c>
      <c r="N113" s="77">
        <f t="shared" si="12"/>
        <v>0</v>
      </c>
      <c r="O113" s="77">
        <f t="shared" si="13"/>
        <v>0</v>
      </c>
    </row>
    <row r="114" spans="1:16" s="7" customFormat="1" ht="15" x14ac:dyDescent="0.25">
      <c r="A114" s="89">
        <v>94</v>
      </c>
      <c r="B114" s="108"/>
      <c r="C114" s="89"/>
      <c r="D114" s="109"/>
      <c r="E114" s="110"/>
      <c r="F114" s="110"/>
      <c r="G114" s="77">
        <f t="shared" si="8"/>
        <v>0</v>
      </c>
      <c r="H114" s="77"/>
      <c r="I114" s="77"/>
      <c r="J114" s="77">
        <f t="shared" si="9"/>
        <v>0</v>
      </c>
      <c r="K114" s="78">
        <f t="shared" si="14"/>
        <v>0</v>
      </c>
      <c r="L114" s="77">
        <f t="shared" si="10"/>
        <v>0</v>
      </c>
      <c r="M114" s="77">
        <f t="shared" si="11"/>
        <v>0</v>
      </c>
      <c r="N114" s="77">
        <f t="shared" si="12"/>
        <v>0</v>
      </c>
      <c r="O114" s="77">
        <f t="shared" si="13"/>
        <v>0</v>
      </c>
    </row>
    <row r="115" spans="1:16" s="7" customFormat="1" ht="15" x14ac:dyDescent="0.25">
      <c r="A115" s="89">
        <v>95</v>
      </c>
      <c r="B115" s="105"/>
      <c r="C115" s="90"/>
      <c r="D115" s="106"/>
      <c r="E115" s="110"/>
      <c r="F115" s="110"/>
      <c r="G115" s="77">
        <f t="shared" si="8"/>
        <v>0</v>
      </c>
      <c r="H115" s="77"/>
      <c r="I115" s="77"/>
      <c r="J115" s="77">
        <f t="shared" si="9"/>
        <v>0</v>
      </c>
      <c r="K115" s="78">
        <f t="shared" si="14"/>
        <v>0</v>
      </c>
      <c r="L115" s="77">
        <f t="shared" si="10"/>
        <v>0</v>
      </c>
      <c r="M115" s="77">
        <f t="shared" si="11"/>
        <v>0</v>
      </c>
      <c r="N115" s="77">
        <f t="shared" si="12"/>
        <v>0</v>
      </c>
      <c r="O115" s="77">
        <f t="shared" si="13"/>
        <v>0</v>
      </c>
    </row>
    <row r="116" spans="1:16" s="7" customFormat="1" ht="15" x14ac:dyDescent="0.25">
      <c r="A116" s="89">
        <v>96</v>
      </c>
      <c r="B116" s="105"/>
      <c r="C116" s="90"/>
      <c r="D116" s="106"/>
      <c r="E116" s="110"/>
      <c r="F116" s="110"/>
      <c r="G116" s="77">
        <f t="shared" si="8"/>
        <v>0</v>
      </c>
      <c r="H116" s="77"/>
      <c r="I116" s="77"/>
      <c r="J116" s="77">
        <f t="shared" si="9"/>
        <v>0</v>
      </c>
      <c r="K116" s="78">
        <f t="shared" si="14"/>
        <v>0</v>
      </c>
      <c r="L116" s="77">
        <f t="shared" si="10"/>
        <v>0</v>
      </c>
      <c r="M116" s="77">
        <f t="shared" si="11"/>
        <v>0</v>
      </c>
      <c r="N116" s="77">
        <f t="shared" si="12"/>
        <v>0</v>
      </c>
      <c r="O116" s="77">
        <f t="shared" si="13"/>
        <v>0</v>
      </c>
    </row>
    <row r="117" spans="1:16" s="7" customFormat="1" ht="15" x14ac:dyDescent="0.25">
      <c r="A117" s="90">
        <v>97</v>
      </c>
      <c r="B117" s="108"/>
      <c r="C117" s="89"/>
      <c r="D117" s="109"/>
      <c r="E117" s="110"/>
      <c r="F117" s="110"/>
      <c r="G117" s="77">
        <f t="shared" si="8"/>
        <v>0</v>
      </c>
      <c r="H117" s="77"/>
      <c r="I117" s="77"/>
      <c r="J117" s="77">
        <f t="shared" si="9"/>
        <v>0</v>
      </c>
      <c r="K117" s="78">
        <f t="shared" si="14"/>
        <v>0</v>
      </c>
      <c r="L117" s="77">
        <f t="shared" si="10"/>
        <v>0</v>
      </c>
      <c r="M117" s="77">
        <f t="shared" si="11"/>
        <v>0</v>
      </c>
      <c r="N117" s="77">
        <f t="shared" si="12"/>
        <v>0</v>
      </c>
      <c r="O117" s="77">
        <f t="shared" si="13"/>
        <v>0</v>
      </c>
    </row>
    <row r="118" spans="1:16" s="7" customFormat="1" ht="15" x14ac:dyDescent="0.25">
      <c r="A118" s="89">
        <v>98</v>
      </c>
      <c r="B118" s="108"/>
      <c r="C118" s="89"/>
      <c r="D118" s="109"/>
      <c r="E118" s="110"/>
      <c r="F118" s="110"/>
      <c r="G118" s="77">
        <f t="shared" si="8"/>
        <v>0</v>
      </c>
      <c r="H118" s="77"/>
      <c r="I118" s="77"/>
      <c r="J118" s="77">
        <f t="shared" si="9"/>
        <v>0</v>
      </c>
      <c r="K118" s="78">
        <f t="shared" si="14"/>
        <v>0</v>
      </c>
      <c r="L118" s="77">
        <f t="shared" si="10"/>
        <v>0</v>
      </c>
      <c r="M118" s="77">
        <f t="shared" si="11"/>
        <v>0</v>
      </c>
      <c r="N118" s="77">
        <f t="shared" si="12"/>
        <v>0</v>
      </c>
      <c r="O118" s="77">
        <f t="shared" si="13"/>
        <v>0</v>
      </c>
    </row>
    <row r="119" spans="1:16" s="7" customFormat="1" ht="15" x14ac:dyDescent="0.25">
      <c r="A119" s="89">
        <v>99</v>
      </c>
      <c r="B119" s="105"/>
      <c r="C119" s="90"/>
      <c r="D119" s="106"/>
      <c r="E119" s="110"/>
      <c r="F119" s="110"/>
      <c r="G119" s="77">
        <f t="shared" si="8"/>
        <v>0</v>
      </c>
      <c r="H119" s="77"/>
      <c r="I119" s="77"/>
      <c r="J119" s="77">
        <f t="shared" si="9"/>
        <v>0</v>
      </c>
      <c r="K119" s="78">
        <f t="shared" si="14"/>
        <v>0</v>
      </c>
      <c r="L119" s="77">
        <f t="shared" si="10"/>
        <v>0</v>
      </c>
      <c r="M119" s="77">
        <f t="shared" si="11"/>
        <v>0</v>
      </c>
      <c r="N119" s="77">
        <f t="shared" si="12"/>
        <v>0</v>
      </c>
      <c r="O119" s="77">
        <f t="shared" si="13"/>
        <v>0</v>
      </c>
    </row>
    <row r="120" spans="1:16" s="7" customFormat="1" ht="15" x14ac:dyDescent="0.25">
      <c r="A120" s="89">
        <v>100</v>
      </c>
      <c r="B120" s="105"/>
      <c r="C120" s="90"/>
      <c r="D120" s="106"/>
      <c r="E120" s="110"/>
      <c r="F120" s="110"/>
      <c r="G120" s="77">
        <f t="shared" si="8"/>
        <v>0</v>
      </c>
      <c r="H120" s="77"/>
      <c r="I120" s="77"/>
      <c r="J120" s="77">
        <f t="shared" si="9"/>
        <v>0</v>
      </c>
      <c r="K120" s="78">
        <f t="shared" si="14"/>
        <v>0</v>
      </c>
      <c r="L120" s="77">
        <f t="shared" si="10"/>
        <v>0</v>
      </c>
      <c r="M120" s="77">
        <f t="shared" si="11"/>
        <v>0</v>
      </c>
      <c r="N120" s="77">
        <f t="shared" si="12"/>
        <v>0</v>
      </c>
      <c r="O120" s="77">
        <f t="shared" si="13"/>
        <v>0</v>
      </c>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30"/>
  <sheetViews>
    <sheetView topLeftCell="A12" workbookViewId="0">
      <selection activeCell="E22" sqref="E22:I11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124</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235</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153</v>
      </c>
      <c r="C21" s="113"/>
      <c r="D21" s="114"/>
      <c r="E21" s="115"/>
      <c r="F21" s="116"/>
      <c r="G21" s="116"/>
      <c r="H21" s="116"/>
      <c r="I21" s="116"/>
      <c r="J21" s="116"/>
      <c r="K21" s="117"/>
      <c r="L21" s="116"/>
      <c r="M21" s="116"/>
      <c r="N21" s="116"/>
      <c r="O21" s="116"/>
    </row>
    <row r="22" spans="1:16" s="7" customFormat="1" ht="15" x14ac:dyDescent="0.25">
      <c r="A22" s="90">
        <v>1</v>
      </c>
      <c r="B22" s="108" t="s">
        <v>154</v>
      </c>
      <c r="C22" s="90" t="s">
        <v>155</v>
      </c>
      <c r="D22" s="109">
        <v>13.5</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15" x14ac:dyDescent="0.25">
      <c r="A23" s="89">
        <v>2</v>
      </c>
      <c r="B23" s="108" t="s">
        <v>236</v>
      </c>
      <c r="C23" s="89" t="s">
        <v>155</v>
      </c>
      <c r="D23" s="109">
        <v>3.6</v>
      </c>
      <c r="E23" s="107"/>
      <c r="F23" s="77"/>
      <c r="G23" s="77"/>
      <c r="H23" s="77"/>
      <c r="I23" s="77"/>
      <c r="J23" s="77">
        <f t="shared" si="0"/>
        <v>0</v>
      </c>
      <c r="K23" s="78">
        <f t="shared" ref="K23:K86" si="5">ROUND(D23*E23,1)</f>
        <v>0</v>
      </c>
      <c r="L23" s="77">
        <f t="shared" si="1"/>
        <v>0</v>
      </c>
      <c r="M23" s="77">
        <f t="shared" si="2"/>
        <v>0</v>
      </c>
      <c r="N23" s="77">
        <f t="shared" si="3"/>
        <v>0</v>
      </c>
      <c r="O23" s="77">
        <f t="shared" si="4"/>
        <v>0</v>
      </c>
    </row>
    <row r="24" spans="1:16" s="7" customFormat="1" ht="15" x14ac:dyDescent="0.25">
      <c r="A24" s="89">
        <v>3</v>
      </c>
      <c r="B24" s="105" t="s">
        <v>237</v>
      </c>
      <c r="C24" s="89" t="s">
        <v>157</v>
      </c>
      <c r="D24" s="106">
        <v>1</v>
      </c>
      <c r="E24" s="107"/>
      <c r="F24" s="77"/>
      <c r="G24" s="77"/>
      <c r="H24" s="77"/>
      <c r="I24" s="77"/>
      <c r="J24" s="77">
        <f t="shared" si="0"/>
        <v>0</v>
      </c>
      <c r="K24" s="78">
        <f t="shared" si="5"/>
        <v>0</v>
      </c>
      <c r="L24" s="77">
        <f t="shared" si="1"/>
        <v>0</v>
      </c>
      <c r="M24" s="77">
        <f t="shared" si="2"/>
        <v>0</v>
      </c>
      <c r="N24" s="77">
        <f t="shared" si="3"/>
        <v>0</v>
      </c>
      <c r="O24" s="77">
        <f t="shared" si="4"/>
        <v>0</v>
      </c>
    </row>
    <row r="25" spans="1:16" s="7" customFormat="1" ht="30" x14ac:dyDescent="0.25">
      <c r="A25" s="90">
        <v>4</v>
      </c>
      <c r="B25" s="108" t="s">
        <v>158</v>
      </c>
      <c r="C25" s="89" t="s">
        <v>157</v>
      </c>
      <c r="D25" s="106">
        <v>1</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15" x14ac:dyDescent="0.25">
      <c r="A26" s="89">
        <v>5</v>
      </c>
      <c r="B26" s="105" t="s">
        <v>238</v>
      </c>
      <c r="C26" s="90" t="s">
        <v>157</v>
      </c>
      <c r="D26" s="106">
        <v>1</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15" x14ac:dyDescent="0.25">
      <c r="A27" s="89">
        <v>6</v>
      </c>
      <c r="B27" s="108" t="s">
        <v>159</v>
      </c>
      <c r="C27" s="90" t="s">
        <v>157</v>
      </c>
      <c r="D27" s="109">
        <v>2</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15" x14ac:dyDescent="0.25">
      <c r="A28" s="90">
        <v>7</v>
      </c>
      <c r="B28" s="108" t="s">
        <v>220</v>
      </c>
      <c r="C28" s="90" t="s">
        <v>221</v>
      </c>
      <c r="D28" s="109">
        <v>2</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15" x14ac:dyDescent="0.25">
      <c r="A29" s="111"/>
      <c r="B29" s="112" t="s">
        <v>161</v>
      </c>
      <c r="C29" s="113"/>
      <c r="D29" s="114"/>
      <c r="E29" s="115"/>
      <c r="F29" s="116"/>
      <c r="G29" s="116"/>
      <c r="H29" s="116"/>
      <c r="I29" s="116"/>
      <c r="J29" s="116"/>
      <c r="K29" s="117"/>
      <c r="L29" s="116"/>
      <c r="M29" s="116"/>
      <c r="N29" s="116"/>
      <c r="O29" s="116"/>
    </row>
    <row r="30" spans="1:16" s="7" customFormat="1" ht="30" x14ac:dyDescent="0.25">
      <c r="A30" s="89">
        <v>8</v>
      </c>
      <c r="B30" s="108" t="s">
        <v>162</v>
      </c>
      <c r="C30" s="90" t="s">
        <v>157</v>
      </c>
      <c r="D30" s="109">
        <v>2</v>
      </c>
      <c r="E30" s="107"/>
      <c r="F30" s="77"/>
      <c r="G30" s="77"/>
      <c r="H30" s="77"/>
      <c r="I30" s="77"/>
      <c r="J30" s="77">
        <f t="shared" si="0"/>
        <v>0</v>
      </c>
      <c r="K30" s="78">
        <f t="shared" si="5"/>
        <v>0</v>
      </c>
      <c r="L30" s="77">
        <f t="shared" si="1"/>
        <v>0</v>
      </c>
      <c r="M30" s="77">
        <f t="shared" si="2"/>
        <v>0</v>
      </c>
      <c r="N30" s="77">
        <f t="shared" si="3"/>
        <v>0</v>
      </c>
      <c r="O30" s="77">
        <f t="shared" si="4"/>
        <v>0</v>
      </c>
    </row>
    <row r="31" spans="1:16" s="7" customFormat="1" ht="45" x14ac:dyDescent="0.25">
      <c r="A31" s="89">
        <v>9</v>
      </c>
      <c r="B31" s="108" t="s">
        <v>239</v>
      </c>
      <c r="C31" s="90" t="s">
        <v>165</v>
      </c>
      <c r="D31" s="106">
        <v>1</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75" x14ac:dyDescent="0.25">
      <c r="A32" s="90">
        <v>10</v>
      </c>
      <c r="B32" s="105" t="s">
        <v>240</v>
      </c>
      <c r="C32" s="89" t="s">
        <v>157</v>
      </c>
      <c r="D32" s="106">
        <v>1</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45" x14ac:dyDescent="0.25">
      <c r="A33" s="89">
        <v>11</v>
      </c>
      <c r="B33" s="108" t="s">
        <v>166</v>
      </c>
      <c r="C33" s="89" t="s">
        <v>155</v>
      </c>
      <c r="D33" s="109">
        <v>13.5</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15" x14ac:dyDescent="0.25">
      <c r="A34" s="89">
        <v>12</v>
      </c>
      <c r="B34" s="108" t="s">
        <v>222</v>
      </c>
      <c r="C34" s="90" t="s">
        <v>157</v>
      </c>
      <c r="D34" s="109">
        <v>2</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30" x14ac:dyDescent="0.25">
      <c r="A35" s="90">
        <v>13</v>
      </c>
      <c r="B35" s="108" t="s">
        <v>233</v>
      </c>
      <c r="C35" s="89" t="s">
        <v>165</v>
      </c>
      <c r="D35" s="109">
        <v>1</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15" x14ac:dyDescent="0.25">
      <c r="A36" s="111"/>
      <c r="B36" s="112" t="s">
        <v>170</v>
      </c>
      <c r="C36" s="113"/>
      <c r="D36" s="114"/>
      <c r="E36" s="115"/>
      <c r="F36" s="116"/>
      <c r="G36" s="116"/>
      <c r="H36" s="116"/>
      <c r="I36" s="116"/>
      <c r="J36" s="116"/>
      <c r="K36" s="117"/>
      <c r="L36" s="116"/>
      <c r="M36" s="116"/>
      <c r="N36" s="116"/>
      <c r="O36" s="116"/>
    </row>
    <row r="37" spans="1:15" s="7" customFormat="1" ht="15" x14ac:dyDescent="0.25">
      <c r="A37" s="89">
        <v>14</v>
      </c>
      <c r="B37" s="108" t="s">
        <v>223</v>
      </c>
      <c r="C37" s="89" t="s">
        <v>157</v>
      </c>
      <c r="D37" s="109">
        <v>2</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15" x14ac:dyDescent="0.25">
      <c r="A38" s="89">
        <v>15</v>
      </c>
      <c r="B38" s="108" t="s">
        <v>224</v>
      </c>
      <c r="C38" s="90" t="s">
        <v>157</v>
      </c>
      <c r="D38" s="106">
        <v>2</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30" x14ac:dyDescent="0.25">
      <c r="A39" s="90">
        <v>16</v>
      </c>
      <c r="B39" s="105" t="s">
        <v>225</v>
      </c>
      <c r="C39" s="90" t="s">
        <v>157</v>
      </c>
      <c r="D39" s="106">
        <v>2</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30" x14ac:dyDescent="0.25">
      <c r="A40" s="89">
        <v>17</v>
      </c>
      <c r="B40" s="108" t="s">
        <v>171</v>
      </c>
      <c r="C40" s="89" t="s">
        <v>157</v>
      </c>
      <c r="D40" s="109">
        <v>5</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15" x14ac:dyDescent="0.25">
      <c r="A41" s="89">
        <v>18</v>
      </c>
      <c r="B41" s="108" t="s">
        <v>226</v>
      </c>
      <c r="C41" s="89" t="s">
        <v>173</v>
      </c>
      <c r="D41" s="109">
        <v>0.1</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45" x14ac:dyDescent="0.25">
      <c r="A42" s="90">
        <v>19</v>
      </c>
      <c r="B42" s="108" t="s">
        <v>241</v>
      </c>
      <c r="C42" s="90" t="s">
        <v>157</v>
      </c>
      <c r="D42" s="109">
        <v>1</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45" x14ac:dyDescent="0.25">
      <c r="A43" s="89">
        <v>20</v>
      </c>
      <c r="B43" s="108" t="s">
        <v>242</v>
      </c>
      <c r="C43" s="89" t="s">
        <v>157</v>
      </c>
      <c r="D43" s="109">
        <v>1</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45" x14ac:dyDescent="0.25">
      <c r="A44" s="89">
        <v>21</v>
      </c>
      <c r="B44" s="108" t="s">
        <v>243</v>
      </c>
      <c r="C44" s="90" t="s">
        <v>157</v>
      </c>
      <c r="D44" s="106">
        <v>1</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30" x14ac:dyDescent="0.25">
      <c r="A45" s="90">
        <v>22</v>
      </c>
      <c r="B45" s="105" t="s">
        <v>244</v>
      </c>
      <c r="C45" s="90" t="s">
        <v>157</v>
      </c>
      <c r="D45" s="106">
        <v>1</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15" x14ac:dyDescent="0.25">
      <c r="A46" s="89">
        <v>23</v>
      </c>
      <c r="B46" s="108" t="s">
        <v>181</v>
      </c>
      <c r="C46" s="89" t="s">
        <v>157</v>
      </c>
      <c r="D46" s="109">
        <v>1</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30" x14ac:dyDescent="0.25">
      <c r="A47" s="89">
        <v>24</v>
      </c>
      <c r="B47" s="108" t="s">
        <v>182</v>
      </c>
      <c r="C47" s="89" t="s">
        <v>157</v>
      </c>
      <c r="D47" s="109">
        <v>2</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15" x14ac:dyDescent="0.25">
      <c r="A48" s="111"/>
      <c r="B48" s="112" t="s">
        <v>183</v>
      </c>
      <c r="C48" s="113"/>
      <c r="D48" s="114"/>
      <c r="E48" s="115"/>
      <c r="F48" s="116"/>
      <c r="G48" s="116"/>
      <c r="H48" s="116"/>
      <c r="I48" s="116"/>
      <c r="J48" s="116"/>
      <c r="K48" s="117"/>
      <c r="L48" s="116"/>
      <c r="M48" s="116"/>
      <c r="N48" s="116"/>
      <c r="O48" s="116"/>
    </row>
    <row r="49" spans="1:15" s="7" customFormat="1" ht="60" x14ac:dyDescent="0.25">
      <c r="A49" s="90">
        <v>25</v>
      </c>
      <c r="B49" s="108" t="s">
        <v>191</v>
      </c>
      <c r="C49" s="89" t="s">
        <v>157</v>
      </c>
      <c r="D49" s="109">
        <v>1</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30" x14ac:dyDescent="0.25">
      <c r="A50" s="89">
        <v>26</v>
      </c>
      <c r="B50" s="108" t="s">
        <v>227</v>
      </c>
      <c r="C50" s="90" t="s">
        <v>157</v>
      </c>
      <c r="D50" s="106">
        <v>11</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30" x14ac:dyDescent="0.25">
      <c r="A51" s="89">
        <v>27</v>
      </c>
      <c r="B51" s="105" t="s">
        <v>192</v>
      </c>
      <c r="C51" s="90" t="s">
        <v>157</v>
      </c>
      <c r="D51" s="106">
        <v>3</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15" x14ac:dyDescent="0.25">
      <c r="A52" s="111"/>
      <c r="B52" s="112" t="s">
        <v>195</v>
      </c>
      <c r="C52" s="113"/>
      <c r="D52" s="114"/>
      <c r="E52" s="115"/>
      <c r="F52" s="116"/>
      <c r="G52" s="116"/>
      <c r="H52" s="116"/>
      <c r="I52" s="116"/>
      <c r="J52" s="116"/>
      <c r="K52" s="117"/>
      <c r="L52" s="116"/>
      <c r="M52" s="116"/>
      <c r="N52" s="116"/>
      <c r="O52" s="116"/>
    </row>
    <row r="53" spans="1:15" s="7" customFormat="1" ht="30" x14ac:dyDescent="0.25">
      <c r="A53" s="90">
        <v>28</v>
      </c>
      <c r="B53" s="108" t="s">
        <v>196</v>
      </c>
      <c r="C53" s="89" t="s">
        <v>155</v>
      </c>
      <c r="D53" s="109">
        <v>62</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30" x14ac:dyDescent="0.25">
      <c r="A54" s="89">
        <v>29</v>
      </c>
      <c r="B54" s="108" t="s">
        <v>197</v>
      </c>
      <c r="C54" s="90" t="s">
        <v>155</v>
      </c>
      <c r="D54" s="109">
        <v>16.100000000000001</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30" x14ac:dyDescent="0.25">
      <c r="A55" s="89">
        <v>30</v>
      </c>
      <c r="B55" s="108" t="s">
        <v>198</v>
      </c>
      <c r="C55" s="89" t="s">
        <v>155</v>
      </c>
      <c r="D55" s="109">
        <v>18</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30" x14ac:dyDescent="0.25">
      <c r="A56" s="90">
        <v>31</v>
      </c>
      <c r="B56" s="108" t="s">
        <v>199</v>
      </c>
      <c r="C56" s="90" t="s">
        <v>155</v>
      </c>
      <c r="D56" s="106">
        <v>2.4</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15" x14ac:dyDescent="0.25">
      <c r="A57" s="89">
        <v>32</v>
      </c>
      <c r="B57" s="105" t="s">
        <v>200</v>
      </c>
      <c r="C57" s="90" t="s">
        <v>155</v>
      </c>
      <c r="D57" s="106">
        <v>16.100000000000001</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30" x14ac:dyDescent="0.25">
      <c r="A58" s="89">
        <v>33</v>
      </c>
      <c r="B58" s="108" t="s">
        <v>201</v>
      </c>
      <c r="C58" s="89" t="s">
        <v>155</v>
      </c>
      <c r="D58" s="109">
        <v>16.100000000000001</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30" x14ac:dyDescent="0.25">
      <c r="A59" s="90">
        <v>34</v>
      </c>
      <c r="B59" s="108" t="s">
        <v>202</v>
      </c>
      <c r="C59" s="89" t="s">
        <v>155</v>
      </c>
      <c r="D59" s="109">
        <v>16.100000000000001</v>
      </c>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15" x14ac:dyDescent="0.25">
      <c r="A60" s="89">
        <v>35</v>
      </c>
      <c r="B60" s="108" t="s">
        <v>203</v>
      </c>
      <c r="C60" s="90" t="s">
        <v>155</v>
      </c>
      <c r="D60" s="109">
        <v>46</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30" x14ac:dyDescent="0.25">
      <c r="A61" s="89">
        <v>36</v>
      </c>
      <c r="B61" s="108" t="s">
        <v>204</v>
      </c>
      <c r="C61" s="89" t="s">
        <v>155</v>
      </c>
      <c r="D61" s="109">
        <v>46</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30" x14ac:dyDescent="0.25">
      <c r="A62" s="90">
        <v>37</v>
      </c>
      <c r="B62" s="108" t="s">
        <v>205</v>
      </c>
      <c r="C62" s="90" t="s">
        <v>155</v>
      </c>
      <c r="D62" s="106">
        <v>46</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15" x14ac:dyDescent="0.25">
      <c r="A63" s="111"/>
      <c r="B63" s="112" t="s">
        <v>209</v>
      </c>
      <c r="C63" s="113"/>
      <c r="D63" s="114"/>
      <c r="E63" s="115"/>
      <c r="F63" s="116"/>
      <c r="G63" s="116"/>
      <c r="H63" s="116"/>
      <c r="I63" s="116"/>
      <c r="J63" s="116"/>
      <c r="K63" s="117"/>
      <c r="L63" s="116"/>
      <c r="M63" s="116"/>
      <c r="N63" s="116"/>
      <c r="O63" s="116"/>
    </row>
    <row r="64" spans="1:15" s="7" customFormat="1" ht="45" x14ac:dyDescent="0.25">
      <c r="A64" s="89">
        <v>38</v>
      </c>
      <c r="B64" s="108" t="s">
        <v>210</v>
      </c>
      <c r="C64" s="89" t="s">
        <v>211</v>
      </c>
      <c r="D64" s="109">
        <v>2.8</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45" x14ac:dyDescent="0.25">
      <c r="A65" s="89">
        <v>39</v>
      </c>
      <c r="B65" s="108" t="s">
        <v>212</v>
      </c>
      <c r="C65" s="89" t="s">
        <v>211</v>
      </c>
      <c r="D65" s="109">
        <v>2.8</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15" x14ac:dyDescent="0.25">
      <c r="A66" s="90">
        <v>40</v>
      </c>
      <c r="B66" s="108" t="s">
        <v>213</v>
      </c>
      <c r="C66" s="90" t="s">
        <v>155</v>
      </c>
      <c r="D66" s="109">
        <v>16.100000000000001</v>
      </c>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60" x14ac:dyDescent="0.25">
      <c r="A67" s="89">
        <v>41</v>
      </c>
      <c r="B67" s="108" t="s">
        <v>214</v>
      </c>
      <c r="C67" s="89" t="s">
        <v>155</v>
      </c>
      <c r="D67" s="109">
        <v>2.4</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45" x14ac:dyDescent="0.25">
      <c r="A68" s="89">
        <v>42</v>
      </c>
      <c r="B68" s="108" t="s">
        <v>215</v>
      </c>
      <c r="C68" s="90" t="s">
        <v>157</v>
      </c>
      <c r="D68" s="106">
        <v>2</v>
      </c>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45" x14ac:dyDescent="0.25">
      <c r="A69" s="89">
        <v>43</v>
      </c>
      <c r="B69" s="105" t="s">
        <v>216</v>
      </c>
      <c r="C69" s="90" t="s">
        <v>155</v>
      </c>
      <c r="D69" s="106">
        <v>2.6</v>
      </c>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30" x14ac:dyDescent="0.25">
      <c r="A70" s="90">
        <v>44</v>
      </c>
      <c r="B70" s="108" t="s">
        <v>217</v>
      </c>
      <c r="C70" s="89" t="s">
        <v>155</v>
      </c>
      <c r="D70" s="109">
        <v>6.7</v>
      </c>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15" hidden="1" x14ac:dyDescent="0.25">
      <c r="A71" s="89">
        <v>51</v>
      </c>
      <c r="B71" s="108"/>
      <c r="C71" s="89"/>
      <c r="D71" s="109"/>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15" hidden="1" x14ac:dyDescent="0.25">
      <c r="A72" s="89">
        <v>52</v>
      </c>
      <c r="B72" s="108"/>
      <c r="C72" s="90"/>
      <c r="D72" s="109"/>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15" hidden="1" x14ac:dyDescent="0.25">
      <c r="A73" s="90">
        <v>53</v>
      </c>
      <c r="B73" s="108"/>
      <c r="C73" s="89"/>
      <c r="D73" s="109"/>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15" hidden="1" x14ac:dyDescent="0.25">
      <c r="A74" s="89">
        <v>54</v>
      </c>
      <c r="B74" s="108"/>
      <c r="C74" s="90"/>
      <c r="D74" s="106"/>
      <c r="E74" s="107"/>
      <c r="F74" s="77"/>
      <c r="G74" s="77"/>
      <c r="H74" s="77"/>
      <c r="I74" s="77"/>
      <c r="J74" s="77">
        <f t="shared" si="0"/>
        <v>0</v>
      </c>
      <c r="K74" s="78">
        <f t="shared" si="5"/>
        <v>0</v>
      </c>
      <c r="L74" s="77">
        <f t="shared" si="1"/>
        <v>0</v>
      </c>
      <c r="M74" s="77">
        <f t="shared" si="2"/>
        <v>0</v>
      </c>
      <c r="N74" s="77">
        <f t="shared" si="3"/>
        <v>0</v>
      </c>
      <c r="O74" s="77">
        <f t="shared" si="4"/>
        <v>0</v>
      </c>
    </row>
    <row r="75" spans="1:15" s="7" customFormat="1" ht="15" hidden="1" x14ac:dyDescent="0.25">
      <c r="A75" s="89">
        <v>55</v>
      </c>
      <c r="B75" s="105"/>
      <c r="C75" s="90"/>
      <c r="D75" s="106"/>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15" hidden="1" x14ac:dyDescent="0.25">
      <c r="A76" s="90">
        <v>56</v>
      </c>
      <c r="B76" s="108"/>
      <c r="C76" s="89"/>
      <c r="D76" s="109"/>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15" hidden="1" x14ac:dyDescent="0.25">
      <c r="A77" s="89">
        <v>57</v>
      </c>
      <c r="B77" s="108"/>
      <c r="C77" s="89"/>
      <c r="D77" s="109"/>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15" hidden="1" x14ac:dyDescent="0.25">
      <c r="A78" s="89">
        <v>58</v>
      </c>
      <c r="B78" s="108"/>
      <c r="C78" s="90"/>
      <c r="D78" s="109"/>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15" hidden="1" x14ac:dyDescent="0.25">
      <c r="A79" s="90">
        <v>59</v>
      </c>
      <c r="B79" s="108"/>
      <c r="C79" s="89"/>
      <c r="D79" s="109"/>
      <c r="E79" s="107"/>
      <c r="F79" s="77"/>
      <c r="G79" s="77"/>
      <c r="H79" s="77"/>
      <c r="I79" s="77"/>
      <c r="J79" s="77">
        <f t="shared" si="0"/>
        <v>0</v>
      </c>
      <c r="K79" s="78">
        <f t="shared" si="5"/>
        <v>0</v>
      </c>
      <c r="L79" s="77">
        <f t="shared" si="1"/>
        <v>0</v>
      </c>
      <c r="M79" s="77">
        <f t="shared" si="2"/>
        <v>0</v>
      </c>
      <c r="N79" s="77">
        <f t="shared" si="3"/>
        <v>0</v>
      </c>
      <c r="O79" s="77">
        <f t="shared" si="4"/>
        <v>0</v>
      </c>
    </row>
    <row r="80" spans="1:15" s="7" customFormat="1" ht="15" hidden="1" x14ac:dyDescent="0.25">
      <c r="A80" s="89">
        <v>60</v>
      </c>
      <c r="B80" s="108"/>
      <c r="C80" s="90"/>
      <c r="D80" s="106"/>
      <c r="E80" s="107"/>
      <c r="F80" s="77"/>
      <c r="G80" s="77"/>
      <c r="H80" s="77"/>
      <c r="I80" s="77"/>
      <c r="J80" s="77">
        <f t="shared" si="0"/>
        <v>0</v>
      </c>
      <c r="K80" s="78">
        <f t="shared" si="5"/>
        <v>0</v>
      </c>
      <c r="L80" s="77">
        <f t="shared" si="1"/>
        <v>0</v>
      </c>
      <c r="M80" s="77">
        <f t="shared" si="2"/>
        <v>0</v>
      </c>
      <c r="N80" s="77">
        <f t="shared" si="3"/>
        <v>0</v>
      </c>
      <c r="O80" s="77">
        <f t="shared" si="4"/>
        <v>0</v>
      </c>
    </row>
    <row r="81" spans="1:15" s="7" customFormat="1" ht="15" hidden="1" x14ac:dyDescent="0.25">
      <c r="A81" s="89">
        <v>61</v>
      </c>
      <c r="B81" s="105"/>
      <c r="C81" s="90"/>
      <c r="D81" s="106"/>
      <c r="E81" s="110"/>
      <c r="F81" s="110"/>
      <c r="G81" s="77"/>
      <c r="H81" s="77"/>
      <c r="I81" s="77"/>
      <c r="J81" s="77">
        <f t="shared" si="0"/>
        <v>0</v>
      </c>
      <c r="K81" s="78">
        <f t="shared" si="5"/>
        <v>0</v>
      </c>
      <c r="L81" s="77">
        <f t="shared" si="1"/>
        <v>0</v>
      </c>
      <c r="M81" s="77">
        <f t="shared" si="2"/>
        <v>0</v>
      </c>
      <c r="N81" s="77">
        <f t="shared" si="3"/>
        <v>0</v>
      </c>
      <c r="O81" s="77">
        <f t="shared" si="4"/>
        <v>0</v>
      </c>
    </row>
    <row r="82" spans="1:15" s="7" customFormat="1" ht="15" hidden="1" x14ac:dyDescent="0.25">
      <c r="A82" s="90">
        <v>62</v>
      </c>
      <c r="B82" s="108"/>
      <c r="C82" s="89"/>
      <c r="D82" s="109"/>
      <c r="E82" s="110"/>
      <c r="F82" s="110"/>
      <c r="G82" s="77"/>
      <c r="H82" s="77"/>
      <c r="I82" s="77"/>
      <c r="J82" s="77">
        <f t="shared" si="0"/>
        <v>0</v>
      </c>
      <c r="K82" s="78">
        <f t="shared" si="5"/>
        <v>0</v>
      </c>
      <c r="L82" s="77">
        <f t="shared" si="1"/>
        <v>0</v>
      </c>
      <c r="M82" s="77">
        <f t="shared" si="2"/>
        <v>0</v>
      </c>
      <c r="N82" s="77">
        <f t="shared" si="3"/>
        <v>0</v>
      </c>
      <c r="O82" s="77">
        <f t="shared" si="4"/>
        <v>0</v>
      </c>
    </row>
    <row r="83" spans="1:15" s="7" customFormat="1" ht="15" hidden="1" x14ac:dyDescent="0.25">
      <c r="A83" s="89">
        <v>63</v>
      </c>
      <c r="B83" s="108"/>
      <c r="C83" s="89"/>
      <c r="D83" s="109"/>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15" hidden="1" x14ac:dyDescent="0.25">
      <c r="A84" s="89">
        <v>64</v>
      </c>
      <c r="B84" s="108"/>
      <c r="C84" s="90"/>
      <c r="D84" s="109"/>
      <c r="E84" s="110"/>
      <c r="F84" s="110"/>
      <c r="G84" s="77"/>
      <c r="H84" s="77"/>
      <c r="I84" s="77"/>
      <c r="J84" s="77">
        <f t="shared" si="0"/>
        <v>0</v>
      </c>
      <c r="K84" s="78">
        <f t="shared" si="5"/>
        <v>0</v>
      </c>
      <c r="L84" s="77">
        <f t="shared" si="1"/>
        <v>0</v>
      </c>
      <c r="M84" s="77">
        <f t="shared" si="2"/>
        <v>0</v>
      </c>
      <c r="N84" s="77">
        <f t="shared" si="3"/>
        <v>0</v>
      </c>
      <c r="O84" s="77">
        <f t="shared" si="4"/>
        <v>0</v>
      </c>
    </row>
    <row r="85" spans="1:15" s="7" customFormat="1" ht="15" hidden="1" x14ac:dyDescent="0.25">
      <c r="A85" s="90">
        <v>65</v>
      </c>
      <c r="B85" s="108"/>
      <c r="C85" s="89"/>
      <c r="D85" s="109"/>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5" s="7" customFormat="1" ht="15" hidden="1" x14ac:dyDescent="0.25">
      <c r="A86" s="90">
        <v>66</v>
      </c>
      <c r="B86" s="108"/>
      <c r="C86" s="89"/>
      <c r="D86" s="109"/>
      <c r="E86" s="107"/>
      <c r="F86" s="77"/>
      <c r="G86" s="77"/>
      <c r="H86" s="77"/>
      <c r="I86" s="77"/>
      <c r="J86" s="77">
        <f t="shared" si="6"/>
        <v>0</v>
      </c>
      <c r="K86" s="78">
        <f t="shared" si="5"/>
        <v>0</v>
      </c>
      <c r="L86" s="77">
        <f t="shared" si="7"/>
        <v>0</v>
      </c>
      <c r="M86" s="77">
        <f t="shared" si="8"/>
        <v>0</v>
      </c>
      <c r="N86" s="77">
        <f t="shared" si="9"/>
        <v>0</v>
      </c>
      <c r="O86" s="77">
        <f t="shared" si="10"/>
        <v>0</v>
      </c>
    </row>
    <row r="87" spans="1:15" s="7" customFormat="1" ht="15" hidden="1" x14ac:dyDescent="0.25">
      <c r="A87" s="89">
        <v>67</v>
      </c>
      <c r="B87" s="108"/>
      <c r="C87" s="90"/>
      <c r="D87" s="106"/>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5" s="7" customFormat="1" ht="15" hidden="1" x14ac:dyDescent="0.25">
      <c r="A88" s="89">
        <v>68</v>
      </c>
      <c r="B88" s="105"/>
      <c r="C88" s="90"/>
      <c r="D88" s="106"/>
      <c r="E88" s="110"/>
      <c r="F88" s="110"/>
      <c r="G88" s="77"/>
      <c r="H88" s="77"/>
      <c r="I88" s="77"/>
      <c r="J88" s="77">
        <f t="shared" si="6"/>
        <v>0</v>
      </c>
      <c r="K88" s="78">
        <f t="shared" si="11"/>
        <v>0</v>
      </c>
      <c r="L88" s="77">
        <f t="shared" si="7"/>
        <v>0</v>
      </c>
      <c r="M88" s="77">
        <f t="shared" si="8"/>
        <v>0</v>
      </c>
      <c r="N88" s="77">
        <f t="shared" si="9"/>
        <v>0</v>
      </c>
      <c r="O88" s="77">
        <f t="shared" si="10"/>
        <v>0</v>
      </c>
    </row>
    <row r="89" spans="1:15" s="7" customFormat="1" ht="15" hidden="1" x14ac:dyDescent="0.25">
      <c r="A89" s="90">
        <v>69</v>
      </c>
      <c r="B89" s="108"/>
      <c r="C89" s="89"/>
      <c r="D89" s="109"/>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15" hidden="1" x14ac:dyDescent="0.25">
      <c r="A90" s="89">
        <v>70</v>
      </c>
      <c r="B90" s="108"/>
      <c r="C90" s="89"/>
      <c r="D90" s="109"/>
      <c r="E90" s="110"/>
      <c r="F90" s="110"/>
      <c r="G90" s="77"/>
      <c r="H90" s="77"/>
      <c r="I90" s="77"/>
      <c r="J90" s="77">
        <f t="shared" si="6"/>
        <v>0</v>
      </c>
      <c r="K90" s="78">
        <f t="shared" si="11"/>
        <v>0</v>
      </c>
      <c r="L90" s="77">
        <f t="shared" si="7"/>
        <v>0</v>
      </c>
      <c r="M90" s="77">
        <f t="shared" si="8"/>
        <v>0</v>
      </c>
      <c r="N90" s="77">
        <f t="shared" si="9"/>
        <v>0</v>
      </c>
      <c r="O90" s="77">
        <f t="shared" si="10"/>
        <v>0</v>
      </c>
    </row>
    <row r="91" spans="1:15" s="7" customFormat="1" ht="15" hidden="1" x14ac:dyDescent="0.25">
      <c r="A91" s="89">
        <v>71</v>
      </c>
      <c r="B91" s="108"/>
      <c r="C91" s="90"/>
      <c r="D91" s="109"/>
      <c r="E91" s="110"/>
      <c r="F91" s="110"/>
      <c r="G91" s="77"/>
      <c r="H91" s="77"/>
      <c r="I91" s="77"/>
      <c r="J91" s="77">
        <f t="shared" si="6"/>
        <v>0</v>
      </c>
      <c r="K91" s="78">
        <f t="shared" si="11"/>
        <v>0</v>
      </c>
      <c r="L91" s="77">
        <f t="shared" si="7"/>
        <v>0</v>
      </c>
      <c r="M91" s="77">
        <f t="shared" si="8"/>
        <v>0</v>
      </c>
      <c r="N91" s="77">
        <f t="shared" si="9"/>
        <v>0</v>
      </c>
      <c r="O91" s="77">
        <f t="shared" si="10"/>
        <v>0</v>
      </c>
    </row>
    <row r="92" spans="1:15" s="7" customFormat="1" ht="15" hidden="1" x14ac:dyDescent="0.25">
      <c r="A92" s="90">
        <v>72</v>
      </c>
      <c r="B92" s="108"/>
      <c r="C92" s="89"/>
      <c r="D92" s="109"/>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15" hidden="1" x14ac:dyDescent="0.25">
      <c r="A93" s="89">
        <v>73</v>
      </c>
      <c r="B93" s="108"/>
      <c r="C93" s="90"/>
      <c r="D93" s="106"/>
      <c r="E93" s="107"/>
      <c r="F93" s="77"/>
      <c r="G93" s="77"/>
      <c r="H93" s="77"/>
      <c r="I93" s="77"/>
      <c r="J93" s="77">
        <f t="shared" si="6"/>
        <v>0</v>
      </c>
      <c r="K93" s="78">
        <f t="shared" si="11"/>
        <v>0</v>
      </c>
      <c r="L93" s="77">
        <f t="shared" si="7"/>
        <v>0</v>
      </c>
      <c r="M93" s="77">
        <f t="shared" si="8"/>
        <v>0</v>
      </c>
      <c r="N93" s="77">
        <f t="shared" si="9"/>
        <v>0</v>
      </c>
      <c r="O93" s="77">
        <f t="shared" si="10"/>
        <v>0</v>
      </c>
    </row>
    <row r="94" spans="1:15" s="7" customFormat="1" ht="15" hidden="1" x14ac:dyDescent="0.25">
      <c r="A94" s="89">
        <v>74</v>
      </c>
      <c r="B94" s="105"/>
      <c r="C94" s="90"/>
      <c r="D94" s="106"/>
      <c r="E94" s="110"/>
      <c r="F94" s="110"/>
      <c r="G94" s="77"/>
      <c r="H94" s="77"/>
      <c r="I94" s="77"/>
      <c r="J94" s="77">
        <f t="shared" si="6"/>
        <v>0</v>
      </c>
      <c r="K94" s="78">
        <f t="shared" si="11"/>
        <v>0</v>
      </c>
      <c r="L94" s="77">
        <f t="shared" si="7"/>
        <v>0</v>
      </c>
      <c r="M94" s="77">
        <f t="shared" si="8"/>
        <v>0</v>
      </c>
      <c r="N94" s="77">
        <f t="shared" si="9"/>
        <v>0</v>
      </c>
      <c r="O94" s="77">
        <f t="shared" si="10"/>
        <v>0</v>
      </c>
    </row>
    <row r="95" spans="1:15" s="7" customFormat="1" ht="15" hidden="1" x14ac:dyDescent="0.25">
      <c r="A95" s="90">
        <v>75</v>
      </c>
      <c r="B95" s="108"/>
      <c r="C95" s="89"/>
      <c r="D95" s="109"/>
      <c r="E95" s="110"/>
      <c r="F95" s="110"/>
      <c r="G95" s="77"/>
      <c r="H95" s="77"/>
      <c r="I95" s="77"/>
      <c r="J95" s="77">
        <f t="shared" si="6"/>
        <v>0</v>
      </c>
      <c r="K95" s="78">
        <f t="shared" si="11"/>
        <v>0</v>
      </c>
      <c r="L95" s="77">
        <f t="shared" si="7"/>
        <v>0</v>
      </c>
      <c r="M95" s="77">
        <f t="shared" si="8"/>
        <v>0</v>
      </c>
      <c r="N95" s="77">
        <f t="shared" si="9"/>
        <v>0</v>
      </c>
      <c r="O95" s="77">
        <f t="shared" si="10"/>
        <v>0</v>
      </c>
    </row>
    <row r="96" spans="1:15" s="7" customFormat="1" ht="15" hidden="1" x14ac:dyDescent="0.25">
      <c r="A96" s="89">
        <v>76</v>
      </c>
      <c r="B96" s="108"/>
      <c r="C96" s="89"/>
      <c r="D96" s="109"/>
      <c r="E96" s="110"/>
      <c r="F96" s="110"/>
      <c r="G96" s="77"/>
      <c r="H96" s="77"/>
      <c r="I96" s="77"/>
      <c r="J96" s="77">
        <f t="shared" si="6"/>
        <v>0</v>
      </c>
      <c r="K96" s="78">
        <f t="shared" si="11"/>
        <v>0</v>
      </c>
      <c r="L96" s="77">
        <f t="shared" si="7"/>
        <v>0</v>
      </c>
      <c r="M96" s="77">
        <f t="shared" si="8"/>
        <v>0</v>
      </c>
      <c r="N96" s="77">
        <f t="shared" si="9"/>
        <v>0</v>
      </c>
      <c r="O96" s="77">
        <f t="shared" si="10"/>
        <v>0</v>
      </c>
    </row>
    <row r="97" spans="1:16" s="7" customFormat="1" ht="15" hidden="1" x14ac:dyDescent="0.25">
      <c r="A97" s="89">
        <v>77</v>
      </c>
      <c r="B97" s="108"/>
      <c r="C97" s="90"/>
      <c r="D97" s="109"/>
      <c r="E97" s="110"/>
      <c r="F97" s="110"/>
      <c r="G97" s="77"/>
      <c r="H97" s="77"/>
      <c r="I97" s="77"/>
      <c r="J97" s="77">
        <f t="shared" si="6"/>
        <v>0</v>
      </c>
      <c r="K97" s="78">
        <f t="shared" si="11"/>
        <v>0</v>
      </c>
      <c r="L97" s="77">
        <f t="shared" si="7"/>
        <v>0</v>
      </c>
      <c r="M97" s="77">
        <f t="shared" si="8"/>
        <v>0</v>
      </c>
      <c r="N97" s="77">
        <f t="shared" si="9"/>
        <v>0</v>
      </c>
      <c r="O97" s="77">
        <f t="shared" si="10"/>
        <v>0</v>
      </c>
    </row>
    <row r="98" spans="1:16" s="7" customFormat="1" ht="15" hidden="1" x14ac:dyDescent="0.25">
      <c r="A98" s="90">
        <v>78</v>
      </c>
      <c r="B98" s="108"/>
      <c r="C98" s="89"/>
      <c r="D98" s="109"/>
      <c r="E98" s="107"/>
      <c r="F98" s="77"/>
      <c r="G98" s="77"/>
      <c r="H98" s="77"/>
      <c r="I98" s="77"/>
      <c r="J98" s="77">
        <f t="shared" si="6"/>
        <v>0</v>
      </c>
      <c r="K98" s="78">
        <f t="shared" si="11"/>
        <v>0</v>
      </c>
      <c r="L98" s="77">
        <f t="shared" si="7"/>
        <v>0</v>
      </c>
      <c r="M98" s="77">
        <f t="shared" si="8"/>
        <v>0</v>
      </c>
      <c r="N98" s="77">
        <f t="shared" si="9"/>
        <v>0</v>
      </c>
      <c r="O98" s="77">
        <f t="shared" si="10"/>
        <v>0</v>
      </c>
    </row>
    <row r="99" spans="1:16" s="7" customFormat="1" ht="15" hidden="1" x14ac:dyDescent="0.25">
      <c r="A99" s="89">
        <v>79</v>
      </c>
      <c r="B99" s="108"/>
      <c r="C99" s="90"/>
      <c r="D99" s="106"/>
      <c r="E99" s="107"/>
      <c r="F99" s="77"/>
      <c r="G99" s="77"/>
      <c r="H99" s="77"/>
      <c r="I99" s="77"/>
      <c r="J99" s="77">
        <f t="shared" si="6"/>
        <v>0</v>
      </c>
      <c r="K99" s="78">
        <f t="shared" si="11"/>
        <v>0</v>
      </c>
      <c r="L99" s="77">
        <f t="shared" si="7"/>
        <v>0</v>
      </c>
      <c r="M99" s="77">
        <f t="shared" si="8"/>
        <v>0</v>
      </c>
      <c r="N99" s="77">
        <f t="shared" si="9"/>
        <v>0</v>
      </c>
      <c r="O99" s="77">
        <f t="shared" si="10"/>
        <v>0</v>
      </c>
    </row>
    <row r="100" spans="1:16" s="7" customFormat="1" ht="15" hidden="1" x14ac:dyDescent="0.25">
      <c r="A100" s="89">
        <v>80</v>
      </c>
      <c r="B100" s="105"/>
      <c r="C100" s="90"/>
      <c r="D100" s="106"/>
      <c r="E100" s="110"/>
      <c r="F100" s="110"/>
      <c r="G100" s="77"/>
      <c r="H100" s="77"/>
      <c r="I100" s="77"/>
      <c r="J100" s="77">
        <f t="shared" si="6"/>
        <v>0</v>
      </c>
      <c r="K100" s="78">
        <f t="shared" si="11"/>
        <v>0</v>
      </c>
      <c r="L100" s="77">
        <f t="shared" si="7"/>
        <v>0</v>
      </c>
      <c r="M100" s="77">
        <f t="shared" si="8"/>
        <v>0</v>
      </c>
      <c r="N100" s="77">
        <f t="shared" si="9"/>
        <v>0</v>
      </c>
      <c r="O100" s="77">
        <f t="shared" si="10"/>
        <v>0</v>
      </c>
    </row>
    <row r="101" spans="1:16" s="7" customFormat="1" ht="15" hidden="1" x14ac:dyDescent="0.25">
      <c r="A101" s="89">
        <v>81</v>
      </c>
      <c r="B101" s="105"/>
      <c r="C101" s="90"/>
      <c r="D101" s="106"/>
      <c r="E101" s="110"/>
      <c r="F101" s="110"/>
      <c r="G101" s="77"/>
      <c r="H101" s="77"/>
      <c r="I101" s="77"/>
      <c r="J101" s="77">
        <f t="shared" si="6"/>
        <v>0</v>
      </c>
      <c r="K101" s="78">
        <f t="shared" si="11"/>
        <v>0</v>
      </c>
      <c r="L101" s="77">
        <f t="shared" si="7"/>
        <v>0</v>
      </c>
      <c r="M101" s="77">
        <f t="shared" si="8"/>
        <v>0</v>
      </c>
      <c r="N101" s="77">
        <f t="shared" si="9"/>
        <v>0</v>
      </c>
      <c r="O101" s="77">
        <f t="shared" si="10"/>
        <v>0</v>
      </c>
    </row>
    <row r="102" spans="1:16" s="7" customFormat="1" ht="15" hidden="1" x14ac:dyDescent="0.25">
      <c r="A102" s="90">
        <v>82</v>
      </c>
      <c r="B102" s="108"/>
      <c r="C102" s="89"/>
      <c r="D102" s="109"/>
      <c r="E102" s="110"/>
      <c r="F102" s="110"/>
      <c r="G102" s="77"/>
      <c r="H102" s="77"/>
      <c r="I102" s="77"/>
      <c r="J102" s="77">
        <f t="shared" si="6"/>
        <v>0</v>
      </c>
      <c r="K102" s="78">
        <f t="shared" si="11"/>
        <v>0</v>
      </c>
      <c r="L102" s="77">
        <f t="shared" si="7"/>
        <v>0</v>
      </c>
      <c r="M102" s="77">
        <f t="shared" si="8"/>
        <v>0</v>
      </c>
      <c r="N102" s="77">
        <f t="shared" si="9"/>
        <v>0</v>
      </c>
      <c r="O102" s="77">
        <f t="shared" si="10"/>
        <v>0</v>
      </c>
    </row>
    <row r="103" spans="1:16" s="7" customFormat="1" ht="15" hidden="1" x14ac:dyDescent="0.25">
      <c r="A103" s="89">
        <v>83</v>
      </c>
      <c r="B103" s="108"/>
      <c r="C103" s="89"/>
      <c r="D103" s="109"/>
      <c r="E103" s="110"/>
      <c r="F103" s="110"/>
      <c r="G103" s="77"/>
      <c r="H103" s="77"/>
      <c r="I103" s="77"/>
      <c r="J103" s="77">
        <f t="shared" si="6"/>
        <v>0</v>
      </c>
      <c r="K103" s="78">
        <f t="shared" si="11"/>
        <v>0</v>
      </c>
      <c r="L103" s="77">
        <f t="shared" si="7"/>
        <v>0</v>
      </c>
      <c r="M103" s="77">
        <f t="shared" si="8"/>
        <v>0</v>
      </c>
      <c r="N103" s="77">
        <f t="shared" si="9"/>
        <v>0</v>
      </c>
      <c r="O103" s="77">
        <f t="shared" si="10"/>
        <v>0</v>
      </c>
    </row>
    <row r="104" spans="1:16" s="7" customFormat="1" ht="15" hidden="1" x14ac:dyDescent="0.25">
      <c r="A104" s="89">
        <v>84</v>
      </c>
      <c r="B104" s="108"/>
      <c r="C104" s="90"/>
      <c r="D104" s="109"/>
      <c r="E104" s="110"/>
      <c r="F104" s="110"/>
      <c r="G104" s="77"/>
      <c r="H104" s="77"/>
      <c r="I104" s="77"/>
      <c r="J104" s="77">
        <f t="shared" si="6"/>
        <v>0</v>
      </c>
      <c r="K104" s="78">
        <f t="shared" si="11"/>
        <v>0</v>
      </c>
      <c r="L104" s="77">
        <f t="shared" si="7"/>
        <v>0</v>
      </c>
      <c r="M104" s="77">
        <f t="shared" si="8"/>
        <v>0</v>
      </c>
      <c r="N104" s="77">
        <f t="shared" si="9"/>
        <v>0</v>
      </c>
      <c r="O104" s="77">
        <f t="shared" si="10"/>
        <v>0</v>
      </c>
    </row>
    <row r="105" spans="1:16" s="7" customFormat="1" ht="15" hidden="1" x14ac:dyDescent="0.25">
      <c r="A105" s="90">
        <v>85</v>
      </c>
      <c r="B105" s="108"/>
      <c r="C105" s="89"/>
      <c r="D105" s="109"/>
      <c r="E105" s="107"/>
      <c r="F105" s="77"/>
      <c r="G105" s="77"/>
      <c r="H105" s="77"/>
      <c r="I105" s="77"/>
      <c r="J105" s="77">
        <f t="shared" si="6"/>
        <v>0</v>
      </c>
      <c r="K105" s="78">
        <f t="shared" si="11"/>
        <v>0</v>
      </c>
      <c r="L105" s="77">
        <f t="shared" si="7"/>
        <v>0</v>
      </c>
      <c r="M105" s="77">
        <f t="shared" si="8"/>
        <v>0</v>
      </c>
      <c r="N105" s="77">
        <f t="shared" si="9"/>
        <v>0</v>
      </c>
      <c r="O105" s="77">
        <f t="shared" si="10"/>
        <v>0</v>
      </c>
    </row>
    <row r="106" spans="1:16" s="7" customFormat="1" ht="15" hidden="1" x14ac:dyDescent="0.25">
      <c r="A106" s="89">
        <v>86</v>
      </c>
      <c r="B106" s="108"/>
      <c r="C106" s="90"/>
      <c r="D106" s="106"/>
      <c r="E106" s="107"/>
      <c r="F106" s="77"/>
      <c r="G106" s="77"/>
      <c r="H106" s="77"/>
      <c r="I106" s="77"/>
      <c r="J106" s="77">
        <f t="shared" si="6"/>
        <v>0</v>
      </c>
      <c r="K106" s="78">
        <f t="shared" si="11"/>
        <v>0</v>
      </c>
      <c r="L106" s="77">
        <f t="shared" si="7"/>
        <v>0</v>
      </c>
      <c r="M106" s="77">
        <f t="shared" si="8"/>
        <v>0</v>
      </c>
      <c r="N106" s="77">
        <f t="shared" si="9"/>
        <v>0</v>
      </c>
      <c r="O106" s="77">
        <f t="shared" si="10"/>
        <v>0</v>
      </c>
    </row>
    <row r="107" spans="1:16" s="7" customFormat="1" ht="15" hidden="1" x14ac:dyDescent="0.25">
      <c r="A107" s="89">
        <v>87</v>
      </c>
      <c r="B107" s="105"/>
      <c r="C107" s="90"/>
      <c r="D107" s="106"/>
      <c r="E107" s="110"/>
      <c r="F107" s="110"/>
      <c r="G107" s="77"/>
      <c r="H107" s="77"/>
      <c r="I107" s="77"/>
      <c r="J107" s="77">
        <f t="shared" si="6"/>
        <v>0</v>
      </c>
      <c r="K107" s="78">
        <f t="shared" si="11"/>
        <v>0</v>
      </c>
      <c r="L107" s="77">
        <f t="shared" si="7"/>
        <v>0</v>
      </c>
      <c r="M107" s="77">
        <f t="shared" si="8"/>
        <v>0</v>
      </c>
      <c r="N107" s="77">
        <f t="shared" si="9"/>
        <v>0</v>
      </c>
      <c r="O107" s="77">
        <f t="shared" si="10"/>
        <v>0</v>
      </c>
    </row>
    <row r="108" spans="1:16" ht="15" hidden="1" x14ac:dyDescent="0.25">
      <c r="A108" s="89">
        <v>88</v>
      </c>
      <c r="B108" s="73"/>
      <c r="C108" s="74"/>
      <c r="D108" s="75"/>
      <c r="E108" s="82"/>
      <c r="F108" s="82"/>
      <c r="G108" s="77"/>
      <c r="H108" s="77"/>
      <c r="I108" s="77"/>
      <c r="J108" s="77">
        <f t="shared" si="6"/>
        <v>0</v>
      </c>
      <c r="K108" s="78">
        <f t="shared" si="11"/>
        <v>0</v>
      </c>
      <c r="L108" s="77">
        <f t="shared" si="7"/>
        <v>0</v>
      </c>
      <c r="M108" s="77">
        <f t="shared" si="8"/>
        <v>0</v>
      </c>
      <c r="N108" s="77">
        <f t="shared" si="9"/>
        <v>0</v>
      </c>
      <c r="O108" s="77">
        <f t="shared" si="10"/>
        <v>0</v>
      </c>
      <c r="P108" s="7"/>
    </row>
    <row r="109" spans="1:16" ht="15" hidden="1" x14ac:dyDescent="0.25">
      <c r="A109" s="90">
        <v>89</v>
      </c>
      <c r="B109" s="79"/>
      <c r="C109" s="81"/>
      <c r="D109" s="80"/>
      <c r="E109" s="82"/>
      <c r="F109" s="82"/>
      <c r="G109" s="77"/>
      <c r="H109" s="77"/>
      <c r="I109" s="77"/>
      <c r="J109" s="77">
        <f t="shared" si="6"/>
        <v>0</v>
      </c>
      <c r="K109" s="78">
        <f t="shared" si="11"/>
        <v>0</v>
      </c>
      <c r="L109" s="77">
        <f t="shared" si="7"/>
        <v>0</v>
      </c>
      <c r="M109" s="77">
        <f t="shared" si="8"/>
        <v>0</v>
      </c>
      <c r="N109" s="77">
        <f t="shared" si="9"/>
        <v>0</v>
      </c>
      <c r="O109" s="77">
        <f t="shared" si="10"/>
        <v>0</v>
      </c>
      <c r="P109" s="7"/>
    </row>
    <row r="110" spans="1:16" ht="15" hidden="1" x14ac:dyDescent="0.25">
      <c r="A110" s="89">
        <v>90</v>
      </c>
      <c r="B110" s="79"/>
      <c r="C110" s="81"/>
      <c r="D110" s="80"/>
      <c r="E110" s="82"/>
      <c r="F110" s="82"/>
      <c r="G110" s="77"/>
      <c r="H110" s="77"/>
      <c r="I110" s="77"/>
      <c r="J110" s="77">
        <f t="shared" si="6"/>
        <v>0</v>
      </c>
      <c r="K110" s="78">
        <f t="shared" si="11"/>
        <v>0</v>
      </c>
      <c r="L110" s="77">
        <f t="shared" si="7"/>
        <v>0</v>
      </c>
      <c r="M110" s="77">
        <f t="shared" si="8"/>
        <v>0</v>
      </c>
      <c r="N110" s="77">
        <f t="shared" si="9"/>
        <v>0</v>
      </c>
      <c r="O110" s="77">
        <f t="shared" si="10"/>
        <v>0</v>
      </c>
      <c r="P110" s="7"/>
    </row>
    <row r="111" spans="1:16" ht="15" hidden="1" x14ac:dyDescent="0.25">
      <c r="A111" s="89">
        <v>91</v>
      </c>
      <c r="B111" s="73"/>
      <c r="C111" s="74"/>
      <c r="D111" s="75"/>
      <c r="E111" s="82"/>
      <c r="F111" s="82"/>
      <c r="G111" s="77"/>
      <c r="H111" s="77"/>
      <c r="I111" s="77"/>
      <c r="J111" s="77">
        <f t="shared" si="6"/>
        <v>0</v>
      </c>
      <c r="K111" s="78">
        <f t="shared" si="11"/>
        <v>0</v>
      </c>
      <c r="L111" s="77">
        <f t="shared" si="7"/>
        <v>0</v>
      </c>
      <c r="M111" s="77">
        <f t="shared" si="8"/>
        <v>0</v>
      </c>
      <c r="N111" s="77">
        <f t="shared" si="9"/>
        <v>0</v>
      </c>
      <c r="O111" s="77">
        <f t="shared" si="10"/>
        <v>0</v>
      </c>
      <c r="P111" s="7"/>
    </row>
    <row r="112" spans="1:16" ht="15" hidden="1" x14ac:dyDescent="0.25">
      <c r="A112" s="89">
        <v>92</v>
      </c>
      <c r="B112" s="73"/>
      <c r="C112" s="74"/>
      <c r="D112" s="75"/>
      <c r="E112" s="82"/>
      <c r="F112" s="82"/>
      <c r="G112" s="77"/>
      <c r="H112" s="77"/>
      <c r="I112" s="77"/>
      <c r="J112" s="77">
        <f t="shared" si="6"/>
        <v>0</v>
      </c>
      <c r="K112" s="78">
        <f t="shared" si="11"/>
        <v>0</v>
      </c>
      <c r="L112" s="77">
        <f t="shared" si="7"/>
        <v>0</v>
      </c>
      <c r="M112" s="77">
        <f t="shared" si="8"/>
        <v>0</v>
      </c>
      <c r="N112" s="77">
        <f t="shared" si="9"/>
        <v>0</v>
      </c>
      <c r="O112" s="77">
        <f t="shared" si="10"/>
        <v>0</v>
      </c>
      <c r="P112" s="7"/>
    </row>
    <row r="113" spans="1:16" ht="15" hidden="1" x14ac:dyDescent="0.25">
      <c r="A113" s="90">
        <v>93</v>
      </c>
      <c r="B113" s="79"/>
      <c r="C113" s="81"/>
      <c r="D113" s="80"/>
      <c r="E113" s="82"/>
      <c r="F113" s="82"/>
      <c r="G113" s="77"/>
      <c r="H113" s="77"/>
      <c r="I113" s="77"/>
      <c r="J113" s="77">
        <f t="shared" si="6"/>
        <v>0</v>
      </c>
      <c r="K113" s="78">
        <f t="shared" si="11"/>
        <v>0</v>
      </c>
      <c r="L113" s="77">
        <f t="shared" si="7"/>
        <v>0</v>
      </c>
      <c r="M113" s="77">
        <f t="shared" si="8"/>
        <v>0</v>
      </c>
      <c r="N113" s="77">
        <f t="shared" si="9"/>
        <v>0</v>
      </c>
      <c r="O113" s="77">
        <f t="shared" si="10"/>
        <v>0</v>
      </c>
      <c r="P113" s="7"/>
    </row>
    <row r="114" spans="1:16" ht="15" hidden="1" x14ac:dyDescent="0.25">
      <c r="A114" s="89">
        <v>94</v>
      </c>
      <c r="B114" s="79"/>
      <c r="C114" s="81"/>
      <c r="D114" s="80"/>
      <c r="E114" s="82"/>
      <c r="F114" s="82"/>
      <c r="G114" s="77"/>
      <c r="H114" s="77"/>
      <c r="I114" s="77"/>
      <c r="J114" s="77">
        <f t="shared" si="6"/>
        <v>0</v>
      </c>
      <c r="K114" s="78">
        <f t="shared" si="11"/>
        <v>0</v>
      </c>
      <c r="L114" s="77">
        <f t="shared" si="7"/>
        <v>0</v>
      </c>
      <c r="M114" s="77">
        <f t="shared" si="8"/>
        <v>0</v>
      </c>
      <c r="N114" s="77">
        <f t="shared" si="9"/>
        <v>0</v>
      </c>
      <c r="O114" s="77">
        <f t="shared" si="10"/>
        <v>0</v>
      </c>
      <c r="P114" s="7"/>
    </row>
    <row r="115" spans="1:16" ht="15" hidden="1" x14ac:dyDescent="0.25">
      <c r="A115" s="89">
        <v>95</v>
      </c>
      <c r="B115" s="73"/>
      <c r="C115" s="74"/>
      <c r="D115" s="75"/>
      <c r="E115" s="82"/>
      <c r="F115" s="82"/>
      <c r="G115" s="77"/>
      <c r="H115" s="77"/>
      <c r="I115" s="77"/>
      <c r="J115" s="77">
        <f t="shared" si="6"/>
        <v>0</v>
      </c>
      <c r="K115" s="78">
        <f t="shared" si="11"/>
        <v>0</v>
      </c>
      <c r="L115" s="77">
        <f t="shared" si="7"/>
        <v>0</v>
      </c>
      <c r="M115" s="77">
        <f t="shared" si="8"/>
        <v>0</v>
      </c>
      <c r="N115" s="77">
        <f t="shared" si="9"/>
        <v>0</v>
      </c>
      <c r="O115" s="77">
        <f t="shared" si="10"/>
        <v>0</v>
      </c>
      <c r="P115" s="7"/>
    </row>
    <row r="116" spans="1:16" ht="15" hidden="1" x14ac:dyDescent="0.25">
      <c r="A116" s="89">
        <v>96</v>
      </c>
      <c r="B116" s="73"/>
      <c r="C116" s="74"/>
      <c r="D116" s="75"/>
      <c r="E116" s="82"/>
      <c r="F116" s="82"/>
      <c r="G116" s="77"/>
      <c r="H116" s="77"/>
      <c r="I116" s="77"/>
      <c r="J116" s="77">
        <f t="shared" si="6"/>
        <v>0</v>
      </c>
      <c r="K116" s="78">
        <f t="shared" si="11"/>
        <v>0</v>
      </c>
      <c r="L116" s="77">
        <f t="shared" si="7"/>
        <v>0</v>
      </c>
      <c r="M116" s="77">
        <f t="shared" si="8"/>
        <v>0</v>
      </c>
      <c r="N116" s="77">
        <f t="shared" si="9"/>
        <v>0</v>
      </c>
      <c r="O116" s="77">
        <f t="shared" si="10"/>
        <v>0</v>
      </c>
      <c r="P116" s="7"/>
    </row>
    <row r="117" spans="1:16" ht="15" hidden="1" x14ac:dyDescent="0.25">
      <c r="A117" s="90">
        <v>97</v>
      </c>
      <c r="B117" s="79"/>
      <c r="C117" s="81"/>
      <c r="D117" s="80"/>
      <c r="E117" s="82"/>
      <c r="F117" s="82"/>
      <c r="G117" s="77"/>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f t="shared" ref="G120" si="12">ROUND(E120*F120,2)</f>
        <v>0</v>
      </c>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30"/>
  <sheetViews>
    <sheetView topLeftCell="A11"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4" max="254" width="8.7109375" customWidth="1"/>
    <col min="255" max="255" width="9.85546875" bestFit="1" customWidth="1"/>
    <col min="256" max="256" width="45.28515625" customWidth="1"/>
    <col min="258" max="258" width="11" customWidth="1"/>
    <col min="259" max="259" width="8.5703125" customWidth="1"/>
    <col min="260" max="260" width="8" customWidth="1"/>
    <col min="261" max="261" width="9.28515625" customWidth="1"/>
    <col min="262" max="262" width="7.42578125" customWidth="1"/>
    <col min="263" max="263" width="9.85546875" customWidth="1"/>
    <col min="264" max="264" width="9.7109375" customWidth="1"/>
    <col min="265" max="265" width="10.5703125" customWidth="1"/>
    <col min="266" max="266" width="11" bestFit="1" customWidth="1"/>
    <col min="267" max="267" width="10.140625" customWidth="1"/>
    <col min="268" max="268" width="11" bestFit="1" customWidth="1"/>
    <col min="269" max="269" width="11.85546875" customWidth="1"/>
    <col min="510" max="510" width="8.7109375" customWidth="1"/>
    <col min="511" max="511" width="9.85546875" bestFit="1" customWidth="1"/>
    <col min="512" max="512" width="45.28515625" customWidth="1"/>
    <col min="514" max="514" width="11" customWidth="1"/>
    <col min="515" max="515" width="8.5703125" customWidth="1"/>
    <col min="516" max="516" width="8" customWidth="1"/>
    <col min="517" max="517" width="9.28515625" customWidth="1"/>
    <col min="518" max="518" width="7.42578125" customWidth="1"/>
    <col min="519" max="519" width="9.85546875" customWidth="1"/>
    <col min="520" max="520" width="9.7109375" customWidth="1"/>
    <col min="521" max="521" width="10.5703125" customWidth="1"/>
    <col min="522" max="522" width="11" bestFit="1" customWidth="1"/>
    <col min="523" max="523" width="10.140625" customWidth="1"/>
    <col min="524" max="524" width="11" bestFit="1" customWidth="1"/>
    <col min="525" max="525" width="11.85546875" customWidth="1"/>
    <col min="766" max="766" width="8.7109375" customWidth="1"/>
    <col min="767" max="767" width="9.85546875" bestFit="1" customWidth="1"/>
    <col min="768" max="768" width="45.28515625" customWidth="1"/>
    <col min="770" max="770" width="11" customWidth="1"/>
    <col min="771" max="771" width="8.5703125" customWidth="1"/>
    <col min="772" max="772" width="8" customWidth="1"/>
    <col min="773" max="773" width="9.28515625" customWidth="1"/>
    <col min="774" max="774" width="7.42578125" customWidth="1"/>
    <col min="775" max="775" width="9.85546875" customWidth="1"/>
    <col min="776" max="776" width="9.7109375" customWidth="1"/>
    <col min="777" max="777" width="10.5703125" customWidth="1"/>
    <col min="778" max="778" width="11" bestFit="1" customWidth="1"/>
    <col min="779" max="779" width="10.140625" customWidth="1"/>
    <col min="780" max="780" width="11" bestFit="1" customWidth="1"/>
    <col min="781" max="781" width="11.85546875" customWidth="1"/>
    <col min="1022" max="1022" width="8.7109375" customWidth="1"/>
    <col min="1023" max="1023" width="9.85546875" bestFit="1" customWidth="1"/>
    <col min="1024" max="1024" width="45.28515625" customWidth="1"/>
    <col min="1026" max="1026" width="11" customWidth="1"/>
    <col min="1027" max="1027" width="8.5703125" customWidth="1"/>
    <col min="1028" max="1028" width="8" customWidth="1"/>
    <col min="1029" max="1029" width="9.28515625" customWidth="1"/>
    <col min="1030" max="1030" width="7.42578125" customWidth="1"/>
    <col min="1031" max="1031" width="9.85546875" customWidth="1"/>
    <col min="1032" max="1032" width="9.7109375" customWidth="1"/>
    <col min="1033" max="1033" width="10.5703125" customWidth="1"/>
    <col min="1034" max="1034" width="11" bestFit="1" customWidth="1"/>
    <col min="1035" max="1035" width="10.140625" customWidth="1"/>
    <col min="1036" max="1036" width="11" bestFit="1" customWidth="1"/>
    <col min="1037" max="1037" width="11.85546875" customWidth="1"/>
    <col min="1278" max="1278" width="8.7109375" customWidth="1"/>
    <col min="1279" max="1279" width="9.85546875" bestFit="1" customWidth="1"/>
    <col min="1280" max="1280" width="45.28515625" customWidth="1"/>
    <col min="1282" max="1282" width="11" customWidth="1"/>
    <col min="1283" max="1283" width="8.5703125" customWidth="1"/>
    <col min="1284" max="1284" width="8" customWidth="1"/>
    <col min="1285" max="1285" width="9.28515625" customWidth="1"/>
    <col min="1286" max="1286" width="7.42578125" customWidth="1"/>
    <col min="1287" max="1287" width="9.85546875" customWidth="1"/>
    <col min="1288" max="1288" width="9.7109375" customWidth="1"/>
    <col min="1289" max="1289" width="10.5703125" customWidth="1"/>
    <col min="1290" max="1290" width="11" bestFit="1" customWidth="1"/>
    <col min="1291" max="1291" width="10.140625" customWidth="1"/>
    <col min="1292" max="1292" width="11" bestFit="1" customWidth="1"/>
    <col min="1293" max="1293" width="11.85546875" customWidth="1"/>
    <col min="1534" max="1534" width="8.7109375" customWidth="1"/>
    <col min="1535" max="1535" width="9.85546875" bestFit="1" customWidth="1"/>
    <col min="1536" max="1536" width="45.28515625" customWidth="1"/>
    <col min="1538" max="1538" width="11" customWidth="1"/>
    <col min="1539" max="1539" width="8.5703125" customWidth="1"/>
    <col min="1540" max="1540" width="8" customWidth="1"/>
    <col min="1541" max="1541" width="9.28515625" customWidth="1"/>
    <col min="1542" max="1542" width="7.42578125" customWidth="1"/>
    <col min="1543" max="1543" width="9.85546875" customWidth="1"/>
    <col min="1544" max="1544" width="9.7109375" customWidth="1"/>
    <col min="1545" max="1545" width="10.5703125" customWidth="1"/>
    <col min="1546" max="1546" width="11" bestFit="1" customWidth="1"/>
    <col min="1547" max="1547" width="10.140625" customWidth="1"/>
    <col min="1548" max="1548" width="11" bestFit="1" customWidth="1"/>
    <col min="1549" max="1549" width="11.85546875" customWidth="1"/>
    <col min="1790" max="1790" width="8.7109375" customWidth="1"/>
    <col min="1791" max="1791" width="9.85546875" bestFit="1" customWidth="1"/>
    <col min="1792" max="1792" width="45.28515625" customWidth="1"/>
    <col min="1794" max="1794" width="11" customWidth="1"/>
    <col min="1795" max="1795" width="8.5703125" customWidth="1"/>
    <col min="1796" max="1796" width="8" customWidth="1"/>
    <col min="1797" max="1797" width="9.28515625" customWidth="1"/>
    <col min="1798" max="1798" width="7.42578125" customWidth="1"/>
    <col min="1799" max="1799" width="9.85546875" customWidth="1"/>
    <col min="1800" max="1800" width="9.7109375" customWidth="1"/>
    <col min="1801" max="1801" width="10.5703125" customWidth="1"/>
    <col min="1802" max="1802" width="11" bestFit="1" customWidth="1"/>
    <col min="1803" max="1803" width="10.140625" customWidth="1"/>
    <col min="1804" max="1804" width="11" bestFit="1" customWidth="1"/>
    <col min="1805" max="1805" width="11.85546875" customWidth="1"/>
    <col min="2046" max="2046" width="8.7109375" customWidth="1"/>
    <col min="2047" max="2047" width="9.85546875" bestFit="1" customWidth="1"/>
    <col min="2048" max="2048" width="45.28515625" customWidth="1"/>
    <col min="2050" max="2050" width="11" customWidth="1"/>
    <col min="2051" max="2051" width="8.5703125" customWidth="1"/>
    <col min="2052" max="2052" width="8" customWidth="1"/>
    <col min="2053" max="2053" width="9.28515625" customWidth="1"/>
    <col min="2054" max="2054" width="7.42578125" customWidth="1"/>
    <col min="2055" max="2055" width="9.85546875" customWidth="1"/>
    <col min="2056" max="2056" width="9.7109375" customWidth="1"/>
    <col min="2057" max="2057" width="10.5703125" customWidth="1"/>
    <col min="2058" max="2058" width="11" bestFit="1" customWidth="1"/>
    <col min="2059" max="2059" width="10.140625" customWidth="1"/>
    <col min="2060" max="2060" width="11" bestFit="1" customWidth="1"/>
    <col min="2061" max="2061" width="11.85546875" customWidth="1"/>
    <col min="2302" max="2302" width="8.7109375" customWidth="1"/>
    <col min="2303" max="2303" width="9.85546875" bestFit="1" customWidth="1"/>
    <col min="2304" max="2304" width="45.28515625" customWidth="1"/>
    <col min="2306" max="2306" width="11" customWidth="1"/>
    <col min="2307" max="2307" width="8.5703125" customWidth="1"/>
    <col min="2308" max="2308" width="8" customWidth="1"/>
    <col min="2309" max="2309" width="9.28515625" customWidth="1"/>
    <col min="2310" max="2310" width="7.42578125" customWidth="1"/>
    <col min="2311" max="2311" width="9.85546875" customWidth="1"/>
    <col min="2312" max="2312" width="9.7109375" customWidth="1"/>
    <col min="2313" max="2313" width="10.5703125" customWidth="1"/>
    <col min="2314" max="2314" width="11" bestFit="1" customWidth="1"/>
    <col min="2315" max="2315" width="10.140625" customWidth="1"/>
    <col min="2316" max="2316" width="11" bestFit="1" customWidth="1"/>
    <col min="2317" max="2317" width="11.85546875" customWidth="1"/>
    <col min="2558" max="2558" width="8.7109375" customWidth="1"/>
    <col min="2559" max="2559" width="9.85546875" bestFit="1" customWidth="1"/>
    <col min="2560" max="2560" width="45.28515625" customWidth="1"/>
    <col min="2562" max="2562" width="11" customWidth="1"/>
    <col min="2563" max="2563" width="8.5703125" customWidth="1"/>
    <col min="2564" max="2564" width="8" customWidth="1"/>
    <col min="2565" max="2565" width="9.28515625" customWidth="1"/>
    <col min="2566" max="2566" width="7.42578125" customWidth="1"/>
    <col min="2567" max="2567" width="9.85546875" customWidth="1"/>
    <col min="2568" max="2568" width="9.7109375" customWidth="1"/>
    <col min="2569" max="2569" width="10.5703125" customWidth="1"/>
    <col min="2570" max="2570" width="11" bestFit="1" customWidth="1"/>
    <col min="2571" max="2571" width="10.140625" customWidth="1"/>
    <col min="2572" max="2572" width="11" bestFit="1" customWidth="1"/>
    <col min="2573" max="2573" width="11.85546875" customWidth="1"/>
    <col min="2814" max="2814" width="8.7109375" customWidth="1"/>
    <col min="2815" max="2815" width="9.85546875" bestFit="1" customWidth="1"/>
    <col min="2816" max="2816" width="45.28515625" customWidth="1"/>
    <col min="2818" max="2818" width="11" customWidth="1"/>
    <col min="2819" max="2819" width="8.5703125" customWidth="1"/>
    <col min="2820" max="2820" width="8" customWidth="1"/>
    <col min="2821" max="2821" width="9.28515625" customWidth="1"/>
    <col min="2822" max="2822" width="7.42578125" customWidth="1"/>
    <col min="2823" max="2823" width="9.85546875" customWidth="1"/>
    <col min="2824" max="2824" width="9.7109375" customWidth="1"/>
    <col min="2825" max="2825" width="10.5703125" customWidth="1"/>
    <col min="2826" max="2826" width="11" bestFit="1" customWidth="1"/>
    <col min="2827" max="2827" width="10.140625" customWidth="1"/>
    <col min="2828" max="2828" width="11" bestFit="1" customWidth="1"/>
    <col min="2829" max="2829" width="11.85546875" customWidth="1"/>
    <col min="3070" max="3070" width="8.7109375" customWidth="1"/>
    <col min="3071" max="3071" width="9.85546875" bestFit="1" customWidth="1"/>
    <col min="3072" max="3072" width="45.28515625" customWidth="1"/>
    <col min="3074" max="3074" width="11" customWidth="1"/>
    <col min="3075" max="3075" width="8.5703125" customWidth="1"/>
    <col min="3076" max="3076" width="8" customWidth="1"/>
    <col min="3077" max="3077" width="9.28515625" customWidth="1"/>
    <col min="3078" max="3078" width="7.42578125" customWidth="1"/>
    <col min="3079" max="3079" width="9.85546875" customWidth="1"/>
    <col min="3080" max="3080" width="9.7109375" customWidth="1"/>
    <col min="3081" max="3081" width="10.5703125" customWidth="1"/>
    <col min="3082" max="3082" width="11" bestFit="1" customWidth="1"/>
    <col min="3083" max="3083" width="10.140625" customWidth="1"/>
    <col min="3084" max="3084" width="11" bestFit="1" customWidth="1"/>
    <col min="3085" max="3085" width="11.85546875" customWidth="1"/>
    <col min="3326" max="3326" width="8.7109375" customWidth="1"/>
    <col min="3327" max="3327" width="9.85546875" bestFit="1" customWidth="1"/>
    <col min="3328" max="3328" width="45.28515625" customWidth="1"/>
    <col min="3330" max="3330" width="11" customWidth="1"/>
    <col min="3331" max="3331" width="8.5703125" customWidth="1"/>
    <col min="3332" max="3332" width="8" customWidth="1"/>
    <col min="3333" max="3333" width="9.28515625" customWidth="1"/>
    <col min="3334" max="3334" width="7.42578125" customWidth="1"/>
    <col min="3335" max="3335" width="9.85546875" customWidth="1"/>
    <col min="3336" max="3336" width="9.7109375" customWidth="1"/>
    <col min="3337" max="3337" width="10.5703125" customWidth="1"/>
    <col min="3338" max="3338" width="11" bestFit="1" customWidth="1"/>
    <col min="3339" max="3339" width="10.140625" customWidth="1"/>
    <col min="3340" max="3340" width="11" bestFit="1" customWidth="1"/>
    <col min="3341" max="3341" width="11.85546875" customWidth="1"/>
    <col min="3582" max="3582" width="8.7109375" customWidth="1"/>
    <col min="3583" max="3583" width="9.85546875" bestFit="1" customWidth="1"/>
    <col min="3584" max="3584" width="45.28515625" customWidth="1"/>
    <col min="3586" max="3586" width="11" customWidth="1"/>
    <col min="3587" max="3587" width="8.5703125" customWidth="1"/>
    <col min="3588" max="3588" width="8" customWidth="1"/>
    <col min="3589" max="3589" width="9.28515625" customWidth="1"/>
    <col min="3590" max="3590" width="7.42578125" customWidth="1"/>
    <col min="3591" max="3591" width="9.85546875" customWidth="1"/>
    <col min="3592" max="3592" width="9.7109375" customWidth="1"/>
    <col min="3593" max="3593" width="10.5703125" customWidth="1"/>
    <col min="3594" max="3594" width="11" bestFit="1" customWidth="1"/>
    <col min="3595" max="3595" width="10.140625" customWidth="1"/>
    <col min="3596" max="3596" width="11" bestFit="1" customWidth="1"/>
    <col min="3597" max="3597" width="11.85546875" customWidth="1"/>
    <col min="3838" max="3838" width="8.7109375" customWidth="1"/>
    <col min="3839" max="3839" width="9.85546875" bestFit="1" customWidth="1"/>
    <col min="3840" max="3840" width="45.28515625" customWidth="1"/>
    <col min="3842" max="3842" width="11" customWidth="1"/>
    <col min="3843" max="3843" width="8.5703125" customWidth="1"/>
    <col min="3844" max="3844" width="8" customWidth="1"/>
    <col min="3845" max="3845" width="9.28515625" customWidth="1"/>
    <col min="3846" max="3846" width="7.42578125" customWidth="1"/>
    <col min="3847" max="3847" width="9.85546875" customWidth="1"/>
    <col min="3848" max="3848" width="9.7109375" customWidth="1"/>
    <col min="3849" max="3849" width="10.5703125" customWidth="1"/>
    <col min="3850" max="3850" width="11" bestFit="1" customWidth="1"/>
    <col min="3851" max="3851" width="10.140625" customWidth="1"/>
    <col min="3852" max="3852" width="11" bestFit="1" customWidth="1"/>
    <col min="3853" max="3853" width="11.85546875" customWidth="1"/>
    <col min="4094" max="4094" width="8.7109375" customWidth="1"/>
    <col min="4095" max="4095" width="9.85546875" bestFit="1" customWidth="1"/>
    <col min="4096" max="4096" width="45.28515625" customWidth="1"/>
    <col min="4098" max="4098" width="11" customWidth="1"/>
    <col min="4099" max="4099" width="8.5703125" customWidth="1"/>
    <col min="4100" max="4100" width="8" customWidth="1"/>
    <col min="4101" max="4101" width="9.28515625" customWidth="1"/>
    <col min="4102" max="4102" width="7.42578125" customWidth="1"/>
    <col min="4103" max="4103" width="9.85546875" customWidth="1"/>
    <col min="4104" max="4104" width="9.7109375" customWidth="1"/>
    <col min="4105" max="4105" width="10.5703125" customWidth="1"/>
    <col min="4106" max="4106" width="11" bestFit="1" customWidth="1"/>
    <col min="4107" max="4107" width="10.140625" customWidth="1"/>
    <col min="4108" max="4108" width="11" bestFit="1" customWidth="1"/>
    <col min="4109" max="4109" width="11.85546875" customWidth="1"/>
    <col min="4350" max="4350" width="8.7109375" customWidth="1"/>
    <col min="4351" max="4351" width="9.85546875" bestFit="1" customWidth="1"/>
    <col min="4352" max="4352" width="45.28515625" customWidth="1"/>
    <col min="4354" max="4354" width="11" customWidth="1"/>
    <col min="4355" max="4355" width="8.5703125" customWidth="1"/>
    <col min="4356" max="4356" width="8" customWidth="1"/>
    <col min="4357" max="4357" width="9.28515625" customWidth="1"/>
    <col min="4358" max="4358" width="7.42578125" customWidth="1"/>
    <col min="4359" max="4359" width="9.85546875" customWidth="1"/>
    <col min="4360" max="4360" width="9.7109375" customWidth="1"/>
    <col min="4361" max="4361" width="10.5703125" customWidth="1"/>
    <col min="4362" max="4362" width="11" bestFit="1" customWidth="1"/>
    <col min="4363" max="4363" width="10.140625" customWidth="1"/>
    <col min="4364" max="4364" width="11" bestFit="1" customWidth="1"/>
    <col min="4365" max="4365" width="11.85546875" customWidth="1"/>
    <col min="4606" max="4606" width="8.7109375" customWidth="1"/>
    <col min="4607" max="4607" width="9.85546875" bestFit="1" customWidth="1"/>
    <col min="4608" max="4608" width="45.28515625" customWidth="1"/>
    <col min="4610" max="4610" width="11" customWidth="1"/>
    <col min="4611" max="4611" width="8.5703125" customWidth="1"/>
    <col min="4612" max="4612" width="8" customWidth="1"/>
    <col min="4613" max="4613" width="9.28515625" customWidth="1"/>
    <col min="4614" max="4614" width="7.42578125" customWidth="1"/>
    <col min="4615" max="4615" width="9.85546875" customWidth="1"/>
    <col min="4616" max="4616" width="9.7109375" customWidth="1"/>
    <col min="4617" max="4617" width="10.5703125" customWidth="1"/>
    <col min="4618" max="4618" width="11" bestFit="1" customWidth="1"/>
    <col min="4619" max="4619" width="10.140625" customWidth="1"/>
    <col min="4620" max="4620" width="11" bestFit="1" customWidth="1"/>
    <col min="4621" max="4621" width="11.85546875" customWidth="1"/>
    <col min="4862" max="4862" width="8.7109375" customWidth="1"/>
    <col min="4863" max="4863" width="9.85546875" bestFit="1" customWidth="1"/>
    <col min="4864" max="4864" width="45.28515625" customWidth="1"/>
    <col min="4866" max="4866" width="11" customWidth="1"/>
    <col min="4867" max="4867" width="8.5703125" customWidth="1"/>
    <col min="4868" max="4868" width="8" customWidth="1"/>
    <col min="4869" max="4869" width="9.28515625" customWidth="1"/>
    <col min="4870" max="4870" width="7.42578125" customWidth="1"/>
    <col min="4871" max="4871" width="9.85546875" customWidth="1"/>
    <col min="4872" max="4872" width="9.7109375" customWidth="1"/>
    <col min="4873" max="4873" width="10.5703125" customWidth="1"/>
    <col min="4874" max="4874" width="11" bestFit="1" customWidth="1"/>
    <col min="4875" max="4875" width="10.140625" customWidth="1"/>
    <col min="4876" max="4876" width="11" bestFit="1" customWidth="1"/>
    <col min="4877" max="4877" width="11.85546875" customWidth="1"/>
    <col min="5118" max="5118" width="8.7109375" customWidth="1"/>
    <col min="5119" max="5119" width="9.85546875" bestFit="1" customWidth="1"/>
    <col min="5120" max="5120" width="45.28515625" customWidth="1"/>
    <col min="5122" max="5122" width="11" customWidth="1"/>
    <col min="5123" max="5123" width="8.5703125" customWidth="1"/>
    <col min="5124" max="5124" width="8" customWidth="1"/>
    <col min="5125" max="5125" width="9.28515625" customWidth="1"/>
    <col min="5126" max="5126" width="7.42578125" customWidth="1"/>
    <col min="5127" max="5127" width="9.85546875" customWidth="1"/>
    <col min="5128" max="5128" width="9.7109375" customWidth="1"/>
    <col min="5129" max="5129" width="10.5703125" customWidth="1"/>
    <col min="5130" max="5130" width="11" bestFit="1" customWidth="1"/>
    <col min="5131" max="5131" width="10.140625" customWidth="1"/>
    <col min="5132" max="5132" width="11" bestFit="1" customWidth="1"/>
    <col min="5133" max="5133" width="11.85546875" customWidth="1"/>
    <col min="5374" max="5374" width="8.7109375" customWidth="1"/>
    <col min="5375" max="5375" width="9.85546875" bestFit="1" customWidth="1"/>
    <col min="5376" max="5376" width="45.28515625" customWidth="1"/>
    <col min="5378" max="5378" width="11" customWidth="1"/>
    <col min="5379" max="5379" width="8.5703125" customWidth="1"/>
    <col min="5380" max="5380" width="8" customWidth="1"/>
    <col min="5381" max="5381" width="9.28515625" customWidth="1"/>
    <col min="5382" max="5382" width="7.42578125" customWidth="1"/>
    <col min="5383" max="5383" width="9.85546875" customWidth="1"/>
    <col min="5384" max="5384" width="9.7109375" customWidth="1"/>
    <col min="5385" max="5385" width="10.5703125" customWidth="1"/>
    <col min="5386" max="5386" width="11" bestFit="1" customWidth="1"/>
    <col min="5387" max="5387" width="10.140625" customWidth="1"/>
    <col min="5388" max="5388" width="11" bestFit="1" customWidth="1"/>
    <col min="5389" max="5389" width="11.85546875" customWidth="1"/>
    <col min="5630" max="5630" width="8.7109375" customWidth="1"/>
    <col min="5631" max="5631" width="9.85546875" bestFit="1" customWidth="1"/>
    <col min="5632" max="5632" width="45.28515625" customWidth="1"/>
    <col min="5634" max="5634" width="11" customWidth="1"/>
    <col min="5635" max="5635" width="8.5703125" customWidth="1"/>
    <col min="5636" max="5636" width="8" customWidth="1"/>
    <col min="5637" max="5637" width="9.28515625" customWidth="1"/>
    <col min="5638" max="5638" width="7.42578125" customWidth="1"/>
    <col min="5639" max="5639" width="9.85546875" customWidth="1"/>
    <col min="5640" max="5640" width="9.7109375" customWidth="1"/>
    <col min="5641" max="5641" width="10.5703125" customWidth="1"/>
    <col min="5642" max="5642" width="11" bestFit="1" customWidth="1"/>
    <col min="5643" max="5643" width="10.140625" customWidth="1"/>
    <col min="5644" max="5644" width="11" bestFit="1" customWidth="1"/>
    <col min="5645" max="5645" width="11.85546875" customWidth="1"/>
    <col min="5886" max="5886" width="8.7109375" customWidth="1"/>
    <col min="5887" max="5887" width="9.85546875" bestFit="1" customWidth="1"/>
    <col min="5888" max="5888" width="45.28515625" customWidth="1"/>
    <col min="5890" max="5890" width="11" customWidth="1"/>
    <col min="5891" max="5891" width="8.5703125" customWidth="1"/>
    <col min="5892" max="5892" width="8" customWidth="1"/>
    <col min="5893" max="5893" width="9.28515625" customWidth="1"/>
    <col min="5894" max="5894" width="7.42578125" customWidth="1"/>
    <col min="5895" max="5895" width="9.85546875" customWidth="1"/>
    <col min="5896" max="5896" width="9.7109375" customWidth="1"/>
    <col min="5897" max="5897" width="10.5703125" customWidth="1"/>
    <col min="5898" max="5898" width="11" bestFit="1" customWidth="1"/>
    <col min="5899" max="5899" width="10.140625" customWidth="1"/>
    <col min="5900" max="5900" width="11" bestFit="1" customWidth="1"/>
    <col min="5901" max="5901" width="11.85546875" customWidth="1"/>
    <col min="6142" max="6142" width="8.7109375" customWidth="1"/>
    <col min="6143" max="6143" width="9.85546875" bestFit="1" customWidth="1"/>
    <col min="6144" max="6144" width="45.28515625" customWidth="1"/>
    <col min="6146" max="6146" width="11" customWidth="1"/>
    <col min="6147" max="6147" width="8.5703125" customWidth="1"/>
    <col min="6148" max="6148" width="8" customWidth="1"/>
    <col min="6149" max="6149" width="9.28515625" customWidth="1"/>
    <col min="6150" max="6150" width="7.42578125" customWidth="1"/>
    <col min="6151" max="6151" width="9.85546875" customWidth="1"/>
    <col min="6152" max="6152" width="9.7109375" customWidth="1"/>
    <col min="6153" max="6153" width="10.5703125" customWidth="1"/>
    <col min="6154" max="6154" width="11" bestFit="1" customWidth="1"/>
    <col min="6155" max="6155" width="10.140625" customWidth="1"/>
    <col min="6156" max="6156" width="11" bestFit="1" customWidth="1"/>
    <col min="6157" max="6157" width="11.85546875" customWidth="1"/>
    <col min="6398" max="6398" width="8.7109375" customWidth="1"/>
    <col min="6399" max="6399" width="9.85546875" bestFit="1" customWidth="1"/>
    <col min="6400" max="6400" width="45.28515625" customWidth="1"/>
    <col min="6402" max="6402" width="11" customWidth="1"/>
    <col min="6403" max="6403" width="8.5703125" customWidth="1"/>
    <col min="6404" max="6404" width="8" customWidth="1"/>
    <col min="6405" max="6405" width="9.28515625" customWidth="1"/>
    <col min="6406" max="6406" width="7.42578125" customWidth="1"/>
    <col min="6407" max="6407" width="9.85546875" customWidth="1"/>
    <col min="6408" max="6408" width="9.7109375" customWidth="1"/>
    <col min="6409" max="6409" width="10.5703125" customWidth="1"/>
    <col min="6410" max="6410" width="11" bestFit="1" customWidth="1"/>
    <col min="6411" max="6411" width="10.140625" customWidth="1"/>
    <col min="6412" max="6412" width="11" bestFit="1" customWidth="1"/>
    <col min="6413" max="6413" width="11.85546875" customWidth="1"/>
    <col min="6654" max="6654" width="8.7109375" customWidth="1"/>
    <col min="6655" max="6655" width="9.85546875" bestFit="1" customWidth="1"/>
    <col min="6656" max="6656" width="45.28515625" customWidth="1"/>
    <col min="6658" max="6658" width="11" customWidth="1"/>
    <col min="6659" max="6659" width="8.5703125" customWidth="1"/>
    <col min="6660" max="6660" width="8" customWidth="1"/>
    <col min="6661" max="6661" width="9.28515625" customWidth="1"/>
    <col min="6662" max="6662" width="7.42578125" customWidth="1"/>
    <col min="6663" max="6663" width="9.85546875" customWidth="1"/>
    <col min="6664" max="6664" width="9.7109375" customWidth="1"/>
    <col min="6665" max="6665" width="10.5703125" customWidth="1"/>
    <col min="6666" max="6666" width="11" bestFit="1" customWidth="1"/>
    <col min="6667" max="6667" width="10.140625" customWidth="1"/>
    <col min="6668" max="6668" width="11" bestFit="1" customWidth="1"/>
    <col min="6669" max="6669" width="11.85546875" customWidth="1"/>
    <col min="6910" max="6910" width="8.7109375" customWidth="1"/>
    <col min="6911" max="6911" width="9.85546875" bestFit="1" customWidth="1"/>
    <col min="6912" max="6912" width="45.28515625" customWidth="1"/>
    <col min="6914" max="6914" width="11" customWidth="1"/>
    <col min="6915" max="6915" width="8.5703125" customWidth="1"/>
    <col min="6916" max="6916" width="8" customWidth="1"/>
    <col min="6917" max="6917" width="9.28515625" customWidth="1"/>
    <col min="6918" max="6918" width="7.42578125" customWidth="1"/>
    <col min="6919" max="6919" width="9.85546875" customWidth="1"/>
    <col min="6920" max="6920" width="9.7109375" customWidth="1"/>
    <col min="6921" max="6921" width="10.5703125" customWidth="1"/>
    <col min="6922" max="6922" width="11" bestFit="1" customWidth="1"/>
    <col min="6923" max="6923" width="10.140625" customWidth="1"/>
    <col min="6924" max="6924" width="11" bestFit="1" customWidth="1"/>
    <col min="6925" max="6925" width="11.85546875" customWidth="1"/>
    <col min="7166" max="7166" width="8.7109375" customWidth="1"/>
    <col min="7167" max="7167" width="9.85546875" bestFit="1" customWidth="1"/>
    <col min="7168" max="7168" width="45.28515625" customWidth="1"/>
    <col min="7170" max="7170" width="11" customWidth="1"/>
    <col min="7171" max="7171" width="8.5703125" customWidth="1"/>
    <col min="7172" max="7172" width="8" customWidth="1"/>
    <col min="7173" max="7173" width="9.28515625" customWidth="1"/>
    <col min="7174" max="7174" width="7.42578125" customWidth="1"/>
    <col min="7175" max="7175" width="9.85546875" customWidth="1"/>
    <col min="7176" max="7176" width="9.7109375" customWidth="1"/>
    <col min="7177" max="7177" width="10.5703125" customWidth="1"/>
    <col min="7178" max="7178" width="11" bestFit="1" customWidth="1"/>
    <col min="7179" max="7179" width="10.140625" customWidth="1"/>
    <col min="7180" max="7180" width="11" bestFit="1" customWidth="1"/>
    <col min="7181" max="7181" width="11.85546875" customWidth="1"/>
    <col min="7422" max="7422" width="8.7109375" customWidth="1"/>
    <col min="7423" max="7423" width="9.85546875" bestFit="1" customWidth="1"/>
    <col min="7424" max="7424" width="45.28515625" customWidth="1"/>
    <col min="7426" max="7426" width="11" customWidth="1"/>
    <col min="7427" max="7427" width="8.5703125" customWidth="1"/>
    <col min="7428" max="7428" width="8" customWidth="1"/>
    <col min="7429" max="7429" width="9.28515625" customWidth="1"/>
    <col min="7430" max="7430" width="7.42578125" customWidth="1"/>
    <col min="7431" max="7431" width="9.85546875" customWidth="1"/>
    <col min="7432" max="7432" width="9.7109375" customWidth="1"/>
    <col min="7433" max="7433" width="10.5703125" customWidth="1"/>
    <col min="7434" max="7434" width="11" bestFit="1" customWidth="1"/>
    <col min="7435" max="7435" width="10.140625" customWidth="1"/>
    <col min="7436" max="7436" width="11" bestFit="1" customWidth="1"/>
    <col min="7437" max="7437" width="11.85546875" customWidth="1"/>
    <col min="7678" max="7678" width="8.7109375" customWidth="1"/>
    <col min="7679" max="7679" width="9.85546875" bestFit="1" customWidth="1"/>
    <col min="7680" max="7680" width="45.28515625" customWidth="1"/>
    <col min="7682" max="7682" width="11" customWidth="1"/>
    <col min="7683" max="7683" width="8.5703125" customWidth="1"/>
    <col min="7684" max="7684" width="8" customWidth="1"/>
    <col min="7685" max="7685" width="9.28515625" customWidth="1"/>
    <col min="7686" max="7686" width="7.42578125" customWidth="1"/>
    <col min="7687" max="7687" width="9.85546875" customWidth="1"/>
    <col min="7688" max="7688" width="9.7109375" customWidth="1"/>
    <col min="7689" max="7689" width="10.5703125" customWidth="1"/>
    <col min="7690" max="7690" width="11" bestFit="1" customWidth="1"/>
    <col min="7691" max="7691" width="10.140625" customWidth="1"/>
    <col min="7692" max="7692" width="11" bestFit="1" customWidth="1"/>
    <col min="7693" max="7693" width="11.85546875" customWidth="1"/>
    <col min="7934" max="7934" width="8.7109375" customWidth="1"/>
    <col min="7935" max="7935" width="9.85546875" bestFit="1" customWidth="1"/>
    <col min="7936" max="7936" width="45.28515625" customWidth="1"/>
    <col min="7938" max="7938" width="11" customWidth="1"/>
    <col min="7939" max="7939" width="8.5703125" customWidth="1"/>
    <col min="7940" max="7940" width="8" customWidth="1"/>
    <col min="7941" max="7941" width="9.28515625" customWidth="1"/>
    <col min="7942" max="7942" width="7.42578125" customWidth="1"/>
    <col min="7943" max="7943" width="9.85546875" customWidth="1"/>
    <col min="7944" max="7944" width="9.7109375" customWidth="1"/>
    <col min="7945" max="7945" width="10.5703125" customWidth="1"/>
    <col min="7946" max="7946" width="11" bestFit="1" customWidth="1"/>
    <col min="7947" max="7947" width="10.140625" customWidth="1"/>
    <col min="7948" max="7948" width="11" bestFit="1" customWidth="1"/>
    <col min="7949" max="7949" width="11.85546875" customWidth="1"/>
    <col min="8190" max="8190" width="8.7109375" customWidth="1"/>
    <col min="8191" max="8191" width="9.85546875" bestFit="1" customWidth="1"/>
    <col min="8192" max="8192" width="45.28515625" customWidth="1"/>
    <col min="8194" max="8194" width="11" customWidth="1"/>
    <col min="8195" max="8195" width="8.5703125" customWidth="1"/>
    <col min="8196" max="8196" width="8" customWidth="1"/>
    <col min="8197" max="8197" width="9.28515625" customWidth="1"/>
    <col min="8198" max="8198" width="7.42578125" customWidth="1"/>
    <col min="8199" max="8199" width="9.85546875" customWidth="1"/>
    <col min="8200" max="8200" width="9.7109375" customWidth="1"/>
    <col min="8201" max="8201" width="10.5703125" customWidth="1"/>
    <col min="8202" max="8202" width="11" bestFit="1" customWidth="1"/>
    <col min="8203" max="8203" width="10.140625" customWidth="1"/>
    <col min="8204" max="8204" width="11" bestFit="1" customWidth="1"/>
    <col min="8205" max="8205" width="11.85546875" customWidth="1"/>
    <col min="8446" max="8446" width="8.7109375" customWidth="1"/>
    <col min="8447" max="8447" width="9.85546875" bestFit="1" customWidth="1"/>
    <col min="8448" max="8448" width="45.28515625" customWidth="1"/>
    <col min="8450" max="8450" width="11" customWidth="1"/>
    <col min="8451" max="8451" width="8.5703125" customWidth="1"/>
    <col min="8452" max="8452" width="8" customWidth="1"/>
    <col min="8453" max="8453" width="9.28515625" customWidth="1"/>
    <col min="8454" max="8454" width="7.42578125" customWidth="1"/>
    <col min="8455" max="8455" width="9.85546875" customWidth="1"/>
    <col min="8456" max="8456" width="9.7109375" customWidth="1"/>
    <col min="8457" max="8457" width="10.5703125" customWidth="1"/>
    <col min="8458" max="8458" width="11" bestFit="1" customWidth="1"/>
    <col min="8459" max="8459" width="10.140625" customWidth="1"/>
    <col min="8460" max="8460" width="11" bestFit="1" customWidth="1"/>
    <col min="8461" max="8461" width="11.85546875" customWidth="1"/>
    <col min="8702" max="8702" width="8.7109375" customWidth="1"/>
    <col min="8703" max="8703" width="9.85546875" bestFit="1" customWidth="1"/>
    <col min="8704" max="8704" width="45.28515625" customWidth="1"/>
    <col min="8706" max="8706" width="11" customWidth="1"/>
    <col min="8707" max="8707" width="8.5703125" customWidth="1"/>
    <col min="8708" max="8708" width="8" customWidth="1"/>
    <col min="8709" max="8709" width="9.28515625" customWidth="1"/>
    <col min="8710" max="8710" width="7.42578125" customWidth="1"/>
    <col min="8711" max="8711" width="9.85546875" customWidth="1"/>
    <col min="8712" max="8712" width="9.7109375" customWidth="1"/>
    <col min="8713" max="8713" width="10.5703125" customWidth="1"/>
    <col min="8714" max="8714" width="11" bestFit="1" customWidth="1"/>
    <col min="8715" max="8715" width="10.140625" customWidth="1"/>
    <col min="8716" max="8716" width="11" bestFit="1" customWidth="1"/>
    <col min="8717" max="8717" width="11.85546875" customWidth="1"/>
    <col min="8958" max="8958" width="8.7109375" customWidth="1"/>
    <col min="8959" max="8959" width="9.85546875" bestFit="1" customWidth="1"/>
    <col min="8960" max="8960" width="45.28515625" customWidth="1"/>
    <col min="8962" max="8962" width="11" customWidth="1"/>
    <col min="8963" max="8963" width="8.5703125" customWidth="1"/>
    <col min="8964" max="8964" width="8" customWidth="1"/>
    <col min="8965" max="8965" width="9.28515625" customWidth="1"/>
    <col min="8966" max="8966" width="7.42578125" customWidth="1"/>
    <col min="8967" max="8967" width="9.85546875" customWidth="1"/>
    <col min="8968" max="8968" width="9.7109375" customWidth="1"/>
    <col min="8969" max="8969" width="10.5703125" customWidth="1"/>
    <col min="8970" max="8970" width="11" bestFit="1" customWidth="1"/>
    <col min="8971" max="8971" width="10.140625" customWidth="1"/>
    <col min="8972" max="8972" width="11" bestFit="1" customWidth="1"/>
    <col min="8973" max="8973" width="11.85546875" customWidth="1"/>
    <col min="9214" max="9214" width="8.7109375" customWidth="1"/>
    <col min="9215" max="9215" width="9.85546875" bestFit="1" customWidth="1"/>
    <col min="9216" max="9216" width="45.28515625" customWidth="1"/>
    <col min="9218" max="9218" width="11" customWidth="1"/>
    <col min="9219" max="9219" width="8.5703125" customWidth="1"/>
    <col min="9220" max="9220" width="8" customWidth="1"/>
    <col min="9221" max="9221" width="9.28515625" customWidth="1"/>
    <col min="9222" max="9222" width="7.42578125" customWidth="1"/>
    <col min="9223" max="9223" width="9.85546875" customWidth="1"/>
    <col min="9224" max="9224" width="9.7109375" customWidth="1"/>
    <col min="9225" max="9225" width="10.5703125" customWidth="1"/>
    <col min="9226" max="9226" width="11" bestFit="1" customWidth="1"/>
    <col min="9227" max="9227" width="10.140625" customWidth="1"/>
    <col min="9228" max="9228" width="11" bestFit="1" customWidth="1"/>
    <col min="9229" max="9229" width="11.85546875" customWidth="1"/>
    <col min="9470" max="9470" width="8.7109375" customWidth="1"/>
    <col min="9471" max="9471" width="9.85546875" bestFit="1" customWidth="1"/>
    <col min="9472" max="9472" width="45.28515625" customWidth="1"/>
    <col min="9474" max="9474" width="11" customWidth="1"/>
    <col min="9475" max="9475" width="8.5703125" customWidth="1"/>
    <col min="9476" max="9476" width="8" customWidth="1"/>
    <col min="9477" max="9477" width="9.28515625" customWidth="1"/>
    <col min="9478" max="9478" width="7.42578125" customWidth="1"/>
    <col min="9479" max="9479" width="9.85546875" customWidth="1"/>
    <col min="9480" max="9480" width="9.7109375" customWidth="1"/>
    <col min="9481" max="9481" width="10.5703125" customWidth="1"/>
    <col min="9482" max="9482" width="11" bestFit="1" customWidth="1"/>
    <col min="9483" max="9483" width="10.140625" customWidth="1"/>
    <col min="9484" max="9484" width="11" bestFit="1" customWidth="1"/>
    <col min="9485" max="9485" width="11.85546875" customWidth="1"/>
    <col min="9726" max="9726" width="8.7109375" customWidth="1"/>
    <col min="9727" max="9727" width="9.85546875" bestFit="1" customWidth="1"/>
    <col min="9728" max="9728" width="45.28515625" customWidth="1"/>
    <col min="9730" max="9730" width="11" customWidth="1"/>
    <col min="9731" max="9731" width="8.5703125" customWidth="1"/>
    <col min="9732" max="9732" width="8" customWidth="1"/>
    <col min="9733" max="9733" width="9.28515625" customWidth="1"/>
    <col min="9734" max="9734" width="7.42578125" customWidth="1"/>
    <col min="9735" max="9735" width="9.85546875" customWidth="1"/>
    <col min="9736" max="9736" width="9.7109375" customWidth="1"/>
    <col min="9737" max="9737" width="10.5703125" customWidth="1"/>
    <col min="9738" max="9738" width="11" bestFit="1" customWidth="1"/>
    <col min="9739" max="9739" width="10.140625" customWidth="1"/>
    <col min="9740" max="9740" width="11" bestFit="1" customWidth="1"/>
    <col min="9741" max="9741" width="11.85546875" customWidth="1"/>
    <col min="9982" max="9982" width="8.7109375" customWidth="1"/>
    <col min="9983" max="9983" width="9.85546875" bestFit="1" customWidth="1"/>
    <col min="9984" max="9984" width="45.28515625" customWidth="1"/>
    <col min="9986" max="9986" width="11" customWidth="1"/>
    <col min="9987" max="9987" width="8.5703125" customWidth="1"/>
    <col min="9988" max="9988" width="8" customWidth="1"/>
    <col min="9989" max="9989" width="9.28515625" customWidth="1"/>
    <col min="9990" max="9990" width="7.42578125" customWidth="1"/>
    <col min="9991" max="9991" width="9.85546875" customWidth="1"/>
    <col min="9992" max="9992" width="9.7109375" customWidth="1"/>
    <col min="9993" max="9993" width="10.5703125" customWidth="1"/>
    <col min="9994" max="9994" width="11" bestFit="1" customWidth="1"/>
    <col min="9995" max="9995" width="10.140625" customWidth="1"/>
    <col min="9996" max="9996" width="11" bestFit="1" customWidth="1"/>
    <col min="9997" max="9997" width="11.85546875" customWidth="1"/>
    <col min="10238" max="10238" width="8.7109375" customWidth="1"/>
    <col min="10239" max="10239" width="9.85546875" bestFit="1" customWidth="1"/>
    <col min="10240" max="10240" width="45.28515625" customWidth="1"/>
    <col min="10242" max="10242" width="11" customWidth="1"/>
    <col min="10243" max="10243" width="8.5703125" customWidth="1"/>
    <col min="10244" max="10244" width="8" customWidth="1"/>
    <col min="10245" max="10245" width="9.28515625" customWidth="1"/>
    <col min="10246" max="10246" width="7.42578125" customWidth="1"/>
    <col min="10247" max="10247" width="9.85546875" customWidth="1"/>
    <col min="10248" max="10248" width="9.7109375" customWidth="1"/>
    <col min="10249" max="10249" width="10.5703125" customWidth="1"/>
    <col min="10250" max="10250" width="11" bestFit="1" customWidth="1"/>
    <col min="10251" max="10251" width="10.140625" customWidth="1"/>
    <col min="10252" max="10252" width="11" bestFit="1" customWidth="1"/>
    <col min="10253" max="10253" width="11.85546875" customWidth="1"/>
    <col min="10494" max="10494" width="8.7109375" customWidth="1"/>
    <col min="10495" max="10495" width="9.85546875" bestFit="1" customWidth="1"/>
    <col min="10496" max="10496" width="45.28515625" customWidth="1"/>
    <col min="10498" max="10498" width="11" customWidth="1"/>
    <col min="10499" max="10499" width="8.5703125" customWidth="1"/>
    <col min="10500" max="10500" width="8" customWidth="1"/>
    <col min="10501" max="10501" width="9.28515625" customWidth="1"/>
    <col min="10502" max="10502" width="7.42578125" customWidth="1"/>
    <col min="10503" max="10503" width="9.85546875" customWidth="1"/>
    <col min="10504" max="10504" width="9.7109375" customWidth="1"/>
    <col min="10505" max="10505" width="10.5703125" customWidth="1"/>
    <col min="10506" max="10506" width="11" bestFit="1" customWidth="1"/>
    <col min="10507" max="10507" width="10.140625" customWidth="1"/>
    <col min="10508" max="10508" width="11" bestFit="1" customWidth="1"/>
    <col min="10509" max="10509" width="11.85546875" customWidth="1"/>
    <col min="10750" max="10750" width="8.7109375" customWidth="1"/>
    <col min="10751" max="10751" width="9.85546875" bestFit="1" customWidth="1"/>
    <col min="10752" max="10752" width="45.28515625" customWidth="1"/>
    <col min="10754" max="10754" width="11" customWidth="1"/>
    <col min="10755" max="10755" width="8.5703125" customWidth="1"/>
    <col min="10756" max="10756" width="8" customWidth="1"/>
    <col min="10757" max="10757" width="9.28515625" customWidth="1"/>
    <col min="10758" max="10758" width="7.42578125" customWidth="1"/>
    <col min="10759" max="10759" width="9.85546875" customWidth="1"/>
    <col min="10760" max="10760" width="9.7109375" customWidth="1"/>
    <col min="10761" max="10761" width="10.5703125" customWidth="1"/>
    <col min="10762" max="10762" width="11" bestFit="1" customWidth="1"/>
    <col min="10763" max="10763" width="10.140625" customWidth="1"/>
    <col min="10764" max="10764" width="11" bestFit="1" customWidth="1"/>
    <col min="10765" max="10765" width="11.85546875" customWidth="1"/>
    <col min="11006" max="11006" width="8.7109375" customWidth="1"/>
    <col min="11007" max="11007" width="9.85546875" bestFit="1" customWidth="1"/>
    <col min="11008" max="11008" width="45.28515625" customWidth="1"/>
    <col min="11010" max="11010" width="11" customWidth="1"/>
    <col min="11011" max="11011" width="8.5703125" customWidth="1"/>
    <col min="11012" max="11012" width="8" customWidth="1"/>
    <col min="11013" max="11013" width="9.28515625" customWidth="1"/>
    <col min="11014" max="11014" width="7.42578125" customWidth="1"/>
    <col min="11015" max="11015" width="9.85546875" customWidth="1"/>
    <col min="11016" max="11016" width="9.7109375" customWidth="1"/>
    <col min="11017" max="11017" width="10.5703125" customWidth="1"/>
    <col min="11018" max="11018" width="11" bestFit="1" customWidth="1"/>
    <col min="11019" max="11019" width="10.140625" customWidth="1"/>
    <col min="11020" max="11020" width="11" bestFit="1" customWidth="1"/>
    <col min="11021" max="11021" width="11.85546875" customWidth="1"/>
    <col min="11262" max="11262" width="8.7109375" customWidth="1"/>
    <col min="11263" max="11263" width="9.85546875" bestFit="1" customWidth="1"/>
    <col min="11264" max="11264" width="45.28515625" customWidth="1"/>
    <col min="11266" max="11266" width="11" customWidth="1"/>
    <col min="11267" max="11267" width="8.5703125" customWidth="1"/>
    <col min="11268" max="11268" width="8" customWidth="1"/>
    <col min="11269" max="11269" width="9.28515625" customWidth="1"/>
    <col min="11270" max="11270" width="7.42578125" customWidth="1"/>
    <col min="11271" max="11271" width="9.85546875" customWidth="1"/>
    <col min="11272" max="11272" width="9.7109375" customWidth="1"/>
    <col min="11273" max="11273" width="10.5703125" customWidth="1"/>
    <col min="11274" max="11274" width="11" bestFit="1" customWidth="1"/>
    <col min="11275" max="11275" width="10.140625" customWidth="1"/>
    <col min="11276" max="11276" width="11" bestFit="1" customWidth="1"/>
    <col min="11277" max="11277" width="11.85546875" customWidth="1"/>
    <col min="11518" max="11518" width="8.7109375" customWidth="1"/>
    <col min="11519" max="11519" width="9.85546875" bestFit="1" customWidth="1"/>
    <col min="11520" max="11520" width="45.28515625" customWidth="1"/>
    <col min="11522" max="11522" width="11" customWidth="1"/>
    <col min="11523" max="11523" width="8.5703125" customWidth="1"/>
    <col min="11524" max="11524" width="8" customWidth="1"/>
    <col min="11525" max="11525" width="9.28515625" customWidth="1"/>
    <col min="11526" max="11526" width="7.42578125" customWidth="1"/>
    <col min="11527" max="11527" width="9.85546875" customWidth="1"/>
    <col min="11528" max="11528" width="9.7109375" customWidth="1"/>
    <col min="11529" max="11529" width="10.5703125" customWidth="1"/>
    <col min="11530" max="11530" width="11" bestFit="1" customWidth="1"/>
    <col min="11531" max="11531" width="10.140625" customWidth="1"/>
    <col min="11532" max="11532" width="11" bestFit="1" customWidth="1"/>
    <col min="11533" max="11533" width="11.85546875" customWidth="1"/>
    <col min="11774" max="11774" width="8.7109375" customWidth="1"/>
    <col min="11775" max="11775" width="9.85546875" bestFit="1" customWidth="1"/>
    <col min="11776" max="11776" width="45.28515625" customWidth="1"/>
    <col min="11778" max="11778" width="11" customWidth="1"/>
    <col min="11779" max="11779" width="8.5703125" customWidth="1"/>
    <col min="11780" max="11780" width="8" customWidth="1"/>
    <col min="11781" max="11781" width="9.28515625" customWidth="1"/>
    <col min="11782" max="11782" width="7.42578125" customWidth="1"/>
    <col min="11783" max="11783" width="9.85546875" customWidth="1"/>
    <col min="11784" max="11784" width="9.7109375" customWidth="1"/>
    <col min="11785" max="11785" width="10.5703125" customWidth="1"/>
    <col min="11786" max="11786" width="11" bestFit="1" customWidth="1"/>
    <col min="11787" max="11787" width="10.140625" customWidth="1"/>
    <col min="11788" max="11788" width="11" bestFit="1" customWidth="1"/>
    <col min="11789" max="11789" width="11.85546875" customWidth="1"/>
    <col min="12030" max="12030" width="8.7109375" customWidth="1"/>
    <col min="12031" max="12031" width="9.85546875" bestFit="1" customWidth="1"/>
    <col min="12032" max="12032" width="45.28515625" customWidth="1"/>
    <col min="12034" max="12034" width="11" customWidth="1"/>
    <col min="12035" max="12035" width="8.5703125" customWidth="1"/>
    <col min="12036" max="12036" width="8" customWidth="1"/>
    <col min="12037" max="12037" width="9.28515625" customWidth="1"/>
    <col min="12038" max="12038" width="7.42578125" customWidth="1"/>
    <col min="12039" max="12039" width="9.85546875" customWidth="1"/>
    <col min="12040" max="12040" width="9.7109375" customWidth="1"/>
    <col min="12041" max="12041" width="10.5703125" customWidth="1"/>
    <col min="12042" max="12042" width="11" bestFit="1" customWidth="1"/>
    <col min="12043" max="12043" width="10.140625" customWidth="1"/>
    <col min="12044" max="12044" width="11" bestFit="1" customWidth="1"/>
    <col min="12045" max="12045" width="11.85546875" customWidth="1"/>
    <col min="12286" max="12286" width="8.7109375" customWidth="1"/>
    <col min="12287" max="12287" width="9.85546875" bestFit="1" customWidth="1"/>
    <col min="12288" max="12288" width="45.28515625" customWidth="1"/>
    <col min="12290" max="12290" width="11" customWidth="1"/>
    <col min="12291" max="12291" width="8.5703125" customWidth="1"/>
    <col min="12292" max="12292" width="8" customWidth="1"/>
    <col min="12293" max="12293" width="9.28515625" customWidth="1"/>
    <col min="12294" max="12294" width="7.42578125" customWidth="1"/>
    <col min="12295" max="12295" width="9.85546875" customWidth="1"/>
    <col min="12296" max="12296" width="9.7109375" customWidth="1"/>
    <col min="12297" max="12297" width="10.5703125" customWidth="1"/>
    <col min="12298" max="12298" width="11" bestFit="1" customWidth="1"/>
    <col min="12299" max="12299" width="10.140625" customWidth="1"/>
    <col min="12300" max="12300" width="11" bestFit="1" customWidth="1"/>
    <col min="12301" max="12301" width="11.85546875" customWidth="1"/>
    <col min="12542" max="12542" width="8.7109375" customWidth="1"/>
    <col min="12543" max="12543" width="9.85546875" bestFit="1" customWidth="1"/>
    <col min="12544" max="12544" width="45.28515625" customWidth="1"/>
    <col min="12546" max="12546" width="11" customWidth="1"/>
    <col min="12547" max="12547" width="8.5703125" customWidth="1"/>
    <col min="12548" max="12548" width="8" customWidth="1"/>
    <col min="12549" max="12549" width="9.28515625" customWidth="1"/>
    <col min="12550" max="12550" width="7.42578125" customWidth="1"/>
    <col min="12551" max="12551" width="9.85546875" customWidth="1"/>
    <col min="12552" max="12552" width="9.7109375" customWidth="1"/>
    <col min="12553" max="12553" width="10.5703125" customWidth="1"/>
    <col min="12554" max="12554" width="11" bestFit="1" customWidth="1"/>
    <col min="12555" max="12555" width="10.140625" customWidth="1"/>
    <col min="12556" max="12556" width="11" bestFit="1" customWidth="1"/>
    <col min="12557" max="12557" width="11.85546875" customWidth="1"/>
    <col min="12798" max="12798" width="8.7109375" customWidth="1"/>
    <col min="12799" max="12799" width="9.85546875" bestFit="1" customWidth="1"/>
    <col min="12800" max="12800" width="45.28515625" customWidth="1"/>
    <col min="12802" max="12802" width="11" customWidth="1"/>
    <col min="12803" max="12803" width="8.5703125" customWidth="1"/>
    <col min="12804" max="12804" width="8" customWidth="1"/>
    <col min="12805" max="12805" width="9.28515625" customWidth="1"/>
    <col min="12806" max="12806" width="7.42578125" customWidth="1"/>
    <col min="12807" max="12807" width="9.85546875" customWidth="1"/>
    <col min="12808" max="12808" width="9.7109375" customWidth="1"/>
    <col min="12809" max="12809" width="10.5703125" customWidth="1"/>
    <col min="12810" max="12810" width="11" bestFit="1" customWidth="1"/>
    <col min="12811" max="12811" width="10.140625" customWidth="1"/>
    <col min="12812" max="12812" width="11" bestFit="1" customWidth="1"/>
    <col min="12813" max="12813" width="11.85546875" customWidth="1"/>
    <col min="13054" max="13054" width="8.7109375" customWidth="1"/>
    <col min="13055" max="13055" width="9.85546875" bestFit="1" customWidth="1"/>
    <col min="13056" max="13056" width="45.28515625" customWidth="1"/>
    <col min="13058" max="13058" width="11" customWidth="1"/>
    <col min="13059" max="13059" width="8.5703125" customWidth="1"/>
    <col min="13060" max="13060" width="8" customWidth="1"/>
    <col min="13061" max="13061" width="9.28515625" customWidth="1"/>
    <col min="13062" max="13062" width="7.42578125" customWidth="1"/>
    <col min="13063" max="13063" width="9.85546875" customWidth="1"/>
    <col min="13064" max="13064" width="9.7109375" customWidth="1"/>
    <col min="13065" max="13065" width="10.5703125" customWidth="1"/>
    <col min="13066" max="13066" width="11" bestFit="1" customWidth="1"/>
    <col min="13067" max="13067" width="10.140625" customWidth="1"/>
    <col min="13068" max="13068" width="11" bestFit="1" customWidth="1"/>
    <col min="13069" max="13069" width="11.85546875" customWidth="1"/>
    <col min="13310" max="13310" width="8.7109375" customWidth="1"/>
    <col min="13311" max="13311" width="9.85546875" bestFit="1" customWidth="1"/>
    <col min="13312" max="13312" width="45.28515625" customWidth="1"/>
    <col min="13314" max="13314" width="11" customWidth="1"/>
    <col min="13315" max="13315" width="8.5703125" customWidth="1"/>
    <col min="13316" max="13316" width="8" customWidth="1"/>
    <col min="13317" max="13317" width="9.28515625" customWidth="1"/>
    <col min="13318" max="13318" width="7.42578125" customWidth="1"/>
    <col min="13319" max="13319" width="9.85546875" customWidth="1"/>
    <col min="13320" max="13320" width="9.7109375" customWidth="1"/>
    <col min="13321" max="13321" width="10.5703125" customWidth="1"/>
    <col min="13322" max="13322" width="11" bestFit="1" customWidth="1"/>
    <col min="13323" max="13323" width="10.140625" customWidth="1"/>
    <col min="13324" max="13324" width="11" bestFit="1" customWidth="1"/>
    <col min="13325" max="13325" width="11.85546875" customWidth="1"/>
    <col min="13566" max="13566" width="8.7109375" customWidth="1"/>
    <col min="13567" max="13567" width="9.85546875" bestFit="1" customWidth="1"/>
    <col min="13568" max="13568" width="45.28515625" customWidth="1"/>
    <col min="13570" max="13570" width="11" customWidth="1"/>
    <col min="13571" max="13571" width="8.5703125" customWidth="1"/>
    <col min="13572" max="13572" width="8" customWidth="1"/>
    <col min="13573" max="13573" width="9.28515625" customWidth="1"/>
    <col min="13574" max="13574" width="7.42578125" customWidth="1"/>
    <col min="13575" max="13575" width="9.85546875" customWidth="1"/>
    <col min="13576" max="13576" width="9.7109375" customWidth="1"/>
    <col min="13577" max="13577" width="10.5703125" customWidth="1"/>
    <col min="13578" max="13578" width="11" bestFit="1" customWidth="1"/>
    <col min="13579" max="13579" width="10.140625" customWidth="1"/>
    <col min="13580" max="13580" width="11" bestFit="1" customWidth="1"/>
    <col min="13581" max="13581" width="11.85546875" customWidth="1"/>
    <col min="13822" max="13822" width="8.7109375" customWidth="1"/>
    <col min="13823" max="13823" width="9.85546875" bestFit="1" customWidth="1"/>
    <col min="13824" max="13824" width="45.28515625" customWidth="1"/>
    <col min="13826" max="13826" width="11" customWidth="1"/>
    <col min="13827" max="13827" width="8.5703125" customWidth="1"/>
    <col min="13828" max="13828" width="8" customWidth="1"/>
    <col min="13829" max="13829" width="9.28515625" customWidth="1"/>
    <col min="13830" max="13830" width="7.42578125" customWidth="1"/>
    <col min="13831" max="13831" width="9.85546875" customWidth="1"/>
    <col min="13832" max="13832" width="9.7109375" customWidth="1"/>
    <col min="13833" max="13833" width="10.5703125" customWidth="1"/>
    <col min="13834" max="13834" width="11" bestFit="1" customWidth="1"/>
    <col min="13835" max="13835" width="10.140625" customWidth="1"/>
    <col min="13836" max="13836" width="11" bestFit="1" customWidth="1"/>
    <col min="13837" max="13837" width="11.85546875" customWidth="1"/>
    <col min="14078" max="14078" width="8.7109375" customWidth="1"/>
    <col min="14079" max="14079" width="9.85546875" bestFit="1" customWidth="1"/>
    <col min="14080" max="14080" width="45.28515625" customWidth="1"/>
    <col min="14082" max="14082" width="11" customWidth="1"/>
    <col min="14083" max="14083" width="8.5703125" customWidth="1"/>
    <col min="14084" max="14084" width="8" customWidth="1"/>
    <col min="14085" max="14085" width="9.28515625" customWidth="1"/>
    <col min="14086" max="14086" width="7.42578125" customWidth="1"/>
    <col min="14087" max="14087" width="9.85546875" customWidth="1"/>
    <col min="14088" max="14088" width="9.7109375" customWidth="1"/>
    <col min="14089" max="14089" width="10.5703125" customWidth="1"/>
    <col min="14090" max="14090" width="11" bestFit="1" customWidth="1"/>
    <col min="14091" max="14091" width="10.140625" customWidth="1"/>
    <col min="14092" max="14092" width="11" bestFit="1" customWidth="1"/>
    <col min="14093" max="14093" width="11.85546875" customWidth="1"/>
    <col min="14334" max="14334" width="8.7109375" customWidth="1"/>
    <col min="14335" max="14335" width="9.85546875" bestFit="1" customWidth="1"/>
    <col min="14336" max="14336" width="45.28515625" customWidth="1"/>
    <col min="14338" max="14338" width="11" customWidth="1"/>
    <col min="14339" max="14339" width="8.5703125" customWidth="1"/>
    <col min="14340" max="14340" width="8" customWidth="1"/>
    <col min="14341" max="14341" width="9.28515625" customWidth="1"/>
    <col min="14342" max="14342" width="7.42578125" customWidth="1"/>
    <col min="14343" max="14343" width="9.85546875" customWidth="1"/>
    <col min="14344" max="14344" width="9.7109375" customWidth="1"/>
    <col min="14345" max="14345" width="10.5703125" customWidth="1"/>
    <col min="14346" max="14346" width="11" bestFit="1" customWidth="1"/>
    <col min="14347" max="14347" width="10.140625" customWidth="1"/>
    <col min="14348" max="14348" width="11" bestFit="1" customWidth="1"/>
    <col min="14349" max="14349" width="11.85546875" customWidth="1"/>
    <col min="14590" max="14590" width="8.7109375" customWidth="1"/>
    <col min="14591" max="14591" width="9.85546875" bestFit="1" customWidth="1"/>
    <col min="14592" max="14592" width="45.28515625" customWidth="1"/>
    <col min="14594" max="14594" width="11" customWidth="1"/>
    <col min="14595" max="14595" width="8.5703125" customWidth="1"/>
    <col min="14596" max="14596" width="8" customWidth="1"/>
    <col min="14597" max="14597" width="9.28515625" customWidth="1"/>
    <col min="14598" max="14598" width="7.42578125" customWidth="1"/>
    <col min="14599" max="14599" width="9.85546875" customWidth="1"/>
    <col min="14600" max="14600" width="9.7109375" customWidth="1"/>
    <col min="14601" max="14601" width="10.5703125" customWidth="1"/>
    <col min="14602" max="14602" width="11" bestFit="1" customWidth="1"/>
    <col min="14603" max="14603" width="10.140625" customWidth="1"/>
    <col min="14604" max="14604" width="11" bestFit="1" customWidth="1"/>
    <col min="14605" max="14605" width="11.85546875" customWidth="1"/>
    <col min="14846" max="14846" width="8.7109375" customWidth="1"/>
    <col min="14847" max="14847" width="9.85546875" bestFit="1" customWidth="1"/>
    <col min="14848" max="14848" width="45.28515625" customWidth="1"/>
    <col min="14850" max="14850" width="11" customWidth="1"/>
    <col min="14851" max="14851" width="8.5703125" customWidth="1"/>
    <col min="14852" max="14852" width="8" customWidth="1"/>
    <col min="14853" max="14853" width="9.28515625" customWidth="1"/>
    <col min="14854" max="14854" width="7.42578125" customWidth="1"/>
    <col min="14855" max="14855" width="9.85546875" customWidth="1"/>
    <col min="14856" max="14856" width="9.7109375" customWidth="1"/>
    <col min="14857" max="14857" width="10.5703125" customWidth="1"/>
    <col min="14858" max="14858" width="11" bestFit="1" customWidth="1"/>
    <col min="14859" max="14859" width="10.140625" customWidth="1"/>
    <col min="14860" max="14860" width="11" bestFit="1" customWidth="1"/>
    <col min="14861" max="14861" width="11.85546875" customWidth="1"/>
    <col min="15102" max="15102" width="8.7109375" customWidth="1"/>
    <col min="15103" max="15103" width="9.85546875" bestFit="1" customWidth="1"/>
    <col min="15104" max="15104" width="45.28515625" customWidth="1"/>
    <col min="15106" max="15106" width="11" customWidth="1"/>
    <col min="15107" max="15107" width="8.5703125" customWidth="1"/>
    <col min="15108" max="15108" width="8" customWidth="1"/>
    <col min="15109" max="15109" width="9.28515625" customWidth="1"/>
    <col min="15110" max="15110" width="7.42578125" customWidth="1"/>
    <col min="15111" max="15111" width="9.85546875" customWidth="1"/>
    <col min="15112" max="15112" width="9.7109375" customWidth="1"/>
    <col min="15113" max="15113" width="10.5703125" customWidth="1"/>
    <col min="15114" max="15114" width="11" bestFit="1" customWidth="1"/>
    <col min="15115" max="15115" width="10.140625" customWidth="1"/>
    <col min="15116" max="15116" width="11" bestFit="1" customWidth="1"/>
    <col min="15117" max="15117" width="11.85546875" customWidth="1"/>
    <col min="15358" max="15358" width="8.7109375" customWidth="1"/>
    <col min="15359" max="15359" width="9.85546875" bestFit="1" customWidth="1"/>
    <col min="15360" max="15360" width="45.28515625" customWidth="1"/>
    <col min="15362" max="15362" width="11" customWidth="1"/>
    <col min="15363" max="15363" width="8.5703125" customWidth="1"/>
    <col min="15364" max="15364" width="8" customWidth="1"/>
    <col min="15365" max="15365" width="9.28515625" customWidth="1"/>
    <col min="15366" max="15366" width="7.42578125" customWidth="1"/>
    <col min="15367" max="15367" width="9.85546875" customWidth="1"/>
    <col min="15368" max="15368" width="9.7109375" customWidth="1"/>
    <col min="15369" max="15369" width="10.5703125" customWidth="1"/>
    <col min="15370" max="15370" width="11" bestFit="1" customWidth="1"/>
    <col min="15371" max="15371" width="10.140625" customWidth="1"/>
    <col min="15372" max="15372" width="11" bestFit="1" customWidth="1"/>
    <col min="15373" max="15373" width="11.85546875" customWidth="1"/>
    <col min="15614" max="15614" width="8.7109375" customWidth="1"/>
    <col min="15615" max="15615" width="9.85546875" bestFit="1" customWidth="1"/>
    <col min="15616" max="15616" width="45.28515625" customWidth="1"/>
    <col min="15618" max="15618" width="11" customWidth="1"/>
    <col min="15619" max="15619" width="8.5703125" customWidth="1"/>
    <col min="15620" max="15620" width="8" customWidth="1"/>
    <col min="15621" max="15621" width="9.28515625" customWidth="1"/>
    <col min="15622" max="15622" width="7.42578125" customWidth="1"/>
    <col min="15623" max="15623" width="9.85546875" customWidth="1"/>
    <col min="15624" max="15624" width="9.7109375" customWidth="1"/>
    <col min="15625" max="15625" width="10.5703125" customWidth="1"/>
    <col min="15626" max="15626" width="11" bestFit="1" customWidth="1"/>
    <col min="15627" max="15627" width="10.140625" customWidth="1"/>
    <col min="15628" max="15628" width="11" bestFit="1" customWidth="1"/>
    <col min="15629" max="15629" width="11.85546875" customWidth="1"/>
    <col min="15870" max="15870" width="8.7109375" customWidth="1"/>
    <col min="15871" max="15871" width="9.85546875" bestFit="1" customWidth="1"/>
    <col min="15872" max="15872" width="45.28515625" customWidth="1"/>
    <col min="15874" max="15874" width="11" customWidth="1"/>
    <col min="15875" max="15875" width="8.5703125" customWidth="1"/>
    <col min="15876" max="15876" width="8" customWidth="1"/>
    <col min="15877" max="15877" width="9.28515625" customWidth="1"/>
    <col min="15878" max="15878" width="7.42578125" customWidth="1"/>
    <col min="15879" max="15879" width="9.85546875" customWidth="1"/>
    <col min="15880" max="15880" width="9.7109375" customWidth="1"/>
    <col min="15881" max="15881" width="10.5703125" customWidth="1"/>
    <col min="15882" max="15882" width="11" bestFit="1" customWidth="1"/>
    <col min="15883" max="15883" width="10.140625" customWidth="1"/>
    <col min="15884" max="15884" width="11" bestFit="1" customWidth="1"/>
    <col min="15885" max="15885" width="11.85546875" customWidth="1"/>
    <col min="16126" max="16126" width="8.7109375" customWidth="1"/>
    <col min="16127" max="16127" width="9.85546875" bestFit="1" customWidth="1"/>
    <col min="16128" max="16128" width="45.28515625" customWidth="1"/>
    <col min="16130" max="16130" width="11" customWidth="1"/>
    <col min="16131" max="16131" width="8.5703125" customWidth="1"/>
    <col min="16132" max="16132" width="8" customWidth="1"/>
    <col min="16133" max="16133" width="9.28515625" customWidth="1"/>
    <col min="16134" max="16134" width="7.42578125" customWidth="1"/>
    <col min="16135" max="16135" width="9.85546875" customWidth="1"/>
    <col min="16136" max="16136" width="9.7109375" customWidth="1"/>
    <col min="16137" max="16137" width="10.5703125" customWidth="1"/>
    <col min="16138" max="16138" width="11" bestFit="1" customWidth="1"/>
    <col min="16139" max="16139" width="10.140625" customWidth="1"/>
    <col min="16140" max="16140" width="11" bestFit="1" customWidth="1"/>
    <col min="16141" max="16141" width="11.85546875" customWidth="1"/>
  </cols>
  <sheetData>
    <row r="1" spans="1:15" x14ac:dyDescent="0.25">
      <c r="O1" s="2" t="s">
        <v>42</v>
      </c>
    </row>
    <row r="2" spans="1:15" x14ac:dyDescent="0.25">
      <c r="O2" s="2" t="s">
        <v>1</v>
      </c>
    </row>
    <row r="3" spans="1:15" x14ac:dyDescent="0.25">
      <c r="O3" s="2" t="s">
        <v>2</v>
      </c>
    </row>
    <row r="4" spans="1:15" x14ac:dyDescent="0.25">
      <c r="O4" s="2" t="s">
        <v>3</v>
      </c>
    </row>
    <row r="5" spans="1:15" x14ac:dyDescent="0.25">
      <c r="O5" s="2" t="s">
        <v>4</v>
      </c>
    </row>
    <row r="6" spans="1:15" x14ac:dyDescent="0.25">
      <c r="O6" s="2" t="s">
        <v>5</v>
      </c>
    </row>
    <row r="7" spans="1:15" ht="20.25" x14ac:dyDescent="0.3">
      <c r="B7" s="59"/>
      <c r="C7" s="59"/>
      <c r="D7" s="59"/>
      <c r="E7" s="59" t="s">
        <v>123</v>
      </c>
      <c r="G7" s="59"/>
      <c r="H7" s="59"/>
      <c r="I7" s="59"/>
      <c r="J7" s="59"/>
      <c r="L7" s="31"/>
      <c r="M7" s="59"/>
      <c r="N7" s="59"/>
      <c r="O7" s="59"/>
    </row>
    <row r="9" spans="1:15" ht="15" x14ac:dyDescent="0.25">
      <c r="B9" s="9" t="s">
        <v>44</v>
      </c>
      <c r="C9" s="7" t="s">
        <v>567</v>
      </c>
      <c r="D9" s="7"/>
      <c r="E9" s="7"/>
      <c r="F9" s="7"/>
      <c r="G9" s="7"/>
      <c r="H9" s="7"/>
      <c r="I9" s="7"/>
      <c r="J9" s="7"/>
      <c r="K9" s="7"/>
      <c r="L9" s="7"/>
      <c r="M9" s="7"/>
      <c r="N9" s="7"/>
      <c r="O9" s="7"/>
    </row>
    <row r="10" spans="1:15" ht="15" x14ac:dyDescent="0.25">
      <c r="B10" s="9" t="s">
        <v>66</v>
      </c>
      <c r="C10" s="7" t="s">
        <v>245</v>
      </c>
      <c r="D10" s="7"/>
      <c r="E10" s="7"/>
      <c r="F10" s="7"/>
      <c r="G10" s="7"/>
      <c r="H10" s="7"/>
      <c r="I10" s="7"/>
      <c r="J10" s="7"/>
      <c r="K10" s="7"/>
      <c r="L10" s="7"/>
      <c r="M10" s="7"/>
      <c r="N10" s="7"/>
      <c r="O10" s="7"/>
    </row>
    <row r="11" spans="1:15" ht="15" x14ac:dyDescent="0.25">
      <c r="B11" s="9" t="s">
        <v>67</v>
      </c>
      <c r="C11" s="7" t="s">
        <v>70</v>
      </c>
      <c r="D11" s="7"/>
      <c r="E11" s="7"/>
      <c r="F11" s="7"/>
      <c r="G11" s="7"/>
      <c r="H11" s="7"/>
      <c r="I11" s="7"/>
      <c r="J11" s="7"/>
      <c r="K11" s="7"/>
      <c r="L11" s="7"/>
      <c r="M11" s="7"/>
      <c r="N11" s="7"/>
      <c r="O11" s="7"/>
    </row>
    <row r="12" spans="1:15" ht="15" x14ac:dyDescent="0.25">
      <c r="B12" s="9" t="s">
        <v>68</v>
      </c>
      <c r="C12" s="7"/>
      <c r="D12" s="7"/>
      <c r="E12" s="7"/>
      <c r="F12" s="7"/>
      <c r="G12" s="7"/>
      <c r="H12" s="7"/>
      <c r="I12" s="7"/>
      <c r="J12" s="7"/>
      <c r="K12" s="7"/>
      <c r="L12" s="7"/>
      <c r="M12" s="7"/>
      <c r="N12" s="7"/>
      <c r="O12" s="7"/>
    </row>
    <row r="13" spans="1:15" ht="15.75" x14ac:dyDescent="0.25">
      <c r="B13" s="37" t="s">
        <v>69</v>
      </c>
      <c r="C13" s="7"/>
      <c r="D13" s="7"/>
      <c r="E13" s="7"/>
      <c r="F13" s="7"/>
      <c r="G13" s="7"/>
      <c r="H13" s="7"/>
      <c r="I13" s="7"/>
      <c r="J13" s="7"/>
      <c r="K13" s="7"/>
      <c r="L13" s="7"/>
      <c r="M13" s="7"/>
      <c r="N13" s="7"/>
      <c r="O13" s="7"/>
    </row>
    <row r="14" spans="1:15" ht="15" x14ac:dyDescent="0.25">
      <c r="A14" s="7" t="s">
        <v>606</v>
      </c>
      <c r="B14" s="60"/>
      <c r="C14" s="60"/>
      <c r="D14" s="60"/>
      <c r="E14" s="60"/>
      <c r="F14" s="60"/>
      <c r="G14" s="60"/>
      <c r="H14" s="60"/>
      <c r="I14" s="7"/>
      <c r="J14" s="7"/>
      <c r="M14" s="61" t="s">
        <v>46</v>
      </c>
      <c r="N14" s="62">
        <f>O122</f>
        <v>0</v>
      </c>
      <c r="O14" s="63" t="s">
        <v>47</v>
      </c>
    </row>
    <row r="15" spans="1:15" ht="15" x14ac:dyDescent="0.25">
      <c r="B15" s="7"/>
      <c r="C15" s="7"/>
      <c r="D15" s="7"/>
      <c r="E15" s="7"/>
      <c r="F15" s="7"/>
      <c r="G15" s="7"/>
      <c r="H15" s="7"/>
      <c r="I15" s="7"/>
      <c r="J15" s="7"/>
      <c r="M15" s="64" t="s">
        <v>48</v>
      </c>
      <c r="N15" s="65"/>
      <c r="O15" s="7"/>
    </row>
    <row r="16" spans="1:15" ht="15" x14ac:dyDescent="0.25">
      <c r="A16" s="7"/>
      <c r="B16" s="7"/>
      <c r="C16" s="7"/>
      <c r="D16" s="7"/>
      <c r="E16" s="7"/>
      <c r="F16" s="7"/>
      <c r="G16" s="7"/>
      <c r="H16" s="7"/>
      <c r="I16" s="7"/>
      <c r="J16" s="7"/>
      <c r="K16" s="64"/>
      <c r="L16" s="7"/>
      <c r="M16" s="7"/>
      <c r="N16" s="7"/>
      <c r="O16" s="7"/>
    </row>
    <row r="17" spans="1:15" x14ac:dyDescent="0.25">
      <c r="A17" s="222" t="s">
        <v>49</v>
      </c>
      <c r="B17" s="218" t="s">
        <v>50</v>
      </c>
      <c r="C17" s="222" t="s">
        <v>51</v>
      </c>
      <c r="D17" s="222" t="s">
        <v>52</v>
      </c>
      <c r="E17" s="218" t="s">
        <v>53</v>
      </c>
      <c r="F17" s="218"/>
      <c r="G17" s="218"/>
      <c r="H17" s="218"/>
      <c r="I17" s="218"/>
      <c r="J17" s="218"/>
      <c r="K17" s="218" t="s">
        <v>54</v>
      </c>
      <c r="L17" s="218"/>
      <c r="M17" s="218"/>
      <c r="N17" s="218"/>
      <c r="O17" s="218"/>
    </row>
    <row r="18" spans="1:15"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row>
    <row r="19" spans="1:15" ht="14.2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row>
    <row r="20" spans="1:15" ht="14.25" thickTop="1" x14ac:dyDescent="0.25">
      <c r="A20" s="69"/>
      <c r="B20" s="70"/>
      <c r="C20" s="71"/>
      <c r="D20" s="71"/>
      <c r="E20" s="72"/>
      <c r="F20" s="72"/>
      <c r="G20" s="72"/>
      <c r="H20" s="72"/>
      <c r="I20" s="72"/>
      <c r="J20" s="72"/>
      <c r="K20" s="72"/>
      <c r="L20" s="72"/>
      <c r="M20" s="72"/>
      <c r="N20" s="72"/>
      <c r="O20" s="72"/>
    </row>
    <row r="21" spans="1:15" s="7" customFormat="1" ht="15" x14ac:dyDescent="0.25">
      <c r="A21" s="111"/>
      <c r="B21" s="112" t="s">
        <v>153</v>
      </c>
      <c r="C21" s="113"/>
      <c r="D21" s="114"/>
      <c r="E21" s="115"/>
      <c r="F21" s="116"/>
      <c r="G21" s="116"/>
      <c r="H21" s="116"/>
      <c r="I21" s="116"/>
      <c r="J21" s="116"/>
      <c r="K21" s="117"/>
      <c r="L21" s="116"/>
      <c r="M21" s="116"/>
      <c r="N21" s="116"/>
      <c r="O21" s="116"/>
    </row>
    <row r="22" spans="1:15" s="7" customFormat="1" ht="15" x14ac:dyDescent="0.25">
      <c r="A22" s="90">
        <v>1</v>
      </c>
      <c r="B22" s="108" t="s">
        <v>154</v>
      </c>
      <c r="C22" s="90" t="s">
        <v>155</v>
      </c>
      <c r="D22" s="109">
        <v>13</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5" s="7" customFormat="1" ht="15" x14ac:dyDescent="0.25">
      <c r="A23" s="89">
        <v>2</v>
      </c>
      <c r="B23" s="108" t="s">
        <v>159</v>
      </c>
      <c r="C23" s="89" t="s">
        <v>157</v>
      </c>
      <c r="D23" s="109">
        <v>3</v>
      </c>
      <c r="E23" s="107"/>
      <c r="F23" s="77"/>
      <c r="G23" s="77"/>
      <c r="H23" s="77"/>
      <c r="I23" s="77"/>
      <c r="J23" s="77">
        <f t="shared" si="0"/>
        <v>0</v>
      </c>
      <c r="K23" s="78">
        <f t="shared" ref="K23:K86" si="5">ROUND(D23*E23,1)</f>
        <v>0</v>
      </c>
      <c r="L23" s="77">
        <f t="shared" si="1"/>
        <v>0</v>
      </c>
      <c r="M23" s="77">
        <f t="shared" si="2"/>
        <v>0</v>
      </c>
      <c r="N23" s="77">
        <f t="shared" si="3"/>
        <v>0</v>
      </c>
      <c r="O23" s="77">
        <f t="shared" si="4"/>
        <v>0</v>
      </c>
    </row>
    <row r="24" spans="1:15" s="7" customFormat="1" ht="15" x14ac:dyDescent="0.25">
      <c r="A24" s="111"/>
      <c r="B24" s="112" t="s">
        <v>161</v>
      </c>
      <c r="C24" s="113"/>
      <c r="D24" s="114"/>
      <c r="E24" s="115"/>
      <c r="F24" s="116"/>
      <c r="G24" s="116"/>
      <c r="H24" s="116"/>
      <c r="I24" s="116"/>
      <c r="J24" s="116"/>
      <c r="K24" s="117"/>
      <c r="L24" s="116"/>
      <c r="M24" s="116"/>
      <c r="N24" s="116"/>
      <c r="O24" s="116"/>
    </row>
    <row r="25" spans="1:15" s="7" customFormat="1" ht="30" x14ac:dyDescent="0.25">
      <c r="A25" s="89">
        <v>3</v>
      </c>
      <c r="B25" s="108" t="s">
        <v>162</v>
      </c>
      <c r="C25" s="89" t="s">
        <v>157</v>
      </c>
      <c r="D25" s="106">
        <v>2</v>
      </c>
      <c r="E25" s="107"/>
      <c r="F25" s="77"/>
      <c r="G25" s="77"/>
      <c r="H25" s="77"/>
      <c r="I25" s="77"/>
      <c r="J25" s="77">
        <f t="shared" si="0"/>
        <v>0</v>
      </c>
      <c r="K25" s="78">
        <f t="shared" si="5"/>
        <v>0</v>
      </c>
      <c r="L25" s="77">
        <f t="shared" si="1"/>
        <v>0</v>
      </c>
      <c r="M25" s="77">
        <f t="shared" si="2"/>
        <v>0</v>
      </c>
      <c r="N25" s="77">
        <f t="shared" si="3"/>
        <v>0</v>
      </c>
      <c r="O25" s="77">
        <f t="shared" si="4"/>
        <v>0</v>
      </c>
    </row>
    <row r="26" spans="1:15" s="7" customFormat="1" ht="45" x14ac:dyDescent="0.25">
      <c r="A26" s="90">
        <v>4</v>
      </c>
      <c r="B26" s="105" t="s">
        <v>166</v>
      </c>
      <c r="C26" s="90" t="s">
        <v>155</v>
      </c>
      <c r="D26" s="106">
        <v>13.5</v>
      </c>
      <c r="E26" s="107"/>
      <c r="F26" s="77"/>
      <c r="G26" s="77"/>
      <c r="H26" s="77"/>
      <c r="I26" s="77"/>
      <c r="J26" s="77">
        <f t="shared" si="0"/>
        <v>0</v>
      </c>
      <c r="K26" s="78">
        <f t="shared" si="5"/>
        <v>0</v>
      </c>
      <c r="L26" s="77">
        <f t="shared" si="1"/>
        <v>0</v>
      </c>
      <c r="M26" s="77">
        <f t="shared" si="2"/>
        <v>0</v>
      </c>
      <c r="N26" s="77">
        <f t="shared" si="3"/>
        <v>0</v>
      </c>
      <c r="O26" s="77">
        <f t="shared" si="4"/>
        <v>0</v>
      </c>
    </row>
    <row r="27" spans="1:15" s="7" customFormat="1" ht="30" x14ac:dyDescent="0.25">
      <c r="A27" s="89">
        <v>5</v>
      </c>
      <c r="B27" s="108" t="s">
        <v>233</v>
      </c>
      <c r="C27" s="90" t="s">
        <v>165</v>
      </c>
      <c r="D27" s="109">
        <v>1</v>
      </c>
      <c r="E27" s="107"/>
      <c r="F27" s="77"/>
      <c r="G27" s="77"/>
      <c r="H27" s="77"/>
      <c r="I27" s="77"/>
      <c r="J27" s="77">
        <f t="shared" si="0"/>
        <v>0</v>
      </c>
      <c r="K27" s="78">
        <f t="shared" si="5"/>
        <v>0</v>
      </c>
      <c r="L27" s="77">
        <f t="shared" si="1"/>
        <v>0</v>
      </c>
      <c r="M27" s="77">
        <f t="shared" si="2"/>
        <v>0</v>
      </c>
      <c r="N27" s="77">
        <f t="shared" si="3"/>
        <v>0</v>
      </c>
      <c r="O27" s="77">
        <f t="shared" si="4"/>
        <v>0</v>
      </c>
    </row>
    <row r="28" spans="1:15" s="7" customFormat="1" ht="30" x14ac:dyDescent="0.25">
      <c r="A28" s="89">
        <v>6</v>
      </c>
      <c r="B28" s="108" t="s">
        <v>168</v>
      </c>
      <c r="C28" s="90" t="s">
        <v>157</v>
      </c>
      <c r="D28" s="109">
        <v>1</v>
      </c>
      <c r="E28" s="110"/>
      <c r="F28" s="110"/>
      <c r="G28" s="77"/>
      <c r="H28" s="77"/>
      <c r="I28" s="77"/>
      <c r="J28" s="77">
        <f t="shared" si="0"/>
        <v>0</v>
      </c>
      <c r="K28" s="78">
        <f t="shared" si="5"/>
        <v>0</v>
      </c>
      <c r="L28" s="77">
        <f t="shared" si="1"/>
        <v>0</v>
      </c>
      <c r="M28" s="77">
        <f t="shared" si="2"/>
        <v>0</v>
      </c>
      <c r="N28" s="77">
        <f t="shared" si="3"/>
        <v>0</v>
      </c>
      <c r="O28" s="77">
        <f t="shared" si="4"/>
        <v>0</v>
      </c>
    </row>
    <row r="29" spans="1:15" s="7" customFormat="1" ht="30" x14ac:dyDescent="0.25">
      <c r="A29" s="90">
        <v>7</v>
      </c>
      <c r="B29" s="108" t="s">
        <v>169</v>
      </c>
      <c r="C29" s="90" t="s">
        <v>157</v>
      </c>
      <c r="D29" s="109">
        <v>3</v>
      </c>
      <c r="E29" s="107"/>
      <c r="F29" s="77"/>
      <c r="G29" s="77"/>
      <c r="H29" s="77"/>
      <c r="I29" s="77"/>
      <c r="J29" s="77">
        <f t="shared" si="0"/>
        <v>0</v>
      </c>
      <c r="K29" s="78">
        <f t="shared" si="5"/>
        <v>0</v>
      </c>
      <c r="L29" s="77">
        <f t="shared" si="1"/>
        <v>0</v>
      </c>
      <c r="M29" s="77">
        <f t="shared" si="2"/>
        <v>0</v>
      </c>
      <c r="N29" s="77">
        <f t="shared" si="3"/>
        <v>0</v>
      </c>
      <c r="O29" s="77">
        <f t="shared" si="4"/>
        <v>0</v>
      </c>
    </row>
    <row r="30" spans="1:15" s="7" customFormat="1" ht="15" x14ac:dyDescent="0.25">
      <c r="A30" s="111"/>
      <c r="B30" s="112" t="s">
        <v>170</v>
      </c>
      <c r="C30" s="113"/>
      <c r="D30" s="114"/>
      <c r="E30" s="115"/>
      <c r="F30" s="116"/>
      <c r="G30" s="116"/>
      <c r="H30" s="116"/>
      <c r="I30" s="116"/>
      <c r="J30" s="116"/>
      <c r="K30" s="117"/>
      <c r="L30" s="116"/>
      <c r="M30" s="116"/>
      <c r="N30" s="116"/>
      <c r="O30" s="116"/>
    </row>
    <row r="31" spans="1:15" s="7" customFormat="1" ht="30" x14ac:dyDescent="0.25">
      <c r="A31" s="89">
        <v>8</v>
      </c>
      <c r="B31" s="108" t="s">
        <v>171</v>
      </c>
      <c r="C31" s="90" t="s">
        <v>157</v>
      </c>
      <c r="D31" s="106">
        <v>5</v>
      </c>
      <c r="E31" s="107"/>
      <c r="F31" s="77"/>
      <c r="G31" s="77"/>
      <c r="H31" s="77"/>
      <c r="I31" s="77"/>
      <c r="J31" s="77">
        <f t="shared" si="0"/>
        <v>0</v>
      </c>
      <c r="K31" s="78">
        <f t="shared" si="5"/>
        <v>0</v>
      </c>
      <c r="L31" s="77">
        <f t="shared" si="1"/>
        <v>0</v>
      </c>
      <c r="M31" s="77">
        <f t="shared" si="2"/>
        <v>0</v>
      </c>
      <c r="N31" s="77">
        <f t="shared" si="3"/>
        <v>0</v>
      </c>
      <c r="O31" s="77">
        <f t="shared" si="4"/>
        <v>0</v>
      </c>
    </row>
    <row r="32" spans="1:15" s="7" customFormat="1" ht="15" x14ac:dyDescent="0.25">
      <c r="A32" s="89">
        <v>9</v>
      </c>
      <c r="B32" s="105" t="s">
        <v>172</v>
      </c>
      <c r="C32" s="89" t="s">
        <v>173</v>
      </c>
      <c r="D32" s="106">
        <v>0.1</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30" x14ac:dyDescent="0.25">
      <c r="A33" s="90">
        <v>10</v>
      </c>
      <c r="B33" s="108" t="s">
        <v>174</v>
      </c>
      <c r="C33" s="89" t="s">
        <v>157</v>
      </c>
      <c r="D33" s="109">
        <v>5</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15" x14ac:dyDescent="0.25">
      <c r="A34" s="89">
        <v>11</v>
      </c>
      <c r="B34" s="108" t="s">
        <v>175</v>
      </c>
      <c r="C34" s="90" t="s">
        <v>157</v>
      </c>
      <c r="D34" s="109">
        <v>1</v>
      </c>
      <c r="E34" s="107"/>
      <c r="F34" s="77"/>
      <c r="G34" s="77"/>
      <c r="H34" s="77"/>
      <c r="I34" s="77"/>
      <c r="J34" s="77">
        <f t="shared" si="0"/>
        <v>0</v>
      </c>
      <c r="K34" s="78">
        <f t="shared" si="5"/>
        <v>0</v>
      </c>
      <c r="L34" s="77">
        <f t="shared" si="1"/>
        <v>0</v>
      </c>
      <c r="M34" s="77">
        <f t="shared" si="2"/>
        <v>0</v>
      </c>
      <c r="N34" s="77">
        <f t="shared" si="3"/>
        <v>0</v>
      </c>
      <c r="O34" s="77">
        <f t="shared" si="4"/>
        <v>0</v>
      </c>
    </row>
    <row r="35" spans="1:15" s="7" customFormat="1" ht="30" x14ac:dyDescent="0.25">
      <c r="A35" s="89">
        <v>12</v>
      </c>
      <c r="B35" s="108" t="s">
        <v>176</v>
      </c>
      <c r="C35" s="89" t="s">
        <v>157</v>
      </c>
      <c r="D35" s="109">
        <v>1</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30" x14ac:dyDescent="0.25">
      <c r="A36" s="89">
        <v>13</v>
      </c>
      <c r="B36" s="108" t="s">
        <v>246</v>
      </c>
      <c r="C36" s="89" t="s">
        <v>157</v>
      </c>
      <c r="D36" s="109">
        <v>1</v>
      </c>
      <c r="E36" s="107"/>
      <c r="F36" s="77"/>
      <c r="G36" s="77"/>
      <c r="H36" s="77"/>
      <c r="I36" s="77"/>
      <c r="J36" s="77">
        <f t="shared" si="0"/>
        <v>0</v>
      </c>
      <c r="K36" s="78">
        <f t="shared" si="5"/>
        <v>0</v>
      </c>
      <c r="L36" s="77">
        <f t="shared" si="1"/>
        <v>0</v>
      </c>
      <c r="M36" s="77">
        <f t="shared" si="2"/>
        <v>0</v>
      </c>
      <c r="N36" s="77">
        <f t="shared" si="3"/>
        <v>0</v>
      </c>
      <c r="O36" s="77">
        <f t="shared" si="4"/>
        <v>0</v>
      </c>
    </row>
    <row r="37" spans="1:15" s="7" customFormat="1" ht="30" x14ac:dyDescent="0.25">
      <c r="A37" s="90">
        <v>14</v>
      </c>
      <c r="B37" s="108" t="s">
        <v>178</v>
      </c>
      <c r="C37" s="89" t="s">
        <v>157</v>
      </c>
      <c r="D37" s="109">
        <v>1</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30" x14ac:dyDescent="0.25">
      <c r="A38" s="89">
        <v>15</v>
      </c>
      <c r="B38" s="108" t="s">
        <v>179</v>
      </c>
      <c r="C38" s="90" t="s">
        <v>157</v>
      </c>
      <c r="D38" s="106">
        <v>1</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30" x14ac:dyDescent="0.25">
      <c r="A39" s="89">
        <v>16</v>
      </c>
      <c r="B39" s="105" t="s">
        <v>180</v>
      </c>
      <c r="C39" s="90" t="s">
        <v>157</v>
      </c>
      <c r="D39" s="106">
        <v>4</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15" x14ac:dyDescent="0.25">
      <c r="A40" s="89">
        <v>17</v>
      </c>
      <c r="B40" s="108" t="s">
        <v>181</v>
      </c>
      <c r="C40" s="89" t="s">
        <v>157</v>
      </c>
      <c r="D40" s="109">
        <v>1</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30" x14ac:dyDescent="0.25">
      <c r="A41" s="90">
        <v>18</v>
      </c>
      <c r="B41" s="108" t="s">
        <v>182</v>
      </c>
      <c r="C41" s="89" t="s">
        <v>157</v>
      </c>
      <c r="D41" s="109">
        <v>2</v>
      </c>
      <c r="E41" s="110"/>
      <c r="F41" s="110"/>
      <c r="G41" s="77"/>
      <c r="H41" s="77"/>
      <c r="I41" s="77"/>
      <c r="J41" s="77">
        <f t="shared" si="0"/>
        <v>0</v>
      </c>
      <c r="K41" s="78">
        <f t="shared" si="5"/>
        <v>0</v>
      </c>
      <c r="L41" s="77">
        <f t="shared" si="1"/>
        <v>0</v>
      </c>
      <c r="M41" s="77">
        <f t="shared" si="2"/>
        <v>0</v>
      </c>
      <c r="N41" s="77">
        <f t="shared" si="3"/>
        <v>0</v>
      </c>
      <c r="O41" s="77">
        <f t="shared" si="4"/>
        <v>0</v>
      </c>
    </row>
    <row r="42" spans="1:15" s="7" customFormat="1" ht="15" x14ac:dyDescent="0.25">
      <c r="A42" s="111"/>
      <c r="B42" s="112" t="s">
        <v>183</v>
      </c>
      <c r="C42" s="113"/>
      <c r="D42" s="114"/>
      <c r="E42" s="115"/>
      <c r="F42" s="116"/>
      <c r="G42" s="116"/>
      <c r="H42" s="116"/>
      <c r="I42" s="116"/>
      <c r="J42" s="116"/>
      <c r="K42" s="117"/>
      <c r="L42" s="116"/>
      <c r="M42" s="116"/>
      <c r="N42" s="116"/>
      <c r="O42" s="116"/>
    </row>
    <row r="43" spans="1:15" s="7" customFormat="1" ht="30" x14ac:dyDescent="0.25">
      <c r="A43" s="89">
        <v>19</v>
      </c>
      <c r="B43" s="108" t="s">
        <v>184</v>
      </c>
      <c r="C43" s="89" t="s">
        <v>157</v>
      </c>
      <c r="D43" s="109">
        <v>2</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30" x14ac:dyDescent="0.25">
      <c r="A44" s="89">
        <v>20</v>
      </c>
      <c r="B44" s="108" t="s">
        <v>185</v>
      </c>
      <c r="C44" s="90" t="s">
        <v>157</v>
      </c>
      <c r="D44" s="106">
        <v>6</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45" x14ac:dyDescent="0.25">
      <c r="A45" s="89">
        <v>21</v>
      </c>
      <c r="B45" s="105" t="s">
        <v>186</v>
      </c>
      <c r="C45" s="90" t="s">
        <v>157</v>
      </c>
      <c r="D45" s="106">
        <v>1</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60" x14ac:dyDescent="0.25">
      <c r="A46" s="90">
        <v>22</v>
      </c>
      <c r="B46" s="108" t="s">
        <v>187</v>
      </c>
      <c r="C46" s="89" t="s">
        <v>188</v>
      </c>
      <c r="D46" s="109">
        <v>1</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45" x14ac:dyDescent="0.25">
      <c r="A47" s="89">
        <v>23</v>
      </c>
      <c r="B47" s="108" t="s">
        <v>189</v>
      </c>
      <c r="C47" s="89" t="s">
        <v>157</v>
      </c>
      <c r="D47" s="109">
        <v>1</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60" x14ac:dyDescent="0.25">
      <c r="A48" s="89">
        <v>24</v>
      </c>
      <c r="B48" s="108" t="s">
        <v>190</v>
      </c>
      <c r="C48" s="90" t="s">
        <v>157</v>
      </c>
      <c r="D48" s="109">
        <v>1</v>
      </c>
      <c r="E48" s="110"/>
      <c r="F48" s="110"/>
      <c r="G48" s="77"/>
      <c r="H48" s="77"/>
      <c r="I48" s="77"/>
      <c r="J48" s="77">
        <f t="shared" si="0"/>
        <v>0</v>
      </c>
      <c r="K48" s="78">
        <f t="shared" si="5"/>
        <v>0</v>
      </c>
      <c r="L48" s="77">
        <f t="shared" si="1"/>
        <v>0</v>
      </c>
      <c r="M48" s="77">
        <f t="shared" si="2"/>
        <v>0</v>
      </c>
      <c r="N48" s="77">
        <f t="shared" si="3"/>
        <v>0</v>
      </c>
      <c r="O48" s="77">
        <f t="shared" si="4"/>
        <v>0</v>
      </c>
    </row>
    <row r="49" spans="1:15" s="7" customFormat="1" ht="60" x14ac:dyDescent="0.25">
      <c r="A49" s="89">
        <v>25</v>
      </c>
      <c r="B49" s="108" t="s">
        <v>191</v>
      </c>
      <c r="C49" s="89" t="s">
        <v>157</v>
      </c>
      <c r="D49" s="109">
        <v>1</v>
      </c>
      <c r="E49" s="110"/>
      <c r="F49" s="77"/>
      <c r="G49" s="77"/>
      <c r="H49" s="77"/>
      <c r="I49" s="77"/>
      <c r="J49" s="77">
        <f t="shared" si="0"/>
        <v>0</v>
      </c>
      <c r="K49" s="78">
        <f t="shared" si="5"/>
        <v>0</v>
      </c>
      <c r="L49" s="77">
        <f t="shared" si="1"/>
        <v>0</v>
      </c>
      <c r="M49" s="77">
        <f t="shared" si="2"/>
        <v>0</v>
      </c>
      <c r="N49" s="77">
        <f t="shared" si="3"/>
        <v>0</v>
      </c>
      <c r="O49" s="77">
        <f t="shared" si="4"/>
        <v>0</v>
      </c>
    </row>
    <row r="50" spans="1:15" s="7" customFormat="1" ht="30" x14ac:dyDescent="0.25">
      <c r="A50" s="90">
        <v>26</v>
      </c>
      <c r="B50" s="108" t="s">
        <v>192</v>
      </c>
      <c r="C50" s="90" t="s">
        <v>157</v>
      </c>
      <c r="D50" s="106">
        <v>3</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15" x14ac:dyDescent="0.25">
      <c r="A51" s="89">
        <v>27</v>
      </c>
      <c r="B51" s="105" t="s">
        <v>193</v>
      </c>
      <c r="C51" s="90" t="s">
        <v>157</v>
      </c>
      <c r="D51" s="106">
        <v>1</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15" x14ac:dyDescent="0.25">
      <c r="A52" s="89">
        <v>28</v>
      </c>
      <c r="B52" s="108" t="s">
        <v>194</v>
      </c>
      <c r="C52" s="89" t="s">
        <v>157</v>
      </c>
      <c r="D52" s="109">
        <v>1</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15" x14ac:dyDescent="0.25">
      <c r="A53" s="111"/>
      <c r="B53" s="112" t="s">
        <v>195</v>
      </c>
      <c r="C53" s="113"/>
      <c r="D53" s="114"/>
      <c r="E53" s="115"/>
      <c r="F53" s="116"/>
      <c r="G53" s="116"/>
      <c r="H53" s="116"/>
      <c r="I53" s="116"/>
      <c r="J53" s="116"/>
      <c r="K53" s="117"/>
      <c r="L53" s="116"/>
      <c r="M53" s="116"/>
      <c r="N53" s="116"/>
      <c r="O53" s="116"/>
    </row>
    <row r="54" spans="1:15" s="7" customFormat="1" ht="30" x14ac:dyDescent="0.25">
      <c r="A54" s="89">
        <v>29</v>
      </c>
      <c r="B54" s="108" t="s">
        <v>196</v>
      </c>
      <c r="C54" s="90" t="s">
        <v>155</v>
      </c>
      <c r="D54" s="109">
        <v>62</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30" x14ac:dyDescent="0.25">
      <c r="A55" s="90">
        <v>30</v>
      </c>
      <c r="B55" s="108" t="s">
        <v>197</v>
      </c>
      <c r="C55" s="89" t="s">
        <v>155</v>
      </c>
      <c r="D55" s="109">
        <v>15.6</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30" x14ac:dyDescent="0.25">
      <c r="A56" s="89">
        <v>31</v>
      </c>
      <c r="B56" s="108" t="s">
        <v>198</v>
      </c>
      <c r="C56" s="90" t="s">
        <v>155</v>
      </c>
      <c r="D56" s="106">
        <v>19</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30" x14ac:dyDescent="0.25">
      <c r="A57" s="89">
        <v>32</v>
      </c>
      <c r="B57" s="105" t="s">
        <v>199</v>
      </c>
      <c r="C57" s="90" t="s">
        <v>155</v>
      </c>
      <c r="D57" s="106">
        <v>2.9</v>
      </c>
      <c r="E57" s="110"/>
      <c r="F57" s="110"/>
      <c r="G57" s="77"/>
      <c r="H57" s="77"/>
      <c r="I57" s="77"/>
      <c r="J57" s="77">
        <f t="shared" si="0"/>
        <v>0</v>
      </c>
      <c r="K57" s="78">
        <f t="shared" si="5"/>
        <v>0</v>
      </c>
      <c r="L57" s="77">
        <f t="shared" si="1"/>
        <v>0</v>
      </c>
      <c r="M57" s="77">
        <f t="shared" si="2"/>
        <v>0</v>
      </c>
      <c r="N57" s="77">
        <f t="shared" si="3"/>
        <v>0</v>
      </c>
      <c r="O57" s="77">
        <f t="shared" si="4"/>
        <v>0</v>
      </c>
    </row>
    <row r="58" spans="1:15" s="7" customFormat="1" ht="15" x14ac:dyDescent="0.25">
      <c r="A58" s="89">
        <v>33</v>
      </c>
      <c r="B58" s="108" t="s">
        <v>200</v>
      </c>
      <c r="C58" s="89" t="s">
        <v>155</v>
      </c>
      <c r="D58" s="109">
        <v>15.6</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30" x14ac:dyDescent="0.25">
      <c r="A59" s="90">
        <v>34</v>
      </c>
      <c r="B59" s="108" t="s">
        <v>201</v>
      </c>
      <c r="C59" s="89" t="s">
        <v>155</v>
      </c>
      <c r="D59" s="109">
        <v>15.6</v>
      </c>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30" x14ac:dyDescent="0.25">
      <c r="A60" s="89">
        <v>35</v>
      </c>
      <c r="B60" s="108" t="s">
        <v>202</v>
      </c>
      <c r="C60" s="90" t="s">
        <v>155</v>
      </c>
      <c r="D60" s="109">
        <v>15.6</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15" x14ac:dyDescent="0.25">
      <c r="A61" s="89">
        <v>36</v>
      </c>
      <c r="B61" s="108" t="s">
        <v>203</v>
      </c>
      <c r="C61" s="89" t="s">
        <v>155</v>
      </c>
      <c r="D61" s="109">
        <v>46</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30" x14ac:dyDescent="0.25">
      <c r="A62" s="89">
        <v>37</v>
      </c>
      <c r="B62" s="108" t="s">
        <v>204</v>
      </c>
      <c r="C62" s="90" t="s">
        <v>155</v>
      </c>
      <c r="D62" s="106">
        <v>46</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30" x14ac:dyDescent="0.25">
      <c r="A63" s="90">
        <v>38</v>
      </c>
      <c r="B63" s="105" t="s">
        <v>205</v>
      </c>
      <c r="C63" s="90" t="s">
        <v>155</v>
      </c>
      <c r="D63" s="106">
        <v>46</v>
      </c>
      <c r="E63" s="110"/>
      <c r="F63" s="110"/>
      <c r="G63" s="77"/>
      <c r="H63" s="77"/>
      <c r="I63" s="77"/>
      <c r="J63" s="77">
        <f t="shared" si="0"/>
        <v>0</v>
      </c>
      <c r="K63" s="78">
        <f t="shared" si="5"/>
        <v>0</v>
      </c>
      <c r="L63" s="77">
        <f t="shared" si="1"/>
        <v>0</v>
      </c>
      <c r="M63" s="77">
        <f t="shared" si="2"/>
        <v>0</v>
      </c>
      <c r="N63" s="77">
        <f t="shared" si="3"/>
        <v>0</v>
      </c>
      <c r="O63" s="77">
        <f t="shared" si="4"/>
        <v>0</v>
      </c>
    </row>
    <row r="64" spans="1:15" s="7" customFormat="1" ht="15" x14ac:dyDescent="0.25">
      <c r="A64" s="89">
        <v>39</v>
      </c>
      <c r="B64" s="108" t="s">
        <v>206</v>
      </c>
      <c r="C64" s="89" t="s">
        <v>155</v>
      </c>
      <c r="D64" s="109">
        <v>3.5</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30" x14ac:dyDescent="0.25">
      <c r="A65" s="89">
        <v>40</v>
      </c>
      <c r="B65" s="108" t="s">
        <v>207</v>
      </c>
      <c r="C65" s="89" t="s">
        <v>155</v>
      </c>
      <c r="D65" s="109">
        <v>1</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15" x14ac:dyDescent="0.25">
      <c r="A66" s="111"/>
      <c r="B66" s="112" t="s">
        <v>209</v>
      </c>
      <c r="C66" s="113"/>
      <c r="D66" s="114"/>
      <c r="E66" s="115"/>
      <c r="F66" s="116"/>
      <c r="G66" s="116"/>
      <c r="H66" s="116"/>
      <c r="I66" s="116"/>
      <c r="J66" s="116"/>
      <c r="K66" s="117"/>
      <c r="L66" s="116"/>
      <c r="M66" s="116"/>
      <c r="N66" s="116"/>
      <c r="O66" s="116"/>
    </row>
    <row r="67" spans="1:15" s="7" customFormat="1" ht="45" x14ac:dyDescent="0.25">
      <c r="A67" s="89">
        <v>41</v>
      </c>
      <c r="B67" s="108" t="s">
        <v>210</v>
      </c>
      <c r="C67" s="89" t="s">
        <v>211</v>
      </c>
      <c r="D67" s="109">
        <v>1.1000000000000001</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45" x14ac:dyDescent="0.25">
      <c r="A68" s="90">
        <v>42</v>
      </c>
      <c r="B68" s="108" t="s">
        <v>212</v>
      </c>
      <c r="C68" s="90" t="s">
        <v>211</v>
      </c>
      <c r="D68" s="106">
        <v>1.1000000000000001</v>
      </c>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15" x14ac:dyDescent="0.25">
      <c r="A69" s="89">
        <v>43</v>
      </c>
      <c r="B69" s="105" t="s">
        <v>213</v>
      </c>
      <c r="C69" s="90" t="s">
        <v>155</v>
      </c>
      <c r="D69" s="106">
        <v>15.6</v>
      </c>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60" x14ac:dyDescent="0.25">
      <c r="A70" s="89">
        <v>44</v>
      </c>
      <c r="B70" s="108" t="s">
        <v>214</v>
      </c>
      <c r="C70" s="89" t="s">
        <v>155</v>
      </c>
      <c r="D70" s="109">
        <v>2.4</v>
      </c>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45" x14ac:dyDescent="0.25">
      <c r="A71" s="89">
        <v>45</v>
      </c>
      <c r="B71" s="108" t="s">
        <v>215</v>
      </c>
      <c r="C71" s="89" t="s">
        <v>157</v>
      </c>
      <c r="D71" s="109">
        <v>6</v>
      </c>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45" x14ac:dyDescent="0.25">
      <c r="A72" s="90">
        <v>46</v>
      </c>
      <c r="B72" s="108" t="s">
        <v>216</v>
      </c>
      <c r="C72" s="90" t="s">
        <v>155</v>
      </c>
      <c r="D72" s="109">
        <v>2.6</v>
      </c>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30" x14ac:dyDescent="0.25">
      <c r="A73" s="89">
        <v>47</v>
      </c>
      <c r="B73" s="108" t="s">
        <v>217</v>
      </c>
      <c r="C73" s="89" t="s">
        <v>155</v>
      </c>
      <c r="D73" s="109">
        <v>6.7</v>
      </c>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30" x14ac:dyDescent="0.25">
      <c r="A74" s="89">
        <v>48</v>
      </c>
      <c r="B74" s="108" t="s">
        <v>218</v>
      </c>
      <c r="C74" s="90" t="s">
        <v>155</v>
      </c>
      <c r="D74" s="106">
        <v>1.9</v>
      </c>
      <c r="E74" s="107"/>
      <c r="F74" s="77"/>
      <c r="G74" s="77"/>
      <c r="H74" s="77"/>
      <c r="I74" s="77"/>
      <c r="J74" s="77">
        <f t="shared" si="0"/>
        <v>0</v>
      </c>
      <c r="K74" s="78">
        <f t="shared" si="5"/>
        <v>0</v>
      </c>
      <c r="L74" s="77">
        <f t="shared" si="1"/>
        <v>0</v>
      </c>
      <c r="M74" s="77">
        <f t="shared" si="2"/>
        <v>0</v>
      </c>
      <c r="N74" s="77">
        <f t="shared" si="3"/>
        <v>0</v>
      </c>
      <c r="O74" s="77">
        <f t="shared" si="4"/>
        <v>0</v>
      </c>
    </row>
    <row r="75" spans="1:15" s="7" customFormat="1" ht="15" hidden="1" x14ac:dyDescent="0.25">
      <c r="A75" s="89">
        <v>55</v>
      </c>
      <c r="B75" s="105"/>
      <c r="C75" s="90"/>
      <c r="D75" s="106"/>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15" hidden="1" x14ac:dyDescent="0.25">
      <c r="A76" s="90">
        <v>56</v>
      </c>
      <c r="B76" s="108"/>
      <c r="C76" s="89"/>
      <c r="D76" s="109"/>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15" hidden="1" x14ac:dyDescent="0.25">
      <c r="A77" s="89">
        <v>57</v>
      </c>
      <c r="B77" s="108"/>
      <c r="C77" s="89"/>
      <c r="D77" s="109"/>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15" hidden="1" x14ac:dyDescent="0.25">
      <c r="A78" s="89">
        <v>58</v>
      </c>
      <c r="B78" s="108"/>
      <c r="C78" s="90"/>
      <c r="D78" s="109"/>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15" hidden="1" x14ac:dyDescent="0.25">
      <c r="A79" s="90">
        <v>59</v>
      </c>
      <c r="B79" s="108"/>
      <c r="C79" s="89"/>
      <c r="D79" s="109"/>
      <c r="E79" s="107"/>
      <c r="F79" s="77"/>
      <c r="G79" s="77"/>
      <c r="H79" s="77"/>
      <c r="I79" s="77"/>
      <c r="J79" s="77">
        <f t="shared" si="0"/>
        <v>0</v>
      </c>
      <c r="K79" s="78">
        <f t="shared" si="5"/>
        <v>0</v>
      </c>
      <c r="L79" s="77">
        <f t="shared" si="1"/>
        <v>0</v>
      </c>
      <c r="M79" s="77">
        <f t="shared" si="2"/>
        <v>0</v>
      </c>
      <c r="N79" s="77">
        <f t="shared" si="3"/>
        <v>0</v>
      </c>
      <c r="O79" s="77">
        <f t="shared" si="4"/>
        <v>0</v>
      </c>
    </row>
    <row r="80" spans="1:15" s="7" customFormat="1" ht="15" hidden="1" x14ac:dyDescent="0.25">
      <c r="A80" s="89">
        <v>60</v>
      </c>
      <c r="B80" s="108"/>
      <c r="C80" s="90"/>
      <c r="D80" s="106"/>
      <c r="E80" s="107"/>
      <c r="F80" s="77"/>
      <c r="G80" s="77"/>
      <c r="H80" s="77"/>
      <c r="I80" s="77"/>
      <c r="J80" s="77">
        <f t="shared" si="0"/>
        <v>0</v>
      </c>
      <c r="K80" s="78">
        <f t="shared" si="5"/>
        <v>0</v>
      </c>
      <c r="L80" s="77">
        <f t="shared" si="1"/>
        <v>0</v>
      </c>
      <c r="M80" s="77">
        <f t="shared" si="2"/>
        <v>0</v>
      </c>
      <c r="N80" s="77">
        <f t="shared" si="3"/>
        <v>0</v>
      </c>
      <c r="O80" s="77">
        <f t="shared" si="4"/>
        <v>0</v>
      </c>
    </row>
    <row r="81" spans="1:15" s="7" customFormat="1" ht="15" hidden="1" x14ac:dyDescent="0.25">
      <c r="A81" s="89">
        <v>61</v>
      </c>
      <c r="B81" s="105"/>
      <c r="C81" s="90"/>
      <c r="D81" s="106"/>
      <c r="E81" s="110"/>
      <c r="F81" s="110"/>
      <c r="G81" s="77"/>
      <c r="H81" s="77"/>
      <c r="I81" s="77"/>
      <c r="J81" s="77">
        <f t="shared" si="0"/>
        <v>0</v>
      </c>
      <c r="K81" s="78">
        <f t="shared" si="5"/>
        <v>0</v>
      </c>
      <c r="L81" s="77">
        <f t="shared" si="1"/>
        <v>0</v>
      </c>
      <c r="M81" s="77">
        <f t="shared" si="2"/>
        <v>0</v>
      </c>
      <c r="N81" s="77">
        <f t="shared" si="3"/>
        <v>0</v>
      </c>
      <c r="O81" s="77">
        <f t="shared" si="4"/>
        <v>0</v>
      </c>
    </row>
    <row r="82" spans="1:15" s="7" customFormat="1" ht="15" hidden="1" x14ac:dyDescent="0.25">
      <c r="A82" s="90">
        <v>62</v>
      </c>
      <c r="B82" s="108"/>
      <c r="C82" s="89"/>
      <c r="D82" s="109"/>
      <c r="E82" s="110"/>
      <c r="F82" s="110"/>
      <c r="G82" s="77"/>
      <c r="H82" s="77"/>
      <c r="I82" s="77"/>
      <c r="J82" s="77">
        <f t="shared" si="0"/>
        <v>0</v>
      </c>
      <c r="K82" s="78">
        <f t="shared" si="5"/>
        <v>0</v>
      </c>
      <c r="L82" s="77">
        <f t="shared" si="1"/>
        <v>0</v>
      </c>
      <c r="M82" s="77">
        <f t="shared" si="2"/>
        <v>0</v>
      </c>
      <c r="N82" s="77">
        <f t="shared" si="3"/>
        <v>0</v>
      </c>
      <c r="O82" s="77">
        <f t="shared" si="4"/>
        <v>0</v>
      </c>
    </row>
    <row r="83" spans="1:15" s="7" customFormat="1" ht="15" hidden="1" x14ac:dyDescent="0.25">
      <c r="A83" s="89">
        <v>63</v>
      </c>
      <c r="B83" s="108"/>
      <c r="C83" s="89"/>
      <c r="D83" s="109"/>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15" hidden="1" x14ac:dyDescent="0.25">
      <c r="A84" s="89">
        <v>64</v>
      </c>
      <c r="B84" s="108"/>
      <c r="C84" s="90"/>
      <c r="D84" s="109"/>
      <c r="E84" s="110"/>
      <c r="F84" s="110"/>
      <c r="G84" s="77"/>
      <c r="H84" s="77"/>
      <c r="I84" s="77"/>
      <c r="J84" s="77">
        <f t="shared" si="0"/>
        <v>0</v>
      </c>
      <c r="K84" s="78">
        <f t="shared" si="5"/>
        <v>0</v>
      </c>
      <c r="L84" s="77">
        <f t="shared" si="1"/>
        <v>0</v>
      </c>
      <c r="M84" s="77">
        <f t="shared" si="2"/>
        <v>0</v>
      </c>
      <c r="N84" s="77">
        <f t="shared" si="3"/>
        <v>0</v>
      </c>
      <c r="O84" s="77">
        <f t="shared" si="4"/>
        <v>0</v>
      </c>
    </row>
    <row r="85" spans="1:15" s="7" customFormat="1" ht="15" hidden="1" x14ac:dyDescent="0.25">
      <c r="A85" s="90">
        <v>65</v>
      </c>
      <c r="B85" s="108"/>
      <c r="C85" s="89"/>
      <c r="D85" s="109"/>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5" s="7" customFormat="1" ht="15" hidden="1" x14ac:dyDescent="0.25">
      <c r="A86" s="90">
        <v>66</v>
      </c>
      <c r="B86" s="108"/>
      <c r="C86" s="89"/>
      <c r="D86" s="109"/>
      <c r="E86" s="107"/>
      <c r="F86" s="77"/>
      <c r="G86" s="77"/>
      <c r="H86" s="77"/>
      <c r="I86" s="77"/>
      <c r="J86" s="77">
        <f t="shared" si="6"/>
        <v>0</v>
      </c>
      <c r="K86" s="78">
        <f t="shared" si="5"/>
        <v>0</v>
      </c>
      <c r="L86" s="77">
        <f t="shared" si="7"/>
        <v>0</v>
      </c>
      <c r="M86" s="77">
        <f t="shared" si="8"/>
        <v>0</v>
      </c>
      <c r="N86" s="77">
        <f t="shared" si="9"/>
        <v>0</v>
      </c>
      <c r="O86" s="77">
        <f t="shared" si="10"/>
        <v>0</v>
      </c>
    </row>
    <row r="87" spans="1:15" s="7" customFormat="1" ht="15" hidden="1" x14ac:dyDescent="0.25">
      <c r="A87" s="89">
        <v>67</v>
      </c>
      <c r="B87" s="108"/>
      <c r="C87" s="90"/>
      <c r="D87" s="106"/>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5" s="7" customFormat="1" ht="15" hidden="1" x14ac:dyDescent="0.25">
      <c r="A88" s="89">
        <v>68</v>
      </c>
      <c r="B88" s="105"/>
      <c r="C88" s="90"/>
      <c r="D88" s="106"/>
      <c r="E88" s="110"/>
      <c r="F88" s="110"/>
      <c r="G88" s="77"/>
      <c r="H88" s="77"/>
      <c r="I88" s="77"/>
      <c r="J88" s="77">
        <f t="shared" si="6"/>
        <v>0</v>
      </c>
      <c r="K88" s="78">
        <f t="shared" si="11"/>
        <v>0</v>
      </c>
      <c r="L88" s="77">
        <f t="shared" si="7"/>
        <v>0</v>
      </c>
      <c r="M88" s="77">
        <f t="shared" si="8"/>
        <v>0</v>
      </c>
      <c r="N88" s="77">
        <f t="shared" si="9"/>
        <v>0</v>
      </c>
      <c r="O88" s="77">
        <f t="shared" si="10"/>
        <v>0</v>
      </c>
    </row>
    <row r="89" spans="1:15" s="7" customFormat="1" ht="15" hidden="1" x14ac:dyDescent="0.25">
      <c r="A89" s="90">
        <v>69</v>
      </c>
      <c r="B89" s="108"/>
      <c r="C89" s="89"/>
      <c r="D89" s="109"/>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15" hidden="1" x14ac:dyDescent="0.25">
      <c r="A90" s="89">
        <v>70</v>
      </c>
      <c r="B90" s="108"/>
      <c r="C90" s="89"/>
      <c r="D90" s="109"/>
      <c r="E90" s="110"/>
      <c r="F90" s="110"/>
      <c r="G90" s="77"/>
      <c r="H90" s="77"/>
      <c r="I90" s="77"/>
      <c r="J90" s="77">
        <f t="shared" si="6"/>
        <v>0</v>
      </c>
      <c r="K90" s="78">
        <f t="shared" si="11"/>
        <v>0</v>
      </c>
      <c r="L90" s="77">
        <f t="shared" si="7"/>
        <v>0</v>
      </c>
      <c r="M90" s="77">
        <f t="shared" si="8"/>
        <v>0</v>
      </c>
      <c r="N90" s="77">
        <f t="shared" si="9"/>
        <v>0</v>
      </c>
      <c r="O90" s="77">
        <f t="shared" si="10"/>
        <v>0</v>
      </c>
    </row>
    <row r="91" spans="1:15" s="7" customFormat="1" ht="15" hidden="1" x14ac:dyDescent="0.25">
      <c r="A91" s="89">
        <v>71</v>
      </c>
      <c r="B91" s="108"/>
      <c r="C91" s="90"/>
      <c r="D91" s="109"/>
      <c r="E91" s="110"/>
      <c r="F91" s="110"/>
      <c r="G91" s="77"/>
      <c r="H91" s="77"/>
      <c r="I91" s="77"/>
      <c r="J91" s="77">
        <f t="shared" si="6"/>
        <v>0</v>
      </c>
      <c r="K91" s="78">
        <f t="shared" si="11"/>
        <v>0</v>
      </c>
      <c r="L91" s="77">
        <f t="shared" si="7"/>
        <v>0</v>
      </c>
      <c r="M91" s="77">
        <f t="shared" si="8"/>
        <v>0</v>
      </c>
      <c r="N91" s="77">
        <f t="shared" si="9"/>
        <v>0</v>
      </c>
      <c r="O91" s="77">
        <f t="shared" si="10"/>
        <v>0</v>
      </c>
    </row>
    <row r="92" spans="1:15" s="7" customFormat="1" ht="15" hidden="1" x14ac:dyDescent="0.25">
      <c r="A92" s="90">
        <v>72</v>
      </c>
      <c r="B92" s="108"/>
      <c r="C92" s="89"/>
      <c r="D92" s="109"/>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15" hidden="1" x14ac:dyDescent="0.25">
      <c r="A93" s="89">
        <v>73</v>
      </c>
      <c r="B93" s="108"/>
      <c r="C93" s="90"/>
      <c r="D93" s="106"/>
      <c r="E93" s="107"/>
      <c r="F93" s="77"/>
      <c r="G93" s="77"/>
      <c r="H93" s="77"/>
      <c r="I93" s="77"/>
      <c r="J93" s="77">
        <f t="shared" si="6"/>
        <v>0</v>
      </c>
      <c r="K93" s="78">
        <f t="shared" si="11"/>
        <v>0</v>
      </c>
      <c r="L93" s="77">
        <f t="shared" si="7"/>
        <v>0</v>
      </c>
      <c r="M93" s="77">
        <f t="shared" si="8"/>
        <v>0</v>
      </c>
      <c r="N93" s="77">
        <f t="shared" si="9"/>
        <v>0</v>
      </c>
      <c r="O93" s="77">
        <f t="shared" si="10"/>
        <v>0</v>
      </c>
    </row>
    <row r="94" spans="1:15" s="7" customFormat="1" ht="15" hidden="1" x14ac:dyDescent="0.25">
      <c r="A94" s="89">
        <v>74</v>
      </c>
      <c r="B94" s="105"/>
      <c r="C94" s="90"/>
      <c r="D94" s="106"/>
      <c r="E94" s="110"/>
      <c r="F94" s="110"/>
      <c r="G94" s="77"/>
      <c r="H94" s="77"/>
      <c r="I94" s="77"/>
      <c r="J94" s="77">
        <f t="shared" si="6"/>
        <v>0</v>
      </c>
      <c r="K94" s="78">
        <f t="shared" si="11"/>
        <v>0</v>
      </c>
      <c r="L94" s="77">
        <f t="shared" si="7"/>
        <v>0</v>
      </c>
      <c r="M94" s="77">
        <f t="shared" si="8"/>
        <v>0</v>
      </c>
      <c r="N94" s="77">
        <f t="shared" si="9"/>
        <v>0</v>
      </c>
      <c r="O94" s="77">
        <f t="shared" si="10"/>
        <v>0</v>
      </c>
    </row>
    <row r="95" spans="1:15" s="7" customFormat="1" ht="15" hidden="1" x14ac:dyDescent="0.25">
      <c r="A95" s="90">
        <v>75</v>
      </c>
      <c r="B95" s="108"/>
      <c r="C95" s="89"/>
      <c r="D95" s="109"/>
      <c r="E95" s="110"/>
      <c r="F95" s="110"/>
      <c r="G95" s="77"/>
      <c r="H95" s="77"/>
      <c r="I95" s="77"/>
      <c r="J95" s="77">
        <f t="shared" si="6"/>
        <v>0</v>
      </c>
      <c r="K95" s="78">
        <f t="shared" si="11"/>
        <v>0</v>
      </c>
      <c r="L95" s="77">
        <f t="shared" si="7"/>
        <v>0</v>
      </c>
      <c r="M95" s="77">
        <f t="shared" si="8"/>
        <v>0</v>
      </c>
      <c r="N95" s="77">
        <f t="shared" si="9"/>
        <v>0</v>
      </c>
      <c r="O95" s="77">
        <f t="shared" si="10"/>
        <v>0</v>
      </c>
    </row>
    <row r="96" spans="1:15" s="7" customFormat="1" ht="15" hidden="1" x14ac:dyDescent="0.25">
      <c r="A96" s="89">
        <v>76</v>
      </c>
      <c r="B96" s="108"/>
      <c r="C96" s="89"/>
      <c r="D96" s="109"/>
      <c r="E96" s="110"/>
      <c r="F96" s="110"/>
      <c r="G96" s="77"/>
      <c r="H96" s="77"/>
      <c r="I96" s="77"/>
      <c r="J96" s="77">
        <f t="shared" si="6"/>
        <v>0</v>
      </c>
      <c r="K96" s="78">
        <f t="shared" si="11"/>
        <v>0</v>
      </c>
      <c r="L96" s="77">
        <f t="shared" si="7"/>
        <v>0</v>
      </c>
      <c r="M96" s="77">
        <f t="shared" si="8"/>
        <v>0</v>
      </c>
      <c r="N96" s="77">
        <f t="shared" si="9"/>
        <v>0</v>
      </c>
      <c r="O96" s="77">
        <f t="shared" si="10"/>
        <v>0</v>
      </c>
    </row>
    <row r="97" spans="1:15" s="7" customFormat="1" ht="15" hidden="1" x14ac:dyDescent="0.25">
      <c r="A97" s="89">
        <v>77</v>
      </c>
      <c r="B97" s="108"/>
      <c r="C97" s="90"/>
      <c r="D97" s="109"/>
      <c r="E97" s="110"/>
      <c r="F97" s="110"/>
      <c r="G97" s="77"/>
      <c r="H97" s="77"/>
      <c r="I97" s="77"/>
      <c r="J97" s="77">
        <f t="shared" si="6"/>
        <v>0</v>
      </c>
      <c r="K97" s="78">
        <f t="shared" si="11"/>
        <v>0</v>
      </c>
      <c r="L97" s="77">
        <f t="shared" si="7"/>
        <v>0</v>
      </c>
      <c r="M97" s="77">
        <f t="shared" si="8"/>
        <v>0</v>
      </c>
      <c r="N97" s="77">
        <f t="shared" si="9"/>
        <v>0</v>
      </c>
      <c r="O97" s="77">
        <f t="shared" si="10"/>
        <v>0</v>
      </c>
    </row>
    <row r="98" spans="1:15" s="7" customFormat="1" ht="15" hidden="1" x14ac:dyDescent="0.25">
      <c r="A98" s="90">
        <v>78</v>
      </c>
      <c r="B98" s="108"/>
      <c r="C98" s="89"/>
      <c r="D98" s="109"/>
      <c r="E98" s="107"/>
      <c r="F98" s="77"/>
      <c r="G98" s="77"/>
      <c r="H98" s="77"/>
      <c r="I98" s="77"/>
      <c r="J98" s="77">
        <f t="shared" si="6"/>
        <v>0</v>
      </c>
      <c r="K98" s="78">
        <f t="shared" si="11"/>
        <v>0</v>
      </c>
      <c r="L98" s="77">
        <f t="shared" si="7"/>
        <v>0</v>
      </c>
      <c r="M98" s="77">
        <f t="shared" si="8"/>
        <v>0</v>
      </c>
      <c r="N98" s="77">
        <f t="shared" si="9"/>
        <v>0</v>
      </c>
      <c r="O98" s="77">
        <f t="shared" si="10"/>
        <v>0</v>
      </c>
    </row>
    <row r="99" spans="1:15" s="7" customFormat="1" ht="15" hidden="1" x14ac:dyDescent="0.25">
      <c r="A99" s="89">
        <v>79</v>
      </c>
      <c r="B99" s="108"/>
      <c r="C99" s="90"/>
      <c r="D99" s="106"/>
      <c r="E99" s="107"/>
      <c r="F99" s="77"/>
      <c r="G99" s="77"/>
      <c r="H99" s="77"/>
      <c r="I99" s="77"/>
      <c r="J99" s="77">
        <f t="shared" si="6"/>
        <v>0</v>
      </c>
      <c r="K99" s="78">
        <f t="shared" si="11"/>
        <v>0</v>
      </c>
      <c r="L99" s="77">
        <f t="shared" si="7"/>
        <v>0</v>
      </c>
      <c r="M99" s="77">
        <f t="shared" si="8"/>
        <v>0</v>
      </c>
      <c r="N99" s="77">
        <f t="shared" si="9"/>
        <v>0</v>
      </c>
      <c r="O99" s="77">
        <f t="shared" si="10"/>
        <v>0</v>
      </c>
    </row>
    <row r="100" spans="1:15" s="7" customFormat="1" ht="15" hidden="1" x14ac:dyDescent="0.25">
      <c r="A100" s="89">
        <v>80</v>
      </c>
      <c r="B100" s="105"/>
      <c r="C100" s="90"/>
      <c r="D100" s="106"/>
      <c r="E100" s="110"/>
      <c r="F100" s="110"/>
      <c r="G100" s="77"/>
      <c r="H100" s="77"/>
      <c r="I100" s="77"/>
      <c r="J100" s="77">
        <f t="shared" si="6"/>
        <v>0</v>
      </c>
      <c r="K100" s="78">
        <f t="shared" si="11"/>
        <v>0</v>
      </c>
      <c r="L100" s="77">
        <f t="shared" si="7"/>
        <v>0</v>
      </c>
      <c r="M100" s="77">
        <f t="shared" si="8"/>
        <v>0</v>
      </c>
      <c r="N100" s="77">
        <f t="shared" si="9"/>
        <v>0</v>
      </c>
      <c r="O100" s="77">
        <f t="shared" si="10"/>
        <v>0</v>
      </c>
    </row>
    <row r="101" spans="1:15" s="7" customFormat="1" ht="15" hidden="1" x14ac:dyDescent="0.25">
      <c r="A101" s="89">
        <v>81</v>
      </c>
      <c r="B101" s="105"/>
      <c r="C101" s="90"/>
      <c r="D101" s="106"/>
      <c r="E101" s="110"/>
      <c r="F101" s="110"/>
      <c r="G101" s="77"/>
      <c r="H101" s="77"/>
      <c r="I101" s="77"/>
      <c r="J101" s="77">
        <f t="shared" si="6"/>
        <v>0</v>
      </c>
      <c r="K101" s="78">
        <f t="shared" si="11"/>
        <v>0</v>
      </c>
      <c r="L101" s="77">
        <f t="shared" si="7"/>
        <v>0</v>
      </c>
      <c r="M101" s="77">
        <f t="shared" si="8"/>
        <v>0</v>
      </c>
      <c r="N101" s="77">
        <f t="shared" si="9"/>
        <v>0</v>
      </c>
      <c r="O101" s="77">
        <f t="shared" si="10"/>
        <v>0</v>
      </c>
    </row>
    <row r="102" spans="1:15" s="7" customFormat="1" ht="15" hidden="1" x14ac:dyDescent="0.25">
      <c r="A102" s="90">
        <v>82</v>
      </c>
      <c r="B102" s="108"/>
      <c r="C102" s="89"/>
      <c r="D102" s="109"/>
      <c r="E102" s="110"/>
      <c r="F102" s="110"/>
      <c r="G102" s="77"/>
      <c r="H102" s="77"/>
      <c r="I102" s="77"/>
      <c r="J102" s="77">
        <f t="shared" si="6"/>
        <v>0</v>
      </c>
      <c r="K102" s="78">
        <f t="shared" si="11"/>
        <v>0</v>
      </c>
      <c r="L102" s="77">
        <f t="shared" si="7"/>
        <v>0</v>
      </c>
      <c r="M102" s="77">
        <f t="shared" si="8"/>
        <v>0</v>
      </c>
      <c r="N102" s="77">
        <f t="shared" si="9"/>
        <v>0</v>
      </c>
      <c r="O102" s="77">
        <f t="shared" si="10"/>
        <v>0</v>
      </c>
    </row>
    <row r="103" spans="1:15" s="7" customFormat="1" ht="15" hidden="1" x14ac:dyDescent="0.25">
      <c r="A103" s="89">
        <v>83</v>
      </c>
      <c r="B103" s="108"/>
      <c r="C103" s="89"/>
      <c r="D103" s="109"/>
      <c r="E103" s="110"/>
      <c r="F103" s="110"/>
      <c r="G103" s="77"/>
      <c r="H103" s="77"/>
      <c r="I103" s="77"/>
      <c r="J103" s="77">
        <f t="shared" si="6"/>
        <v>0</v>
      </c>
      <c r="K103" s="78">
        <f t="shared" si="11"/>
        <v>0</v>
      </c>
      <c r="L103" s="77">
        <f t="shared" si="7"/>
        <v>0</v>
      </c>
      <c r="M103" s="77">
        <f t="shared" si="8"/>
        <v>0</v>
      </c>
      <c r="N103" s="77">
        <f t="shared" si="9"/>
        <v>0</v>
      </c>
      <c r="O103" s="77">
        <f t="shared" si="10"/>
        <v>0</v>
      </c>
    </row>
    <row r="104" spans="1:15" s="7" customFormat="1" ht="15" hidden="1" x14ac:dyDescent="0.25">
      <c r="A104" s="89">
        <v>84</v>
      </c>
      <c r="B104" s="108"/>
      <c r="C104" s="90"/>
      <c r="D104" s="109"/>
      <c r="E104" s="110"/>
      <c r="F104" s="110"/>
      <c r="G104" s="77"/>
      <c r="H104" s="77"/>
      <c r="I104" s="77"/>
      <c r="J104" s="77">
        <f t="shared" si="6"/>
        <v>0</v>
      </c>
      <c r="K104" s="78">
        <f t="shared" si="11"/>
        <v>0</v>
      </c>
      <c r="L104" s="77">
        <f t="shared" si="7"/>
        <v>0</v>
      </c>
      <c r="M104" s="77">
        <f t="shared" si="8"/>
        <v>0</v>
      </c>
      <c r="N104" s="77">
        <f t="shared" si="9"/>
        <v>0</v>
      </c>
      <c r="O104" s="77">
        <f t="shared" si="10"/>
        <v>0</v>
      </c>
    </row>
    <row r="105" spans="1:15" s="7" customFormat="1" ht="15" hidden="1" x14ac:dyDescent="0.25">
      <c r="A105" s="90">
        <v>85</v>
      </c>
      <c r="B105" s="108"/>
      <c r="C105" s="89"/>
      <c r="D105" s="109"/>
      <c r="E105" s="107"/>
      <c r="F105" s="77"/>
      <c r="G105" s="77"/>
      <c r="H105" s="77"/>
      <c r="I105" s="77"/>
      <c r="J105" s="77">
        <f t="shared" si="6"/>
        <v>0</v>
      </c>
      <c r="K105" s="78">
        <f t="shared" si="11"/>
        <v>0</v>
      </c>
      <c r="L105" s="77">
        <f t="shared" si="7"/>
        <v>0</v>
      </c>
      <c r="M105" s="77">
        <f t="shared" si="8"/>
        <v>0</v>
      </c>
      <c r="N105" s="77">
        <f t="shared" si="9"/>
        <v>0</v>
      </c>
      <c r="O105" s="77">
        <f t="shared" si="10"/>
        <v>0</v>
      </c>
    </row>
    <row r="106" spans="1:15" s="7" customFormat="1" ht="15" hidden="1" x14ac:dyDescent="0.25">
      <c r="A106" s="89">
        <v>86</v>
      </c>
      <c r="B106" s="108"/>
      <c r="C106" s="90"/>
      <c r="D106" s="106"/>
      <c r="E106" s="107"/>
      <c r="F106" s="77"/>
      <c r="G106" s="77"/>
      <c r="H106" s="77"/>
      <c r="I106" s="77"/>
      <c r="J106" s="77">
        <f t="shared" si="6"/>
        <v>0</v>
      </c>
      <c r="K106" s="78">
        <f t="shared" si="11"/>
        <v>0</v>
      </c>
      <c r="L106" s="77">
        <f t="shared" si="7"/>
        <v>0</v>
      </c>
      <c r="M106" s="77">
        <f t="shared" si="8"/>
        <v>0</v>
      </c>
      <c r="N106" s="77">
        <f t="shared" si="9"/>
        <v>0</v>
      </c>
      <c r="O106" s="77">
        <f t="shared" si="10"/>
        <v>0</v>
      </c>
    </row>
    <row r="107" spans="1:15" s="7" customFormat="1" ht="15" hidden="1" x14ac:dyDescent="0.25">
      <c r="A107" s="89">
        <v>87</v>
      </c>
      <c r="B107" s="105"/>
      <c r="C107" s="90"/>
      <c r="D107" s="106"/>
      <c r="E107" s="110"/>
      <c r="F107" s="110"/>
      <c r="G107" s="77"/>
      <c r="H107" s="77"/>
      <c r="I107" s="77"/>
      <c r="J107" s="77">
        <f t="shared" si="6"/>
        <v>0</v>
      </c>
      <c r="K107" s="78">
        <f t="shared" si="11"/>
        <v>0</v>
      </c>
      <c r="L107" s="77">
        <f t="shared" si="7"/>
        <v>0</v>
      </c>
      <c r="M107" s="77">
        <f t="shared" si="8"/>
        <v>0</v>
      </c>
      <c r="N107" s="77">
        <f t="shared" si="9"/>
        <v>0</v>
      </c>
      <c r="O107" s="77">
        <f t="shared" si="10"/>
        <v>0</v>
      </c>
    </row>
    <row r="108" spans="1:15" s="7" customFormat="1" ht="15" hidden="1" x14ac:dyDescent="0.25">
      <c r="A108" s="89">
        <v>88</v>
      </c>
      <c r="B108" s="105"/>
      <c r="C108" s="90"/>
      <c r="D108" s="106"/>
      <c r="E108" s="110"/>
      <c r="F108" s="110"/>
      <c r="G108" s="77"/>
      <c r="H108" s="77"/>
      <c r="I108" s="77"/>
      <c r="J108" s="77">
        <f t="shared" si="6"/>
        <v>0</v>
      </c>
      <c r="K108" s="78">
        <f t="shared" si="11"/>
        <v>0</v>
      </c>
      <c r="L108" s="77">
        <f t="shared" si="7"/>
        <v>0</v>
      </c>
      <c r="M108" s="77">
        <f t="shared" si="8"/>
        <v>0</v>
      </c>
      <c r="N108" s="77">
        <f t="shared" si="9"/>
        <v>0</v>
      </c>
      <c r="O108" s="77">
        <f t="shared" si="10"/>
        <v>0</v>
      </c>
    </row>
    <row r="109" spans="1:15" ht="15" hidden="1" x14ac:dyDescent="0.25">
      <c r="A109" s="90">
        <v>89</v>
      </c>
      <c r="B109" s="79"/>
      <c r="C109" s="81"/>
      <c r="D109" s="80"/>
      <c r="E109" s="82"/>
      <c r="F109" s="82"/>
      <c r="G109" s="77"/>
      <c r="H109" s="77"/>
      <c r="I109" s="77"/>
      <c r="J109" s="77">
        <f t="shared" si="6"/>
        <v>0</v>
      </c>
      <c r="K109" s="78">
        <f t="shared" si="11"/>
        <v>0</v>
      </c>
      <c r="L109" s="77">
        <f t="shared" si="7"/>
        <v>0</v>
      </c>
      <c r="M109" s="77">
        <f t="shared" si="8"/>
        <v>0</v>
      </c>
      <c r="N109" s="77">
        <f t="shared" si="9"/>
        <v>0</v>
      </c>
      <c r="O109" s="77">
        <f t="shared" si="10"/>
        <v>0</v>
      </c>
    </row>
    <row r="110" spans="1:15" ht="15" hidden="1" x14ac:dyDescent="0.25">
      <c r="A110" s="89">
        <v>90</v>
      </c>
      <c r="B110" s="79"/>
      <c r="C110" s="81"/>
      <c r="D110" s="80"/>
      <c r="E110" s="82"/>
      <c r="F110" s="82"/>
      <c r="G110" s="77"/>
      <c r="H110" s="77"/>
      <c r="I110" s="77"/>
      <c r="J110" s="77">
        <f t="shared" si="6"/>
        <v>0</v>
      </c>
      <c r="K110" s="78">
        <f t="shared" si="11"/>
        <v>0</v>
      </c>
      <c r="L110" s="77">
        <f t="shared" si="7"/>
        <v>0</v>
      </c>
      <c r="M110" s="77">
        <f t="shared" si="8"/>
        <v>0</v>
      </c>
      <c r="N110" s="77">
        <f t="shared" si="9"/>
        <v>0</v>
      </c>
      <c r="O110" s="77">
        <f t="shared" si="10"/>
        <v>0</v>
      </c>
    </row>
    <row r="111" spans="1:15" ht="15" hidden="1" x14ac:dyDescent="0.25">
      <c r="A111" s="89">
        <v>91</v>
      </c>
      <c r="B111" s="73"/>
      <c r="C111" s="74"/>
      <c r="D111" s="75"/>
      <c r="E111" s="82"/>
      <c r="F111" s="82"/>
      <c r="G111" s="77"/>
      <c r="H111" s="77"/>
      <c r="I111" s="77"/>
      <c r="J111" s="77">
        <f t="shared" si="6"/>
        <v>0</v>
      </c>
      <c r="K111" s="78">
        <f t="shared" si="11"/>
        <v>0</v>
      </c>
      <c r="L111" s="77">
        <f t="shared" si="7"/>
        <v>0</v>
      </c>
      <c r="M111" s="77">
        <f t="shared" si="8"/>
        <v>0</v>
      </c>
      <c r="N111" s="77">
        <f t="shared" si="9"/>
        <v>0</v>
      </c>
      <c r="O111" s="77">
        <f t="shared" si="10"/>
        <v>0</v>
      </c>
    </row>
    <row r="112" spans="1:15" ht="15" hidden="1" x14ac:dyDescent="0.25">
      <c r="A112" s="89">
        <v>92</v>
      </c>
      <c r="B112" s="73"/>
      <c r="C112" s="74"/>
      <c r="D112" s="75"/>
      <c r="E112" s="82"/>
      <c r="F112" s="82"/>
      <c r="G112" s="77"/>
      <c r="H112" s="77"/>
      <c r="I112" s="77"/>
      <c r="J112" s="77">
        <f t="shared" si="6"/>
        <v>0</v>
      </c>
      <c r="K112" s="78">
        <f t="shared" si="11"/>
        <v>0</v>
      </c>
      <c r="L112" s="77">
        <f t="shared" si="7"/>
        <v>0</v>
      </c>
      <c r="M112" s="77">
        <f t="shared" si="8"/>
        <v>0</v>
      </c>
      <c r="N112" s="77">
        <f t="shared" si="9"/>
        <v>0</v>
      </c>
      <c r="O112" s="77">
        <f t="shared" si="10"/>
        <v>0</v>
      </c>
    </row>
    <row r="113" spans="1:15" ht="15" hidden="1" x14ac:dyDescent="0.25">
      <c r="A113" s="90">
        <v>93</v>
      </c>
      <c r="B113" s="79"/>
      <c r="C113" s="81"/>
      <c r="D113" s="80"/>
      <c r="E113" s="82"/>
      <c r="F113" s="82"/>
      <c r="G113" s="77"/>
      <c r="H113" s="77"/>
      <c r="I113" s="77"/>
      <c r="J113" s="77">
        <f t="shared" si="6"/>
        <v>0</v>
      </c>
      <c r="K113" s="78">
        <f t="shared" si="11"/>
        <v>0</v>
      </c>
      <c r="L113" s="77">
        <f t="shared" si="7"/>
        <v>0</v>
      </c>
      <c r="M113" s="77">
        <f t="shared" si="8"/>
        <v>0</v>
      </c>
      <c r="N113" s="77">
        <f t="shared" si="9"/>
        <v>0</v>
      </c>
      <c r="O113" s="77">
        <f t="shared" si="10"/>
        <v>0</v>
      </c>
    </row>
    <row r="114" spans="1:15" ht="15" hidden="1" x14ac:dyDescent="0.25">
      <c r="A114" s="89">
        <v>94</v>
      </c>
      <c r="B114" s="79"/>
      <c r="C114" s="81"/>
      <c r="D114" s="80"/>
      <c r="E114" s="82"/>
      <c r="F114" s="82"/>
      <c r="G114" s="77"/>
      <c r="H114" s="77"/>
      <c r="I114" s="77"/>
      <c r="J114" s="77">
        <f t="shared" si="6"/>
        <v>0</v>
      </c>
      <c r="K114" s="78">
        <f t="shared" si="11"/>
        <v>0</v>
      </c>
      <c r="L114" s="77">
        <f t="shared" si="7"/>
        <v>0</v>
      </c>
      <c r="M114" s="77">
        <f t="shared" si="8"/>
        <v>0</v>
      </c>
      <c r="N114" s="77">
        <f t="shared" si="9"/>
        <v>0</v>
      </c>
      <c r="O114" s="77">
        <f t="shared" si="10"/>
        <v>0</v>
      </c>
    </row>
    <row r="115" spans="1:15" ht="15" hidden="1" x14ac:dyDescent="0.25">
      <c r="A115" s="89">
        <v>95</v>
      </c>
      <c r="B115" s="73"/>
      <c r="C115" s="74"/>
      <c r="D115" s="75"/>
      <c r="E115" s="82"/>
      <c r="F115" s="82"/>
      <c r="G115" s="77"/>
      <c r="H115" s="77"/>
      <c r="I115" s="77"/>
      <c r="J115" s="77">
        <f t="shared" si="6"/>
        <v>0</v>
      </c>
      <c r="K115" s="78">
        <f t="shared" si="11"/>
        <v>0</v>
      </c>
      <c r="L115" s="77">
        <f t="shared" si="7"/>
        <v>0</v>
      </c>
      <c r="M115" s="77">
        <f t="shared" si="8"/>
        <v>0</v>
      </c>
      <c r="N115" s="77">
        <f t="shared" si="9"/>
        <v>0</v>
      </c>
      <c r="O115" s="77">
        <f t="shared" si="10"/>
        <v>0</v>
      </c>
    </row>
    <row r="116" spans="1:15" ht="15" hidden="1" x14ac:dyDescent="0.25">
      <c r="A116" s="89">
        <v>96</v>
      </c>
      <c r="B116" s="73"/>
      <c r="C116" s="74"/>
      <c r="D116" s="75"/>
      <c r="E116" s="82"/>
      <c r="F116" s="82"/>
      <c r="G116" s="77"/>
      <c r="H116" s="77"/>
      <c r="I116" s="77"/>
      <c r="J116" s="77">
        <f t="shared" si="6"/>
        <v>0</v>
      </c>
      <c r="K116" s="78">
        <f t="shared" si="11"/>
        <v>0</v>
      </c>
      <c r="L116" s="77">
        <f t="shared" si="7"/>
        <v>0</v>
      </c>
      <c r="M116" s="77">
        <f t="shared" si="8"/>
        <v>0</v>
      </c>
      <c r="N116" s="77">
        <f t="shared" si="9"/>
        <v>0</v>
      </c>
      <c r="O116" s="77">
        <f t="shared" si="10"/>
        <v>0</v>
      </c>
    </row>
    <row r="117" spans="1:15" ht="15" hidden="1" x14ac:dyDescent="0.25">
      <c r="A117" s="90">
        <v>97</v>
      </c>
      <c r="B117" s="79"/>
      <c r="C117" s="81"/>
      <c r="D117" s="80"/>
      <c r="E117" s="82"/>
      <c r="F117" s="82"/>
      <c r="G117" s="77"/>
      <c r="H117" s="77"/>
      <c r="I117" s="77"/>
      <c r="J117" s="77">
        <f t="shared" si="6"/>
        <v>0</v>
      </c>
      <c r="K117" s="78">
        <f t="shared" si="11"/>
        <v>0</v>
      </c>
      <c r="L117" s="77">
        <f t="shared" si="7"/>
        <v>0</v>
      </c>
      <c r="M117" s="77">
        <f t="shared" si="8"/>
        <v>0</v>
      </c>
      <c r="N117" s="77">
        <f t="shared" si="9"/>
        <v>0</v>
      </c>
      <c r="O117" s="77">
        <f t="shared" si="10"/>
        <v>0</v>
      </c>
    </row>
    <row r="118" spans="1:15" ht="15" hidden="1" x14ac:dyDescent="0.25">
      <c r="A118" s="89">
        <v>98</v>
      </c>
      <c r="B118" s="79"/>
      <c r="C118" s="81"/>
      <c r="D118" s="80"/>
      <c r="E118" s="82"/>
      <c r="F118" s="82"/>
      <c r="G118" s="77"/>
      <c r="H118" s="77"/>
      <c r="I118" s="77"/>
      <c r="J118" s="77">
        <f t="shared" si="6"/>
        <v>0</v>
      </c>
      <c r="K118" s="78">
        <f t="shared" si="11"/>
        <v>0</v>
      </c>
      <c r="L118" s="77">
        <f t="shared" si="7"/>
        <v>0</v>
      </c>
      <c r="M118" s="77">
        <f t="shared" si="8"/>
        <v>0</v>
      </c>
      <c r="N118" s="77">
        <f t="shared" si="9"/>
        <v>0</v>
      </c>
      <c r="O118" s="77">
        <f t="shared" si="10"/>
        <v>0</v>
      </c>
    </row>
    <row r="119" spans="1:15" ht="15" hidden="1" x14ac:dyDescent="0.25">
      <c r="A119" s="89">
        <v>99</v>
      </c>
      <c r="B119" s="73"/>
      <c r="C119" s="74"/>
      <c r="D119" s="75"/>
      <c r="E119" s="82"/>
      <c r="F119" s="82"/>
      <c r="G119" s="77">
        <f t="shared" ref="G119:G120" si="12">ROUND(E119*F119,2)</f>
        <v>0</v>
      </c>
      <c r="H119" s="77"/>
      <c r="I119" s="77"/>
      <c r="J119" s="77">
        <f t="shared" si="6"/>
        <v>0</v>
      </c>
      <c r="K119" s="78">
        <f t="shared" si="11"/>
        <v>0</v>
      </c>
      <c r="L119" s="77">
        <f t="shared" si="7"/>
        <v>0</v>
      </c>
      <c r="M119" s="77">
        <f t="shared" si="8"/>
        <v>0</v>
      </c>
      <c r="N119" s="77">
        <f t="shared" si="9"/>
        <v>0</v>
      </c>
      <c r="O119" s="77">
        <f t="shared" si="10"/>
        <v>0</v>
      </c>
    </row>
    <row r="120" spans="1:15" ht="15" hidden="1" x14ac:dyDescent="0.25">
      <c r="A120" s="89">
        <v>100</v>
      </c>
      <c r="B120" s="73"/>
      <c r="C120" s="74"/>
      <c r="D120" s="75"/>
      <c r="E120" s="82"/>
      <c r="F120" s="82"/>
      <c r="G120" s="77">
        <f t="shared" si="12"/>
        <v>0</v>
      </c>
      <c r="H120" s="77"/>
      <c r="I120" s="77"/>
      <c r="J120" s="77">
        <f t="shared" si="6"/>
        <v>0</v>
      </c>
      <c r="K120" s="78">
        <f t="shared" si="11"/>
        <v>0</v>
      </c>
      <c r="L120" s="77">
        <f t="shared" si="7"/>
        <v>0</v>
      </c>
      <c r="M120" s="77">
        <f t="shared" si="8"/>
        <v>0</v>
      </c>
      <c r="N120" s="77">
        <f t="shared" si="9"/>
        <v>0</v>
      </c>
      <c r="O120" s="77">
        <f t="shared" si="10"/>
        <v>0</v>
      </c>
    </row>
    <row r="121" spans="1:15" ht="15.75" x14ac:dyDescent="0.25">
      <c r="A121" s="85"/>
      <c r="B121" s="83"/>
      <c r="C121" s="84"/>
      <c r="D121" s="80"/>
      <c r="E121" s="82"/>
      <c r="F121" s="82"/>
      <c r="G121" s="82"/>
      <c r="H121" s="82"/>
      <c r="I121" s="82"/>
      <c r="J121" s="82"/>
      <c r="K121" s="86"/>
      <c r="L121" s="82"/>
      <c r="M121" s="82"/>
      <c r="N121" s="82"/>
      <c r="O121" s="77"/>
    </row>
    <row r="122" spans="1:15"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row>
    <row r="123" spans="1:15" ht="15" x14ac:dyDescent="0.25">
      <c r="B123" s="7"/>
      <c r="C123" s="7"/>
      <c r="D123" s="7"/>
      <c r="E123" s="7"/>
      <c r="F123" s="7"/>
      <c r="G123" s="7"/>
      <c r="H123" s="7"/>
      <c r="I123" s="7"/>
      <c r="J123" s="7"/>
      <c r="K123" s="7"/>
      <c r="L123" s="7"/>
      <c r="M123" s="7"/>
      <c r="N123" s="7"/>
      <c r="O123" s="7"/>
    </row>
    <row r="124" spans="1:15" ht="15" x14ac:dyDescent="0.25">
      <c r="A124" s="7"/>
      <c r="B124" s="25" t="s">
        <v>19</v>
      </c>
      <c r="C124" s="7"/>
      <c r="D124" s="7"/>
      <c r="E124" s="7"/>
      <c r="F124" s="7"/>
      <c r="G124" s="7"/>
      <c r="H124" s="7"/>
      <c r="I124" s="7"/>
      <c r="J124" s="7"/>
      <c r="K124" s="7"/>
      <c r="L124" s="7"/>
      <c r="M124" s="7"/>
      <c r="N124" s="7"/>
      <c r="O124" s="7"/>
    </row>
    <row r="125" spans="1:15" ht="15" x14ac:dyDescent="0.25">
      <c r="A125" s="7"/>
      <c r="B125" s="58" t="s">
        <v>20</v>
      </c>
      <c r="C125" s="7"/>
      <c r="D125" s="7"/>
      <c r="E125" s="7"/>
      <c r="F125" s="7"/>
      <c r="G125" s="7"/>
      <c r="H125" s="7"/>
      <c r="I125" s="7"/>
      <c r="J125" s="7"/>
      <c r="K125" s="7"/>
      <c r="L125" s="7"/>
      <c r="M125" s="7"/>
      <c r="N125" s="7"/>
      <c r="O125" s="7"/>
    </row>
    <row r="126" spans="1:15" ht="15" x14ac:dyDescent="0.25">
      <c r="A126" s="7"/>
      <c r="B126" s="7"/>
      <c r="C126" s="7"/>
      <c r="D126" s="7"/>
      <c r="E126" s="7"/>
      <c r="F126" s="7"/>
      <c r="G126" s="7"/>
      <c r="H126" s="7"/>
      <c r="I126" s="7"/>
      <c r="J126" s="7"/>
      <c r="K126" s="7"/>
      <c r="L126" s="7"/>
      <c r="M126" s="7"/>
      <c r="N126" s="7"/>
      <c r="O126" s="7"/>
    </row>
    <row r="127" spans="1:15" ht="15" x14ac:dyDescent="0.25">
      <c r="A127" s="7"/>
      <c r="B127" s="7" t="s">
        <v>22</v>
      </c>
      <c r="C127" s="7"/>
      <c r="D127" s="7"/>
      <c r="E127" s="7"/>
      <c r="F127" s="7"/>
      <c r="G127" s="7"/>
      <c r="H127" s="7"/>
      <c r="I127" s="7"/>
      <c r="J127" s="7"/>
      <c r="K127" s="7"/>
      <c r="L127" s="7"/>
      <c r="M127" s="7"/>
      <c r="N127" s="7"/>
      <c r="O127" s="7"/>
    </row>
    <row r="128" spans="1:15"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30"/>
  <sheetViews>
    <sheetView topLeftCell="A11"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4" max="254" width="8.7109375" customWidth="1"/>
    <col min="255" max="255" width="9.85546875" bestFit="1" customWidth="1"/>
    <col min="256" max="256" width="45.28515625" customWidth="1"/>
    <col min="258" max="258" width="11" customWidth="1"/>
    <col min="259" max="259" width="8.5703125" customWidth="1"/>
    <col min="260" max="260" width="8" customWidth="1"/>
    <col min="261" max="261" width="9.28515625" customWidth="1"/>
    <col min="262" max="262" width="7.42578125" customWidth="1"/>
    <col min="263" max="263" width="9.85546875" customWidth="1"/>
    <col min="264" max="264" width="9.7109375" customWidth="1"/>
    <col min="265" max="265" width="10.5703125" customWidth="1"/>
    <col min="266" max="266" width="11" bestFit="1" customWidth="1"/>
    <col min="267" max="267" width="10.140625" customWidth="1"/>
    <col min="268" max="268" width="11" bestFit="1" customWidth="1"/>
    <col min="269" max="269" width="11.85546875" customWidth="1"/>
    <col min="510" max="510" width="8.7109375" customWidth="1"/>
    <col min="511" max="511" width="9.85546875" bestFit="1" customWidth="1"/>
    <col min="512" max="512" width="45.28515625" customWidth="1"/>
    <col min="514" max="514" width="11" customWidth="1"/>
    <col min="515" max="515" width="8.5703125" customWidth="1"/>
    <col min="516" max="516" width="8" customWidth="1"/>
    <col min="517" max="517" width="9.28515625" customWidth="1"/>
    <col min="518" max="518" width="7.42578125" customWidth="1"/>
    <col min="519" max="519" width="9.85546875" customWidth="1"/>
    <col min="520" max="520" width="9.7109375" customWidth="1"/>
    <col min="521" max="521" width="10.5703125" customWidth="1"/>
    <col min="522" max="522" width="11" bestFit="1" customWidth="1"/>
    <col min="523" max="523" width="10.140625" customWidth="1"/>
    <col min="524" max="524" width="11" bestFit="1" customWidth="1"/>
    <col min="525" max="525" width="11.85546875" customWidth="1"/>
    <col min="766" max="766" width="8.7109375" customWidth="1"/>
    <col min="767" max="767" width="9.85546875" bestFit="1" customWidth="1"/>
    <col min="768" max="768" width="45.28515625" customWidth="1"/>
    <col min="770" max="770" width="11" customWidth="1"/>
    <col min="771" max="771" width="8.5703125" customWidth="1"/>
    <col min="772" max="772" width="8" customWidth="1"/>
    <col min="773" max="773" width="9.28515625" customWidth="1"/>
    <col min="774" max="774" width="7.42578125" customWidth="1"/>
    <col min="775" max="775" width="9.85546875" customWidth="1"/>
    <col min="776" max="776" width="9.7109375" customWidth="1"/>
    <col min="777" max="777" width="10.5703125" customWidth="1"/>
    <col min="778" max="778" width="11" bestFit="1" customWidth="1"/>
    <col min="779" max="779" width="10.140625" customWidth="1"/>
    <col min="780" max="780" width="11" bestFit="1" customWidth="1"/>
    <col min="781" max="781" width="11.85546875" customWidth="1"/>
    <col min="1022" max="1022" width="8.7109375" customWidth="1"/>
    <col min="1023" max="1023" width="9.85546875" bestFit="1" customWidth="1"/>
    <col min="1024" max="1024" width="45.28515625" customWidth="1"/>
    <col min="1026" max="1026" width="11" customWidth="1"/>
    <col min="1027" max="1027" width="8.5703125" customWidth="1"/>
    <col min="1028" max="1028" width="8" customWidth="1"/>
    <col min="1029" max="1029" width="9.28515625" customWidth="1"/>
    <col min="1030" max="1030" width="7.42578125" customWidth="1"/>
    <col min="1031" max="1031" width="9.85546875" customWidth="1"/>
    <col min="1032" max="1032" width="9.7109375" customWidth="1"/>
    <col min="1033" max="1033" width="10.5703125" customWidth="1"/>
    <col min="1034" max="1034" width="11" bestFit="1" customWidth="1"/>
    <col min="1035" max="1035" width="10.140625" customWidth="1"/>
    <col min="1036" max="1036" width="11" bestFit="1" customWidth="1"/>
    <col min="1037" max="1037" width="11.85546875" customWidth="1"/>
    <col min="1278" max="1278" width="8.7109375" customWidth="1"/>
    <col min="1279" max="1279" width="9.85546875" bestFit="1" customWidth="1"/>
    <col min="1280" max="1280" width="45.28515625" customWidth="1"/>
    <col min="1282" max="1282" width="11" customWidth="1"/>
    <col min="1283" max="1283" width="8.5703125" customWidth="1"/>
    <col min="1284" max="1284" width="8" customWidth="1"/>
    <col min="1285" max="1285" width="9.28515625" customWidth="1"/>
    <col min="1286" max="1286" width="7.42578125" customWidth="1"/>
    <col min="1287" max="1287" width="9.85546875" customWidth="1"/>
    <col min="1288" max="1288" width="9.7109375" customWidth="1"/>
    <col min="1289" max="1289" width="10.5703125" customWidth="1"/>
    <col min="1290" max="1290" width="11" bestFit="1" customWidth="1"/>
    <col min="1291" max="1291" width="10.140625" customWidth="1"/>
    <col min="1292" max="1292" width="11" bestFit="1" customWidth="1"/>
    <col min="1293" max="1293" width="11.85546875" customWidth="1"/>
    <col min="1534" max="1534" width="8.7109375" customWidth="1"/>
    <col min="1535" max="1535" width="9.85546875" bestFit="1" customWidth="1"/>
    <col min="1536" max="1536" width="45.28515625" customWidth="1"/>
    <col min="1538" max="1538" width="11" customWidth="1"/>
    <col min="1539" max="1539" width="8.5703125" customWidth="1"/>
    <col min="1540" max="1540" width="8" customWidth="1"/>
    <col min="1541" max="1541" width="9.28515625" customWidth="1"/>
    <col min="1542" max="1542" width="7.42578125" customWidth="1"/>
    <col min="1543" max="1543" width="9.85546875" customWidth="1"/>
    <col min="1544" max="1544" width="9.7109375" customWidth="1"/>
    <col min="1545" max="1545" width="10.5703125" customWidth="1"/>
    <col min="1546" max="1546" width="11" bestFit="1" customWidth="1"/>
    <col min="1547" max="1547" width="10.140625" customWidth="1"/>
    <col min="1548" max="1548" width="11" bestFit="1" customWidth="1"/>
    <col min="1549" max="1549" width="11.85546875" customWidth="1"/>
    <col min="1790" max="1790" width="8.7109375" customWidth="1"/>
    <col min="1791" max="1791" width="9.85546875" bestFit="1" customWidth="1"/>
    <col min="1792" max="1792" width="45.28515625" customWidth="1"/>
    <col min="1794" max="1794" width="11" customWidth="1"/>
    <col min="1795" max="1795" width="8.5703125" customWidth="1"/>
    <col min="1796" max="1796" width="8" customWidth="1"/>
    <col min="1797" max="1797" width="9.28515625" customWidth="1"/>
    <col min="1798" max="1798" width="7.42578125" customWidth="1"/>
    <col min="1799" max="1799" width="9.85546875" customWidth="1"/>
    <col min="1800" max="1800" width="9.7109375" customWidth="1"/>
    <col min="1801" max="1801" width="10.5703125" customWidth="1"/>
    <col min="1802" max="1802" width="11" bestFit="1" customWidth="1"/>
    <col min="1803" max="1803" width="10.140625" customWidth="1"/>
    <col min="1804" max="1804" width="11" bestFit="1" customWidth="1"/>
    <col min="1805" max="1805" width="11.85546875" customWidth="1"/>
    <col min="2046" max="2046" width="8.7109375" customWidth="1"/>
    <col min="2047" max="2047" width="9.85546875" bestFit="1" customWidth="1"/>
    <col min="2048" max="2048" width="45.28515625" customWidth="1"/>
    <col min="2050" max="2050" width="11" customWidth="1"/>
    <col min="2051" max="2051" width="8.5703125" customWidth="1"/>
    <col min="2052" max="2052" width="8" customWidth="1"/>
    <col min="2053" max="2053" width="9.28515625" customWidth="1"/>
    <col min="2054" max="2054" width="7.42578125" customWidth="1"/>
    <col min="2055" max="2055" width="9.85546875" customWidth="1"/>
    <col min="2056" max="2056" width="9.7109375" customWidth="1"/>
    <col min="2057" max="2057" width="10.5703125" customWidth="1"/>
    <col min="2058" max="2058" width="11" bestFit="1" customWidth="1"/>
    <col min="2059" max="2059" width="10.140625" customWidth="1"/>
    <col min="2060" max="2060" width="11" bestFit="1" customWidth="1"/>
    <col min="2061" max="2061" width="11.85546875" customWidth="1"/>
    <col min="2302" max="2302" width="8.7109375" customWidth="1"/>
    <col min="2303" max="2303" width="9.85546875" bestFit="1" customWidth="1"/>
    <col min="2304" max="2304" width="45.28515625" customWidth="1"/>
    <col min="2306" max="2306" width="11" customWidth="1"/>
    <col min="2307" max="2307" width="8.5703125" customWidth="1"/>
    <col min="2308" max="2308" width="8" customWidth="1"/>
    <col min="2309" max="2309" width="9.28515625" customWidth="1"/>
    <col min="2310" max="2310" width="7.42578125" customWidth="1"/>
    <col min="2311" max="2311" width="9.85546875" customWidth="1"/>
    <col min="2312" max="2312" width="9.7109375" customWidth="1"/>
    <col min="2313" max="2313" width="10.5703125" customWidth="1"/>
    <col min="2314" max="2314" width="11" bestFit="1" customWidth="1"/>
    <col min="2315" max="2315" width="10.140625" customWidth="1"/>
    <col min="2316" max="2316" width="11" bestFit="1" customWidth="1"/>
    <col min="2317" max="2317" width="11.85546875" customWidth="1"/>
    <col min="2558" max="2558" width="8.7109375" customWidth="1"/>
    <col min="2559" max="2559" width="9.85546875" bestFit="1" customWidth="1"/>
    <col min="2560" max="2560" width="45.28515625" customWidth="1"/>
    <col min="2562" max="2562" width="11" customWidth="1"/>
    <col min="2563" max="2563" width="8.5703125" customWidth="1"/>
    <col min="2564" max="2564" width="8" customWidth="1"/>
    <col min="2565" max="2565" width="9.28515625" customWidth="1"/>
    <col min="2566" max="2566" width="7.42578125" customWidth="1"/>
    <col min="2567" max="2567" width="9.85546875" customWidth="1"/>
    <col min="2568" max="2568" width="9.7109375" customWidth="1"/>
    <col min="2569" max="2569" width="10.5703125" customWidth="1"/>
    <col min="2570" max="2570" width="11" bestFit="1" customWidth="1"/>
    <col min="2571" max="2571" width="10.140625" customWidth="1"/>
    <col min="2572" max="2572" width="11" bestFit="1" customWidth="1"/>
    <col min="2573" max="2573" width="11.85546875" customWidth="1"/>
    <col min="2814" max="2814" width="8.7109375" customWidth="1"/>
    <col min="2815" max="2815" width="9.85546875" bestFit="1" customWidth="1"/>
    <col min="2816" max="2816" width="45.28515625" customWidth="1"/>
    <col min="2818" max="2818" width="11" customWidth="1"/>
    <col min="2819" max="2819" width="8.5703125" customWidth="1"/>
    <col min="2820" max="2820" width="8" customWidth="1"/>
    <col min="2821" max="2821" width="9.28515625" customWidth="1"/>
    <col min="2822" max="2822" width="7.42578125" customWidth="1"/>
    <col min="2823" max="2823" width="9.85546875" customWidth="1"/>
    <col min="2824" max="2824" width="9.7109375" customWidth="1"/>
    <col min="2825" max="2825" width="10.5703125" customWidth="1"/>
    <col min="2826" max="2826" width="11" bestFit="1" customWidth="1"/>
    <col min="2827" max="2827" width="10.140625" customWidth="1"/>
    <col min="2828" max="2828" width="11" bestFit="1" customWidth="1"/>
    <col min="2829" max="2829" width="11.85546875" customWidth="1"/>
    <col min="3070" max="3070" width="8.7109375" customWidth="1"/>
    <col min="3071" max="3071" width="9.85546875" bestFit="1" customWidth="1"/>
    <col min="3072" max="3072" width="45.28515625" customWidth="1"/>
    <col min="3074" max="3074" width="11" customWidth="1"/>
    <col min="3075" max="3075" width="8.5703125" customWidth="1"/>
    <col min="3076" max="3076" width="8" customWidth="1"/>
    <col min="3077" max="3077" width="9.28515625" customWidth="1"/>
    <col min="3078" max="3078" width="7.42578125" customWidth="1"/>
    <col min="3079" max="3079" width="9.85546875" customWidth="1"/>
    <col min="3080" max="3080" width="9.7109375" customWidth="1"/>
    <col min="3081" max="3081" width="10.5703125" customWidth="1"/>
    <col min="3082" max="3082" width="11" bestFit="1" customWidth="1"/>
    <col min="3083" max="3083" width="10.140625" customWidth="1"/>
    <col min="3084" max="3084" width="11" bestFit="1" customWidth="1"/>
    <col min="3085" max="3085" width="11.85546875" customWidth="1"/>
    <col min="3326" max="3326" width="8.7109375" customWidth="1"/>
    <col min="3327" max="3327" width="9.85546875" bestFit="1" customWidth="1"/>
    <col min="3328" max="3328" width="45.28515625" customWidth="1"/>
    <col min="3330" max="3330" width="11" customWidth="1"/>
    <col min="3331" max="3331" width="8.5703125" customWidth="1"/>
    <col min="3332" max="3332" width="8" customWidth="1"/>
    <col min="3333" max="3333" width="9.28515625" customWidth="1"/>
    <col min="3334" max="3334" width="7.42578125" customWidth="1"/>
    <col min="3335" max="3335" width="9.85546875" customWidth="1"/>
    <col min="3336" max="3336" width="9.7109375" customWidth="1"/>
    <col min="3337" max="3337" width="10.5703125" customWidth="1"/>
    <col min="3338" max="3338" width="11" bestFit="1" customWidth="1"/>
    <col min="3339" max="3339" width="10.140625" customWidth="1"/>
    <col min="3340" max="3340" width="11" bestFit="1" customWidth="1"/>
    <col min="3341" max="3341" width="11.85546875" customWidth="1"/>
    <col min="3582" max="3582" width="8.7109375" customWidth="1"/>
    <col min="3583" max="3583" width="9.85546875" bestFit="1" customWidth="1"/>
    <col min="3584" max="3584" width="45.28515625" customWidth="1"/>
    <col min="3586" max="3586" width="11" customWidth="1"/>
    <col min="3587" max="3587" width="8.5703125" customWidth="1"/>
    <col min="3588" max="3588" width="8" customWidth="1"/>
    <col min="3589" max="3589" width="9.28515625" customWidth="1"/>
    <col min="3590" max="3590" width="7.42578125" customWidth="1"/>
    <col min="3591" max="3591" width="9.85546875" customWidth="1"/>
    <col min="3592" max="3592" width="9.7109375" customWidth="1"/>
    <col min="3593" max="3593" width="10.5703125" customWidth="1"/>
    <col min="3594" max="3594" width="11" bestFit="1" customWidth="1"/>
    <col min="3595" max="3595" width="10.140625" customWidth="1"/>
    <col min="3596" max="3596" width="11" bestFit="1" customWidth="1"/>
    <col min="3597" max="3597" width="11.85546875" customWidth="1"/>
    <col min="3838" max="3838" width="8.7109375" customWidth="1"/>
    <col min="3839" max="3839" width="9.85546875" bestFit="1" customWidth="1"/>
    <col min="3840" max="3840" width="45.28515625" customWidth="1"/>
    <col min="3842" max="3842" width="11" customWidth="1"/>
    <col min="3843" max="3843" width="8.5703125" customWidth="1"/>
    <col min="3844" max="3844" width="8" customWidth="1"/>
    <col min="3845" max="3845" width="9.28515625" customWidth="1"/>
    <col min="3846" max="3846" width="7.42578125" customWidth="1"/>
    <col min="3847" max="3847" width="9.85546875" customWidth="1"/>
    <col min="3848" max="3848" width="9.7109375" customWidth="1"/>
    <col min="3849" max="3849" width="10.5703125" customWidth="1"/>
    <col min="3850" max="3850" width="11" bestFit="1" customWidth="1"/>
    <col min="3851" max="3851" width="10.140625" customWidth="1"/>
    <col min="3852" max="3852" width="11" bestFit="1" customWidth="1"/>
    <col min="3853" max="3853" width="11.85546875" customWidth="1"/>
    <col min="4094" max="4094" width="8.7109375" customWidth="1"/>
    <col min="4095" max="4095" width="9.85546875" bestFit="1" customWidth="1"/>
    <col min="4096" max="4096" width="45.28515625" customWidth="1"/>
    <col min="4098" max="4098" width="11" customWidth="1"/>
    <col min="4099" max="4099" width="8.5703125" customWidth="1"/>
    <col min="4100" max="4100" width="8" customWidth="1"/>
    <col min="4101" max="4101" width="9.28515625" customWidth="1"/>
    <col min="4102" max="4102" width="7.42578125" customWidth="1"/>
    <col min="4103" max="4103" width="9.85546875" customWidth="1"/>
    <col min="4104" max="4104" width="9.7109375" customWidth="1"/>
    <col min="4105" max="4105" width="10.5703125" customWidth="1"/>
    <col min="4106" max="4106" width="11" bestFit="1" customWidth="1"/>
    <col min="4107" max="4107" width="10.140625" customWidth="1"/>
    <col min="4108" max="4108" width="11" bestFit="1" customWidth="1"/>
    <col min="4109" max="4109" width="11.85546875" customWidth="1"/>
    <col min="4350" max="4350" width="8.7109375" customWidth="1"/>
    <col min="4351" max="4351" width="9.85546875" bestFit="1" customWidth="1"/>
    <col min="4352" max="4352" width="45.28515625" customWidth="1"/>
    <col min="4354" max="4354" width="11" customWidth="1"/>
    <col min="4355" max="4355" width="8.5703125" customWidth="1"/>
    <col min="4356" max="4356" width="8" customWidth="1"/>
    <col min="4357" max="4357" width="9.28515625" customWidth="1"/>
    <col min="4358" max="4358" width="7.42578125" customWidth="1"/>
    <col min="4359" max="4359" width="9.85546875" customWidth="1"/>
    <col min="4360" max="4360" width="9.7109375" customWidth="1"/>
    <col min="4361" max="4361" width="10.5703125" customWidth="1"/>
    <col min="4362" max="4362" width="11" bestFit="1" customWidth="1"/>
    <col min="4363" max="4363" width="10.140625" customWidth="1"/>
    <col min="4364" max="4364" width="11" bestFit="1" customWidth="1"/>
    <col min="4365" max="4365" width="11.85546875" customWidth="1"/>
    <col min="4606" max="4606" width="8.7109375" customWidth="1"/>
    <col min="4607" max="4607" width="9.85546875" bestFit="1" customWidth="1"/>
    <col min="4608" max="4608" width="45.28515625" customWidth="1"/>
    <col min="4610" max="4610" width="11" customWidth="1"/>
    <col min="4611" max="4611" width="8.5703125" customWidth="1"/>
    <col min="4612" max="4612" width="8" customWidth="1"/>
    <col min="4613" max="4613" width="9.28515625" customWidth="1"/>
    <col min="4614" max="4614" width="7.42578125" customWidth="1"/>
    <col min="4615" max="4615" width="9.85546875" customWidth="1"/>
    <col min="4616" max="4616" width="9.7109375" customWidth="1"/>
    <col min="4617" max="4617" width="10.5703125" customWidth="1"/>
    <col min="4618" max="4618" width="11" bestFit="1" customWidth="1"/>
    <col min="4619" max="4619" width="10.140625" customWidth="1"/>
    <col min="4620" max="4620" width="11" bestFit="1" customWidth="1"/>
    <col min="4621" max="4621" width="11.85546875" customWidth="1"/>
    <col min="4862" max="4862" width="8.7109375" customWidth="1"/>
    <col min="4863" max="4863" width="9.85546875" bestFit="1" customWidth="1"/>
    <col min="4864" max="4864" width="45.28515625" customWidth="1"/>
    <col min="4866" max="4866" width="11" customWidth="1"/>
    <col min="4867" max="4867" width="8.5703125" customWidth="1"/>
    <col min="4868" max="4868" width="8" customWidth="1"/>
    <col min="4869" max="4869" width="9.28515625" customWidth="1"/>
    <col min="4870" max="4870" width="7.42578125" customWidth="1"/>
    <col min="4871" max="4871" width="9.85546875" customWidth="1"/>
    <col min="4872" max="4872" width="9.7109375" customWidth="1"/>
    <col min="4873" max="4873" width="10.5703125" customWidth="1"/>
    <col min="4874" max="4874" width="11" bestFit="1" customWidth="1"/>
    <col min="4875" max="4875" width="10.140625" customWidth="1"/>
    <col min="4876" max="4876" width="11" bestFit="1" customWidth="1"/>
    <col min="4877" max="4877" width="11.85546875" customWidth="1"/>
    <col min="5118" max="5118" width="8.7109375" customWidth="1"/>
    <col min="5119" max="5119" width="9.85546875" bestFit="1" customWidth="1"/>
    <col min="5120" max="5120" width="45.28515625" customWidth="1"/>
    <col min="5122" max="5122" width="11" customWidth="1"/>
    <col min="5123" max="5123" width="8.5703125" customWidth="1"/>
    <col min="5124" max="5124" width="8" customWidth="1"/>
    <col min="5125" max="5125" width="9.28515625" customWidth="1"/>
    <col min="5126" max="5126" width="7.42578125" customWidth="1"/>
    <col min="5127" max="5127" width="9.85546875" customWidth="1"/>
    <col min="5128" max="5128" width="9.7109375" customWidth="1"/>
    <col min="5129" max="5129" width="10.5703125" customWidth="1"/>
    <col min="5130" max="5130" width="11" bestFit="1" customWidth="1"/>
    <col min="5131" max="5131" width="10.140625" customWidth="1"/>
    <col min="5132" max="5132" width="11" bestFit="1" customWidth="1"/>
    <col min="5133" max="5133" width="11.85546875" customWidth="1"/>
    <col min="5374" max="5374" width="8.7109375" customWidth="1"/>
    <col min="5375" max="5375" width="9.85546875" bestFit="1" customWidth="1"/>
    <col min="5376" max="5376" width="45.28515625" customWidth="1"/>
    <col min="5378" max="5378" width="11" customWidth="1"/>
    <col min="5379" max="5379" width="8.5703125" customWidth="1"/>
    <col min="5380" max="5380" width="8" customWidth="1"/>
    <col min="5381" max="5381" width="9.28515625" customWidth="1"/>
    <col min="5382" max="5382" width="7.42578125" customWidth="1"/>
    <col min="5383" max="5383" width="9.85546875" customWidth="1"/>
    <col min="5384" max="5384" width="9.7109375" customWidth="1"/>
    <col min="5385" max="5385" width="10.5703125" customWidth="1"/>
    <col min="5386" max="5386" width="11" bestFit="1" customWidth="1"/>
    <col min="5387" max="5387" width="10.140625" customWidth="1"/>
    <col min="5388" max="5388" width="11" bestFit="1" customWidth="1"/>
    <col min="5389" max="5389" width="11.85546875" customWidth="1"/>
    <col min="5630" max="5630" width="8.7109375" customWidth="1"/>
    <col min="5631" max="5631" width="9.85546875" bestFit="1" customWidth="1"/>
    <col min="5632" max="5632" width="45.28515625" customWidth="1"/>
    <col min="5634" max="5634" width="11" customWidth="1"/>
    <col min="5635" max="5635" width="8.5703125" customWidth="1"/>
    <col min="5636" max="5636" width="8" customWidth="1"/>
    <col min="5637" max="5637" width="9.28515625" customWidth="1"/>
    <col min="5638" max="5638" width="7.42578125" customWidth="1"/>
    <col min="5639" max="5639" width="9.85546875" customWidth="1"/>
    <col min="5640" max="5640" width="9.7109375" customWidth="1"/>
    <col min="5641" max="5641" width="10.5703125" customWidth="1"/>
    <col min="5642" max="5642" width="11" bestFit="1" customWidth="1"/>
    <col min="5643" max="5643" width="10.140625" customWidth="1"/>
    <col min="5644" max="5644" width="11" bestFit="1" customWidth="1"/>
    <col min="5645" max="5645" width="11.85546875" customWidth="1"/>
    <col min="5886" max="5886" width="8.7109375" customWidth="1"/>
    <col min="5887" max="5887" width="9.85546875" bestFit="1" customWidth="1"/>
    <col min="5888" max="5888" width="45.28515625" customWidth="1"/>
    <col min="5890" max="5890" width="11" customWidth="1"/>
    <col min="5891" max="5891" width="8.5703125" customWidth="1"/>
    <col min="5892" max="5892" width="8" customWidth="1"/>
    <col min="5893" max="5893" width="9.28515625" customWidth="1"/>
    <col min="5894" max="5894" width="7.42578125" customWidth="1"/>
    <col min="5895" max="5895" width="9.85546875" customWidth="1"/>
    <col min="5896" max="5896" width="9.7109375" customWidth="1"/>
    <col min="5897" max="5897" width="10.5703125" customWidth="1"/>
    <col min="5898" max="5898" width="11" bestFit="1" customWidth="1"/>
    <col min="5899" max="5899" width="10.140625" customWidth="1"/>
    <col min="5900" max="5900" width="11" bestFit="1" customWidth="1"/>
    <col min="5901" max="5901" width="11.85546875" customWidth="1"/>
    <col min="6142" max="6142" width="8.7109375" customWidth="1"/>
    <col min="6143" max="6143" width="9.85546875" bestFit="1" customWidth="1"/>
    <col min="6144" max="6144" width="45.28515625" customWidth="1"/>
    <col min="6146" max="6146" width="11" customWidth="1"/>
    <col min="6147" max="6147" width="8.5703125" customWidth="1"/>
    <col min="6148" max="6148" width="8" customWidth="1"/>
    <col min="6149" max="6149" width="9.28515625" customWidth="1"/>
    <col min="6150" max="6150" width="7.42578125" customWidth="1"/>
    <col min="6151" max="6151" width="9.85546875" customWidth="1"/>
    <col min="6152" max="6152" width="9.7109375" customWidth="1"/>
    <col min="6153" max="6153" width="10.5703125" customWidth="1"/>
    <col min="6154" max="6154" width="11" bestFit="1" customWidth="1"/>
    <col min="6155" max="6155" width="10.140625" customWidth="1"/>
    <col min="6156" max="6156" width="11" bestFit="1" customWidth="1"/>
    <col min="6157" max="6157" width="11.85546875" customWidth="1"/>
    <col min="6398" max="6398" width="8.7109375" customWidth="1"/>
    <col min="6399" max="6399" width="9.85546875" bestFit="1" customWidth="1"/>
    <col min="6400" max="6400" width="45.28515625" customWidth="1"/>
    <col min="6402" max="6402" width="11" customWidth="1"/>
    <col min="6403" max="6403" width="8.5703125" customWidth="1"/>
    <col min="6404" max="6404" width="8" customWidth="1"/>
    <col min="6405" max="6405" width="9.28515625" customWidth="1"/>
    <col min="6406" max="6406" width="7.42578125" customWidth="1"/>
    <col min="6407" max="6407" width="9.85546875" customWidth="1"/>
    <col min="6408" max="6408" width="9.7109375" customWidth="1"/>
    <col min="6409" max="6409" width="10.5703125" customWidth="1"/>
    <col min="6410" max="6410" width="11" bestFit="1" customWidth="1"/>
    <col min="6411" max="6411" width="10.140625" customWidth="1"/>
    <col min="6412" max="6412" width="11" bestFit="1" customWidth="1"/>
    <col min="6413" max="6413" width="11.85546875" customWidth="1"/>
    <col min="6654" max="6654" width="8.7109375" customWidth="1"/>
    <col min="6655" max="6655" width="9.85546875" bestFit="1" customWidth="1"/>
    <col min="6656" max="6656" width="45.28515625" customWidth="1"/>
    <col min="6658" max="6658" width="11" customWidth="1"/>
    <col min="6659" max="6659" width="8.5703125" customWidth="1"/>
    <col min="6660" max="6660" width="8" customWidth="1"/>
    <col min="6661" max="6661" width="9.28515625" customWidth="1"/>
    <col min="6662" max="6662" width="7.42578125" customWidth="1"/>
    <col min="6663" max="6663" width="9.85546875" customWidth="1"/>
    <col min="6664" max="6664" width="9.7109375" customWidth="1"/>
    <col min="6665" max="6665" width="10.5703125" customWidth="1"/>
    <col min="6666" max="6666" width="11" bestFit="1" customWidth="1"/>
    <col min="6667" max="6667" width="10.140625" customWidth="1"/>
    <col min="6668" max="6668" width="11" bestFit="1" customWidth="1"/>
    <col min="6669" max="6669" width="11.85546875" customWidth="1"/>
    <col min="6910" max="6910" width="8.7109375" customWidth="1"/>
    <col min="6911" max="6911" width="9.85546875" bestFit="1" customWidth="1"/>
    <col min="6912" max="6912" width="45.28515625" customWidth="1"/>
    <col min="6914" max="6914" width="11" customWidth="1"/>
    <col min="6915" max="6915" width="8.5703125" customWidth="1"/>
    <col min="6916" max="6916" width="8" customWidth="1"/>
    <col min="6917" max="6917" width="9.28515625" customWidth="1"/>
    <col min="6918" max="6918" width="7.42578125" customWidth="1"/>
    <col min="6919" max="6919" width="9.85546875" customWidth="1"/>
    <col min="6920" max="6920" width="9.7109375" customWidth="1"/>
    <col min="6921" max="6921" width="10.5703125" customWidth="1"/>
    <col min="6922" max="6922" width="11" bestFit="1" customWidth="1"/>
    <col min="6923" max="6923" width="10.140625" customWidth="1"/>
    <col min="6924" max="6924" width="11" bestFit="1" customWidth="1"/>
    <col min="6925" max="6925" width="11.85546875" customWidth="1"/>
    <col min="7166" max="7166" width="8.7109375" customWidth="1"/>
    <col min="7167" max="7167" width="9.85546875" bestFit="1" customWidth="1"/>
    <col min="7168" max="7168" width="45.28515625" customWidth="1"/>
    <col min="7170" max="7170" width="11" customWidth="1"/>
    <col min="7171" max="7171" width="8.5703125" customWidth="1"/>
    <col min="7172" max="7172" width="8" customWidth="1"/>
    <col min="7173" max="7173" width="9.28515625" customWidth="1"/>
    <col min="7174" max="7174" width="7.42578125" customWidth="1"/>
    <col min="7175" max="7175" width="9.85546875" customWidth="1"/>
    <col min="7176" max="7176" width="9.7109375" customWidth="1"/>
    <col min="7177" max="7177" width="10.5703125" customWidth="1"/>
    <col min="7178" max="7178" width="11" bestFit="1" customWidth="1"/>
    <col min="7179" max="7179" width="10.140625" customWidth="1"/>
    <col min="7180" max="7180" width="11" bestFit="1" customWidth="1"/>
    <col min="7181" max="7181" width="11.85546875" customWidth="1"/>
    <col min="7422" max="7422" width="8.7109375" customWidth="1"/>
    <col min="7423" max="7423" width="9.85546875" bestFit="1" customWidth="1"/>
    <col min="7424" max="7424" width="45.28515625" customWidth="1"/>
    <col min="7426" max="7426" width="11" customWidth="1"/>
    <col min="7427" max="7427" width="8.5703125" customWidth="1"/>
    <col min="7428" max="7428" width="8" customWidth="1"/>
    <col min="7429" max="7429" width="9.28515625" customWidth="1"/>
    <col min="7430" max="7430" width="7.42578125" customWidth="1"/>
    <col min="7431" max="7431" width="9.85546875" customWidth="1"/>
    <col min="7432" max="7432" width="9.7109375" customWidth="1"/>
    <col min="7433" max="7433" width="10.5703125" customWidth="1"/>
    <col min="7434" max="7434" width="11" bestFit="1" customWidth="1"/>
    <col min="7435" max="7435" width="10.140625" customWidth="1"/>
    <col min="7436" max="7436" width="11" bestFit="1" customWidth="1"/>
    <col min="7437" max="7437" width="11.85546875" customWidth="1"/>
    <col min="7678" max="7678" width="8.7109375" customWidth="1"/>
    <col min="7679" max="7679" width="9.85546875" bestFit="1" customWidth="1"/>
    <col min="7680" max="7680" width="45.28515625" customWidth="1"/>
    <col min="7682" max="7682" width="11" customWidth="1"/>
    <col min="7683" max="7683" width="8.5703125" customWidth="1"/>
    <col min="7684" max="7684" width="8" customWidth="1"/>
    <col min="7685" max="7685" width="9.28515625" customWidth="1"/>
    <col min="7686" max="7686" width="7.42578125" customWidth="1"/>
    <col min="7687" max="7687" width="9.85546875" customWidth="1"/>
    <col min="7688" max="7688" width="9.7109375" customWidth="1"/>
    <col min="7689" max="7689" width="10.5703125" customWidth="1"/>
    <col min="7690" max="7690" width="11" bestFit="1" customWidth="1"/>
    <col min="7691" max="7691" width="10.140625" customWidth="1"/>
    <col min="7692" max="7692" width="11" bestFit="1" customWidth="1"/>
    <col min="7693" max="7693" width="11.85546875" customWidth="1"/>
    <col min="7934" max="7934" width="8.7109375" customWidth="1"/>
    <col min="7935" max="7935" width="9.85546875" bestFit="1" customWidth="1"/>
    <col min="7936" max="7936" width="45.28515625" customWidth="1"/>
    <col min="7938" max="7938" width="11" customWidth="1"/>
    <col min="7939" max="7939" width="8.5703125" customWidth="1"/>
    <col min="7940" max="7940" width="8" customWidth="1"/>
    <col min="7941" max="7941" width="9.28515625" customWidth="1"/>
    <col min="7942" max="7942" width="7.42578125" customWidth="1"/>
    <col min="7943" max="7943" width="9.85546875" customWidth="1"/>
    <col min="7944" max="7944" width="9.7109375" customWidth="1"/>
    <col min="7945" max="7945" width="10.5703125" customWidth="1"/>
    <col min="7946" max="7946" width="11" bestFit="1" customWidth="1"/>
    <col min="7947" max="7947" width="10.140625" customWidth="1"/>
    <col min="7948" max="7948" width="11" bestFit="1" customWidth="1"/>
    <col min="7949" max="7949" width="11.85546875" customWidth="1"/>
    <col min="8190" max="8190" width="8.7109375" customWidth="1"/>
    <col min="8191" max="8191" width="9.85546875" bestFit="1" customWidth="1"/>
    <col min="8192" max="8192" width="45.28515625" customWidth="1"/>
    <col min="8194" max="8194" width="11" customWidth="1"/>
    <col min="8195" max="8195" width="8.5703125" customWidth="1"/>
    <col min="8196" max="8196" width="8" customWidth="1"/>
    <col min="8197" max="8197" width="9.28515625" customWidth="1"/>
    <col min="8198" max="8198" width="7.42578125" customWidth="1"/>
    <col min="8199" max="8199" width="9.85546875" customWidth="1"/>
    <col min="8200" max="8200" width="9.7109375" customWidth="1"/>
    <col min="8201" max="8201" width="10.5703125" customWidth="1"/>
    <col min="8202" max="8202" width="11" bestFit="1" customWidth="1"/>
    <col min="8203" max="8203" width="10.140625" customWidth="1"/>
    <col min="8204" max="8204" width="11" bestFit="1" customWidth="1"/>
    <col min="8205" max="8205" width="11.85546875" customWidth="1"/>
    <col min="8446" max="8446" width="8.7109375" customWidth="1"/>
    <col min="8447" max="8447" width="9.85546875" bestFit="1" customWidth="1"/>
    <col min="8448" max="8448" width="45.28515625" customWidth="1"/>
    <col min="8450" max="8450" width="11" customWidth="1"/>
    <col min="8451" max="8451" width="8.5703125" customWidth="1"/>
    <col min="8452" max="8452" width="8" customWidth="1"/>
    <col min="8453" max="8453" width="9.28515625" customWidth="1"/>
    <col min="8454" max="8454" width="7.42578125" customWidth="1"/>
    <col min="8455" max="8455" width="9.85546875" customWidth="1"/>
    <col min="8456" max="8456" width="9.7109375" customWidth="1"/>
    <col min="8457" max="8457" width="10.5703125" customWidth="1"/>
    <col min="8458" max="8458" width="11" bestFit="1" customWidth="1"/>
    <col min="8459" max="8459" width="10.140625" customWidth="1"/>
    <col min="8460" max="8460" width="11" bestFit="1" customWidth="1"/>
    <col min="8461" max="8461" width="11.85546875" customWidth="1"/>
    <col min="8702" max="8702" width="8.7109375" customWidth="1"/>
    <col min="8703" max="8703" width="9.85546875" bestFit="1" customWidth="1"/>
    <col min="8704" max="8704" width="45.28515625" customWidth="1"/>
    <col min="8706" max="8706" width="11" customWidth="1"/>
    <col min="8707" max="8707" width="8.5703125" customWidth="1"/>
    <col min="8708" max="8708" width="8" customWidth="1"/>
    <col min="8709" max="8709" width="9.28515625" customWidth="1"/>
    <col min="8710" max="8710" width="7.42578125" customWidth="1"/>
    <col min="8711" max="8711" width="9.85546875" customWidth="1"/>
    <col min="8712" max="8712" width="9.7109375" customWidth="1"/>
    <col min="8713" max="8713" width="10.5703125" customWidth="1"/>
    <col min="8714" max="8714" width="11" bestFit="1" customWidth="1"/>
    <col min="8715" max="8715" width="10.140625" customWidth="1"/>
    <col min="8716" max="8716" width="11" bestFit="1" customWidth="1"/>
    <col min="8717" max="8717" width="11.85546875" customWidth="1"/>
    <col min="8958" max="8958" width="8.7109375" customWidth="1"/>
    <col min="8959" max="8959" width="9.85546875" bestFit="1" customWidth="1"/>
    <col min="8960" max="8960" width="45.28515625" customWidth="1"/>
    <col min="8962" max="8962" width="11" customWidth="1"/>
    <col min="8963" max="8963" width="8.5703125" customWidth="1"/>
    <col min="8964" max="8964" width="8" customWidth="1"/>
    <col min="8965" max="8965" width="9.28515625" customWidth="1"/>
    <col min="8966" max="8966" width="7.42578125" customWidth="1"/>
    <col min="8967" max="8967" width="9.85546875" customWidth="1"/>
    <col min="8968" max="8968" width="9.7109375" customWidth="1"/>
    <col min="8969" max="8969" width="10.5703125" customWidth="1"/>
    <col min="8970" max="8970" width="11" bestFit="1" customWidth="1"/>
    <col min="8971" max="8971" width="10.140625" customWidth="1"/>
    <col min="8972" max="8972" width="11" bestFit="1" customWidth="1"/>
    <col min="8973" max="8973" width="11.85546875" customWidth="1"/>
    <col min="9214" max="9214" width="8.7109375" customWidth="1"/>
    <col min="9215" max="9215" width="9.85546875" bestFit="1" customWidth="1"/>
    <col min="9216" max="9216" width="45.28515625" customWidth="1"/>
    <col min="9218" max="9218" width="11" customWidth="1"/>
    <col min="9219" max="9219" width="8.5703125" customWidth="1"/>
    <col min="9220" max="9220" width="8" customWidth="1"/>
    <col min="9221" max="9221" width="9.28515625" customWidth="1"/>
    <col min="9222" max="9222" width="7.42578125" customWidth="1"/>
    <col min="9223" max="9223" width="9.85546875" customWidth="1"/>
    <col min="9224" max="9224" width="9.7109375" customWidth="1"/>
    <col min="9225" max="9225" width="10.5703125" customWidth="1"/>
    <col min="9226" max="9226" width="11" bestFit="1" customWidth="1"/>
    <col min="9227" max="9227" width="10.140625" customWidth="1"/>
    <col min="9228" max="9228" width="11" bestFit="1" customWidth="1"/>
    <col min="9229" max="9229" width="11.85546875" customWidth="1"/>
    <col min="9470" max="9470" width="8.7109375" customWidth="1"/>
    <col min="9471" max="9471" width="9.85546875" bestFit="1" customWidth="1"/>
    <col min="9472" max="9472" width="45.28515625" customWidth="1"/>
    <col min="9474" max="9474" width="11" customWidth="1"/>
    <col min="9475" max="9475" width="8.5703125" customWidth="1"/>
    <col min="9476" max="9476" width="8" customWidth="1"/>
    <col min="9477" max="9477" width="9.28515625" customWidth="1"/>
    <col min="9478" max="9478" width="7.42578125" customWidth="1"/>
    <col min="9479" max="9479" width="9.85546875" customWidth="1"/>
    <col min="9480" max="9480" width="9.7109375" customWidth="1"/>
    <col min="9481" max="9481" width="10.5703125" customWidth="1"/>
    <col min="9482" max="9482" width="11" bestFit="1" customWidth="1"/>
    <col min="9483" max="9483" width="10.140625" customWidth="1"/>
    <col min="9484" max="9484" width="11" bestFit="1" customWidth="1"/>
    <col min="9485" max="9485" width="11.85546875" customWidth="1"/>
    <col min="9726" max="9726" width="8.7109375" customWidth="1"/>
    <col min="9727" max="9727" width="9.85546875" bestFit="1" customWidth="1"/>
    <col min="9728" max="9728" width="45.28515625" customWidth="1"/>
    <col min="9730" max="9730" width="11" customWidth="1"/>
    <col min="9731" max="9731" width="8.5703125" customWidth="1"/>
    <col min="9732" max="9732" width="8" customWidth="1"/>
    <col min="9733" max="9733" width="9.28515625" customWidth="1"/>
    <col min="9734" max="9734" width="7.42578125" customWidth="1"/>
    <col min="9735" max="9735" width="9.85546875" customWidth="1"/>
    <col min="9736" max="9736" width="9.7109375" customWidth="1"/>
    <col min="9737" max="9737" width="10.5703125" customWidth="1"/>
    <col min="9738" max="9738" width="11" bestFit="1" customWidth="1"/>
    <col min="9739" max="9739" width="10.140625" customWidth="1"/>
    <col min="9740" max="9740" width="11" bestFit="1" customWidth="1"/>
    <col min="9741" max="9741" width="11.85546875" customWidth="1"/>
    <col min="9982" max="9982" width="8.7109375" customWidth="1"/>
    <col min="9983" max="9983" width="9.85546875" bestFit="1" customWidth="1"/>
    <col min="9984" max="9984" width="45.28515625" customWidth="1"/>
    <col min="9986" max="9986" width="11" customWidth="1"/>
    <col min="9987" max="9987" width="8.5703125" customWidth="1"/>
    <col min="9988" max="9988" width="8" customWidth="1"/>
    <col min="9989" max="9989" width="9.28515625" customWidth="1"/>
    <col min="9990" max="9990" width="7.42578125" customWidth="1"/>
    <col min="9991" max="9991" width="9.85546875" customWidth="1"/>
    <col min="9992" max="9992" width="9.7109375" customWidth="1"/>
    <col min="9993" max="9993" width="10.5703125" customWidth="1"/>
    <col min="9994" max="9994" width="11" bestFit="1" customWidth="1"/>
    <col min="9995" max="9995" width="10.140625" customWidth="1"/>
    <col min="9996" max="9996" width="11" bestFit="1" customWidth="1"/>
    <col min="9997" max="9997" width="11.85546875" customWidth="1"/>
    <col min="10238" max="10238" width="8.7109375" customWidth="1"/>
    <col min="10239" max="10239" width="9.85546875" bestFit="1" customWidth="1"/>
    <col min="10240" max="10240" width="45.28515625" customWidth="1"/>
    <col min="10242" max="10242" width="11" customWidth="1"/>
    <col min="10243" max="10243" width="8.5703125" customWidth="1"/>
    <col min="10244" max="10244" width="8" customWidth="1"/>
    <col min="10245" max="10245" width="9.28515625" customWidth="1"/>
    <col min="10246" max="10246" width="7.42578125" customWidth="1"/>
    <col min="10247" max="10247" width="9.85546875" customWidth="1"/>
    <col min="10248" max="10248" width="9.7109375" customWidth="1"/>
    <col min="10249" max="10249" width="10.5703125" customWidth="1"/>
    <col min="10250" max="10250" width="11" bestFit="1" customWidth="1"/>
    <col min="10251" max="10251" width="10.140625" customWidth="1"/>
    <col min="10252" max="10252" width="11" bestFit="1" customWidth="1"/>
    <col min="10253" max="10253" width="11.85546875" customWidth="1"/>
    <col min="10494" max="10494" width="8.7109375" customWidth="1"/>
    <col min="10495" max="10495" width="9.85546875" bestFit="1" customWidth="1"/>
    <col min="10496" max="10496" width="45.28515625" customWidth="1"/>
    <col min="10498" max="10498" width="11" customWidth="1"/>
    <col min="10499" max="10499" width="8.5703125" customWidth="1"/>
    <col min="10500" max="10500" width="8" customWidth="1"/>
    <col min="10501" max="10501" width="9.28515625" customWidth="1"/>
    <col min="10502" max="10502" width="7.42578125" customWidth="1"/>
    <col min="10503" max="10503" width="9.85546875" customWidth="1"/>
    <col min="10504" max="10504" width="9.7109375" customWidth="1"/>
    <col min="10505" max="10505" width="10.5703125" customWidth="1"/>
    <col min="10506" max="10506" width="11" bestFit="1" customWidth="1"/>
    <col min="10507" max="10507" width="10.140625" customWidth="1"/>
    <col min="10508" max="10508" width="11" bestFit="1" customWidth="1"/>
    <col min="10509" max="10509" width="11.85546875" customWidth="1"/>
    <col min="10750" max="10750" width="8.7109375" customWidth="1"/>
    <col min="10751" max="10751" width="9.85546875" bestFit="1" customWidth="1"/>
    <col min="10752" max="10752" width="45.28515625" customWidth="1"/>
    <col min="10754" max="10754" width="11" customWidth="1"/>
    <col min="10755" max="10755" width="8.5703125" customWidth="1"/>
    <col min="10756" max="10756" width="8" customWidth="1"/>
    <col min="10757" max="10757" width="9.28515625" customWidth="1"/>
    <col min="10758" max="10758" width="7.42578125" customWidth="1"/>
    <col min="10759" max="10759" width="9.85546875" customWidth="1"/>
    <col min="10760" max="10760" width="9.7109375" customWidth="1"/>
    <col min="10761" max="10761" width="10.5703125" customWidth="1"/>
    <col min="10762" max="10762" width="11" bestFit="1" customWidth="1"/>
    <col min="10763" max="10763" width="10.140625" customWidth="1"/>
    <col min="10764" max="10764" width="11" bestFit="1" customWidth="1"/>
    <col min="10765" max="10765" width="11.85546875" customWidth="1"/>
    <col min="11006" max="11006" width="8.7109375" customWidth="1"/>
    <col min="11007" max="11007" width="9.85546875" bestFit="1" customWidth="1"/>
    <col min="11008" max="11008" width="45.28515625" customWidth="1"/>
    <col min="11010" max="11010" width="11" customWidth="1"/>
    <col min="11011" max="11011" width="8.5703125" customWidth="1"/>
    <col min="11012" max="11012" width="8" customWidth="1"/>
    <col min="11013" max="11013" width="9.28515625" customWidth="1"/>
    <col min="11014" max="11014" width="7.42578125" customWidth="1"/>
    <col min="11015" max="11015" width="9.85546875" customWidth="1"/>
    <col min="11016" max="11016" width="9.7109375" customWidth="1"/>
    <col min="11017" max="11017" width="10.5703125" customWidth="1"/>
    <col min="11018" max="11018" width="11" bestFit="1" customWidth="1"/>
    <col min="11019" max="11019" width="10.140625" customWidth="1"/>
    <col min="11020" max="11020" width="11" bestFit="1" customWidth="1"/>
    <col min="11021" max="11021" width="11.85546875" customWidth="1"/>
    <col min="11262" max="11262" width="8.7109375" customWidth="1"/>
    <col min="11263" max="11263" width="9.85546875" bestFit="1" customWidth="1"/>
    <col min="11264" max="11264" width="45.28515625" customWidth="1"/>
    <col min="11266" max="11266" width="11" customWidth="1"/>
    <col min="11267" max="11267" width="8.5703125" customWidth="1"/>
    <col min="11268" max="11268" width="8" customWidth="1"/>
    <col min="11269" max="11269" width="9.28515625" customWidth="1"/>
    <col min="11270" max="11270" width="7.42578125" customWidth="1"/>
    <col min="11271" max="11271" width="9.85546875" customWidth="1"/>
    <col min="11272" max="11272" width="9.7109375" customWidth="1"/>
    <col min="11273" max="11273" width="10.5703125" customWidth="1"/>
    <col min="11274" max="11274" width="11" bestFit="1" customWidth="1"/>
    <col min="11275" max="11275" width="10.140625" customWidth="1"/>
    <col min="11276" max="11276" width="11" bestFit="1" customWidth="1"/>
    <col min="11277" max="11277" width="11.85546875" customWidth="1"/>
    <col min="11518" max="11518" width="8.7109375" customWidth="1"/>
    <col min="11519" max="11519" width="9.85546875" bestFit="1" customWidth="1"/>
    <col min="11520" max="11520" width="45.28515625" customWidth="1"/>
    <col min="11522" max="11522" width="11" customWidth="1"/>
    <col min="11523" max="11523" width="8.5703125" customWidth="1"/>
    <col min="11524" max="11524" width="8" customWidth="1"/>
    <col min="11525" max="11525" width="9.28515625" customWidth="1"/>
    <col min="11526" max="11526" width="7.42578125" customWidth="1"/>
    <col min="11527" max="11527" width="9.85546875" customWidth="1"/>
    <col min="11528" max="11528" width="9.7109375" customWidth="1"/>
    <col min="11529" max="11529" width="10.5703125" customWidth="1"/>
    <col min="11530" max="11530" width="11" bestFit="1" customWidth="1"/>
    <col min="11531" max="11531" width="10.140625" customWidth="1"/>
    <col min="11532" max="11532" width="11" bestFit="1" customWidth="1"/>
    <col min="11533" max="11533" width="11.85546875" customWidth="1"/>
    <col min="11774" max="11774" width="8.7109375" customWidth="1"/>
    <col min="11775" max="11775" width="9.85546875" bestFit="1" customWidth="1"/>
    <col min="11776" max="11776" width="45.28515625" customWidth="1"/>
    <col min="11778" max="11778" width="11" customWidth="1"/>
    <col min="11779" max="11779" width="8.5703125" customWidth="1"/>
    <col min="11780" max="11780" width="8" customWidth="1"/>
    <col min="11781" max="11781" width="9.28515625" customWidth="1"/>
    <col min="11782" max="11782" width="7.42578125" customWidth="1"/>
    <col min="11783" max="11783" width="9.85546875" customWidth="1"/>
    <col min="11784" max="11784" width="9.7109375" customWidth="1"/>
    <col min="11785" max="11785" width="10.5703125" customWidth="1"/>
    <col min="11786" max="11786" width="11" bestFit="1" customWidth="1"/>
    <col min="11787" max="11787" width="10.140625" customWidth="1"/>
    <col min="11788" max="11788" width="11" bestFit="1" customWidth="1"/>
    <col min="11789" max="11789" width="11.85546875" customWidth="1"/>
    <col min="12030" max="12030" width="8.7109375" customWidth="1"/>
    <col min="12031" max="12031" width="9.85546875" bestFit="1" customWidth="1"/>
    <col min="12032" max="12032" width="45.28515625" customWidth="1"/>
    <col min="12034" max="12034" width="11" customWidth="1"/>
    <col min="12035" max="12035" width="8.5703125" customWidth="1"/>
    <col min="12036" max="12036" width="8" customWidth="1"/>
    <col min="12037" max="12037" width="9.28515625" customWidth="1"/>
    <col min="12038" max="12038" width="7.42578125" customWidth="1"/>
    <col min="12039" max="12039" width="9.85546875" customWidth="1"/>
    <col min="12040" max="12040" width="9.7109375" customWidth="1"/>
    <col min="12041" max="12041" width="10.5703125" customWidth="1"/>
    <col min="12042" max="12042" width="11" bestFit="1" customWidth="1"/>
    <col min="12043" max="12043" width="10.140625" customWidth="1"/>
    <col min="12044" max="12044" width="11" bestFit="1" customWidth="1"/>
    <col min="12045" max="12045" width="11.85546875" customWidth="1"/>
    <col min="12286" max="12286" width="8.7109375" customWidth="1"/>
    <col min="12287" max="12287" width="9.85546875" bestFit="1" customWidth="1"/>
    <col min="12288" max="12288" width="45.28515625" customWidth="1"/>
    <col min="12290" max="12290" width="11" customWidth="1"/>
    <col min="12291" max="12291" width="8.5703125" customWidth="1"/>
    <col min="12292" max="12292" width="8" customWidth="1"/>
    <col min="12293" max="12293" width="9.28515625" customWidth="1"/>
    <col min="12294" max="12294" width="7.42578125" customWidth="1"/>
    <col min="12295" max="12295" width="9.85546875" customWidth="1"/>
    <col min="12296" max="12296" width="9.7109375" customWidth="1"/>
    <col min="12297" max="12297" width="10.5703125" customWidth="1"/>
    <col min="12298" max="12298" width="11" bestFit="1" customWidth="1"/>
    <col min="12299" max="12299" width="10.140625" customWidth="1"/>
    <col min="12300" max="12300" width="11" bestFit="1" customWidth="1"/>
    <col min="12301" max="12301" width="11.85546875" customWidth="1"/>
    <col min="12542" max="12542" width="8.7109375" customWidth="1"/>
    <col min="12543" max="12543" width="9.85546875" bestFit="1" customWidth="1"/>
    <col min="12544" max="12544" width="45.28515625" customWidth="1"/>
    <col min="12546" max="12546" width="11" customWidth="1"/>
    <col min="12547" max="12547" width="8.5703125" customWidth="1"/>
    <col min="12548" max="12548" width="8" customWidth="1"/>
    <col min="12549" max="12549" width="9.28515625" customWidth="1"/>
    <col min="12550" max="12550" width="7.42578125" customWidth="1"/>
    <col min="12551" max="12551" width="9.85546875" customWidth="1"/>
    <col min="12552" max="12552" width="9.7109375" customWidth="1"/>
    <col min="12553" max="12553" width="10.5703125" customWidth="1"/>
    <col min="12554" max="12554" width="11" bestFit="1" customWidth="1"/>
    <col min="12555" max="12555" width="10.140625" customWidth="1"/>
    <col min="12556" max="12556" width="11" bestFit="1" customWidth="1"/>
    <col min="12557" max="12557" width="11.85546875" customWidth="1"/>
    <col min="12798" max="12798" width="8.7109375" customWidth="1"/>
    <col min="12799" max="12799" width="9.85546875" bestFit="1" customWidth="1"/>
    <col min="12800" max="12800" width="45.28515625" customWidth="1"/>
    <col min="12802" max="12802" width="11" customWidth="1"/>
    <col min="12803" max="12803" width="8.5703125" customWidth="1"/>
    <col min="12804" max="12804" width="8" customWidth="1"/>
    <col min="12805" max="12805" width="9.28515625" customWidth="1"/>
    <col min="12806" max="12806" width="7.42578125" customWidth="1"/>
    <col min="12807" max="12807" width="9.85546875" customWidth="1"/>
    <col min="12808" max="12808" width="9.7109375" customWidth="1"/>
    <col min="12809" max="12809" width="10.5703125" customWidth="1"/>
    <col min="12810" max="12810" width="11" bestFit="1" customWidth="1"/>
    <col min="12811" max="12811" width="10.140625" customWidth="1"/>
    <col min="12812" max="12812" width="11" bestFit="1" customWidth="1"/>
    <col min="12813" max="12813" width="11.85546875" customWidth="1"/>
    <col min="13054" max="13054" width="8.7109375" customWidth="1"/>
    <col min="13055" max="13055" width="9.85546875" bestFit="1" customWidth="1"/>
    <col min="13056" max="13056" width="45.28515625" customWidth="1"/>
    <col min="13058" max="13058" width="11" customWidth="1"/>
    <col min="13059" max="13059" width="8.5703125" customWidth="1"/>
    <col min="13060" max="13060" width="8" customWidth="1"/>
    <col min="13061" max="13061" width="9.28515625" customWidth="1"/>
    <col min="13062" max="13062" width="7.42578125" customWidth="1"/>
    <col min="13063" max="13063" width="9.85546875" customWidth="1"/>
    <col min="13064" max="13064" width="9.7109375" customWidth="1"/>
    <col min="13065" max="13065" width="10.5703125" customWidth="1"/>
    <col min="13066" max="13066" width="11" bestFit="1" customWidth="1"/>
    <col min="13067" max="13067" width="10.140625" customWidth="1"/>
    <col min="13068" max="13068" width="11" bestFit="1" customWidth="1"/>
    <col min="13069" max="13069" width="11.85546875" customWidth="1"/>
    <col min="13310" max="13310" width="8.7109375" customWidth="1"/>
    <col min="13311" max="13311" width="9.85546875" bestFit="1" customWidth="1"/>
    <col min="13312" max="13312" width="45.28515625" customWidth="1"/>
    <col min="13314" max="13314" width="11" customWidth="1"/>
    <col min="13315" max="13315" width="8.5703125" customWidth="1"/>
    <col min="13316" max="13316" width="8" customWidth="1"/>
    <col min="13317" max="13317" width="9.28515625" customWidth="1"/>
    <col min="13318" max="13318" width="7.42578125" customWidth="1"/>
    <col min="13319" max="13319" width="9.85546875" customWidth="1"/>
    <col min="13320" max="13320" width="9.7109375" customWidth="1"/>
    <col min="13321" max="13321" width="10.5703125" customWidth="1"/>
    <col min="13322" max="13322" width="11" bestFit="1" customWidth="1"/>
    <col min="13323" max="13323" width="10.140625" customWidth="1"/>
    <col min="13324" max="13324" width="11" bestFit="1" customWidth="1"/>
    <col min="13325" max="13325" width="11.85546875" customWidth="1"/>
    <col min="13566" max="13566" width="8.7109375" customWidth="1"/>
    <col min="13567" max="13567" width="9.85546875" bestFit="1" customWidth="1"/>
    <col min="13568" max="13568" width="45.28515625" customWidth="1"/>
    <col min="13570" max="13570" width="11" customWidth="1"/>
    <col min="13571" max="13571" width="8.5703125" customWidth="1"/>
    <col min="13572" max="13572" width="8" customWidth="1"/>
    <col min="13573" max="13573" width="9.28515625" customWidth="1"/>
    <col min="13574" max="13574" width="7.42578125" customWidth="1"/>
    <col min="13575" max="13575" width="9.85546875" customWidth="1"/>
    <col min="13576" max="13576" width="9.7109375" customWidth="1"/>
    <col min="13577" max="13577" width="10.5703125" customWidth="1"/>
    <col min="13578" max="13578" width="11" bestFit="1" customWidth="1"/>
    <col min="13579" max="13579" width="10.140625" customWidth="1"/>
    <col min="13580" max="13580" width="11" bestFit="1" customWidth="1"/>
    <col min="13581" max="13581" width="11.85546875" customWidth="1"/>
    <col min="13822" max="13822" width="8.7109375" customWidth="1"/>
    <col min="13823" max="13823" width="9.85546875" bestFit="1" customWidth="1"/>
    <col min="13824" max="13824" width="45.28515625" customWidth="1"/>
    <col min="13826" max="13826" width="11" customWidth="1"/>
    <col min="13827" max="13827" width="8.5703125" customWidth="1"/>
    <col min="13828" max="13828" width="8" customWidth="1"/>
    <col min="13829" max="13829" width="9.28515625" customWidth="1"/>
    <col min="13830" max="13830" width="7.42578125" customWidth="1"/>
    <col min="13831" max="13831" width="9.85546875" customWidth="1"/>
    <col min="13832" max="13832" width="9.7109375" customWidth="1"/>
    <col min="13833" max="13833" width="10.5703125" customWidth="1"/>
    <col min="13834" max="13834" width="11" bestFit="1" customWidth="1"/>
    <col min="13835" max="13835" width="10.140625" customWidth="1"/>
    <col min="13836" max="13836" width="11" bestFit="1" customWidth="1"/>
    <col min="13837" max="13837" width="11.85546875" customWidth="1"/>
    <col min="14078" max="14078" width="8.7109375" customWidth="1"/>
    <col min="14079" max="14079" width="9.85546875" bestFit="1" customWidth="1"/>
    <col min="14080" max="14080" width="45.28515625" customWidth="1"/>
    <col min="14082" max="14082" width="11" customWidth="1"/>
    <col min="14083" max="14083" width="8.5703125" customWidth="1"/>
    <col min="14084" max="14084" width="8" customWidth="1"/>
    <col min="14085" max="14085" width="9.28515625" customWidth="1"/>
    <col min="14086" max="14086" width="7.42578125" customWidth="1"/>
    <col min="14087" max="14087" width="9.85546875" customWidth="1"/>
    <col min="14088" max="14088" width="9.7109375" customWidth="1"/>
    <col min="14089" max="14089" width="10.5703125" customWidth="1"/>
    <col min="14090" max="14090" width="11" bestFit="1" customWidth="1"/>
    <col min="14091" max="14091" width="10.140625" customWidth="1"/>
    <col min="14092" max="14092" width="11" bestFit="1" customWidth="1"/>
    <col min="14093" max="14093" width="11.85546875" customWidth="1"/>
    <col min="14334" max="14334" width="8.7109375" customWidth="1"/>
    <col min="14335" max="14335" width="9.85546875" bestFit="1" customWidth="1"/>
    <col min="14336" max="14336" width="45.28515625" customWidth="1"/>
    <col min="14338" max="14338" width="11" customWidth="1"/>
    <col min="14339" max="14339" width="8.5703125" customWidth="1"/>
    <col min="14340" max="14340" width="8" customWidth="1"/>
    <col min="14341" max="14341" width="9.28515625" customWidth="1"/>
    <col min="14342" max="14342" width="7.42578125" customWidth="1"/>
    <col min="14343" max="14343" width="9.85546875" customWidth="1"/>
    <col min="14344" max="14344" width="9.7109375" customWidth="1"/>
    <col min="14345" max="14345" width="10.5703125" customWidth="1"/>
    <col min="14346" max="14346" width="11" bestFit="1" customWidth="1"/>
    <col min="14347" max="14347" width="10.140625" customWidth="1"/>
    <col min="14348" max="14348" width="11" bestFit="1" customWidth="1"/>
    <col min="14349" max="14349" width="11.85546875" customWidth="1"/>
    <col min="14590" max="14590" width="8.7109375" customWidth="1"/>
    <col min="14591" max="14591" width="9.85546875" bestFit="1" customWidth="1"/>
    <col min="14592" max="14592" width="45.28515625" customWidth="1"/>
    <col min="14594" max="14594" width="11" customWidth="1"/>
    <col min="14595" max="14595" width="8.5703125" customWidth="1"/>
    <col min="14596" max="14596" width="8" customWidth="1"/>
    <col min="14597" max="14597" width="9.28515625" customWidth="1"/>
    <col min="14598" max="14598" width="7.42578125" customWidth="1"/>
    <col min="14599" max="14599" width="9.85546875" customWidth="1"/>
    <col min="14600" max="14600" width="9.7109375" customWidth="1"/>
    <col min="14601" max="14601" width="10.5703125" customWidth="1"/>
    <col min="14602" max="14602" width="11" bestFit="1" customWidth="1"/>
    <col min="14603" max="14603" width="10.140625" customWidth="1"/>
    <col min="14604" max="14604" width="11" bestFit="1" customWidth="1"/>
    <col min="14605" max="14605" width="11.85546875" customWidth="1"/>
    <col min="14846" max="14846" width="8.7109375" customWidth="1"/>
    <col min="14847" max="14847" width="9.85546875" bestFit="1" customWidth="1"/>
    <col min="14848" max="14848" width="45.28515625" customWidth="1"/>
    <col min="14850" max="14850" width="11" customWidth="1"/>
    <col min="14851" max="14851" width="8.5703125" customWidth="1"/>
    <col min="14852" max="14852" width="8" customWidth="1"/>
    <col min="14853" max="14853" width="9.28515625" customWidth="1"/>
    <col min="14854" max="14854" width="7.42578125" customWidth="1"/>
    <col min="14855" max="14855" width="9.85546875" customWidth="1"/>
    <col min="14856" max="14856" width="9.7109375" customWidth="1"/>
    <col min="14857" max="14857" width="10.5703125" customWidth="1"/>
    <col min="14858" max="14858" width="11" bestFit="1" customWidth="1"/>
    <col min="14859" max="14859" width="10.140625" customWidth="1"/>
    <col min="14860" max="14860" width="11" bestFit="1" customWidth="1"/>
    <col min="14861" max="14861" width="11.85546875" customWidth="1"/>
    <col min="15102" max="15102" width="8.7109375" customWidth="1"/>
    <col min="15103" max="15103" width="9.85546875" bestFit="1" customWidth="1"/>
    <col min="15104" max="15104" width="45.28515625" customWidth="1"/>
    <col min="15106" max="15106" width="11" customWidth="1"/>
    <col min="15107" max="15107" width="8.5703125" customWidth="1"/>
    <col min="15108" max="15108" width="8" customWidth="1"/>
    <col min="15109" max="15109" width="9.28515625" customWidth="1"/>
    <col min="15110" max="15110" width="7.42578125" customWidth="1"/>
    <col min="15111" max="15111" width="9.85546875" customWidth="1"/>
    <col min="15112" max="15112" width="9.7109375" customWidth="1"/>
    <col min="15113" max="15113" width="10.5703125" customWidth="1"/>
    <col min="15114" max="15114" width="11" bestFit="1" customWidth="1"/>
    <col min="15115" max="15115" width="10.140625" customWidth="1"/>
    <col min="15116" max="15116" width="11" bestFit="1" customWidth="1"/>
    <col min="15117" max="15117" width="11.85546875" customWidth="1"/>
    <col min="15358" max="15358" width="8.7109375" customWidth="1"/>
    <col min="15359" max="15359" width="9.85546875" bestFit="1" customWidth="1"/>
    <col min="15360" max="15360" width="45.28515625" customWidth="1"/>
    <col min="15362" max="15362" width="11" customWidth="1"/>
    <col min="15363" max="15363" width="8.5703125" customWidth="1"/>
    <col min="15364" max="15364" width="8" customWidth="1"/>
    <col min="15365" max="15365" width="9.28515625" customWidth="1"/>
    <col min="15366" max="15366" width="7.42578125" customWidth="1"/>
    <col min="15367" max="15367" width="9.85546875" customWidth="1"/>
    <col min="15368" max="15368" width="9.7109375" customWidth="1"/>
    <col min="15369" max="15369" width="10.5703125" customWidth="1"/>
    <col min="15370" max="15370" width="11" bestFit="1" customWidth="1"/>
    <col min="15371" max="15371" width="10.140625" customWidth="1"/>
    <col min="15372" max="15372" width="11" bestFit="1" customWidth="1"/>
    <col min="15373" max="15373" width="11.85546875" customWidth="1"/>
    <col min="15614" max="15614" width="8.7109375" customWidth="1"/>
    <col min="15615" max="15615" width="9.85546875" bestFit="1" customWidth="1"/>
    <col min="15616" max="15616" width="45.28515625" customWidth="1"/>
    <col min="15618" max="15618" width="11" customWidth="1"/>
    <col min="15619" max="15619" width="8.5703125" customWidth="1"/>
    <col min="15620" max="15620" width="8" customWidth="1"/>
    <col min="15621" max="15621" width="9.28515625" customWidth="1"/>
    <col min="15622" max="15622" width="7.42578125" customWidth="1"/>
    <col min="15623" max="15623" width="9.85546875" customWidth="1"/>
    <col min="15624" max="15624" width="9.7109375" customWidth="1"/>
    <col min="15625" max="15625" width="10.5703125" customWidth="1"/>
    <col min="15626" max="15626" width="11" bestFit="1" customWidth="1"/>
    <col min="15627" max="15627" width="10.140625" customWidth="1"/>
    <col min="15628" max="15628" width="11" bestFit="1" customWidth="1"/>
    <col min="15629" max="15629" width="11.85546875" customWidth="1"/>
    <col min="15870" max="15870" width="8.7109375" customWidth="1"/>
    <col min="15871" max="15871" width="9.85546875" bestFit="1" customWidth="1"/>
    <col min="15872" max="15872" width="45.28515625" customWidth="1"/>
    <col min="15874" max="15874" width="11" customWidth="1"/>
    <col min="15875" max="15875" width="8.5703125" customWidth="1"/>
    <col min="15876" max="15876" width="8" customWidth="1"/>
    <col min="15877" max="15877" width="9.28515625" customWidth="1"/>
    <col min="15878" max="15878" width="7.42578125" customWidth="1"/>
    <col min="15879" max="15879" width="9.85546875" customWidth="1"/>
    <col min="15880" max="15880" width="9.7109375" customWidth="1"/>
    <col min="15881" max="15881" width="10.5703125" customWidth="1"/>
    <col min="15882" max="15882" width="11" bestFit="1" customWidth="1"/>
    <col min="15883" max="15883" width="10.140625" customWidth="1"/>
    <col min="15884" max="15884" width="11" bestFit="1" customWidth="1"/>
    <col min="15885" max="15885" width="11.85546875" customWidth="1"/>
    <col min="16126" max="16126" width="8.7109375" customWidth="1"/>
    <col min="16127" max="16127" width="9.85546875" bestFit="1" customWidth="1"/>
    <col min="16128" max="16128" width="45.28515625" customWidth="1"/>
    <col min="16130" max="16130" width="11" customWidth="1"/>
    <col min="16131" max="16131" width="8.5703125" customWidth="1"/>
    <col min="16132" max="16132" width="8" customWidth="1"/>
    <col min="16133" max="16133" width="9.28515625" customWidth="1"/>
    <col min="16134" max="16134" width="7.42578125" customWidth="1"/>
    <col min="16135" max="16135" width="9.85546875" customWidth="1"/>
    <col min="16136" max="16136" width="9.7109375" customWidth="1"/>
    <col min="16137" max="16137" width="10.5703125" customWidth="1"/>
    <col min="16138" max="16138" width="11" bestFit="1" customWidth="1"/>
    <col min="16139" max="16139" width="10.140625" customWidth="1"/>
    <col min="16140" max="16140" width="11" bestFit="1" customWidth="1"/>
    <col min="16141" max="16141" width="11.85546875" customWidth="1"/>
  </cols>
  <sheetData>
    <row r="1" spans="1:15" x14ac:dyDescent="0.25">
      <c r="O1" s="2" t="s">
        <v>42</v>
      </c>
    </row>
    <row r="2" spans="1:15" x14ac:dyDescent="0.25">
      <c r="O2" s="2" t="s">
        <v>1</v>
      </c>
    </row>
    <row r="3" spans="1:15" x14ac:dyDescent="0.25">
      <c r="O3" s="2" t="s">
        <v>2</v>
      </c>
    </row>
    <row r="4" spans="1:15" x14ac:dyDescent="0.25">
      <c r="O4" s="2" t="s">
        <v>3</v>
      </c>
    </row>
    <row r="5" spans="1:15" x14ac:dyDescent="0.25">
      <c r="O5" s="2" t="s">
        <v>4</v>
      </c>
    </row>
    <row r="6" spans="1:15" x14ac:dyDescent="0.25">
      <c r="O6" s="2" t="s">
        <v>5</v>
      </c>
    </row>
    <row r="7" spans="1:15" ht="20.25" x14ac:dyDescent="0.3">
      <c r="B7" s="59"/>
      <c r="C7" s="59"/>
      <c r="D7" s="59"/>
      <c r="E7" s="59" t="s">
        <v>122</v>
      </c>
      <c r="G7" s="59"/>
      <c r="H7" s="59"/>
      <c r="I7" s="59"/>
      <c r="J7" s="59"/>
      <c r="L7" s="31"/>
      <c r="M7" s="59"/>
      <c r="N7" s="59"/>
      <c r="O7" s="59"/>
    </row>
    <row r="9" spans="1:15" ht="15" x14ac:dyDescent="0.25">
      <c r="B9" s="9" t="s">
        <v>44</v>
      </c>
      <c r="C9" s="7" t="s">
        <v>567</v>
      </c>
      <c r="D9" s="7"/>
      <c r="E9" s="7"/>
      <c r="F9" s="7"/>
      <c r="G9" s="7"/>
      <c r="H9" s="7"/>
      <c r="I9" s="7"/>
      <c r="J9" s="7"/>
      <c r="K9" s="7"/>
      <c r="L9" s="7"/>
      <c r="M9" s="7"/>
      <c r="N9" s="7"/>
      <c r="O9" s="7"/>
    </row>
    <row r="10" spans="1:15" ht="15" x14ac:dyDescent="0.25">
      <c r="B10" s="9" t="s">
        <v>66</v>
      </c>
      <c r="C10" s="7" t="s">
        <v>247</v>
      </c>
      <c r="D10" s="7"/>
      <c r="E10" s="7"/>
      <c r="F10" s="7"/>
      <c r="G10" s="7"/>
      <c r="H10" s="7"/>
      <c r="I10" s="7"/>
      <c r="J10" s="7"/>
      <c r="K10" s="7"/>
      <c r="L10" s="7"/>
      <c r="M10" s="7"/>
      <c r="N10" s="7"/>
      <c r="O10" s="7"/>
    </row>
    <row r="11" spans="1:15" ht="15" x14ac:dyDescent="0.25">
      <c r="B11" s="9" t="s">
        <v>67</v>
      </c>
      <c r="C11" s="7" t="s">
        <v>70</v>
      </c>
      <c r="D11" s="7"/>
      <c r="E11" s="7"/>
      <c r="F11" s="7"/>
      <c r="G11" s="7"/>
      <c r="H11" s="7"/>
      <c r="I11" s="7"/>
      <c r="J11" s="7"/>
      <c r="K11" s="7"/>
      <c r="L11" s="7"/>
      <c r="M11" s="7"/>
      <c r="N11" s="7"/>
      <c r="O11" s="7"/>
    </row>
    <row r="12" spans="1:15" ht="15" x14ac:dyDescent="0.25">
      <c r="B12" s="9" t="s">
        <v>68</v>
      </c>
      <c r="C12" s="7"/>
      <c r="D12" s="7"/>
      <c r="E12" s="7"/>
      <c r="F12" s="7"/>
      <c r="G12" s="7"/>
      <c r="H12" s="7"/>
      <c r="I12" s="7"/>
      <c r="J12" s="7"/>
      <c r="K12" s="7"/>
      <c r="L12" s="7"/>
      <c r="M12" s="7"/>
      <c r="N12" s="7"/>
      <c r="O12" s="7"/>
    </row>
    <row r="13" spans="1:15" ht="15.75" x14ac:dyDescent="0.25">
      <c r="B13" s="37" t="s">
        <v>69</v>
      </c>
      <c r="C13" s="7"/>
      <c r="D13" s="7"/>
      <c r="E13" s="7"/>
      <c r="F13" s="7"/>
      <c r="G13" s="7"/>
      <c r="H13" s="7"/>
      <c r="I13" s="7"/>
      <c r="J13" s="7"/>
      <c r="K13" s="7"/>
      <c r="L13" s="7"/>
      <c r="M13" s="7"/>
      <c r="N13" s="7"/>
      <c r="O13" s="7"/>
    </row>
    <row r="14" spans="1:15" ht="15" x14ac:dyDescent="0.25">
      <c r="A14" s="7" t="s">
        <v>606</v>
      </c>
      <c r="B14" s="60"/>
      <c r="C14" s="60"/>
      <c r="D14" s="60"/>
      <c r="E14" s="60"/>
      <c r="F14" s="60"/>
      <c r="G14" s="60"/>
      <c r="H14" s="60"/>
      <c r="I14" s="7"/>
      <c r="J14" s="7"/>
      <c r="M14" s="61" t="s">
        <v>46</v>
      </c>
      <c r="N14" s="62">
        <f>O122</f>
        <v>0</v>
      </c>
      <c r="O14" s="63" t="s">
        <v>47</v>
      </c>
    </row>
    <row r="15" spans="1:15" ht="15" x14ac:dyDescent="0.25">
      <c r="B15" s="7"/>
      <c r="C15" s="7"/>
      <c r="D15" s="7"/>
      <c r="E15" s="7"/>
      <c r="F15" s="7"/>
      <c r="G15" s="7"/>
      <c r="H15" s="7"/>
      <c r="I15" s="7"/>
      <c r="J15" s="7"/>
      <c r="M15" s="64" t="s">
        <v>48</v>
      </c>
      <c r="N15" s="65"/>
      <c r="O15" s="7"/>
    </row>
    <row r="16" spans="1:15" ht="15" x14ac:dyDescent="0.25">
      <c r="A16" s="7"/>
      <c r="B16" s="7"/>
      <c r="C16" s="7"/>
      <c r="D16" s="7"/>
      <c r="E16" s="7"/>
      <c r="F16" s="7"/>
      <c r="G16" s="7"/>
      <c r="H16" s="7"/>
      <c r="I16" s="7"/>
      <c r="J16" s="7"/>
      <c r="K16" s="64"/>
      <c r="L16" s="7"/>
      <c r="M16" s="7"/>
      <c r="N16" s="7"/>
      <c r="O16" s="7"/>
    </row>
    <row r="17" spans="1:15" x14ac:dyDescent="0.25">
      <c r="A17" s="222" t="s">
        <v>49</v>
      </c>
      <c r="B17" s="218" t="s">
        <v>50</v>
      </c>
      <c r="C17" s="222" t="s">
        <v>51</v>
      </c>
      <c r="D17" s="222" t="s">
        <v>52</v>
      </c>
      <c r="E17" s="218" t="s">
        <v>53</v>
      </c>
      <c r="F17" s="218"/>
      <c r="G17" s="218"/>
      <c r="H17" s="218"/>
      <c r="I17" s="218"/>
      <c r="J17" s="218"/>
      <c r="K17" s="218" t="s">
        <v>54</v>
      </c>
      <c r="L17" s="218"/>
      <c r="M17" s="218"/>
      <c r="N17" s="218"/>
      <c r="O17" s="218"/>
    </row>
    <row r="18" spans="1:15"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row>
    <row r="19" spans="1:15" ht="14.2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row>
    <row r="20" spans="1:15" ht="14.25" thickTop="1" x14ac:dyDescent="0.25">
      <c r="A20" s="69"/>
      <c r="B20" s="70"/>
      <c r="C20" s="71"/>
      <c r="D20" s="71"/>
      <c r="E20" s="72"/>
      <c r="F20" s="72"/>
      <c r="G20" s="72"/>
      <c r="H20" s="72"/>
      <c r="I20" s="72"/>
      <c r="J20" s="72"/>
      <c r="K20" s="72"/>
      <c r="L20" s="72"/>
      <c r="M20" s="72"/>
      <c r="N20" s="72"/>
      <c r="O20" s="72"/>
    </row>
    <row r="21" spans="1:15" s="7" customFormat="1" ht="15" x14ac:dyDescent="0.25">
      <c r="A21" s="111"/>
      <c r="B21" s="112" t="s">
        <v>248</v>
      </c>
      <c r="C21" s="113"/>
      <c r="D21" s="114"/>
      <c r="E21" s="115"/>
      <c r="F21" s="116"/>
      <c r="G21" s="116"/>
      <c r="H21" s="116"/>
      <c r="I21" s="116"/>
      <c r="J21" s="116"/>
      <c r="K21" s="117"/>
      <c r="L21" s="116"/>
      <c r="M21" s="116"/>
      <c r="N21" s="116"/>
      <c r="O21" s="116"/>
    </row>
    <row r="22" spans="1:15" s="7" customFormat="1" ht="15" x14ac:dyDescent="0.25">
      <c r="A22" s="90">
        <v>1</v>
      </c>
      <c r="B22" s="108" t="s">
        <v>249</v>
      </c>
      <c r="C22" s="90" t="s">
        <v>221</v>
      </c>
      <c r="D22" s="109">
        <v>5</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5" s="7" customFormat="1" ht="15" x14ac:dyDescent="0.25">
      <c r="A23" s="89">
        <v>2</v>
      </c>
      <c r="B23" s="108" t="s">
        <v>250</v>
      </c>
      <c r="C23" s="89" t="s">
        <v>221</v>
      </c>
      <c r="D23" s="109">
        <v>2</v>
      </c>
      <c r="E23" s="107"/>
      <c r="F23" s="77"/>
      <c r="G23" s="77"/>
      <c r="H23" s="77"/>
      <c r="I23" s="77"/>
      <c r="J23" s="77">
        <f t="shared" si="0"/>
        <v>0</v>
      </c>
      <c r="K23" s="78">
        <f t="shared" ref="K23:K86" si="5">ROUND(D23*E23,1)</f>
        <v>0</v>
      </c>
      <c r="L23" s="77">
        <f t="shared" si="1"/>
        <v>0</v>
      </c>
      <c r="M23" s="77">
        <f t="shared" si="2"/>
        <v>0</v>
      </c>
      <c r="N23" s="77">
        <f t="shared" si="3"/>
        <v>0</v>
      </c>
      <c r="O23" s="77">
        <f t="shared" si="4"/>
        <v>0</v>
      </c>
    </row>
    <row r="24" spans="1:15" s="7" customFormat="1" ht="15" x14ac:dyDescent="0.25">
      <c r="A24" s="89">
        <v>3</v>
      </c>
      <c r="B24" s="105" t="s">
        <v>251</v>
      </c>
      <c r="C24" s="89" t="s">
        <v>221</v>
      </c>
      <c r="D24" s="106">
        <v>3</v>
      </c>
      <c r="E24" s="107"/>
      <c r="F24" s="77"/>
      <c r="G24" s="77"/>
      <c r="H24" s="77"/>
      <c r="I24" s="77"/>
      <c r="J24" s="77">
        <f t="shared" si="0"/>
        <v>0</v>
      </c>
      <c r="K24" s="78">
        <f t="shared" si="5"/>
        <v>0</v>
      </c>
      <c r="L24" s="77">
        <f t="shared" si="1"/>
        <v>0</v>
      </c>
      <c r="M24" s="77">
        <f t="shared" si="2"/>
        <v>0</v>
      </c>
      <c r="N24" s="77">
        <f t="shared" si="3"/>
        <v>0</v>
      </c>
      <c r="O24" s="77">
        <f t="shared" si="4"/>
        <v>0</v>
      </c>
    </row>
    <row r="25" spans="1:15" s="7" customFormat="1" ht="30" x14ac:dyDescent="0.25">
      <c r="A25" s="90">
        <v>4</v>
      </c>
      <c r="B25" s="108" t="s">
        <v>252</v>
      </c>
      <c r="C25" s="89" t="s">
        <v>221</v>
      </c>
      <c r="D25" s="106">
        <v>2</v>
      </c>
      <c r="E25" s="107"/>
      <c r="F25" s="77"/>
      <c r="G25" s="77"/>
      <c r="H25" s="77"/>
      <c r="I25" s="77"/>
      <c r="J25" s="77">
        <f t="shared" si="0"/>
        <v>0</v>
      </c>
      <c r="K25" s="78">
        <f t="shared" si="5"/>
        <v>0</v>
      </c>
      <c r="L25" s="77">
        <f t="shared" si="1"/>
        <v>0</v>
      </c>
      <c r="M25" s="77">
        <f t="shared" si="2"/>
        <v>0</v>
      </c>
      <c r="N25" s="77">
        <f t="shared" si="3"/>
        <v>0</v>
      </c>
      <c r="O25" s="77">
        <f t="shared" si="4"/>
        <v>0</v>
      </c>
    </row>
    <row r="26" spans="1:15" s="7" customFormat="1" ht="30" x14ac:dyDescent="0.25">
      <c r="A26" s="89">
        <v>5</v>
      </c>
      <c r="B26" s="105" t="s">
        <v>253</v>
      </c>
      <c r="C26" s="90" t="s">
        <v>221</v>
      </c>
      <c r="D26" s="106">
        <v>1</v>
      </c>
      <c r="E26" s="107"/>
      <c r="F26" s="77"/>
      <c r="G26" s="77"/>
      <c r="H26" s="77"/>
      <c r="I26" s="77"/>
      <c r="J26" s="77">
        <f t="shared" si="0"/>
        <v>0</v>
      </c>
      <c r="K26" s="78">
        <f t="shared" si="5"/>
        <v>0</v>
      </c>
      <c r="L26" s="77">
        <f t="shared" si="1"/>
        <v>0</v>
      </c>
      <c r="M26" s="77">
        <f t="shared" si="2"/>
        <v>0</v>
      </c>
      <c r="N26" s="77">
        <f t="shared" si="3"/>
        <v>0</v>
      </c>
      <c r="O26" s="77">
        <f t="shared" si="4"/>
        <v>0</v>
      </c>
    </row>
    <row r="27" spans="1:15" s="7" customFormat="1" ht="30" x14ac:dyDescent="0.25">
      <c r="A27" s="89">
        <v>6</v>
      </c>
      <c r="B27" s="108" t="s">
        <v>254</v>
      </c>
      <c r="C27" s="90" t="s">
        <v>165</v>
      </c>
      <c r="D27" s="109">
        <v>1</v>
      </c>
      <c r="E27" s="107"/>
      <c r="F27" s="77"/>
      <c r="G27" s="77"/>
      <c r="H27" s="77"/>
      <c r="I27" s="77"/>
      <c r="J27" s="77">
        <f t="shared" si="0"/>
        <v>0</v>
      </c>
      <c r="K27" s="78">
        <f t="shared" si="5"/>
        <v>0</v>
      </c>
      <c r="L27" s="77">
        <f t="shared" si="1"/>
        <v>0</v>
      </c>
      <c r="M27" s="77">
        <f t="shared" si="2"/>
        <v>0</v>
      </c>
      <c r="N27" s="77">
        <f t="shared" si="3"/>
        <v>0</v>
      </c>
      <c r="O27" s="77">
        <f t="shared" si="4"/>
        <v>0</v>
      </c>
    </row>
    <row r="28" spans="1:15" s="7" customFormat="1" ht="45" x14ac:dyDescent="0.25">
      <c r="A28" s="90">
        <v>7</v>
      </c>
      <c r="B28" s="108" t="s">
        <v>189</v>
      </c>
      <c r="C28" s="90" t="s">
        <v>157</v>
      </c>
      <c r="D28" s="109">
        <v>1</v>
      </c>
      <c r="E28" s="110"/>
      <c r="F28" s="110"/>
      <c r="G28" s="77"/>
      <c r="H28" s="77"/>
      <c r="I28" s="77"/>
      <c r="J28" s="77">
        <f t="shared" si="0"/>
        <v>0</v>
      </c>
      <c r="K28" s="78">
        <f t="shared" si="5"/>
        <v>0</v>
      </c>
      <c r="L28" s="77">
        <f t="shared" si="1"/>
        <v>0</v>
      </c>
      <c r="M28" s="77">
        <f t="shared" si="2"/>
        <v>0</v>
      </c>
      <c r="N28" s="77">
        <f t="shared" si="3"/>
        <v>0</v>
      </c>
      <c r="O28" s="77">
        <f t="shared" si="4"/>
        <v>0</v>
      </c>
    </row>
    <row r="29" spans="1:15" s="7" customFormat="1" ht="60" x14ac:dyDescent="0.25">
      <c r="A29" s="89">
        <v>8</v>
      </c>
      <c r="B29" s="108" t="s">
        <v>190</v>
      </c>
      <c r="C29" s="90" t="s">
        <v>157</v>
      </c>
      <c r="D29" s="109">
        <v>1</v>
      </c>
      <c r="E29" s="107"/>
      <c r="F29" s="77"/>
      <c r="G29" s="77"/>
      <c r="H29" s="77"/>
      <c r="I29" s="77"/>
      <c r="J29" s="77">
        <f t="shared" si="0"/>
        <v>0</v>
      </c>
      <c r="K29" s="78">
        <f t="shared" si="5"/>
        <v>0</v>
      </c>
      <c r="L29" s="77">
        <f t="shared" si="1"/>
        <v>0</v>
      </c>
      <c r="M29" s="77">
        <f t="shared" si="2"/>
        <v>0</v>
      </c>
      <c r="N29" s="77">
        <f t="shared" si="3"/>
        <v>0</v>
      </c>
      <c r="O29" s="77">
        <f t="shared" si="4"/>
        <v>0</v>
      </c>
    </row>
    <row r="30" spans="1:15" s="7" customFormat="1" ht="60" x14ac:dyDescent="0.25">
      <c r="A30" s="89">
        <v>9</v>
      </c>
      <c r="B30" s="108" t="s">
        <v>191</v>
      </c>
      <c r="C30" s="90" t="s">
        <v>157</v>
      </c>
      <c r="D30" s="109">
        <v>1</v>
      </c>
      <c r="E30" s="107"/>
      <c r="F30" s="77"/>
      <c r="G30" s="77"/>
      <c r="H30" s="77"/>
      <c r="I30" s="77"/>
      <c r="J30" s="77">
        <f t="shared" si="0"/>
        <v>0</v>
      </c>
      <c r="K30" s="78">
        <f t="shared" si="5"/>
        <v>0</v>
      </c>
      <c r="L30" s="77">
        <f t="shared" si="1"/>
        <v>0</v>
      </c>
      <c r="M30" s="77">
        <f t="shared" si="2"/>
        <v>0</v>
      </c>
      <c r="N30" s="77">
        <f t="shared" si="3"/>
        <v>0</v>
      </c>
      <c r="O30" s="77">
        <f t="shared" si="4"/>
        <v>0</v>
      </c>
    </row>
    <row r="31" spans="1:15" s="7" customFormat="1" ht="15" x14ac:dyDescent="0.25">
      <c r="A31" s="90">
        <v>10</v>
      </c>
      <c r="B31" s="108" t="s">
        <v>255</v>
      </c>
      <c r="C31" s="90" t="s">
        <v>165</v>
      </c>
      <c r="D31" s="106">
        <v>1</v>
      </c>
      <c r="E31" s="107"/>
      <c r="F31" s="77"/>
      <c r="G31" s="77"/>
      <c r="H31" s="77"/>
      <c r="I31" s="77"/>
      <c r="J31" s="77">
        <f t="shared" si="0"/>
        <v>0</v>
      </c>
      <c r="K31" s="78">
        <f t="shared" si="5"/>
        <v>0</v>
      </c>
      <c r="L31" s="77">
        <f t="shared" si="1"/>
        <v>0</v>
      </c>
      <c r="M31" s="77">
        <f t="shared" si="2"/>
        <v>0</v>
      </c>
      <c r="N31" s="77">
        <f t="shared" si="3"/>
        <v>0</v>
      </c>
      <c r="O31" s="77">
        <f t="shared" si="4"/>
        <v>0</v>
      </c>
    </row>
    <row r="32" spans="1:15" s="7" customFormat="1" ht="15" x14ac:dyDescent="0.25">
      <c r="A32" s="89">
        <v>11</v>
      </c>
      <c r="B32" s="105" t="s">
        <v>256</v>
      </c>
      <c r="C32" s="89" t="s">
        <v>165</v>
      </c>
      <c r="D32" s="106">
        <v>1</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15" x14ac:dyDescent="0.25">
      <c r="A33" s="89">
        <v>12</v>
      </c>
      <c r="B33" s="108" t="s">
        <v>257</v>
      </c>
      <c r="C33" s="89" t="s">
        <v>221</v>
      </c>
      <c r="D33" s="109">
        <v>1</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15" x14ac:dyDescent="0.25">
      <c r="A34" s="111"/>
      <c r="B34" s="112" t="s">
        <v>258</v>
      </c>
      <c r="C34" s="113"/>
      <c r="D34" s="114"/>
      <c r="E34" s="115"/>
      <c r="F34" s="116"/>
      <c r="G34" s="116"/>
      <c r="H34" s="116"/>
      <c r="I34" s="116"/>
      <c r="J34" s="116"/>
      <c r="K34" s="117"/>
      <c r="L34" s="116"/>
      <c r="M34" s="116"/>
      <c r="N34" s="116"/>
      <c r="O34" s="116"/>
    </row>
    <row r="35" spans="1:15" s="7" customFormat="1" ht="150" x14ac:dyDescent="0.25">
      <c r="A35" s="90">
        <v>13</v>
      </c>
      <c r="B35" s="108" t="s">
        <v>259</v>
      </c>
      <c r="C35" s="89" t="s">
        <v>155</v>
      </c>
      <c r="D35" s="109">
        <v>2.9</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15" x14ac:dyDescent="0.25">
      <c r="A36" s="111"/>
      <c r="B36" s="112" t="s">
        <v>260</v>
      </c>
      <c r="C36" s="113"/>
      <c r="D36" s="114"/>
      <c r="E36" s="115"/>
      <c r="F36" s="116"/>
      <c r="G36" s="116"/>
      <c r="H36" s="116"/>
      <c r="I36" s="116"/>
      <c r="J36" s="116"/>
      <c r="K36" s="117"/>
      <c r="L36" s="116"/>
      <c r="M36" s="116"/>
      <c r="N36" s="116"/>
      <c r="O36" s="116"/>
    </row>
    <row r="37" spans="1:15" s="7" customFormat="1" ht="15" x14ac:dyDescent="0.25">
      <c r="A37" s="89">
        <v>14</v>
      </c>
      <c r="B37" s="108" t="s">
        <v>261</v>
      </c>
      <c r="C37" s="89" t="s">
        <v>155</v>
      </c>
      <c r="D37" s="109">
        <v>17.100000000000001</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15" x14ac:dyDescent="0.25">
      <c r="A38" s="89">
        <v>15</v>
      </c>
      <c r="B38" s="108" t="s">
        <v>262</v>
      </c>
      <c r="C38" s="90" t="s">
        <v>155</v>
      </c>
      <c r="D38" s="106">
        <v>17.100000000000001</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15" x14ac:dyDescent="0.25">
      <c r="A39" s="90">
        <v>16</v>
      </c>
      <c r="B39" s="105" t="s">
        <v>263</v>
      </c>
      <c r="C39" s="90" t="s">
        <v>155</v>
      </c>
      <c r="D39" s="106">
        <v>17.100000000000001</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15" x14ac:dyDescent="0.25">
      <c r="A40" s="89">
        <v>17</v>
      </c>
      <c r="B40" s="108" t="s">
        <v>264</v>
      </c>
      <c r="C40" s="89" t="s">
        <v>155</v>
      </c>
      <c r="D40" s="109">
        <v>17.100000000000001</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15" x14ac:dyDescent="0.25">
      <c r="A41" s="111"/>
      <c r="B41" s="112" t="s">
        <v>265</v>
      </c>
      <c r="C41" s="113"/>
      <c r="D41" s="114"/>
      <c r="E41" s="115"/>
      <c r="F41" s="116"/>
      <c r="G41" s="116"/>
      <c r="H41" s="116"/>
      <c r="I41" s="116"/>
      <c r="J41" s="116"/>
      <c r="K41" s="117"/>
      <c r="L41" s="116"/>
      <c r="M41" s="116"/>
      <c r="N41" s="116"/>
      <c r="O41" s="116"/>
    </row>
    <row r="42" spans="1:15" s="7" customFormat="1" ht="30" x14ac:dyDescent="0.25">
      <c r="A42" s="89">
        <v>18</v>
      </c>
      <c r="B42" s="108" t="s">
        <v>266</v>
      </c>
      <c r="C42" s="90" t="s">
        <v>221</v>
      </c>
      <c r="D42" s="109">
        <v>1</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75" x14ac:dyDescent="0.25">
      <c r="A43" s="90">
        <v>19</v>
      </c>
      <c r="B43" s="108" t="s">
        <v>267</v>
      </c>
      <c r="C43" s="89" t="s">
        <v>221</v>
      </c>
      <c r="D43" s="109">
        <v>1</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15" x14ac:dyDescent="0.25">
      <c r="A44" s="89">
        <v>20</v>
      </c>
      <c r="B44" s="108" t="s">
        <v>268</v>
      </c>
      <c r="C44" s="90" t="s">
        <v>155</v>
      </c>
      <c r="D44" s="106">
        <v>1.07</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15" x14ac:dyDescent="0.25">
      <c r="A45" s="89">
        <v>21</v>
      </c>
      <c r="B45" s="105" t="s">
        <v>203</v>
      </c>
      <c r="C45" s="90" t="s">
        <v>155</v>
      </c>
      <c r="D45" s="106">
        <v>0.86</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30" x14ac:dyDescent="0.25">
      <c r="A46" s="90">
        <v>22</v>
      </c>
      <c r="B46" s="108" t="s">
        <v>204</v>
      </c>
      <c r="C46" s="89" t="s">
        <v>155</v>
      </c>
      <c r="D46" s="109">
        <v>0.86</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30" x14ac:dyDescent="0.25">
      <c r="A47" s="90">
        <v>23</v>
      </c>
      <c r="B47" s="108" t="s">
        <v>269</v>
      </c>
      <c r="C47" s="89" t="s">
        <v>155</v>
      </c>
      <c r="D47" s="109">
        <v>0.86</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15" x14ac:dyDescent="0.25">
      <c r="A48" s="111"/>
      <c r="B48" s="112" t="s">
        <v>270</v>
      </c>
      <c r="C48" s="113"/>
      <c r="D48" s="114"/>
      <c r="E48" s="115"/>
      <c r="F48" s="116"/>
      <c r="G48" s="116"/>
      <c r="H48" s="116"/>
      <c r="I48" s="116"/>
      <c r="J48" s="116"/>
      <c r="K48" s="117"/>
      <c r="L48" s="116"/>
      <c r="M48" s="116"/>
      <c r="N48" s="116"/>
      <c r="O48" s="116"/>
    </row>
    <row r="49" spans="1:15" s="7" customFormat="1" ht="15" x14ac:dyDescent="0.25">
      <c r="A49" s="89">
        <v>24</v>
      </c>
      <c r="B49" s="108" t="s">
        <v>271</v>
      </c>
      <c r="C49" s="89" t="s">
        <v>155</v>
      </c>
      <c r="D49" s="109">
        <v>54.31</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15" x14ac:dyDescent="0.25">
      <c r="A50" s="89">
        <v>25</v>
      </c>
      <c r="B50" s="108" t="s">
        <v>272</v>
      </c>
      <c r="C50" s="90" t="s">
        <v>155</v>
      </c>
      <c r="D50" s="106">
        <v>54.31</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15" x14ac:dyDescent="0.25">
      <c r="A51" s="90">
        <v>26</v>
      </c>
      <c r="B51" s="105" t="s">
        <v>273</v>
      </c>
      <c r="C51" s="90" t="s">
        <v>155</v>
      </c>
      <c r="D51" s="106">
        <v>54.31</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15" x14ac:dyDescent="0.25">
      <c r="A52" s="90">
        <v>27</v>
      </c>
      <c r="B52" s="108" t="s">
        <v>274</v>
      </c>
      <c r="C52" s="89" t="s">
        <v>155</v>
      </c>
      <c r="D52" s="109">
        <v>40.26</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30" x14ac:dyDescent="0.25">
      <c r="A53" s="89">
        <v>28</v>
      </c>
      <c r="B53" s="108" t="s">
        <v>275</v>
      </c>
      <c r="C53" s="89" t="s">
        <v>276</v>
      </c>
      <c r="D53" s="109">
        <v>1</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15" x14ac:dyDescent="0.25">
      <c r="A54" s="89">
        <v>29</v>
      </c>
      <c r="B54" s="108" t="s">
        <v>277</v>
      </c>
      <c r="C54" s="90" t="s">
        <v>155</v>
      </c>
      <c r="D54" s="109">
        <v>4.32</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30" x14ac:dyDescent="0.25">
      <c r="A55" s="90">
        <v>30</v>
      </c>
      <c r="B55" s="108" t="s">
        <v>278</v>
      </c>
      <c r="C55" s="89" t="s">
        <v>155</v>
      </c>
      <c r="D55" s="109">
        <v>14.38</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15" x14ac:dyDescent="0.25">
      <c r="A56" s="90">
        <v>31</v>
      </c>
      <c r="B56" s="108" t="s">
        <v>279</v>
      </c>
      <c r="C56" s="90" t="s">
        <v>155</v>
      </c>
      <c r="D56" s="106">
        <v>4.34</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15" x14ac:dyDescent="0.25">
      <c r="A57" s="111"/>
      <c r="B57" s="112" t="s">
        <v>280</v>
      </c>
      <c r="C57" s="113"/>
      <c r="D57" s="114"/>
      <c r="E57" s="115"/>
      <c r="F57" s="116"/>
      <c r="G57" s="116"/>
      <c r="H57" s="116"/>
      <c r="I57" s="116"/>
      <c r="J57" s="116"/>
      <c r="K57" s="117"/>
      <c r="L57" s="116"/>
      <c r="M57" s="116"/>
      <c r="N57" s="116"/>
      <c r="O57" s="116"/>
    </row>
    <row r="58" spans="1:15" s="7" customFormat="1" ht="30" x14ac:dyDescent="0.25">
      <c r="A58" s="89">
        <v>32</v>
      </c>
      <c r="B58" s="108" t="s">
        <v>281</v>
      </c>
      <c r="C58" s="89" t="s">
        <v>276</v>
      </c>
      <c r="D58" s="109">
        <v>2</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45" x14ac:dyDescent="0.25">
      <c r="A59" s="89">
        <v>33</v>
      </c>
      <c r="B59" s="108" t="s">
        <v>282</v>
      </c>
      <c r="C59" s="89" t="s">
        <v>276</v>
      </c>
      <c r="D59" s="109">
        <v>1</v>
      </c>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60" x14ac:dyDescent="0.25">
      <c r="A60" s="90">
        <v>34</v>
      </c>
      <c r="B60" s="108" t="s">
        <v>283</v>
      </c>
      <c r="C60" s="90" t="s">
        <v>276</v>
      </c>
      <c r="D60" s="109">
        <v>1</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45" x14ac:dyDescent="0.25">
      <c r="A61" s="90">
        <v>35</v>
      </c>
      <c r="B61" s="108" t="s">
        <v>284</v>
      </c>
      <c r="C61" s="89" t="s">
        <v>276</v>
      </c>
      <c r="D61" s="109">
        <v>1</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30" x14ac:dyDescent="0.25">
      <c r="A62" s="89">
        <v>36</v>
      </c>
      <c r="B62" s="108" t="s">
        <v>285</v>
      </c>
      <c r="C62" s="90" t="s">
        <v>155</v>
      </c>
      <c r="D62" s="106">
        <v>2.9</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15" x14ac:dyDescent="0.25">
      <c r="A63" s="111"/>
      <c r="B63" s="112" t="s">
        <v>286</v>
      </c>
      <c r="C63" s="113"/>
      <c r="D63" s="114"/>
      <c r="E63" s="115"/>
      <c r="F63" s="116"/>
      <c r="G63" s="116"/>
      <c r="H63" s="116"/>
      <c r="I63" s="116"/>
      <c r="J63" s="116"/>
      <c r="K63" s="117"/>
      <c r="L63" s="116"/>
      <c r="M63" s="116"/>
      <c r="N63" s="116"/>
      <c r="O63" s="116"/>
    </row>
    <row r="64" spans="1:15" s="7" customFormat="1" ht="60" x14ac:dyDescent="0.25">
      <c r="A64" s="89">
        <v>37</v>
      </c>
      <c r="B64" s="108" t="s">
        <v>287</v>
      </c>
      <c r="C64" s="89" t="s">
        <v>155</v>
      </c>
      <c r="D64" s="109">
        <v>15.1</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15" x14ac:dyDescent="0.25">
      <c r="A65" s="89">
        <v>38</v>
      </c>
      <c r="B65" s="108" t="s">
        <v>288</v>
      </c>
      <c r="C65" s="89" t="s">
        <v>155</v>
      </c>
      <c r="D65" s="109">
        <v>2</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30" x14ac:dyDescent="0.25">
      <c r="A66" s="90">
        <v>39</v>
      </c>
      <c r="B66" s="108" t="s">
        <v>289</v>
      </c>
      <c r="C66" s="90" t="s">
        <v>155</v>
      </c>
      <c r="D66" s="109">
        <v>2</v>
      </c>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15" x14ac:dyDescent="0.25">
      <c r="A67" s="90">
        <v>40</v>
      </c>
      <c r="B67" s="108" t="s">
        <v>290</v>
      </c>
      <c r="C67" s="89" t="s">
        <v>155</v>
      </c>
      <c r="D67" s="109">
        <v>2</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15" x14ac:dyDescent="0.25">
      <c r="A68" s="89">
        <v>41</v>
      </c>
      <c r="B68" s="108" t="s">
        <v>291</v>
      </c>
      <c r="C68" s="90" t="s">
        <v>292</v>
      </c>
      <c r="D68" s="106">
        <v>17.100000000000001</v>
      </c>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30" x14ac:dyDescent="0.25">
      <c r="A69" s="89">
        <v>42</v>
      </c>
      <c r="B69" s="105" t="s">
        <v>293</v>
      </c>
      <c r="C69" s="90" t="s">
        <v>294</v>
      </c>
      <c r="D69" s="106">
        <v>1</v>
      </c>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15" hidden="1" x14ac:dyDescent="0.25">
      <c r="A70" s="90">
        <v>50</v>
      </c>
      <c r="B70" s="108"/>
      <c r="C70" s="89"/>
      <c r="D70" s="109"/>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15" hidden="1" x14ac:dyDescent="0.25">
      <c r="A71" s="89">
        <v>51</v>
      </c>
      <c r="B71" s="108"/>
      <c r="C71" s="89"/>
      <c r="D71" s="109"/>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15" hidden="1" x14ac:dyDescent="0.25">
      <c r="A72" s="89">
        <v>52</v>
      </c>
      <c r="B72" s="108"/>
      <c r="C72" s="90"/>
      <c r="D72" s="109"/>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15" hidden="1" x14ac:dyDescent="0.25">
      <c r="A73" s="90">
        <v>53</v>
      </c>
      <c r="B73" s="108"/>
      <c r="C73" s="89"/>
      <c r="D73" s="109"/>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15" hidden="1" x14ac:dyDescent="0.25">
      <c r="A74" s="89">
        <v>54</v>
      </c>
      <c r="B74" s="108"/>
      <c r="C74" s="90"/>
      <c r="D74" s="106"/>
      <c r="E74" s="107"/>
      <c r="F74" s="77"/>
      <c r="G74" s="77"/>
      <c r="H74" s="77"/>
      <c r="I74" s="77"/>
      <c r="J74" s="77">
        <f t="shared" si="0"/>
        <v>0</v>
      </c>
      <c r="K74" s="78">
        <f t="shared" si="5"/>
        <v>0</v>
      </c>
      <c r="L74" s="77">
        <f t="shared" si="1"/>
        <v>0</v>
      </c>
      <c r="M74" s="77">
        <f t="shared" si="2"/>
        <v>0</v>
      </c>
      <c r="N74" s="77">
        <f t="shared" si="3"/>
        <v>0</v>
      </c>
      <c r="O74" s="77">
        <f t="shared" si="4"/>
        <v>0</v>
      </c>
    </row>
    <row r="75" spans="1:15" s="7" customFormat="1" ht="15" hidden="1" x14ac:dyDescent="0.25">
      <c r="A75" s="89">
        <v>55</v>
      </c>
      <c r="B75" s="105"/>
      <c r="C75" s="90"/>
      <c r="D75" s="106"/>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15" hidden="1" x14ac:dyDescent="0.25">
      <c r="A76" s="90">
        <v>56</v>
      </c>
      <c r="B76" s="108"/>
      <c r="C76" s="89"/>
      <c r="D76" s="109"/>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15" hidden="1" x14ac:dyDescent="0.25">
      <c r="A77" s="89">
        <v>57</v>
      </c>
      <c r="B77" s="108"/>
      <c r="C77" s="89"/>
      <c r="D77" s="109"/>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15" hidden="1" x14ac:dyDescent="0.25">
      <c r="A78" s="89">
        <v>58</v>
      </c>
      <c r="B78" s="108"/>
      <c r="C78" s="90"/>
      <c r="D78" s="109"/>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15" hidden="1" x14ac:dyDescent="0.25">
      <c r="A79" s="90">
        <v>59</v>
      </c>
      <c r="B79" s="108"/>
      <c r="C79" s="89"/>
      <c r="D79" s="109"/>
      <c r="E79" s="107"/>
      <c r="F79" s="77"/>
      <c r="G79" s="77"/>
      <c r="H79" s="77"/>
      <c r="I79" s="77"/>
      <c r="J79" s="77">
        <f t="shared" si="0"/>
        <v>0</v>
      </c>
      <c r="K79" s="78">
        <f t="shared" si="5"/>
        <v>0</v>
      </c>
      <c r="L79" s="77">
        <f t="shared" si="1"/>
        <v>0</v>
      </c>
      <c r="M79" s="77">
        <f t="shared" si="2"/>
        <v>0</v>
      </c>
      <c r="N79" s="77">
        <f t="shared" si="3"/>
        <v>0</v>
      </c>
      <c r="O79" s="77">
        <f t="shared" si="4"/>
        <v>0</v>
      </c>
    </row>
    <row r="80" spans="1:15" s="7" customFormat="1" ht="15" hidden="1" x14ac:dyDescent="0.25">
      <c r="A80" s="89">
        <v>60</v>
      </c>
      <c r="B80" s="108"/>
      <c r="C80" s="90"/>
      <c r="D80" s="106"/>
      <c r="E80" s="107"/>
      <c r="F80" s="77"/>
      <c r="G80" s="77"/>
      <c r="H80" s="77"/>
      <c r="I80" s="77"/>
      <c r="J80" s="77">
        <f t="shared" si="0"/>
        <v>0</v>
      </c>
      <c r="K80" s="78">
        <f t="shared" si="5"/>
        <v>0</v>
      </c>
      <c r="L80" s="77">
        <f t="shared" si="1"/>
        <v>0</v>
      </c>
      <c r="M80" s="77">
        <f t="shared" si="2"/>
        <v>0</v>
      </c>
      <c r="N80" s="77">
        <f t="shared" si="3"/>
        <v>0</v>
      </c>
      <c r="O80" s="77">
        <f t="shared" si="4"/>
        <v>0</v>
      </c>
    </row>
    <row r="81" spans="1:15" s="7" customFormat="1" ht="15" hidden="1" x14ac:dyDescent="0.25">
      <c r="A81" s="89">
        <v>61</v>
      </c>
      <c r="B81" s="105"/>
      <c r="C81" s="90"/>
      <c r="D81" s="106"/>
      <c r="E81" s="110"/>
      <c r="F81" s="110"/>
      <c r="G81" s="77"/>
      <c r="H81" s="77"/>
      <c r="I81" s="77"/>
      <c r="J81" s="77">
        <f t="shared" si="0"/>
        <v>0</v>
      </c>
      <c r="K81" s="78">
        <f t="shared" si="5"/>
        <v>0</v>
      </c>
      <c r="L81" s="77">
        <f t="shared" si="1"/>
        <v>0</v>
      </c>
      <c r="M81" s="77">
        <f t="shared" si="2"/>
        <v>0</v>
      </c>
      <c r="N81" s="77">
        <f t="shared" si="3"/>
        <v>0</v>
      </c>
      <c r="O81" s="77">
        <f t="shared" si="4"/>
        <v>0</v>
      </c>
    </row>
    <row r="82" spans="1:15" s="7" customFormat="1" ht="15" hidden="1" x14ac:dyDescent="0.25">
      <c r="A82" s="90">
        <v>62</v>
      </c>
      <c r="B82" s="108"/>
      <c r="C82" s="89"/>
      <c r="D82" s="109"/>
      <c r="E82" s="110"/>
      <c r="F82" s="110"/>
      <c r="G82" s="77"/>
      <c r="H82" s="77"/>
      <c r="I82" s="77"/>
      <c r="J82" s="77">
        <f t="shared" si="0"/>
        <v>0</v>
      </c>
      <c r="K82" s="78">
        <f t="shared" si="5"/>
        <v>0</v>
      </c>
      <c r="L82" s="77">
        <f t="shared" si="1"/>
        <v>0</v>
      </c>
      <c r="M82" s="77">
        <f t="shared" si="2"/>
        <v>0</v>
      </c>
      <c r="N82" s="77">
        <f t="shared" si="3"/>
        <v>0</v>
      </c>
      <c r="O82" s="77">
        <f t="shared" si="4"/>
        <v>0</v>
      </c>
    </row>
    <row r="83" spans="1:15" s="7" customFormat="1" ht="15" hidden="1" x14ac:dyDescent="0.25">
      <c r="A83" s="89">
        <v>63</v>
      </c>
      <c r="B83" s="108"/>
      <c r="C83" s="89"/>
      <c r="D83" s="109"/>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15" hidden="1" x14ac:dyDescent="0.25">
      <c r="A84" s="89">
        <v>64</v>
      </c>
      <c r="B84" s="108"/>
      <c r="C84" s="90"/>
      <c r="D84" s="109"/>
      <c r="E84" s="110"/>
      <c r="F84" s="110"/>
      <c r="G84" s="77"/>
      <c r="H84" s="77"/>
      <c r="I84" s="77"/>
      <c r="J84" s="77">
        <f t="shared" si="0"/>
        <v>0</v>
      </c>
      <c r="K84" s="78">
        <f t="shared" si="5"/>
        <v>0</v>
      </c>
      <c r="L84" s="77">
        <f t="shared" si="1"/>
        <v>0</v>
      </c>
      <c r="M84" s="77">
        <f t="shared" si="2"/>
        <v>0</v>
      </c>
      <c r="N84" s="77">
        <f t="shared" si="3"/>
        <v>0</v>
      </c>
      <c r="O84" s="77">
        <f t="shared" si="4"/>
        <v>0</v>
      </c>
    </row>
    <row r="85" spans="1:15" s="7" customFormat="1" ht="15" hidden="1" x14ac:dyDescent="0.25">
      <c r="A85" s="90">
        <v>65</v>
      </c>
      <c r="B85" s="108"/>
      <c r="C85" s="89"/>
      <c r="D85" s="109"/>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5" s="7" customFormat="1" ht="15" hidden="1" x14ac:dyDescent="0.25">
      <c r="A86" s="90">
        <v>66</v>
      </c>
      <c r="B86" s="108"/>
      <c r="C86" s="89"/>
      <c r="D86" s="109"/>
      <c r="E86" s="107"/>
      <c r="F86" s="77"/>
      <c r="G86" s="77"/>
      <c r="H86" s="77"/>
      <c r="I86" s="77"/>
      <c r="J86" s="77">
        <f t="shared" si="6"/>
        <v>0</v>
      </c>
      <c r="K86" s="78">
        <f t="shared" si="5"/>
        <v>0</v>
      </c>
      <c r="L86" s="77">
        <f t="shared" si="7"/>
        <v>0</v>
      </c>
      <c r="M86" s="77">
        <f t="shared" si="8"/>
        <v>0</v>
      </c>
      <c r="N86" s="77">
        <f t="shared" si="9"/>
        <v>0</v>
      </c>
      <c r="O86" s="77">
        <f t="shared" si="10"/>
        <v>0</v>
      </c>
    </row>
    <row r="87" spans="1:15" s="7" customFormat="1" ht="15" hidden="1" x14ac:dyDescent="0.25">
      <c r="A87" s="89">
        <v>67</v>
      </c>
      <c r="B87" s="108"/>
      <c r="C87" s="90"/>
      <c r="D87" s="106"/>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5" s="7" customFormat="1" ht="15" hidden="1" x14ac:dyDescent="0.25">
      <c r="A88" s="89">
        <v>68</v>
      </c>
      <c r="B88" s="105"/>
      <c r="C88" s="90"/>
      <c r="D88" s="106"/>
      <c r="E88" s="110"/>
      <c r="F88" s="110"/>
      <c r="G88" s="77"/>
      <c r="H88" s="77"/>
      <c r="I88" s="77"/>
      <c r="J88" s="77">
        <f t="shared" si="6"/>
        <v>0</v>
      </c>
      <c r="K88" s="78">
        <f t="shared" si="11"/>
        <v>0</v>
      </c>
      <c r="L88" s="77">
        <f t="shared" si="7"/>
        <v>0</v>
      </c>
      <c r="M88" s="77">
        <f t="shared" si="8"/>
        <v>0</v>
      </c>
      <c r="N88" s="77">
        <f t="shared" si="9"/>
        <v>0</v>
      </c>
      <c r="O88" s="77">
        <f t="shared" si="10"/>
        <v>0</v>
      </c>
    </row>
    <row r="89" spans="1:15" s="7" customFormat="1" ht="15" hidden="1" x14ac:dyDescent="0.25">
      <c r="A89" s="90">
        <v>69</v>
      </c>
      <c r="B89" s="108"/>
      <c r="C89" s="89"/>
      <c r="D89" s="109"/>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15" hidden="1" x14ac:dyDescent="0.25">
      <c r="A90" s="89">
        <v>70</v>
      </c>
      <c r="B90" s="108"/>
      <c r="C90" s="89"/>
      <c r="D90" s="109"/>
      <c r="E90" s="110"/>
      <c r="F90" s="110"/>
      <c r="G90" s="77"/>
      <c r="H90" s="77"/>
      <c r="I90" s="77"/>
      <c r="J90" s="77">
        <f t="shared" si="6"/>
        <v>0</v>
      </c>
      <c r="K90" s="78">
        <f t="shared" si="11"/>
        <v>0</v>
      </c>
      <c r="L90" s="77">
        <f t="shared" si="7"/>
        <v>0</v>
      </c>
      <c r="M90" s="77">
        <f t="shared" si="8"/>
        <v>0</v>
      </c>
      <c r="N90" s="77">
        <f t="shared" si="9"/>
        <v>0</v>
      </c>
      <c r="O90" s="77">
        <f t="shared" si="10"/>
        <v>0</v>
      </c>
    </row>
    <row r="91" spans="1:15" s="7" customFormat="1" ht="15" hidden="1" x14ac:dyDescent="0.25">
      <c r="A91" s="89">
        <v>71</v>
      </c>
      <c r="B91" s="108"/>
      <c r="C91" s="90"/>
      <c r="D91" s="109"/>
      <c r="E91" s="110"/>
      <c r="F91" s="110"/>
      <c r="G91" s="77"/>
      <c r="H91" s="77"/>
      <c r="I91" s="77"/>
      <c r="J91" s="77">
        <f t="shared" si="6"/>
        <v>0</v>
      </c>
      <c r="K91" s="78">
        <f t="shared" si="11"/>
        <v>0</v>
      </c>
      <c r="L91" s="77">
        <f t="shared" si="7"/>
        <v>0</v>
      </c>
      <c r="M91" s="77">
        <f t="shared" si="8"/>
        <v>0</v>
      </c>
      <c r="N91" s="77">
        <f t="shared" si="9"/>
        <v>0</v>
      </c>
      <c r="O91" s="77">
        <f t="shared" si="10"/>
        <v>0</v>
      </c>
    </row>
    <row r="92" spans="1:15" s="7" customFormat="1" ht="15" hidden="1" x14ac:dyDescent="0.25">
      <c r="A92" s="90">
        <v>72</v>
      </c>
      <c r="B92" s="108"/>
      <c r="C92" s="89"/>
      <c r="D92" s="109"/>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15" hidden="1" x14ac:dyDescent="0.25">
      <c r="A93" s="89">
        <v>73</v>
      </c>
      <c r="B93" s="108"/>
      <c r="C93" s="90"/>
      <c r="D93" s="106"/>
      <c r="E93" s="107"/>
      <c r="F93" s="77"/>
      <c r="G93" s="77"/>
      <c r="H93" s="77"/>
      <c r="I93" s="77"/>
      <c r="J93" s="77">
        <f t="shared" si="6"/>
        <v>0</v>
      </c>
      <c r="K93" s="78">
        <f t="shared" si="11"/>
        <v>0</v>
      </c>
      <c r="L93" s="77">
        <f t="shared" si="7"/>
        <v>0</v>
      </c>
      <c r="M93" s="77">
        <f t="shared" si="8"/>
        <v>0</v>
      </c>
      <c r="N93" s="77">
        <f t="shared" si="9"/>
        <v>0</v>
      </c>
      <c r="O93" s="77">
        <f t="shared" si="10"/>
        <v>0</v>
      </c>
    </row>
    <row r="94" spans="1:15" s="7" customFormat="1" ht="15" hidden="1" x14ac:dyDescent="0.25">
      <c r="A94" s="89">
        <v>74</v>
      </c>
      <c r="B94" s="105"/>
      <c r="C94" s="90"/>
      <c r="D94" s="106"/>
      <c r="E94" s="110"/>
      <c r="F94" s="110"/>
      <c r="G94" s="77"/>
      <c r="H94" s="77"/>
      <c r="I94" s="77"/>
      <c r="J94" s="77">
        <f t="shared" si="6"/>
        <v>0</v>
      </c>
      <c r="K94" s="78">
        <f t="shared" si="11"/>
        <v>0</v>
      </c>
      <c r="L94" s="77">
        <f t="shared" si="7"/>
        <v>0</v>
      </c>
      <c r="M94" s="77">
        <f t="shared" si="8"/>
        <v>0</v>
      </c>
      <c r="N94" s="77">
        <f t="shared" si="9"/>
        <v>0</v>
      </c>
      <c r="O94" s="77">
        <f t="shared" si="10"/>
        <v>0</v>
      </c>
    </row>
    <row r="95" spans="1:15" s="7" customFormat="1" ht="15" hidden="1" x14ac:dyDescent="0.25">
      <c r="A95" s="90">
        <v>75</v>
      </c>
      <c r="B95" s="108"/>
      <c r="C95" s="89"/>
      <c r="D95" s="109"/>
      <c r="E95" s="110"/>
      <c r="F95" s="110"/>
      <c r="G95" s="77"/>
      <c r="H95" s="77"/>
      <c r="I95" s="77"/>
      <c r="J95" s="77">
        <f t="shared" si="6"/>
        <v>0</v>
      </c>
      <c r="K95" s="78">
        <f t="shared" si="11"/>
        <v>0</v>
      </c>
      <c r="L95" s="77">
        <f t="shared" si="7"/>
        <v>0</v>
      </c>
      <c r="M95" s="77">
        <f t="shared" si="8"/>
        <v>0</v>
      </c>
      <c r="N95" s="77">
        <f t="shared" si="9"/>
        <v>0</v>
      </c>
      <c r="O95" s="77">
        <f t="shared" si="10"/>
        <v>0</v>
      </c>
    </row>
    <row r="96" spans="1:15" s="7" customFormat="1" ht="15" hidden="1" x14ac:dyDescent="0.25">
      <c r="A96" s="89">
        <v>76</v>
      </c>
      <c r="B96" s="108"/>
      <c r="C96" s="89"/>
      <c r="D96" s="109"/>
      <c r="E96" s="110"/>
      <c r="F96" s="110"/>
      <c r="G96" s="77"/>
      <c r="H96" s="77"/>
      <c r="I96" s="77"/>
      <c r="J96" s="77">
        <f t="shared" si="6"/>
        <v>0</v>
      </c>
      <c r="K96" s="78">
        <f t="shared" si="11"/>
        <v>0</v>
      </c>
      <c r="L96" s="77">
        <f t="shared" si="7"/>
        <v>0</v>
      </c>
      <c r="M96" s="77">
        <f t="shared" si="8"/>
        <v>0</v>
      </c>
      <c r="N96" s="77">
        <f t="shared" si="9"/>
        <v>0</v>
      </c>
      <c r="O96" s="77">
        <f t="shared" si="10"/>
        <v>0</v>
      </c>
    </row>
    <row r="97" spans="1:15" s="7" customFormat="1" ht="15" hidden="1" x14ac:dyDescent="0.25">
      <c r="A97" s="89">
        <v>77</v>
      </c>
      <c r="B97" s="108"/>
      <c r="C97" s="90"/>
      <c r="D97" s="109"/>
      <c r="E97" s="110"/>
      <c r="F97" s="110"/>
      <c r="G97" s="77"/>
      <c r="H97" s="77"/>
      <c r="I97" s="77"/>
      <c r="J97" s="77">
        <f t="shared" si="6"/>
        <v>0</v>
      </c>
      <c r="K97" s="78">
        <f t="shared" si="11"/>
        <v>0</v>
      </c>
      <c r="L97" s="77">
        <f t="shared" si="7"/>
        <v>0</v>
      </c>
      <c r="M97" s="77">
        <f t="shared" si="8"/>
        <v>0</v>
      </c>
      <c r="N97" s="77">
        <f t="shared" si="9"/>
        <v>0</v>
      </c>
      <c r="O97" s="77">
        <f t="shared" si="10"/>
        <v>0</v>
      </c>
    </row>
    <row r="98" spans="1:15" s="7" customFormat="1" ht="15" hidden="1" x14ac:dyDescent="0.25">
      <c r="A98" s="90">
        <v>78</v>
      </c>
      <c r="B98" s="108"/>
      <c r="C98" s="89"/>
      <c r="D98" s="109"/>
      <c r="E98" s="107"/>
      <c r="F98" s="77"/>
      <c r="G98" s="77"/>
      <c r="H98" s="77"/>
      <c r="I98" s="77"/>
      <c r="J98" s="77">
        <f t="shared" si="6"/>
        <v>0</v>
      </c>
      <c r="K98" s="78">
        <f t="shared" si="11"/>
        <v>0</v>
      </c>
      <c r="L98" s="77">
        <f t="shared" si="7"/>
        <v>0</v>
      </c>
      <c r="M98" s="77">
        <f t="shared" si="8"/>
        <v>0</v>
      </c>
      <c r="N98" s="77">
        <f t="shared" si="9"/>
        <v>0</v>
      </c>
      <c r="O98" s="77">
        <f t="shared" si="10"/>
        <v>0</v>
      </c>
    </row>
    <row r="99" spans="1:15" s="7" customFormat="1" ht="15" hidden="1" x14ac:dyDescent="0.25">
      <c r="A99" s="89">
        <v>79</v>
      </c>
      <c r="B99" s="108"/>
      <c r="C99" s="90"/>
      <c r="D99" s="106"/>
      <c r="E99" s="107"/>
      <c r="F99" s="77"/>
      <c r="G99" s="77"/>
      <c r="H99" s="77"/>
      <c r="I99" s="77"/>
      <c r="J99" s="77">
        <f t="shared" si="6"/>
        <v>0</v>
      </c>
      <c r="K99" s="78">
        <f t="shared" si="11"/>
        <v>0</v>
      </c>
      <c r="L99" s="77">
        <f t="shared" si="7"/>
        <v>0</v>
      </c>
      <c r="M99" s="77">
        <f t="shared" si="8"/>
        <v>0</v>
      </c>
      <c r="N99" s="77">
        <f t="shared" si="9"/>
        <v>0</v>
      </c>
      <c r="O99" s="77">
        <f t="shared" si="10"/>
        <v>0</v>
      </c>
    </row>
    <row r="100" spans="1:15" s="7" customFormat="1" ht="15" hidden="1" x14ac:dyDescent="0.25">
      <c r="A100" s="89">
        <v>80</v>
      </c>
      <c r="B100" s="105"/>
      <c r="C100" s="90"/>
      <c r="D100" s="106"/>
      <c r="E100" s="110"/>
      <c r="F100" s="110"/>
      <c r="G100" s="77"/>
      <c r="H100" s="77"/>
      <c r="I100" s="77"/>
      <c r="J100" s="77">
        <f t="shared" si="6"/>
        <v>0</v>
      </c>
      <c r="K100" s="78">
        <f t="shared" si="11"/>
        <v>0</v>
      </c>
      <c r="L100" s="77">
        <f t="shared" si="7"/>
        <v>0</v>
      </c>
      <c r="M100" s="77">
        <f t="shared" si="8"/>
        <v>0</v>
      </c>
      <c r="N100" s="77">
        <f t="shared" si="9"/>
        <v>0</v>
      </c>
      <c r="O100" s="77">
        <f t="shared" si="10"/>
        <v>0</v>
      </c>
    </row>
    <row r="101" spans="1:15" s="7" customFormat="1" ht="15" hidden="1" x14ac:dyDescent="0.25">
      <c r="A101" s="89">
        <v>81</v>
      </c>
      <c r="B101" s="105"/>
      <c r="C101" s="90"/>
      <c r="D101" s="106"/>
      <c r="E101" s="110"/>
      <c r="F101" s="110"/>
      <c r="G101" s="77"/>
      <c r="H101" s="77"/>
      <c r="I101" s="77"/>
      <c r="J101" s="77">
        <f t="shared" si="6"/>
        <v>0</v>
      </c>
      <c r="K101" s="78">
        <f t="shared" si="11"/>
        <v>0</v>
      </c>
      <c r="L101" s="77">
        <f t="shared" si="7"/>
        <v>0</v>
      </c>
      <c r="M101" s="77">
        <f t="shared" si="8"/>
        <v>0</v>
      </c>
      <c r="N101" s="77">
        <f t="shared" si="9"/>
        <v>0</v>
      </c>
      <c r="O101" s="77">
        <f t="shared" si="10"/>
        <v>0</v>
      </c>
    </row>
    <row r="102" spans="1:15" s="7" customFormat="1" ht="15" hidden="1" x14ac:dyDescent="0.25">
      <c r="A102" s="90">
        <v>82</v>
      </c>
      <c r="B102" s="108"/>
      <c r="C102" s="89"/>
      <c r="D102" s="109"/>
      <c r="E102" s="110"/>
      <c r="F102" s="110"/>
      <c r="G102" s="77"/>
      <c r="H102" s="77"/>
      <c r="I102" s="77"/>
      <c r="J102" s="77">
        <f t="shared" si="6"/>
        <v>0</v>
      </c>
      <c r="K102" s="78">
        <f t="shared" si="11"/>
        <v>0</v>
      </c>
      <c r="L102" s="77">
        <f t="shared" si="7"/>
        <v>0</v>
      </c>
      <c r="M102" s="77">
        <f t="shared" si="8"/>
        <v>0</v>
      </c>
      <c r="N102" s="77">
        <f t="shared" si="9"/>
        <v>0</v>
      </c>
      <c r="O102" s="77">
        <f t="shared" si="10"/>
        <v>0</v>
      </c>
    </row>
    <row r="103" spans="1:15" s="7" customFormat="1" ht="15" hidden="1" x14ac:dyDescent="0.25">
      <c r="A103" s="89">
        <v>83</v>
      </c>
      <c r="B103" s="108"/>
      <c r="C103" s="89"/>
      <c r="D103" s="109"/>
      <c r="E103" s="110"/>
      <c r="F103" s="110"/>
      <c r="G103" s="77"/>
      <c r="H103" s="77"/>
      <c r="I103" s="77"/>
      <c r="J103" s="77">
        <f t="shared" si="6"/>
        <v>0</v>
      </c>
      <c r="K103" s="78">
        <f t="shared" si="11"/>
        <v>0</v>
      </c>
      <c r="L103" s="77">
        <f t="shared" si="7"/>
        <v>0</v>
      </c>
      <c r="M103" s="77">
        <f t="shared" si="8"/>
        <v>0</v>
      </c>
      <c r="N103" s="77">
        <f t="shared" si="9"/>
        <v>0</v>
      </c>
      <c r="O103" s="77">
        <f t="shared" si="10"/>
        <v>0</v>
      </c>
    </row>
    <row r="104" spans="1:15" s="7" customFormat="1" ht="15" hidden="1" x14ac:dyDescent="0.25">
      <c r="A104" s="89">
        <v>84</v>
      </c>
      <c r="B104" s="108"/>
      <c r="C104" s="90"/>
      <c r="D104" s="109"/>
      <c r="E104" s="110"/>
      <c r="F104" s="110"/>
      <c r="G104" s="77"/>
      <c r="H104" s="77"/>
      <c r="I104" s="77"/>
      <c r="J104" s="77">
        <f t="shared" si="6"/>
        <v>0</v>
      </c>
      <c r="K104" s="78">
        <f t="shared" si="11"/>
        <v>0</v>
      </c>
      <c r="L104" s="77">
        <f t="shared" si="7"/>
        <v>0</v>
      </c>
      <c r="M104" s="77">
        <f t="shared" si="8"/>
        <v>0</v>
      </c>
      <c r="N104" s="77">
        <f t="shared" si="9"/>
        <v>0</v>
      </c>
      <c r="O104" s="77">
        <f t="shared" si="10"/>
        <v>0</v>
      </c>
    </row>
    <row r="105" spans="1:15" ht="15" hidden="1" x14ac:dyDescent="0.25">
      <c r="A105" s="90">
        <v>85</v>
      </c>
      <c r="B105" s="79"/>
      <c r="C105" s="81"/>
      <c r="D105" s="80"/>
      <c r="E105" s="76"/>
      <c r="F105" s="77"/>
      <c r="G105" s="77"/>
      <c r="H105" s="77"/>
      <c r="I105" s="77"/>
      <c r="J105" s="77">
        <f t="shared" si="6"/>
        <v>0</v>
      </c>
      <c r="K105" s="78">
        <f t="shared" si="11"/>
        <v>0</v>
      </c>
      <c r="L105" s="77">
        <f t="shared" si="7"/>
        <v>0</v>
      </c>
      <c r="M105" s="77">
        <f t="shared" si="8"/>
        <v>0</v>
      </c>
      <c r="N105" s="77">
        <f t="shared" si="9"/>
        <v>0</v>
      </c>
      <c r="O105" s="77">
        <f t="shared" si="10"/>
        <v>0</v>
      </c>
    </row>
    <row r="106" spans="1:15" ht="15" hidden="1" x14ac:dyDescent="0.25">
      <c r="A106" s="89">
        <v>86</v>
      </c>
      <c r="B106" s="79"/>
      <c r="C106" s="74"/>
      <c r="D106" s="75"/>
      <c r="E106" s="76"/>
      <c r="F106" s="77"/>
      <c r="G106" s="77"/>
      <c r="H106" s="77"/>
      <c r="I106" s="77"/>
      <c r="J106" s="77">
        <f t="shared" si="6"/>
        <v>0</v>
      </c>
      <c r="K106" s="78">
        <f t="shared" si="11"/>
        <v>0</v>
      </c>
      <c r="L106" s="77">
        <f t="shared" si="7"/>
        <v>0</v>
      </c>
      <c r="M106" s="77">
        <f t="shared" si="8"/>
        <v>0</v>
      </c>
      <c r="N106" s="77">
        <f t="shared" si="9"/>
        <v>0</v>
      </c>
      <c r="O106" s="77">
        <f t="shared" si="10"/>
        <v>0</v>
      </c>
    </row>
    <row r="107" spans="1:15" ht="15" hidden="1" x14ac:dyDescent="0.25">
      <c r="A107" s="89">
        <v>87</v>
      </c>
      <c r="B107" s="73"/>
      <c r="C107" s="74"/>
      <c r="D107" s="75"/>
      <c r="E107" s="82"/>
      <c r="F107" s="82"/>
      <c r="G107" s="77"/>
      <c r="H107" s="77"/>
      <c r="I107" s="77"/>
      <c r="J107" s="77">
        <f t="shared" si="6"/>
        <v>0</v>
      </c>
      <c r="K107" s="78">
        <f t="shared" si="11"/>
        <v>0</v>
      </c>
      <c r="L107" s="77">
        <f t="shared" si="7"/>
        <v>0</v>
      </c>
      <c r="M107" s="77">
        <f t="shared" si="8"/>
        <v>0</v>
      </c>
      <c r="N107" s="77">
        <f t="shared" si="9"/>
        <v>0</v>
      </c>
      <c r="O107" s="77">
        <f t="shared" si="10"/>
        <v>0</v>
      </c>
    </row>
    <row r="108" spans="1:15" ht="15" hidden="1" x14ac:dyDescent="0.25">
      <c r="A108" s="89">
        <v>88</v>
      </c>
      <c r="B108" s="73"/>
      <c r="C108" s="74"/>
      <c r="D108" s="75"/>
      <c r="E108" s="82"/>
      <c r="F108" s="82"/>
      <c r="G108" s="77"/>
      <c r="H108" s="77"/>
      <c r="I108" s="77"/>
      <c r="J108" s="77">
        <f t="shared" si="6"/>
        <v>0</v>
      </c>
      <c r="K108" s="78">
        <f t="shared" si="11"/>
        <v>0</v>
      </c>
      <c r="L108" s="77">
        <f t="shared" si="7"/>
        <v>0</v>
      </c>
      <c r="M108" s="77">
        <f t="shared" si="8"/>
        <v>0</v>
      </c>
      <c r="N108" s="77">
        <f t="shared" si="9"/>
        <v>0</v>
      </c>
      <c r="O108" s="77">
        <f t="shared" si="10"/>
        <v>0</v>
      </c>
    </row>
    <row r="109" spans="1:15" ht="15" hidden="1" x14ac:dyDescent="0.25">
      <c r="A109" s="90">
        <v>89</v>
      </c>
      <c r="B109" s="79"/>
      <c r="C109" s="81"/>
      <c r="D109" s="80"/>
      <c r="E109" s="82"/>
      <c r="F109" s="82"/>
      <c r="G109" s="77"/>
      <c r="H109" s="77"/>
      <c r="I109" s="77"/>
      <c r="J109" s="77">
        <f t="shared" si="6"/>
        <v>0</v>
      </c>
      <c r="K109" s="78">
        <f t="shared" si="11"/>
        <v>0</v>
      </c>
      <c r="L109" s="77">
        <f t="shared" si="7"/>
        <v>0</v>
      </c>
      <c r="M109" s="77">
        <f t="shared" si="8"/>
        <v>0</v>
      </c>
      <c r="N109" s="77">
        <f t="shared" si="9"/>
        <v>0</v>
      </c>
      <c r="O109" s="77">
        <f t="shared" si="10"/>
        <v>0</v>
      </c>
    </row>
    <row r="110" spans="1:15" ht="15" hidden="1" x14ac:dyDescent="0.25">
      <c r="A110" s="89">
        <v>90</v>
      </c>
      <c r="B110" s="79"/>
      <c r="C110" s="81"/>
      <c r="D110" s="80"/>
      <c r="E110" s="82"/>
      <c r="F110" s="82"/>
      <c r="G110" s="77"/>
      <c r="H110" s="77"/>
      <c r="I110" s="77"/>
      <c r="J110" s="77">
        <f t="shared" si="6"/>
        <v>0</v>
      </c>
      <c r="K110" s="78">
        <f t="shared" si="11"/>
        <v>0</v>
      </c>
      <c r="L110" s="77">
        <f t="shared" si="7"/>
        <v>0</v>
      </c>
      <c r="M110" s="77">
        <f t="shared" si="8"/>
        <v>0</v>
      </c>
      <c r="N110" s="77">
        <f t="shared" si="9"/>
        <v>0</v>
      </c>
      <c r="O110" s="77">
        <f t="shared" si="10"/>
        <v>0</v>
      </c>
    </row>
    <row r="111" spans="1:15" ht="15" hidden="1" x14ac:dyDescent="0.25">
      <c r="A111" s="89">
        <v>91</v>
      </c>
      <c r="B111" s="73"/>
      <c r="C111" s="74"/>
      <c r="D111" s="75"/>
      <c r="E111" s="82"/>
      <c r="F111" s="82"/>
      <c r="G111" s="77"/>
      <c r="H111" s="77"/>
      <c r="I111" s="77"/>
      <c r="J111" s="77">
        <f t="shared" si="6"/>
        <v>0</v>
      </c>
      <c r="K111" s="78">
        <f t="shared" si="11"/>
        <v>0</v>
      </c>
      <c r="L111" s="77">
        <f t="shared" si="7"/>
        <v>0</v>
      </c>
      <c r="M111" s="77">
        <f t="shared" si="8"/>
        <v>0</v>
      </c>
      <c r="N111" s="77">
        <f t="shared" si="9"/>
        <v>0</v>
      </c>
      <c r="O111" s="77">
        <f t="shared" si="10"/>
        <v>0</v>
      </c>
    </row>
    <row r="112" spans="1:15" ht="15" hidden="1" x14ac:dyDescent="0.25">
      <c r="A112" s="89">
        <v>92</v>
      </c>
      <c r="B112" s="73"/>
      <c r="C112" s="74"/>
      <c r="D112" s="75"/>
      <c r="E112" s="82"/>
      <c r="F112" s="82"/>
      <c r="G112" s="77"/>
      <c r="H112" s="77"/>
      <c r="I112" s="77"/>
      <c r="J112" s="77">
        <f t="shared" si="6"/>
        <v>0</v>
      </c>
      <c r="K112" s="78">
        <f t="shared" si="11"/>
        <v>0</v>
      </c>
      <c r="L112" s="77">
        <f t="shared" si="7"/>
        <v>0</v>
      </c>
      <c r="M112" s="77">
        <f t="shared" si="8"/>
        <v>0</v>
      </c>
      <c r="N112" s="77">
        <f t="shared" si="9"/>
        <v>0</v>
      </c>
      <c r="O112" s="77">
        <f t="shared" si="10"/>
        <v>0</v>
      </c>
    </row>
    <row r="113" spans="1:15" ht="15" hidden="1" x14ac:dyDescent="0.25">
      <c r="A113" s="90">
        <v>93</v>
      </c>
      <c r="B113" s="79"/>
      <c r="C113" s="81"/>
      <c r="D113" s="80"/>
      <c r="E113" s="82"/>
      <c r="F113" s="82"/>
      <c r="G113" s="77"/>
      <c r="H113" s="77"/>
      <c r="I113" s="77"/>
      <c r="J113" s="77">
        <f t="shared" si="6"/>
        <v>0</v>
      </c>
      <c r="K113" s="78">
        <f t="shared" si="11"/>
        <v>0</v>
      </c>
      <c r="L113" s="77">
        <f t="shared" si="7"/>
        <v>0</v>
      </c>
      <c r="M113" s="77">
        <f t="shared" si="8"/>
        <v>0</v>
      </c>
      <c r="N113" s="77">
        <f t="shared" si="9"/>
        <v>0</v>
      </c>
      <c r="O113" s="77">
        <f t="shared" si="10"/>
        <v>0</v>
      </c>
    </row>
    <row r="114" spans="1:15" ht="15" hidden="1" x14ac:dyDescent="0.25">
      <c r="A114" s="89">
        <v>94</v>
      </c>
      <c r="B114" s="79"/>
      <c r="C114" s="81"/>
      <c r="D114" s="80"/>
      <c r="E114" s="82"/>
      <c r="F114" s="82"/>
      <c r="G114" s="77"/>
      <c r="H114" s="77"/>
      <c r="I114" s="77"/>
      <c r="J114" s="77">
        <f t="shared" si="6"/>
        <v>0</v>
      </c>
      <c r="K114" s="78">
        <f t="shared" si="11"/>
        <v>0</v>
      </c>
      <c r="L114" s="77">
        <f t="shared" si="7"/>
        <v>0</v>
      </c>
      <c r="M114" s="77">
        <f t="shared" si="8"/>
        <v>0</v>
      </c>
      <c r="N114" s="77">
        <f t="shared" si="9"/>
        <v>0</v>
      </c>
      <c r="O114" s="77">
        <f t="shared" si="10"/>
        <v>0</v>
      </c>
    </row>
    <row r="115" spans="1:15" ht="15" hidden="1" x14ac:dyDescent="0.25">
      <c r="A115" s="89">
        <v>95</v>
      </c>
      <c r="B115" s="73"/>
      <c r="C115" s="74"/>
      <c r="D115" s="75"/>
      <c r="E115" s="82"/>
      <c r="F115" s="82"/>
      <c r="G115" s="77"/>
      <c r="H115" s="77"/>
      <c r="I115" s="77"/>
      <c r="J115" s="77">
        <f t="shared" si="6"/>
        <v>0</v>
      </c>
      <c r="K115" s="78">
        <f t="shared" si="11"/>
        <v>0</v>
      </c>
      <c r="L115" s="77">
        <f t="shared" si="7"/>
        <v>0</v>
      </c>
      <c r="M115" s="77">
        <f t="shared" si="8"/>
        <v>0</v>
      </c>
      <c r="N115" s="77">
        <f t="shared" si="9"/>
        <v>0</v>
      </c>
      <c r="O115" s="77">
        <f t="shared" si="10"/>
        <v>0</v>
      </c>
    </row>
    <row r="116" spans="1:15" ht="15" hidden="1" x14ac:dyDescent="0.25">
      <c r="A116" s="89">
        <v>96</v>
      </c>
      <c r="B116" s="73"/>
      <c r="C116" s="74"/>
      <c r="D116" s="75"/>
      <c r="E116" s="82"/>
      <c r="F116" s="82"/>
      <c r="G116" s="77"/>
      <c r="H116" s="77"/>
      <c r="I116" s="77"/>
      <c r="J116" s="77">
        <f t="shared" si="6"/>
        <v>0</v>
      </c>
      <c r="K116" s="78">
        <f t="shared" si="11"/>
        <v>0</v>
      </c>
      <c r="L116" s="77">
        <f t="shared" si="7"/>
        <v>0</v>
      </c>
      <c r="M116" s="77">
        <f t="shared" si="8"/>
        <v>0</v>
      </c>
      <c r="N116" s="77">
        <f t="shared" si="9"/>
        <v>0</v>
      </c>
      <c r="O116" s="77">
        <f t="shared" si="10"/>
        <v>0</v>
      </c>
    </row>
    <row r="117" spans="1:15" ht="15" hidden="1" x14ac:dyDescent="0.25">
      <c r="A117" s="90">
        <v>97</v>
      </c>
      <c r="B117" s="79"/>
      <c r="C117" s="81"/>
      <c r="D117" s="80"/>
      <c r="E117" s="82"/>
      <c r="F117" s="82"/>
      <c r="G117" s="77"/>
      <c r="H117" s="77"/>
      <c r="I117" s="77"/>
      <c r="J117" s="77">
        <f t="shared" si="6"/>
        <v>0</v>
      </c>
      <c r="K117" s="78">
        <f t="shared" si="11"/>
        <v>0</v>
      </c>
      <c r="L117" s="77">
        <f t="shared" si="7"/>
        <v>0</v>
      </c>
      <c r="M117" s="77">
        <f t="shared" si="8"/>
        <v>0</v>
      </c>
      <c r="N117" s="77">
        <f t="shared" si="9"/>
        <v>0</v>
      </c>
      <c r="O117" s="77">
        <f t="shared" si="10"/>
        <v>0</v>
      </c>
    </row>
    <row r="118" spans="1:15" ht="15" hidden="1" x14ac:dyDescent="0.25">
      <c r="A118" s="89">
        <v>98</v>
      </c>
      <c r="B118" s="79"/>
      <c r="C118" s="81"/>
      <c r="D118" s="80"/>
      <c r="E118" s="82"/>
      <c r="F118" s="82"/>
      <c r="G118" s="77"/>
      <c r="H118" s="77"/>
      <c r="I118" s="77"/>
      <c r="J118" s="77">
        <f t="shared" si="6"/>
        <v>0</v>
      </c>
      <c r="K118" s="78">
        <f t="shared" si="11"/>
        <v>0</v>
      </c>
      <c r="L118" s="77">
        <f t="shared" si="7"/>
        <v>0</v>
      </c>
      <c r="M118" s="77">
        <f t="shared" si="8"/>
        <v>0</v>
      </c>
      <c r="N118" s="77">
        <f t="shared" si="9"/>
        <v>0</v>
      </c>
      <c r="O118" s="77">
        <f t="shared" si="10"/>
        <v>0</v>
      </c>
    </row>
    <row r="119" spans="1:15" ht="15" hidden="1" x14ac:dyDescent="0.25">
      <c r="A119" s="89">
        <v>99</v>
      </c>
      <c r="B119" s="73"/>
      <c r="C119" s="74"/>
      <c r="D119" s="75"/>
      <c r="E119" s="82"/>
      <c r="F119" s="82"/>
      <c r="G119" s="77">
        <f t="shared" ref="G119:G120" si="12">ROUND(E119*F119,2)</f>
        <v>0</v>
      </c>
      <c r="H119" s="77"/>
      <c r="I119" s="77"/>
      <c r="J119" s="77">
        <f t="shared" si="6"/>
        <v>0</v>
      </c>
      <c r="K119" s="78">
        <f t="shared" si="11"/>
        <v>0</v>
      </c>
      <c r="L119" s="77">
        <f t="shared" si="7"/>
        <v>0</v>
      </c>
      <c r="M119" s="77">
        <f t="shared" si="8"/>
        <v>0</v>
      </c>
      <c r="N119" s="77">
        <f t="shared" si="9"/>
        <v>0</v>
      </c>
      <c r="O119" s="77">
        <f t="shared" si="10"/>
        <v>0</v>
      </c>
    </row>
    <row r="120" spans="1:15" ht="15" hidden="1" x14ac:dyDescent="0.25">
      <c r="A120" s="89">
        <v>100</v>
      </c>
      <c r="B120" s="73"/>
      <c r="C120" s="74"/>
      <c r="D120" s="75"/>
      <c r="E120" s="82"/>
      <c r="F120" s="82"/>
      <c r="G120" s="77">
        <f t="shared" si="12"/>
        <v>0</v>
      </c>
      <c r="H120" s="77"/>
      <c r="I120" s="77"/>
      <c r="J120" s="77">
        <f t="shared" si="6"/>
        <v>0</v>
      </c>
      <c r="K120" s="78">
        <f t="shared" si="11"/>
        <v>0</v>
      </c>
      <c r="L120" s="77">
        <f t="shared" si="7"/>
        <v>0</v>
      </c>
      <c r="M120" s="77">
        <f t="shared" si="8"/>
        <v>0</v>
      </c>
      <c r="N120" s="77">
        <f t="shared" si="9"/>
        <v>0</v>
      </c>
      <c r="O120" s="77">
        <f t="shared" si="10"/>
        <v>0</v>
      </c>
    </row>
    <row r="121" spans="1:15" ht="15.75" x14ac:dyDescent="0.25">
      <c r="A121" s="85"/>
      <c r="B121" s="83"/>
      <c r="C121" s="84"/>
      <c r="D121" s="80"/>
      <c r="E121" s="82"/>
      <c r="F121" s="82"/>
      <c r="G121" s="82"/>
      <c r="H121" s="82"/>
      <c r="I121" s="82"/>
      <c r="J121" s="82"/>
      <c r="K121" s="86"/>
      <c r="L121" s="82"/>
      <c r="M121" s="82"/>
      <c r="N121" s="82"/>
      <c r="O121" s="77"/>
    </row>
    <row r="122" spans="1:15"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row>
    <row r="123" spans="1:15" ht="15" x14ac:dyDescent="0.25">
      <c r="B123" s="7"/>
      <c r="C123" s="7"/>
      <c r="D123" s="7"/>
      <c r="E123" s="7"/>
      <c r="F123" s="7"/>
      <c r="G123" s="7"/>
      <c r="H123" s="7"/>
      <c r="I123" s="7"/>
      <c r="J123" s="7"/>
      <c r="K123" s="7"/>
      <c r="L123" s="7"/>
      <c r="M123" s="7"/>
      <c r="N123" s="7"/>
      <c r="O123" s="7"/>
    </row>
    <row r="124" spans="1:15" ht="15" x14ac:dyDescent="0.25">
      <c r="A124" s="7"/>
      <c r="B124" s="25" t="s">
        <v>19</v>
      </c>
      <c r="C124" s="7"/>
      <c r="D124" s="7"/>
      <c r="E124" s="7"/>
      <c r="F124" s="7"/>
      <c r="G124" s="7"/>
      <c r="H124" s="7"/>
      <c r="I124" s="7"/>
      <c r="J124" s="7"/>
      <c r="K124" s="7"/>
      <c r="L124" s="7"/>
      <c r="M124" s="7"/>
      <c r="N124" s="7"/>
      <c r="O124" s="7"/>
    </row>
    <row r="125" spans="1:15" ht="15" x14ac:dyDescent="0.25">
      <c r="A125" s="7"/>
      <c r="B125" s="58" t="s">
        <v>20</v>
      </c>
      <c r="C125" s="7"/>
      <c r="D125" s="7"/>
      <c r="E125" s="7"/>
      <c r="F125" s="7"/>
      <c r="G125" s="7"/>
      <c r="H125" s="7"/>
      <c r="I125" s="7"/>
      <c r="J125" s="7"/>
      <c r="K125" s="7"/>
      <c r="L125" s="7"/>
      <c r="M125" s="7"/>
      <c r="N125" s="7"/>
      <c r="O125" s="7"/>
    </row>
    <row r="126" spans="1:15" ht="15" x14ac:dyDescent="0.25">
      <c r="A126" s="7"/>
      <c r="B126" s="7"/>
      <c r="C126" s="7"/>
      <c r="D126" s="7"/>
      <c r="E126" s="7"/>
      <c r="F126" s="7"/>
      <c r="G126" s="7"/>
      <c r="H126" s="7"/>
      <c r="I126" s="7"/>
      <c r="J126" s="7"/>
      <c r="K126" s="7"/>
      <c r="L126" s="7"/>
      <c r="M126" s="7"/>
      <c r="N126" s="7"/>
      <c r="O126" s="7"/>
    </row>
    <row r="127" spans="1:15" ht="15" x14ac:dyDescent="0.25">
      <c r="A127" s="7"/>
      <c r="B127" s="7" t="s">
        <v>22</v>
      </c>
      <c r="C127" s="7"/>
      <c r="D127" s="7"/>
      <c r="E127" s="7"/>
      <c r="F127" s="7"/>
      <c r="G127" s="7"/>
      <c r="H127" s="7"/>
      <c r="I127" s="7"/>
      <c r="J127" s="7"/>
      <c r="K127" s="7"/>
      <c r="L127" s="7"/>
      <c r="M127" s="7"/>
      <c r="N127" s="7"/>
      <c r="O127" s="7"/>
    </row>
    <row r="128" spans="1:15"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30"/>
  <sheetViews>
    <sheetView topLeftCell="A12" workbookViewId="0">
      <selection activeCell="E22" sqref="E22:I120"/>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42</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569</v>
      </c>
      <c r="G7" s="59"/>
      <c r="H7" s="59"/>
      <c r="I7" s="59"/>
      <c r="J7" s="59"/>
      <c r="L7" s="31"/>
      <c r="M7" s="59"/>
      <c r="N7" s="59"/>
      <c r="O7" s="59"/>
    </row>
    <row r="9" spans="1:16" ht="15" x14ac:dyDescent="0.25">
      <c r="B9" s="9" t="s">
        <v>44</v>
      </c>
      <c r="C9" s="7" t="s">
        <v>567</v>
      </c>
      <c r="D9" s="7"/>
      <c r="E9" s="7"/>
      <c r="F9" s="7"/>
      <c r="G9" s="7"/>
      <c r="H9" s="7"/>
      <c r="I9" s="7"/>
      <c r="J9" s="7"/>
      <c r="K9" s="7"/>
      <c r="L9" s="7"/>
      <c r="M9" s="7"/>
      <c r="N9" s="7"/>
      <c r="O9" s="7"/>
    </row>
    <row r="10" spans="1:16" ht="15" x14ac:dyDescent="0.25">
      <c r="B10" s="9" t="s">
        <v>66</v>
      </c>
      <c r="C10" s="7" t="s">
        <v>295</v>
      </c>
      <c r="D10" s="7"/>
      <c r="E10" s="7"/>
      <c r="F10" s="7"/>
      <c r="G10" s="7"/>
      <c r="H10" s="7"/>
      <c r="I10" s="7"/>
      <c r="J10" s="7"/>
      <c r="K10" s="7"/>
      <c r="L10" s="7"/>
      <c r="M10" s="7"/>
      <c r="N10" s="7"/>
      <c r="O10" s="7"/>
    </row>
    <row r="11" spans="1:16" ht="15" x14ac:dyDescent="0.25">
      <c r="B11" s="9" t="s">
        <v>67</v>
      </c>
      <c r="C11" s="7" t="s">
        <v>70</v>
      </c>
      <c r="D11" s="7"/>
      <c r="E11" s="7"/>
      <c r="F11" s="7"/>
      <c r="G11" s="7"/>
      <c r="H11" s="7"/>
      <c r="I11" s="7"/>
      <c r="J11" s="7"/>
      <c r="K11" s="7"/>
      <c r="L11" s="7"/>
      <c r="M11" s="7"/>
      <c r="N11" s="7"/>
      <c r="O11" s="7"/>
    </row>
    <row r="12" spans="1:16" ht="15" x14ac:dyDescent="0.25">
      <c r="B12" s="9" t="s">
        <v>68</v>
      </c>
      <c r="C12" s="7"/>
      <c r="D12" s="7"/>
      <c r="E12" s="7"/>
      <c r="F12" s="7"/>
      <c r="G12" s="7"/>
      <c r="H12" s="7"/>
      <c r="I12" s="7"/>
      <c r="J12" s="7"/>
      <c r="K12" s="7"/>
      <c r="L12" s="7"/>
      <c r="M12" s="7"/>
      <c r="N12" s="7"/>
      <c r="O12" s="7"/>
    </row>
    <row r="13" spans="1:16" ht="15.75" x14ac:dyDescent="0.25">
      <c r="B13" s="37" t="s">
        <v>69</v>
      </c>
      <c r="C13" s="7"/>
      <c r="D13" s="7"/>
      <c r="E13" s="7"/>
      <c r="F13" s="7"/>
      <c r="G13" s="7"/>
      <c r="H13" s="7"/>
      <c r="I13" s="7"/>
      <c r="J13" s="7"/>
      <c r="K13" s="7"/>
      <c r="L13" s="7"/>
      <c r="M13" s="7"/>
      <c r="N13" s="7"/>
      <c r="O13" s="7"/>
      <c r="P13" s="7"/>
    </row>
    <row r="14" spans="1:16" ht="15" x14ac:dyDescent="0.25">
      <c r="A14" s="7" t="s">
        <v>606</v>
      </c>
      <c r="B14" s="60"/>
      <c r="C14" s="60"/>
      <c r="D14" s="60"/>
      <c r="E14" s="60"/>
      <c r="F14" s="60"/>
      <c r="G14" s="60"/>
      <c r="H14" s="60"/>
      <c r="I14" s="7"/>
      <c r="J14" s="7"/>
      <c r="M14" s="61" t="s">
        <v>46</v>
      </c>
      <c r="N14" s="62">
        <f>O122</f>
        <v>0</v>
      </c>
      <c r="O14" s="63" t="s">
        <v>47</v>
      </c>
      <c r="P14" s="7"/>
    </row>
    <row r="15" spans="1:16" ht="15" x14ac:dyDescent="0.25">
      <c r="B15" s="7"/>
      <c r="C15" s="7"/>
      <c r="D15" s="7"/>
      <c r="E15" s="7"/>
      <c r="F15" s="7"/>
      <c r="G15" s="7"/>
      <c r="H15" s="7"/>
      <c r="I15" s="7"/>
      <c r="J15" s="7"/>
      <c r="M15" s="64" t="s">
        <v>48</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222" t="s">
        <v>49</v>
      </c>
      <c r="B17" s="218" t="s">
        <v>50</v>
      </c>
      <c r="C17" s="222" t="s">
        <v>51</v>
      </c>
      <c r="D17" s="222" t="s">
        <v>52</v>
      </c>
      <c r="E17" s="218" t="s">
        <v>53</v>
      </c>
      <c r="F17" s="218"/>
      <c r="G17" s="218"/>
      <c r="H17" s="218"/>
      <c r="I17" s="218"/>
      <c r="J17" s="218"/>
      <c r="K17" s="218" t="s">
        <v>54</v>
      </c>
      <c r="L17" s="218"/>
      <c r="M17" s="218"/>
      <c r="N17" s="218"/>
      <c r="O17" s="218"/>
      <c r="P17" s="7"/>
    </row>
    <row r="18" spans="1:16" ht="83.25" customHeight="1" x14ac:dyDescent="0.25">
      <c r="A18" s="222"/>
      <c r="B18" s="218"/>
      <c r="C18" s="222"/>
      <c r="D18" s="222"/>
      <c r="E18" s="66" t="s">
        <v>55</v>
      </c>
      <c r="F18" s="66" t="s">
        <v>56</v>
      </c>
      <c r="G18" s="66" t="s">
        <v>57</v>
      </c>
      <c r="H18" s="66" t="s">
        <v>58</v>
      </c>
      <c r="I18" s="66" t="s">
        <v>59</v>
      </c>
      <c r="J18" s="66" t="s">
        <v>60</v>
      </c>
      <c r="K18" s="66" t="s">
        <v>61</v>
      </c>
      <c r="L18" s="66" t="s">
        <v>62</v>
      </c>
      <c r="M18" s="66" t="s">
        <v>58</v>
      </c>
      <c r="N18" s="66" t="s">
        <v>63</v>
      </c>
      <c r="O18" s="66" t="s">
        <v>64</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ht="15.75" thickTop="1" x14ac:dyDescent="0.25">
      <c r="A20" s="69"/>
      <c r="B20" s="70"/>
      <c r="C20" s="71"/>
      <c r="D20" s="71"/>
      <c r="E20" s="72"/>
      <c r="F20" s="72"/>
      <c r="G20" s="72"/>
      <c r="H20" s="72"/>
      <c r="I20" s="72"/>
      <c r="J20" s="72"/>
      <c r="K20" s="72"/>
      <c r="L20" s="72"/>
      <c r="M20" s="72"/>
      <c r="N20" s="72"/>
      <c r="O20" s="72"/>
      <c r="P20" s="7"/>
    </row>
    <row r="21" spans="1:16" s="7" customFormat="1" ht="15" x14ac:dyDescent="0.25">
      <c r="A21" s="111"/>
      <c r="B21" s="112" t="s">
        <v>248</v>
      </c>
      <c r="C21" s="113"/>
      <c r="D21" s="114"/>
      <c r="E21" s="115"/>
      <c r="F21" s="116"/>
      <c r="G21" s="116"/>
      <c r="H21" s="116"/>
      <c r="I21" s="116"/>
      <c r="J21" s="116"/>
      <c r="K21" s="117"/>
      <c r="L21" s="116"/>
      <c r="M21" s="116"/>
      <c r="N21" s="116"/>
      <c r="O21" s="116"/>
    </row>
    <row r="22" spans="1:16" s="7" customFormat="1" ht="15" x14ac:dyDescent="0.25">
      <c r="A22" s="90">
        <v>1</v>
      </c>
      <c r="B22" s="108" t="s">
        <v>249</v>
      </c>
      <c r="C22" s="90" t="s">
        <v>221</v>
      </c>
      <c r="D22" s="109">
        <v>4</v>
      </c>
      <c r="E22" s="107"/>
      <c r="F22" s="77"/>
      <c r="G22" s="77"/>
      <c r="H22" s="77"/>
      <c r="I22" s="77"/>
      <c r="J22" s="77">
        <f t="shared" ref="J22:J84" si="0">I22+H22+G22</f>
        <v>0</v>
      </c>
      <c r="K22" s="78">
        <f>ROUND(D22*E22,1)</f>
        <v>0</v>
      </c>
      <c r="L22" s="77">
        <f t="shared" ref="L22:L84" si="1">ROUND(D22*G22,2)</f>
        <v>0</v>
      </c>
      <c r="M22" s="77">
        <f t="shared" ref="M22:M84" si="2">ROUND(D22*H22,2)</f>
        <v>0</v>
      </c>
      <c r="N22" s="77">
        <f t="shared" ref="N22:N84" si="3">ROUND(D22*I22,2)</f>
        <v>0</v>
      </c>
      <c r="O22" s="77">
        <f t="shared" ref="O22:O84" si="4">N22+M22+L22</f>
        <v>0</v>
      </c>
    </row>
    <row r="23" spans="1:16" s="7" customFormat="1" ht="15" x14ac:dyDescent="0.25">
      <c r="A23" s="89">
        <v>2</v>
      </c>
      <c r="B23" s="108" t="s">
        <v>250</v>
      </c>
      <c r="C23" s="89" t="s">
        <v>221</v>
      </c>
      <c r="D23" s="109">
        <v>2</v>
      </c>
      <c r="E23" s="107"/>
      <c r="F23" s="77"/>
      <c r="G23" s="77"/>
      <c r="H23" s="77"/>
      <c r="I23" s="77"/>
      <c r="J23" s="77">
        <f t="shared" si="0"/>
        <v>0</v>
      </c>
      <c r="K23" s="78">
        <f t="shared" ref="K23:K86" si="5">ROUND(D23*E23,1)</f>
        <v>0</v>
      </c>
      <c r="L23" s="77">
        <f t="shared" si="1"/>
        <v>0</v>
      </c>
      <c r="M23" s="77">
        <f t="shared" si="2"/>
        <v>0</v>
      </c>
      <c r="N23" s="77">
        <f t="shared" si="3"/>
        <v>0</v>
      </c>
      <c r="O23" s="77">
        <f t="shared" si="4"/>
        <v>0</v>
      </c>
    </row>
    <row r="24" spans="1:16" s="7" customFormat="1" ht="15" x14ac:dyDescent="0.25">
      <c r="A24" s="89">
        <v>3</v>
      </c>
      <c r="B24" s="105" t="s">
        <v>251</v>
      </c>
      <c r="C24" s="89" t="s">
        <v>221</v>
      </c>
      <c r="D24" s="106">
        <v>3</v>
      </c>
      <c r="E24" s="107"/>
      <c r="F24" s="77"/>
      <c r="G24" s="77"/>
      <c r="H24" s="77"/>
      <c r="I24" s="77"/>
      <c r="J24" s="77">
        <f t="shared" si="0"/>
        <v>0</v>
      </c>
      <c r="K24" s="78">
        <f t="shared" si="5"/>
        <v>0</v>
      </c>
      <c r="L24" s="77">
        <f t="shared" si="1"/>
        <v>0</v>
      </c>
      <c r="M24" s="77">
        <f t="shared" si="2"/>
        <v>0</v>
      </c>
      <c r="N24" s="77">
        <f t="shared" si="3"/>
        <v>0</v>
      </c>
      <c r="O24" s="77">
        <f t="shared" si="4"/>
        <v>0</v>
      </c>
    </row>
    <row r="25" spans="1:16" s="7" customFormat="1" ht="30" x14ac:dyDescent="0.25">
      <c r="A25" s="90">
        <v>4</v>
      </c>
      <c r="B25" s="108" t="s">
        <v>252</v>
      </c>
      <c r="C25" s="89" t="s">
        <v>221</v>
      </c>
      <c r="D25" s="106">
        <v>2</v>
      </c>
      <c r="E25" s="107"/>
      <c r="F25" s="77"/>
      <c r="G25" s="77"/>
      <c r="H25" s="77"/>
      <c r="I25" s="77"/>
      <c r="J25" s="77">
        <f t="shared" si="0"/>
        <v>0</v>
      </c>
      <c r="K25" s="78">
        <f t="shared" si="5"/>
        <v>0</v>
      </c>
      <c r="L25" s="77">
        <f t="shared" si="1"/>
        <v>0</v>
      </c>
      <c r="M25" s="77">
        <f t="shared" si="2"/>
        <v>0</v>
      </c>
      <c r="N25" s="77">
        <f t="shared" si="3"/>
        <v>0</v>
      </c>
      <c r="O25" s="77">
        <f t="shared" si="4"/>
        <v>0</v>
      </c>
    </row>
    <row r="26" spans="1:16" s="7" customFormat="1" ht="30" x14ac:dyDescent="0.25">
      <c r="A26" s="89">
        <v>5</v>
      </c>
      <c r="B26" s="105" t="s">
        <v>253</v>
      </c>
      <c r="C26" s="90" t="s">
        <v>221</v>
      </c>
      <c r="D26" s="106">
        <v>1</v>
      </c>
      <c r="E26" s="107"/>
      <c r="F26" s="77"/>
      <c r="G26" s="77"/>
      <c r="H26" s="77"/>
      <c r="I26" s="77"/>
      <c r="J26" s="77">
        <f t="shared" si="0"/>
        <v>0</v>
      </c>
      <c r="K26" s="78">
        <f t="shared" si="5"/>
        <v>0</v>
      </c>
      <c r="L26" s="77">
        <f t="shared" si="1"/>
        <v>0</v>
      </c>
      <c r="M26" s="77">
        <f t="shared" si="2"/>
        <v>0</v>
      </c>
      <c r="N26" s="77">
        <f t="shared" si="3"/>
        <v>0</v>
      </c>
      <c r="O26" s="77">
        <f t="shared" si="4"/>
        <v>0</v>
      </c>
    </row>
    <row r="27" spans="1:16" s="7" customFormat="1" ht="15" x14ac:dyDescent="0.25">
      <c r="A27" s="89">
        <v>6</v>
      </c>
      <c r="B27" s="108" t="s">
        <v>257</v>
      </c>
      <c r="C27" s="90" t="s">
        <v>221</v>
      </c>
      <c r="D27" s="109">
        <v>1</v>
      </c>
      <c r="E27" s="107"/>
      <c r="F27" s="77"/>
      <c r="G27" s="77"/>
      <c r="H27" s="77"/>
      <c r="I27" s="77"/>
      <c r="J27" s="77">
        <f t="shared" si="0"/>
        <v>0</v>
      </c>
      <c r="K27" s="78">
        <f t="shared" si="5"/>
        <v>0</v>
      </c>
      <c r="L27" s="77">
        <f t="shared" si="1"/>
        <v>0</v>
      </c>
      <c r="M27" s="77">
        <f t="shared" si="2"/>
        <v>0</v>
      </c>
      <c r="N27" s="77">
        <f t="shared" si="3"/>
        <v>0</v>
      </c>
      <c r="O27" s="77">
        <f t="shared" si="4"/>
        <v>0</v>
      </c>
    </row>
    <row r="28" spans="1:16" s="7" customFormat="1" ht="30" x14ac:dyDescent="0.25">
      <c r="A28" s="90">
        <v>7</v>
      </c>
      <c r="B28" s="108" t="s">
        <v>254</v>
      </c>
      <c r="C28" s="90" t="s">
        <v>165</v>
      </c>
      <c r="D28" s="109">
        <v>1</v>
      </c>
      <c r="E28" s="110"/>
      <c r="F28" s="110"/>
      <c r="G28" s="77"/>
      <c r="H28" s="77"/>
      <c r="I28" s="77"/>
      <c r="J28" s="77">
        <f t="shared" si="0"/>
        <v>0</v>
      </c>
      <c r="K28" s="78">
        <f t="shared" si="5"/>
        <v>0</v>
      </c>
      <c r="L28" s="77">
        <f t="shared" si="1"/>
        <v>0</v>
      </c>
      <c r="M28" s="77">
        <f t="shared" si="2"/>
        <v>0</v>
      </c>
      <c r="N28" s="77">
        <f t="shared" si="3"/>
        <v>0</v>
      </c>
      <c r="O28" s="77">
        <f t="shared" si="4"/>
        <v>0</v>
      </c>
    </row>
    <row r="29" spans="1:16" s="7" customFormat="1" ht="45" x14ac:dyDescent="0.25">
      <c r="A29" s="89">
        <v>8</v>
      </c>
      <c r="B29" s="108" t="s">
        <v>189</v>
      </c>
      <c r="C29" s="90" t="s">
        <v>157</v>
      </c>
      <c r="D29" s="109">
        <v>1</v>
      </c>
      <c r="E29" s="107"/>
      <c r="F29" s="77"/>
      <c r="G29" s="77"/>
      <c r="H29" s="77"/>
      <c r="I29" s="77"/>
      <c r="J29" s="77">
        <f t="shared" si="0"/>
        <v>0</v>
      </c>
      <c r="K29" s="78">
        <f t="shared" si="5"/>
        <v>0</v>
      </c>
      <c r="L29" s="77">
        <f t="shared" si="1"/>
        <v>0</v>
      </c>
      <c r="M29" s="77">
        <f t="shared" si="2"/>
        <v>0</v>
      </c>
      <c r="N29" s="77">
        <f t="shared" si="3"/>
        <v>0</v>
      </c>
      <c r="O29" s="77">
        <f t="shared" si="4"/>
        <v>0</v>
      </c>
    </row>
    <row r="30" spans="1:16" s="7" customFormat="1" ht="60" x14ac:dyDescent="0.25">
      <c r="A30" s="89">
        <v>9</v>
      </c>
      <c r="B30" s="108" t="s">
        <v>190</v>
      </c>
      <c r="C30" s="90" t="s">
        <v>157</v>
      </c>
      <c r="D30" s="109">
        <v>1</v>
      </c>
      <c r="E30" s="107"/>
      <c r="F30" s="77"/>
      <c r="G30" s="77"/>
      <c r="H30" s="77"/>
      <c r="I30" s="77"/>
      <c r="J30" s="77">
        <f t="shared" si="0"/>
        <v>0</v>
      </c>
      <c r="K30" s="78">
        <f t="shared" si="5"/>
        <v>0</v>
      </c>
      <c r="L30" s="77">
        <f t="shared" si="1"/>
        <v>0</v>
      </c>
      <c r="M30" s="77">
        <f t="shared" si="2"/>
        <v>0</v>
      </c>
      <c r="N30" s="77">
        <f t="shared" si="3"/>
        <v>0</v>
      </c>
      <c r="O30" s="77">
        <f t="shared" si="4"/>
        <v>0</v>
      </c>
    </row>
    <row r="31" spans="1:16" s="7" customFormat="1" ht="60" x14ac:dyDescent="0.25">
      <c r="A31" s="90">
        <v>10</v>
      </c>
      <c r="B31" s="108" t="s">
        <v>191</v>
      </c>
      <c r="C31" s="90" t="s">
        <v>157</v>
      </c>
      <c r="D31" s="106">
        <v>1</v>
      </c>
      <c r="E31" s="107"/>
      <c r="F31" s="77"/>
      <c r="G31" s="77"/>
      <c r="H31" s="77"/>
      <c r="I31" s="77"/>
      <c r="J31" s="77">
        <f t="shared" si="0"/>
        <v>0</v>
      </c>
      <c r="K31" s="78">
        <f t="shared" si="5"/>
        <v>0</v>
      </c>
      <c r="L31" s="77">
        <f t="shared" si="1"/>
        <v>0</v>
      </c>
      <c r="M31" s="77">
        <f t="shared" si="2"/>
        <v>0</v>
      </c>
      <c r="N31" s="77">
        <f t="shared" si="3"/>
        <v>0</v>
      </c>
      <c r="O31" s="77">
        <f t="shared" si="4"/>
        <v>0</v>
      </c>
    </row>
    <row r="32" spans="1:16" s="7" customFormat="1" ht="15" x14ac:dyDescent="0.25">
      <c r="A32" s="89">
        <v>11</v>
      </c>
      <c r="B32" s="105" t="s">
        <v>255</v>
      </c>
      <c r="C32" s="89" t="s">
        <v>165</v>
      </c>
      <c r="D32" s="106">
        <v>1</v>
      </c>
      <c r="E32" s="107"/>
      <c r="F32" s="77"/>
      <c r="G32" s="77"/>
      <c r="H32" s="77"/>
      <c r="I32" s="77"/>
      <c r="J32" s="77">
        <f t="shared" si="0"/>
        <v>0</v>
      </c>
      <c r="K32" s="78">
        <f t="shared" si="5"/>
        <v>0</v>
      </c>
      <c r="L32" s="77">
        <f t="shared" si="1"/>
        <v>0</v>
      </c>
      <c r="M32" s="77">
        <f t="shared" si="2"/>
        <v>0</v>
      </c>
      <c r="N32" s="77">
        <f t="shared" si="3"/>
        <v>0</v>
      </c>
      <c r="O32" s="77">
        <f t="shared" si="4"/>
        <v>0</v>
      </c>
    </row>
    <row r="33" spans="1:15" s="7" customFormat="1" ht="15" x14ac:dyDescent="0.25">
      <c r="A33" s="89">
        <v>12</v>
      </c>
      <c r="B33" s="108" t="s">
        <v>256</v>
      </c>
      <c r="C33" s="89" t="s">
        <v>165</v>
      </c>
      <c r="D33" s="109">
        <v>1</v>
      </c>
      <c r="E33" s="107"/>
      <c r="F33" s="77"/>
      <c r="G33" s="77"/>
      <c r="H33" s="77"/>
      <c r="I33" s="77"/>
      <c r="J33" s="77">
        <f t="shared" si="0"/>
        <v>0</v>
      </c>
      <c r="K33" s="78">
        <f t="shared" si="5"/>
        <v>0</v>
      </c>
      <c r="L33" s="77">
        <f t="shared" si="1"/>
        <v>0</v>
      </c>
      <c r="M33" s="77">
        <f t="shared" si="2"/>
        <v>0</v>
      </c>
      <c r="N33" s="77">
        <f t="shared" si="3"/>
        <v>0</v>
      </c>
      <c r="O33" s="77">
        <f t="shared" si="4"/>
        <v>0</v>
      </c>
    </row>
    <row r="34" spans="1:15" s="7" customFormat="1" ht="15" x14ac:dyDescent="0.25">
      <c r="A34" s="111"/>
      <c r="B34" s="112" t="s">
        <v>258</v>
      </c>
      <c r="C34" s="113"/>
      <c r="D34" s="114"/>
      <c r="E34" s="115"/>
      <c r="F34" s="116"/>
      <c r="G34" s="116"/>
      <c r="H34" s="116"/>
      <c r="I34" s="116"/>
      <c r="J34" s="116"/>
      <c r="K34" s="117"/>
      <c r="L34" s="116"/>
      <c r="M34" s="116"/>
      <c r="N34" s="116"/>
      <c r="O34" s="116"/>
    </row>
    <row r="35" spans="1:15" s="7" customFormat="1" ht="150" x14ac:dyDescent="0.25">
      <c r="A35" s="90">
        <v>13</v>
      </c>
      <c r="B35" s="108" t="s">
        <v>259</v>
      </c>
      <c r="C35" s="89" t="s">
        <v>155</v>
      </c>
      <c r="D35" s="109">
        <v>2.9</v>
      </c>
      <c r="E35" s="107"/>
      <c r="F35" s="77"/>
      <c r="G35" s="77"/>
      <c r="H35" s="77"/>
      <c r="I35" s="77"/>
      <c r="J35" s="77">
        <f t="shared" si="0"/>
        <v>0</v>
      </c>
      <c r="K35" s="78">
        <f t="shared" si="5"/>
        <v>0</v>
      </c>
      <c r="L35" s="77">
        <f t="shared" si="1"/>
        <v>0</v>
      </c>
      <c r="M35" s="77">
        <f t="shared" si="2"/>
        <v>0</v>
      </c>
      <c r="N35" s="77">
        <f t="shared" si="3"/>
        <v>0</v>
      </c>
      <c r="O35" s="77">
        <f t="shared" si="4"/>
        <v>0</v>
      </c>
    </row>
    <row r="36" spans="1:15" s="7" customFormat="1" ht="15" x14ac:dyDescent="0.25">
      <c r="A36" s="111"/>
      <c r="B36" s="112" t="s">
        <v>260</v>
      </c>
      <c r="C36" s="113"/>
      <c r="D36" s="114"/>
      <c r="E36" s="115"/>
      <c r="F36" s="116"/>
      <c r="G36" s="116"/>
      <c r="H36" s="116"/>
      <c r="I36" s="116"/>
      <c r="J36" s="116"/>
      <c r="K36" s="117"/>
      <c r="L36" s="116"/>
      <c r="M36" s="116"/>
      <c r="N36" s="116"/>
      <c r="O36" s="116"/>
    </row>
    <row r="37" spans="1:15" s="7" customFormat="1" ht="15" x14ac:dyDescent="0.25">
      <c r="A37" s="89">
        <v>14</v>
      </c>
      <c r="B37" s="108" t="s">
        <v>261</v>
      </c>
      <c r="C37" s="89" t="s">
        <v>155</v>
      </c>
      <c r="D37" s="109">
        <v>17.2</v>
      </c>
      <c r="E37" s="107"/>
      <c r="F37" s="77"/>
      <c r="G37" s="77"/>
      <c r="H37" s="77"/>
      <c r="I37" s="77"/>
      <c r="J37" s="77">
        <f t="shared" si="0"/>
        <v>0</v>
      </c>
      <c r="K37" s="78">
        <f t="shared" si="5"/>
        <v>0</v>
      </c>
      <c r="L37" s="77">
        <f t="shared" si="1"/>
        <v>0</v>
      </c>
      <c r="M37" s="77">
        <f t="shared" si="2"/>
        <v>0</v>
      </c>
      <c r="N37" s="77">
        <f t="shared" si="3"/>
        <v>0</v>
      </c>
      <c r="O37" s="77">
        <f t="shared" si="4"/>
        <v>0</v>
      </c>
    </row>
    <row r="38" spans="1:15" s="7" customFormat="1" ht="15" x14ac:dyDescent="0.25">
      <c r="A38" s="89">
        <v>15</v>
      </c>
      <c r="B38" s="108" t="s">
        <v>262</v>
      </c>
      <c r="C38" s="90" t="s">
        <v>155</v>
      </c>
      <c r="D38" s="106">
        <v>17.2</v>
      </c>
      <c r="E38" s="107"/>
      <c r="F38" s="77"/>
      <c r="G38" s="77"/>
      <c r="H38" s="77"/>
      <c r="I38" s="77"/>
      <c r="J38" s="77">
        <f t="shared" si="0"/>
        <v>0</v>
      </c>
      <c r="K38" s="78">
        <f t="shared" si="5"/>
        <v>0</v>
      </c>
      <c r="L38" s="77">
        <f t="shared" si="1"/>
        <v>0</v>
      </c>
      <c r="M38" s="77">
        <f t="shared" si="2"/>
        <v>0</v>
      </c>
      <c r="N38" s="77">
        <f t="shared" si="3"/>
        <v>0</v>
      </c>
      <c r="O38" s="77">
        <f t="shared" si="4"/>
        <v>0</v>
      </c>
    </row>
    <row r="39" spans="1:15" s="7" customFormat="1" ht="15" x14ac:dyDescent="0.25">
      <c r="A39" s="90">
        <v>16</v>
      </c>
      <c r="B39" s="105" t="s">
        <v>263</v>
      </c>
      <c r="C39" s="90" t="s">
        <v>155</v>
      </c>
      <c r="D39" s="106">
        <v>17.2</v>
      </c>
      <c r="E39" s="110"/>
      <c r="F39" s="110"/>
      <c r="G39" s="77"/>
      <c r="H39" s="77"/>
      <c r="I39" s="77"/>
      <c r="J39" s="77">
        <f t="shared" si="0"/>
        <v>0</v>
      </c>
      <c r="K39" s="78">
        <f t="shared" si="5"/>
        <v>0</v>
      </c>
      <c r="L39" s="77">
        <f t="shared" si="1"/>
        <v>0</v>
      </c>
      <c r="M39" s="77">
        <f t="shared" si="2"/>
        <v>0</v>
      </c>
      <c r="N39" s="77">
        <f t="shared" si="3"/>
        <v>0</v>
      </c>
      <c r="O39" s="77">
        <f t="shared" si="4"/>
        <v>0</v>
      </c>
    </row>
    <row r="40" spans="1:15" s="7" customFormat="1" ht="15" x14ac:dyDescent="0.25">
      <c r="A40" s="89">
        <v>17</v>
      </c>
      <c r="B40" s="108" t="s">
        <v>264</v>
      </c>
      <c r="C40" s="89" t="s">
        <v>155</v>
      </c>
      <c r="D40" s="109">
        <v>17.2</v>
      </c>
      <c r="E40" s="110"/>
      <c r="F40" s="110"/>
      <c r="G40" s="77"/>
      <c r="H40" s="77"/>
      <c r="I40" s="77"/>
      <c r="J40" s="77">
        <f t="shared" si="0"/>
        <v>0</v>
      </c>
      <c r="K40" s="78">
        <f t="shared" si="5"/>
        <v>0</v>
      </c>
      <c r="L40" s="77">
        <f t="shared" si="1"/>
        <v>0</v>
      </c>
      <c r="M40" s="77">
        <f t="shared" si="2"/>
        <v>0</v>
      </c>
      <c r="N40" s="77">
        <f t="shared" si="3"/>
        <v>0</v>
      </c>
      <c r="O40" s="77">
        <f t="shared" si="4"/>
        <v>0</v>
      </c>
    </row>
    <row r="41" spans="1:15" s="7" customFormat="1" ht="15" x14ac:dyDescent="0.25">
      <c r="A41" s="111"/>
      <c r="B41" s="112" t="s">
        <v>265</v>
      </c>
      <c r="C41" s="113"/>
      <c r="D41" s="114"/>
      <c r="E41" s="115"/>
      <c r="F41" s="116"/>
      <c r="G41" s="116"/>
      <c r="H41" s="116"/>
      <c r="I41" s="116"/>
      <c r="J41" s="116"/>
      <c r="K41" s="117"/>
      <c r="L41" s="116"/>
      <c r="M41" s="116"/>
      <c r="N41" s="116"/>
      <c r="O41" s="116"/>
    </row>
    <row r="42" spans="1:15" s="7" customFormat="1" ht="30" x14ac:dyDescent="0.25">
      <c r="A42" s="89">
        <v>18</v>
      </c>
      <c r="B42" s="108" t="s">
        <v>266</v>
      </c>
      <c r="C42" s="90" t="s">
        <v>221</v>
      </c>
      <c r="D42" s="109">
        <v>1</v>
      </c>
      <c r="E42" s="110"/>
      <c r="F42" s="110"/>
      <c r="G42" s="77"/>
      <c r="H42" s="77"/>
      <c r="I42" s="77"/>
      <c r="J42" s="77">
        <f t="shared" si="0"/>
        <v>0</v>
      </c>
      <c r="K42" s="78">
        <f t="shared" si="5"/>
        <v>0</v>
      </c>
      <c r="L42" s="77">
        <f t="shared" si="1"/>
        <v>0</v>
      </c>
      <c r="M42" s="77">
        <f t="shared" si="2"/>
        <v>0</v>
      </c>
      <c r="N42" s="77">
        <f t="shared" si="3"/>
        <v>0</v>
      </c>
      <c r="O42" s="77">
        <f t="shared" si="4"/>
        <v>0</v>
      </c>
    </row>
    <row r="43" spans="1:15" s="7" customFormat="1" ht="75" x14ac:dyDescent="0.25">
      <c r="A43" s="90">
        <v>19</v>
      </c>
      <c r="B43" s="108" t="s">
        <v>267</v>
      </c>
      <c r="C43" s="89" t="s">
        <v>221</v>
      </c>
      <c r="D43" s="109">
        <v>1</v>
      </c>
      <c r="E43" s="107"/>
      <c r="F43" s="77"/>
      <c r="G43" s="77"/>
      <c r="H43" s="77"/>
      <c r="I43" s="77"/>
      <c r="J43" s="77">
        <f t="shared" si="0"/>
        <v>0</v>
      </c>
      <c r="K43" s="78">
        <f t="shared" si="5"/>
        <v>0</v>
      </c>
      <c r="L43" s="77">
        <f t="shared" si="1"/>
        <v>0</v>
      </c>
      <c r="M43" s="77">
        <f t="shared" si="2"/>
        <v>0</v>
      </c>
      <c r="N43" s="77">
        <f t="shared" si="3"/>
        <v>0</v>
      </c>
      <c r="O43" s="77">
        <f t="shared" si="4"/>
        <v>0</v>
      </c>
    </row>
    <row r="44" spans="1:15" s="7" customFormat="1" ht="15" x14ac:dyDescent="0.25">
      <c r="A44" s="89">
        <v>20</v>
      </c>
      <c r="B44" s="108" t="s">
        <v>268</v>
      </c>
      <c r="C44" s="90" t="s">
        <v>155</v>
      </c>
      <c r="D44" s="106">
        <v>1.07</v>
      </c>
      <c r="E44" s="107"/>
      <c r="F44" s="77"/>
      <c r="G44" s="77"/>
      <c r="H44" s="77"/>
      <c r="I44" s="77"/>
      <c r="J44" s="77">
        <f t="shared" si="0"/>
        <v>0</v>
      </c>
      <c r="K44" s="78">
        <f t="shared" si="5"/>
        <v>0</v>
      </c>
      <c r="L44" s="77">
        <f t="shared" si="1"/>
        <v>0</v>
      </c>
      <c r="M44" s="77">
        <f t="shared" si="2"/>
        <v>0</v>
      </c>
      <c r="N44" s="77">
        <f t="shared" si="3"/>
        <v>0</v>
      </c>
      <c r="O44" s="77">
        <f t="shared" si="4"/>
        <v>0</v>
      </c>
    </row>
    <row r="45" spans="1:15" s="7" customFormat="1" ht="15" x14ac:dyDescent="0.25">
      <c r="A45" s="89">
        <v>21</v>
      </c>
      <c r="B45" s="105" t="s">
        <v>203</v>
      </c>
      <c r="C45" s="90" t="s">
        <v>155</v>
      </c>
      <c r="D45" s="106">
        <v>0.86</v>
      </c>
      <c r="E45" s="110"/>
      <c r="F45" s="110"/>
      <c r="G45" s="77"/>
      <c r="H45" s="77"/>
      <c r="I45" s="77"/>
      <c r="J45" s="77">
        <f t="shared" si="0"/>
        <v>0</v>
      </c>
      <c r="K45" s="78">
        <f t="shared" si="5"/>
        <v>0</v>
      </c>
      <c r="L45" s="77">
        <f t="shared" si="1"/>
        <v>0</v>
      </c>
      <c r="M45" s="77">
        <f t="shared" si="2"/>
        <v>0</v>
      </c>
      <c r="N45" s="77">
        <f t="shared" si="3"/>
        <v>0</v>
      </c>
      <c r="O45" s="77">
        <f t="shared" si="4"/>
        <v>0</v>
      </c>
    </row>
    <row r="46" spans="1:15" s="7" customFormat="1" ht="30" x14ac:dyDescent="0.25">
      <c r="A46" s="90">
        <v>22</v>
      </c>
      <c r="B46" s="108" t="s">
        <v>204</v>
      </c>
      <c r="C46" s="89" t="s">
        <v>155</v>
      </c>
      <c r="D46" s="109">
        <v>0.86</v>
      </c>
      <c r="E46" s="110"/>
      <c r="F46" s="110"/>
      <c r="G46" s="77"/>
      <c r="H46" s="77"/>
      <c r="I46" s="77"/>
      <c r="J46" s="77">
        <f t="shared" si="0"/>
        <v>0</v>
      </c>
      <c r="K46" s="78">
        <f t="shared" si="5"/>
        <v>0</v>
      </c>
      <c r="L46" s="77">
        <f t="shared" si="1"/>
        <v>0</v>
      </c>
      <c r="M46" s="77">
        <f t="shared" si="2"/>
        <v>0</v>
      </c>
      <c r="N46" s="77">
        <f t="shared" si="3"/>
        <v>0</v>
      </c>
      <c r="O46" s="77">
        <f t="shared" si="4"/>
        <v>0</v>
      </c>
    </row>
    <row r="47" spans="1:15" s="7" customFormat="1" ht="30" x14ac:dyDescent="0.25">
      <c r="A47" s="89">
        <v>23</v>
      </c>
      <c r="B47" s="108" t="s">
        <v>269</v>
      </c>
      <c r="C47" s="89" t="s">
        <v>155</v>
      </c>
      <c r="D47" s="109">
        <v>0.86</v>
      </c>
      <c r="E47" s="110"/>
      <c r="F47" s="110"/>
      <c r="G47" s="77"/>
      <c r="H47" s="77"/>
      <c r="I47" s="77"/>
      <c r="J47" s="77">
        <f t="shared" si="0"/>
        <v>0</v>
      </c>
      <c r="K47" s="78">
        <f t="shared" si="5"/>
        <v>0</v>
      </c>
      <c r="L47" s="77">
        <f t="shared" si="1"/>
        <v>0</v>
      </c>
      <c r="M47" s="77">
        <f t="shared" si="2"/>
        <v>0</v>
      </c>
      <c r="N47" s="77">
        <f t="shared" si="3"/>
        <v>0</v>
      </c>
      <c r="O47" s="77">
        <f t="shared" si="4"/>
        <v>0</v>
      </c>
    </row>
    <row r="48" spans="1:15" s="7" customFormat="1" ht="15" x14ac:dyDescent="0.25">
      <c r="A48" s="111"/>
      <c r="B48" s="112" t="s">
        <v>270</v>
      </c>
      <c r="C48" s="113"/>
      <c r="D48" s="114"/>
      <c r="E48" s="115"/>
      <c r="F48" s="116"/>
      <c r="G48" s="116"/>
      <c r="H48" s="116"/>
      <c r="I48" s="116"/>
      <c r="J48" s="116"/>
      <c r="K48" s="117"/>
      <c r="L48" s="116"/>
      <c r="M48" s="116"/>
      <c r="N48" s="116"/>
      <c r="O48" s="116"/>
    </row>
    <row r="49" spans="1:15" s="7" customFormat="1" ht="15" x14ac:dyDescent="0.25">
      <c r="A49" s="90">
        <v>24</v>
      </c>
      <c r="B49" s="108" t="s">
        <v>271</v>
      </c>
      <c r="C49" s="89" t="s">
        <v>155</v>
      </c>
      <c r="D49" s="109">
        <v>54.63</v>
      </c>
      <c r="E49" s="107"/>
      <c r="F49" s="77"/>
      <c r="G49" s="77"/>
      <c r="H49" s="77"/>
      <c r="I49" s="77"/>
      <c r="J49" s="77">
        <f t="shared" si="0"/>
        <v>0</v>
      </c>
      <c r="K49" s="78">
        <f t="shared" si="5"/>
        <v>0</v>
      </c>
      <c r="L49" s="77">
        <f t="shared" si="1"/>
        <v>0</v>
      </c>
      <c r="M49" s="77">
        <f t="shared" si="2"/>
        <v>0</v>
      </c>
      <c r="N49" s="77">
        <f t="shared" si="3"/>
        <v>0</v>
      </c>
      <c r="O49" s="77">
        <f t="shared" si="4"/>
        <v>0</v>
      </c>
    </row>
    <row r="50" spans="1:15" s="7" customFormat="1" ht="15" x14ac:dyDescent="0.25">
      <c r="A50" s="89">
        <v>25</v>
      </c>
      <c r="B50" s="108" t="s">
        <v>272</v>
      </c>
      <c r="C50" s="90" t="s">
        <v>155</v>
      </c>
      <c r="D50" s="106">
        <v>54.63</v>
      </c>
      <c r="E50" s="107"/>
      <c r="F50" s="77"/>
      <c r="G50" s="77"/>
      <c r="H50" s="77"/>
      <c r="I50" s="77"/>
      <c r="J50" s="77">
        <f t="shared" si="0"/>
        <v>0</v>
      </c>
      <c r="K50" s="78">
        <f t="shared" si="5"/>
        <v>0</v>
      </c>
      <c r="L50" s="77">
        <f t="shared" si="1"/>
        <v>0</v>
      </c>
      <c r="M50" s="77">
        <f t="shared" si="2"/>
        <v>0</v>
      </c>
      <c r="N50" s="77">
        <f t="shared" si="3"/>
        <v>0</v>
      </c>
      <c r="O50" s="77">
        <f t="shared" si="4"/>
        <v>0</v>
      </c>
    </row>
    <row r="51" spans="1:15" s="7" customFormat="1" ht="15" x14ac:dyDescent="0.25">
      <c r="A51" s="89">
        <v>26</v>
      </c>
      <c r="B51" s="105" t="s">
        <v>273</v>
      </c>
      <c r="C51" s="90" t="s">
        <v>155</v>
      </c>
      <c r="D51" s="106">
        <v>54.63</v>
      </c>
      <c r="E51" s="110"/>
      <c r="F51" s="110"/>
      <c r="G51" s="77"/>
      <c r="H51" s="77"/>
      <c r="I51" s="77"/>
      <c r="J51" s="77">
        <f t="shared" si="0"/>
        <v>0</v>
      </c>
      <c r="K51" s="78">
        <f t="shared" si="5"/>
        <v>0</v>
      </c>
      <c r="L51" s="77">
        <f t="shared" si="1"/>
        <v>0</v>
      </c>
      <c r="M51" s="77">
        <f t="shared" si="2"/>
        <v>0</v>
      </c>
      <c r="N51" s="77">
        <f t="shared" si="3"/>
        <v>0</v>
      </c>
      <c r="O51" s="77">
        <f t="shared" si="4"/>
        <v>0</v>
      </c>
    </row>
    <row r="52" spans="1:15" s="7" customFormat="1" ht="15" x14ac:dyDescent="0.25">
      <c r="A52" s="90">
        <v>27</v>
      </c>
      <c r="B52" s="108" t="s">
        <v>274</v>
      </c>
      <c r="C52" s="89" t="s">
        <v>155</v>
      </c>
      <c r="D52" s="109">
        <v>40.5</v>
      </c>
      <c r="E52" s="110"/>
      <c r="F52" s="110"/>
      <c r="G52" s="77"/>
      <c r="H52" s="77"/>
      <c r="I52" s="77"/>
      <c r="J52" s="77">
        <f t="shared" si="0"/>
        <v>0</v>
      </c>
      <c r="K52" s="78">
        <f t="shared" si="5"/>
        <v>0</v>
      </c>
      <c r="L52" s="77">
        <f t="shared" si="1"/>
        <v>0</v>
      </c>
      <c r="M52" s="77">
        <f t="shared" si="2"/>
        <v>0</v>
      </c>
      <c r="N52" s="77">
        <f t="shared" si="3"/>
        <v>0</v>
      </c>
      <c r="O52" s="77">
        <f t="shared" si="4"/>
        <v>0</v>
      </c>
    </row>
    <row r="53" spans="1:15" s="7" customFormat="1" ht="30" x14ac:dyDescent="0.25">
      <c r="A53" s="89">
        <v>28</v>
      </c>
      <c r="B53" s="108" t="s">
        <v>275</v>
      </c>
      <c r="C53" s="89" t="s">
        <v>276</v>
      </c>
      <c r="D53" s="109">
        <v>1</v>
      </c>
      <c r="E53" s="110"/>
      <c r="F53" s="110"/>
      <c r="G53" s="77"/>
      <c r="H53" s="77"/>
      <c r="I53" s="77"/>
      <c r="J53" s="77">
        <f t="shared" si="0"/>
        <v>0</v>
      </c>
      <c r="K53" s="78">
        <f t="shared" si="5"/>
        <v>0</v>
      </c>
      <c r="L53" s="77">
        <f t="shared" si="1"/>
        <v>0</v>
      </c>
      <c r="M53" s="77">
        <f t="shared" si="2"/>
        <v>0</v>
      </c>
      <c r="N53" s="77">
        <f t="shared" si="3"/>
        <v>0</v>
      </c>
      <c r="O53" s="77">
        <f t="shared" si="4"/>
        <v>0</v>
      </c>
    </row>
    <row r="54" spans="1:15" s="7" customFormat="1" ht="15" x14ac:dyDescent="0.25">
      <c r="A54" s="90">
        <v>29</v>
      </c>
      <c r="B54" s="108" t="s">
        <v>277</v>
      </c>
      <c r="C54" s="90" t="s">
        <v>155</v>
      </c>
      <c r="D54" s="109">
        <v>4.32</v>
      </c>
      <c r="E54" s="110"/>
      <c r="F54" s="110"/>
      <c r="G54" s="77"/>
      <c r="H54" s="77"/>
      <c r="I54" s="77"/>
      <c r="J54" s="77">
        <f t="shared" si="0"/>
        <v>0</v>
      </c>
      <c r="K54" s="78">
        <f t="shared" si="5"/>
        <v>0</v>
      </c>
      <c r="L54" s="77">
        <f t="shared" si="1"/>
        <v>0</v>
      </c>
      <c r="M54" s="77">
        <f t="shared" si="2"/>
        <v>0</v>
      </c>
      <c r="N54" s="77">
        <f t="shared" si="3"/>
        <v>0</v>
      </c>
      <c r="O54" s="77">
        <f t="shared" si="4"/>
        <v>0</v>
      </c>
    </row>
    <row r="55" spans="1:15" s="7" customFormat="1" ht="30" x14ac:dyDescent="0.25">
      <c r="A55" s="89">
        <v>30</v>
      </c>
      <c r="B55" s="108" t="s">
        <v>278</v>
      </c>
      <c r="C55" s="89" t="s">
        <v>155</v>
      </c>
      <c r="D55" s="109">
        <v>14.38</v>
      </c>
      <c r="E55" s="107"/>
      <c r="F55" s="77"/>
      <c r="G55" s="77"/>
      <c r="H55" s="77"/>
      <c r="I55" s="77"/>
      <c r="J55" s="77">
        <f t="shared" si="0"/>
        <v>0</v>
      </c>
      <c r="K55" s="78">
        <f t="shared" si="5"/>
        <v>0</v>
      </c>
      <c r="L55" s="77">
        <f t="shared" si="1"/>
        <v>0</v>
      </c>
      <c r="M55" s="77">
        <f t="shared" si="2"/>
        <v>0</v>
      </c>
      <c r="N55" s="77">
        <f t="shared" si="3"/>
        <v>0</v>
      </c>
      <c r="O55" s="77">
        <f t="shared" si="4"/>
        <v>0</v>
      </c>
    </row>
    <row r="56" spans="1:15" s="7" customFormat="1" ht="15" x14ac:dyDescent="0.25">
      <c r="A56" s="89">
        <v>31</v>
      </c>
      <c r="B56" s="108" t="s">
        <v>279</v>
      </c>
      <c r="C56" s="90" t="s">
        <v>155</v>
      </c>
      <c r="D56" s="106">
        <v>4.34</v>
      </c>
      <c r="E56" s="107"/>
      <c r="F56" s="77"/>
      <c r="G56" s="77"/>
      <c r="H56" s="77"/>
      <c r="I56" s="77"/>
      <c r="J56" s="77">
        <f t="shared" si="0"/>
        <v>0</v>
      </c>
      <c r="K56" s="78">
        <f t="shared" si="5"/>
        <v>0</v>
      </c>
      <c r="L56" s="77">
        <f t="shared" si="1"/>
        <v>0</v>
      </c>
      <c r="M56" s="77">
        <f t="shared" si="2"/>
        <v>0</v>
      </c>
      <c r="N56" s="77">
        <f t="shared" si="3"/>
        <v>0</v>
      </c>
      <c r="O56" s="77">
        <f t="shared" si="4"/>
        <v>0</v>
      </c>
    </row>
    <row r="57" spans="1:15" s="7" customFormat="1" ht="15" x14ac:dyDescent="0.25">
      <c r="A57" s="111"/>
      <c r="B57" s="112" t="s">
        <v>280</v>
      </c>
      <c r="C57" s="113"/>
      <c r="D57" s="114"/>
      <c r="E57" s="115"/>
      <c r="F57" s="116"/>
      <c r="G57" s="116"/>
      <c r="H57" s="116"/>
      <c r="I57" s="116"/>
      <c r="J57" s="116"/>
      <c r="K57" s="117"/>
      <c r="L57" s="116"/>
      <c r="M57" s="116"/>
      <c r="N57" s="116"/>
      <c r="O57" s="116"/>
    </row>
    <row r="58" spans="1:15" s="7" customFormat="1" ht="30" x14ac:dyDescent="0.25">
      <c r="A58" s="90">
        <v>32</v>
      </c>
      <c r="B58" s="108" t="s">
        <v>281</v>
      </c>
      <c r="C58" s="89" t="s">
        <v>276</v>
      </c>
      <c r="D58" s="109">
        <v>2</v>
      </c>
      <c r="E58" s="110"/>
      <c r="F58" s="110"/>
      <c r="G58" s="77"/>
      <c r="H58" s="77"/>
      <c r="I58" s="77"/>
      <c r="J58" s="77">
        <f t="shared" si="0"/>
        <v>0</v>
      </c>
      <c r="K58" s="78">
        <f t="shared" si="5"/>
        <v>0</v>
      </c>
      <c r="L58" s="77">
        <f t="shared" si="1"/>
        <v>0</v>
      </c>
      <c r="M58" s="77">
        <f t="shared" si="2"/>
        <v>0</v>
      </c>
      <c r="N58" s="77">
        <f t="shared" si="3"/>
        <v>0</v>
      </c>
      <c r="O58" s="77">
        <f t="shared" si="4"/>
        <v>0</v>
      </c>
    </row>
    <row r="59" spans="1:15" s="7" customFormat="1" ht="45" x14ac:dyDescent="0.25">
      <c r="A59" s="89">
        <v>33</v>
      </c>
      <c r="B59" s="108" t="s">
        <v>282</v>
      </c>
      <c r="C59" s="89" t="s">
        <v>276</v>
      </c>
      <c r="D59" s="109">
        <v>1</v>
      </c>
      <c r="E59" s="110"/>
      <c r="F59" s="110"/>
      <c r="G59" s="77"/>
      <c r="H59" s="77"/>
      <c r="I59" s="77"/>
      <c r="J59" s="77">
        <f t="shared" si="0"/>
        <v>0</v>
      </c>
      <c r="K59" s="78">
        <f t="shared" si="5"/>
        <v>0</v>
      </c>
      <c r="L59" s="77">
        <f t="shared" si="1"/>
        <v>0</v>
      </c>
      <c r="M59" s="77">
        <f t="shared" si="2"/>
        <v>0</v>
      </c>
      <c r="N59" s="77">
        <f t="shared" si="3"/>
        <v>0</v>
      </c>
      <c r="O59" s="77">
        <f t="shared" si="4"/>
        <v>0</v>
      </c>
    </row>
    <row r="60" spans="1:15" s="7" customFormat="1" ht="60" x14ac:dyDescent="0.25">
      <c r="A60" s="90">
        <v>34</v>
      </c>
      <c r="B60" s="108" t="s">
        <v>283</v>
      </c>
      <c r="C60" s="90" t="s">
        <v>276</v>
      </c>
      <c r="D60" s="109">
        <v>1</v>
      </c>
      <c r="E60" s="110"/>
      <c r="F60" s="110"/>
      <c r="G60" s="77"/>
      <c r="H60" s="77"/>
      <c r="I60" s="77"/>
      <c r="J60" s="77">
        <f t="shared" si="0"/>
        <v>0</v>
      </c>
      <c r="K60" s="78">
        <f t="shared" si="5"/>
        <v>0</v>
      </c>
      <c r="L60" s="77">
        <f t="shared" si="1"/>
        <v>0</v>
      </c>
      <c r="M60" s="77">
        <f t="shared" si="2"/>
        <v>0</v>
      </c>
      <c r="N60" s="77">
        <f t="shared" si="3"/>
        <v>0</v>
      </c>
      <c r="O60" s="77">
        <f t="shared" si="4"/>
        <v>0</v>
      </c>
    </row>
    <row r="61" spans="1:15" s="7" customFormat="1" ht="45" x14ac:dyDescent="0.25">
      <c r="A61" s="89">
        <v>35</v>
      </c>
      <c r="B61" s="108" t="s">
        <v>284</v>
      </c>
      <c r="C61" s="89" t="s">
        <v>276</v>
      </c>
      <c r="D61" s="109">
        <v>1</v>
      </c>
      <c r="E61" s="107"/>
      <c r="F61" s="77"/>
      <c r="G61" s="77"/>
      <c r="H61" s="77"/>
      <c r="I61" s="77"/>
      <c r="J61" s="77">
        <f t="shared" si="0"/>
        <v>0</v>
      </c>
      <c r="K61" s="78">
        <f t="shared" si="5"/>
        <v>0</v>
      </c>
      <c r="L61" s="77">
        <f t="shared" si="1"/>
        <v>0</v>
      </c>
      <c r="M61" s="77">
        <f t="shared" si="2"/>
        <v>0</v>
      </c>
      <c r="N61" s="77">
        <f t="shared" si="3"/>
        <v>0</v>
      </c>
      <c r="O61" s="77">
        <f t="shared" si="4"/>
        <v>0</v>
      </c>
    </row>
    <row r="62" spans="1:15" s="7" customFormat="1" ht="15" x14ac:dyDescent="0.25">
      <c r="A62" s="90">
        <v>36</v>
      </c>
      <c r="B62" s="108" t="s">
        <v>296</v>
      </c>
      <c r="C62" s="90" t="s">
        <v>155</v>
      </c>
      <c r="D62" s="106">
        <v>2.9</v>
      </c>
      <c r="E62" s="107"/>
      <c r="F62" s="77"/>
      <c r="G62" s="77"/>
      <c r="H62" s="77"/>
      <c r="I62" s="77"/>
      <c r="J62" s="77">
        <f t="shared" si="0"/>
        <v>0</v>
      </c>
      <c r="K62" s="78">
        <f t="shared" si="5"/>
        <v>0</v>
      </c>
      <c r="L62" s="77">
        <f t="shared" si="1"/>
        <v>0</v>
      </c>
      <c r="M62" s="77">
        <f t="shared" si="2"/>
        <v>0</v>
      </c>
      <c r="N62" s="77">
        <f t="shared" si="3"/>
        <v>0</v>
      </c>
      <c r="O62" s="77">
        <f t="shared" si="4"/>
        <v>0</v>
      </c>
    </row>
    <row r="63" spans="1:15" s="7" customFormat="1" ht="15" x14ac:dyDescent="0.25">
      <c r="A63" s="111"/>
      <c r="B63" s="112" t="s">
        <v>286</v>
      </c>
      <c r="C63" s="113"/>
      <c r="D63" s="114"/>
      <c r="E63" s="115"/>
      <c r="F63" s="116"/>
      <c r="G63" s="116"/>
      <c r="H63" s="116"/>
      <c r="I63" s="116"/>
      <c r="J63" s="116"/>
      <c r="K63" s="117"/>
      <c r="L63" s="116"/>
      <c r="M63" s="116"/>
      <c r="N63" s="116"/>
      <c r="O63" s="116"/>
    </row>
    <row r="64" spans="1:15" s="7" customFormat="1" ht="60" x14ac:dyDescent="0.25">
      <c r="A64" s="89">
        <v>37</v>
      </c>
      <c r="B64" s="108" t="s">
        <v>287</v>
      </c>
      <c r="C64" s="89" t="s">
        <v>155</v>
      </c>
      <c r="D64" s="109">
        <v>15.3</v>
      </c>
      <c r="E64" s="110"/>
      <c r="F64" s="110"/>
      <c r="G64" s="77"/>
      <c r="H64" s="77"/>
      <c r="I64" s="77"/>
      <c r="J64" s="77">
        <f t="shared" si="0"/>
        <v>0</v>
      </c>
      <c r="K64" s="78">
        <f t="shared" si="5"/>
        <v>0</v>
      </c>
      <c r="L64" s="77">
        <f t="shared" si="1"/>
        <v>0</v>
      </c>
      <c r="M64" s="77">
        <f t="shared" si="2"/>
        <v>0</v>
      </c>
      <c r="N64" s="77">
        <f t="shared" si="3"/>
        <v>0</v>
      </c>
      <c r="O64" s="77">
        <f t="shared" si="4"/>
        <v>0</v>
      </c>
    </row>
    <row r="65" spans="1:15" s="7" customFormat="1" ht="15" x14ac:dyDescent="0.25">
      <c r="A65" s="90">
        <v>38</v>
      </c>
      <c r="B65" s="108" t="s">
        <v>288</v>
      </c>
      <c r="C65" s="89" t="s">
        <v>155</v>
      </c>
      <c r="D65" s="109">
        <v>1.9</v>
      </c>
      <c r="E65" s="110"/>
      <c r="F65" s="110"/>
      <c r="G65" s="77"/>
      <c r="H65" s="77"/>
      <c r="I65" s="77"/>
      <c r="J65" s="77">
        <f t="shared" si="0"/>
        <v>0</v>
      </c>
      <c r="K65" s="78">
        <f t="shared" si="5"/>
        <v>0</v>
      </c>
      <c r="L65" s="77">
        <f t="shared" si="1"/>
        <v>0</v>
      </c>
      <c r="M65" s="77">
        <f t="shared" si="2"/>
        <v>0</v>
      </c>
      <c r="N65" s="77">
        <f t="shared" si="3"/>
        <v>0</v>
      </c>
      <c r="O65" s="77">
        <f t="shared" si="4"/>
        <v>0</v>
      </c>
    </row>
    <row r="66" spans="1:15" s="7" customFormat="1" ht="30" x14ac:dyDescent="0.25">
      <c r="A66" s="89">
        <v>39</v>
      </c>
      <c r="B66" s="108" t="s">
        <v>289</v>
      </c>
      <c r="C66" s="90" t="s">
        <v>155</v>
      </c>
      <c r="D66" s="109">
        <v>1.9</v>
      </c>
      <c r="E66" s="110"/>
      <c r="F66" s="110"/>
      <c r="G66" s="77"/>
      <c r="H66" s="77"/>
      <c r="I66" s="77"/>
      <c r="J66" s="77">
        <f t="shared" si="0"/>
        <v>0</v>
      </c>
      <c r="K66" s="78">
        <f t="shared" si="5"/>
        <v>0</v>
      </c>
      <c r="L66" s="77">
        <f t="shared" si="1"/>
        <v>0</v>
      </c>
      <c r="M66" s="77">
        <f t="shared" si="2"/>
        <v>0</v>
      </c>
      <c r="N66" s="77">
        <f t="shared" si="3"/>
        <v>0</v>
      </c>
      <c r="O66" s="77">
        <f t="shared" si="4"/>
        <v>0</v>
      </c>
    </row>
    <row r="67" spans="1:15" s="7" customFormat="1" ht="15" x14ac:dyDescent="0.25">
      <c r="A67" s="90">
        <v>40</v>
      </c>
      <c r="B67" s="108" t="s">
        <v>290</v>
      </c>
      <c r="C67" s="89" t="s">
        <v>155</v>
      </c>
      <c r="D67" s="109">
        <v>1.9</v>
      </c>
      <c r="E67" s="107"/>
      <c r="F67" s="77"/>
      <c r="G67" s="77"/>
      <c r="H67" s="77"/>
      <c r="I67" s="77"/>
      <c r="J67" s="77">
        <f t="shared" si="0"/>
        <v>0</v>
      </c>
      <c r="K67" s="78">
        <f t="shared" si="5"/>
        <v>0</v>
      </c>
      <c r="L67" s="77">
        <f t="shared" si="1"/>
        <v>0</v>
      </c>
      <c r="M67" s="77">
        <f t="shared" si="2"/>
        <v>0</v>
      </c>
      <c r="N67" s="77">
        <f t="shared" si="3"/>
        <v>0</v>
      </c>
      <c r="O67" s="77">
        <f t="shared" si="4"/>
        <v>0</v>
      </c>
    </row>
    <row r="68" spans="1:15" s="7" customFormat="1" ht="15" x14ac:dyDescent="0.25">
      <c r="A68" s="89">
        <v>41</v>
      </c>
      <c r="B68" s="108" t="s">
        <v>291</v>
      </c>
      <c r="C68" s="90" t="s">
        <v>292</v>
      </c>
      <c r="D68" s="106">
        <v>17.2</v>
      </c>
      <c r="E68" s="107"/>
      <c r="F68" s="77"/>
      <c r="G68" s="77"/>
      <c r="H68" s="77"/>
      <c r="I68" s="77"/>
      <c r="J68" s="77">
        <f t="shared" si="0"/>
        <v>0</v>
      </c>
      <c r="K68" s="78">
        <f t="shared" si="5"/>
        <v>0</v>
      </c>
      <c r="L68" s="77">
        <f t="shared" si="1"/>
        <v>0</v>
      </c>
      <c r="M68" s="77">
        <f t="shared" si="2"/>
        <v>0</v>
      </c>
      <c r="N68" s="77">
        <f t="shared" si="3"/>
        <v>0</v>
      </c>
      <c r="O68" s="77">
        <f t="shared" si="4"/>
        <v>0</v>
      </c>
    </row>
    <row r="69" spans="1:15" s="7" customFormat="1" ht="30" x14ac:dyDescent="0.25">
      <c r="A69" s="90">
        <v>42</v>
      </c>
      <c r="B69" s="105" t="s">
        <v>293</v>
      </c>
      <c r="C69" s="90" t="s">
        <v>294</v>
      </c>
      <c r="D69" s="106">
        <v>1</v>
      </c>
      <c r="E69" s="110"/>
      <c r="F69" s="110"/>
      <c r="G69" s="77"/>
      <c r="H69" s="77"/>
      <c r="I69" s="77"/>
      <c r="J69" s="77">
        <f t="shared" si="0"/>
        <v>0</v>
      </c>
      <c r="K69" s="78">
        <f t="shared" si="5"/>
        <v>0</v>
      </c>
      <c r="L69" s="77">
        <f t="shared" si="1"/>
        <v>0</v>
      </c>
      <c r="M69" s="77">
        <f t="shared" si="2"/>
        <v>0</v>
      </c>
      <c r="N69" s="77">
        <f t="shared" si="3"/>
        <v>0</v>
      </c>
      <c r="O69" s="77">
        <f t="shared" si="4"/>
        <v>0</v>
      </c>
    </row>
    <row r="70" spans="1:15" s="7" customFormat="1" ht="15" hidden="1" x14ac:dyDescent="0.25">
      <c r="A70" s="90">
        <v>50</v>
      </c>
      <c r="B70" s="108"/>
      <c r="C70" s="89"/>
      <c r="D70" s="109"/>
      <c r="E70" s="110"/>
      <c r="F70" s="110"/>
      <c r="G70" s="77"/>
      <c r="H70" s="77"/>
      <c r="I70" s="77"/>
      <c r="J70" s="77">
        <f t="shared" si="0"/>
        <v>0</v>
      </c>
      <c r="K70" s="78">
        <f t="shared" si="5"/>
        <v>0</v>
      </c>
      <c r="L70" s="77">
        <f t="shared" si="1"/>
        <v>0</v>
      </c>
      <c r="M70" s="77">
        <f t="shared" si="2"/>
        <v>0</v>
      </c>
      <c r="N70" s="77">
        <f t="shared" si="3"/>
        <v>0</v>
      </c>
      <c r="O70" s="77">
        <f t="shared" si="4"/>
        <v>0</v>
      </c>
    </row>
    <row r="71" spans="1:15" s="7" customFormat="1" ht="15" hidden="1" x14ac:dyDescent="0.25">
      <c r="A71" s="89">
        <v>51</v>
      </c>
      <c r="B71" s="108"/>
      <c r="C71" s="89"/>
      <c r="D71" s="109"/>
      <c r="E71" s="110"/>
      <c r="F71" s="110"/>
      <c r="G71" s="77"/>
      <c r="H71" s="77"/>
      <c r="I71" s="77"/>
      <c r="J71" s="77">
        <f t="shared" si="0"/>
        <v>0</v>
      </c>
      <c r="K71" s="78">
        <f t="shared" si="5"/>
        <v>0</v>
      </c>
      <c r="L71" s="77">
        <f t="shared" si="1"/>
        <v>0</v>
      </c>
      <c r="M71" s="77">
        <f t="shared" si="2"/>
        <v>0</v>
      </c>
      <c r="N71" s="77">
        <f t="shared" si="3"/>
        <v>0</v>
      </c>
      <c r="O71" s="77">
        <f t="shared" si="4"/>
        <v>0</v>
      </c>
    </row>
    <row r="72" spans="1:15" s="7" customFormat="1" ht="15" hidden="1" x14ac:dyDescent="0.25">
      <c r="A72" s="89">
        <v>52</v>
      </c>
      <c r="B72" s="108"/>
      <c r="C72" s="90"/>
      <c r="D72" s="109"/>
      <c r="E72" s="110"/>
      <c r="F72" s="110"/>
      <c r="G72" s="77"/>
      <c r="H72" s="77"/>
      <c r="I72" s="77"/>
      <c r="J72" s="77">
        <f t="shared" si="0"/>
        <v>0</v>
      </c>
      <c r="K72" s="78">
        <f t="shared" si="5"/>
        <v>0</v>
      </c>
      <c r="L72" s="77">
        <f t="shared" si="1"/>
        <v>0</v>
      </c>
      <c r="M72" s="77">
        <f t="shared" si="2"/>
        <v>0</v>
      </c>
      <c r="N72" s="77">
        <f t="shared" si="3"/>
        <v>0</v>
      </c>
      <c r="O72" s="77">
        <f t="shared" si="4"/>
        <v>0</v>
      </c>
    </row>
    <row r="73" spans="1:15" s="7" customFormat="1" ht="15" hidden="1" x14ac:dyDescent="0.25">
      <c r="A73" s="90">
        <v>53</v>
      </c>
      <c r="B73" s="108"/>
      <c r="C73" s="89"/>
      <c r="D73" s="109"/>
      <c r="E73" s="107"/>
      <c r="F73" s="77"/>
      <c r="G73" s="77"/>
      <c r="H73" s="77"/>
      <c r="I73" s="77"/>
      <c r="J73" s="77">
        <f t="shared" si="0"/>
        <v>0</v>
      </c>
      <c r="K73" s="78">
        <f t="shared" si="5"/>
        <v>0</v>
      </c>
      <c r="L73" s="77">
        <f t="shared" si="1"/>
        <v>0</v>
      </c>
      <c r="M73" s="77">
        <f t="shared" si="2"/>
        <v>0</v>
      </c>
      <c r="N73" s="77">
        <f t="shared" si="3"/>
        <v>0</v>
      </c>
      <c r="O73" s="77">
        <f t="shared" si="4"/>
        <v>0</v>
      </c>
    </row>
    <row r="74" spans="1:15" s="7" customFormat="1" ht="15" hidden="1" x14ac:dyDescent="0.25">
      <c r="A74" s="89">
        <v>54</v>
      </c>
      <c r="B74" s="108"/>
      <c r="C74" s="90"/>
      <c r="D74" s="106"/>
      <c r="E74" s="107"/>
      <c r="F74" s="77"/>
      <c r="G74" s="77"/>
      <c r="H74" s="77"/>
      <c r="I74" s="77"/>
      <c r="J74" s="77">
        <f t="shared" si="0"/>
        <v>0</v>
      </c>
      <c r="K74" s="78">
        <f t="shared" si="5"/>
        <v>0</v>
      </c>
      <c r="L74" s="77">
        <f t="shared" si="1"/>
        <v>0</v>
      </c>
      <c r="M74" s="77">
        <f t="shared" si="2"/>
        <v>0</v>
      </c>
      <c r="N74" s="77">
        <f t="shared" si="3"/>
        <v>0</v>
      </c>
      <c r="O74" s="77">
        <f t="shared" si="4"/>
        <v>0</v>
      </c>
    </row>
    <row r="75" spans="1:15" s="7" customFormat="1" ht="15" hidden="1" x14ac:dyDescent="0.25">
      <c r="A75" s="89">
        <v>55</v>
      </c>
      <c r="B75" s="105"/>
      <c r="C75" s="90"/>
      <c r="D75" s="106"/>
      <c r="E75" s="110"/>
      <c r="F75" s="110"/>
      <c r="G75" s="77"/>
      <c r="H75" s="77"/>
      <c r="I75" s="77"/>
      <c r="J75" s="77">
        <f t="shared" si="0"/>
        <v>0</v>
      </c>
      <c r="K75" s="78">
        <f t="shared" si="5"/>
        <v>0</v>
      </c>
      <c r="L75" s="77">
        <f t="shared" si="1"/>
        <v>0</v>
      </c>
      <c r="M75" s="77">
        <f t="shared" si="2"/>
        <v>0</v>
      </c>
      <c r="N75" s="77">
        <f t="shared" si="3"/>
        <v>0</v>
      </c>
      <c r="O75" s="77">
        <f t="shared" si="4"/>
        <v>0</v>
      </c>
    </row>
    <row r="76" spans="1:15" s="7" customFormat="1" ht="15" hidden="1" x14ac:dyDescent="0.25">
      <c r="A76" s="90">
        <v>56</v>
      </c>
      <c r="B76" s="108"/>
      <c r="C76" s="89"/>
      <c r="D76" s="109"/>
      <c r="E76" s="110"/>
      <c r="F76" s="110"/>
      <c r="G76" s="77"/>
      <c r="H76" s="77"/>
      <c r="I76" s="77"/>
      <c r="J76" s="77">
        <f t="shared" si="0"/>
        <v>0</v>
      </c>
      <c r="K76" s="78">
        <f t="shared" si="5"/>
        <v>0</v>
      </c>
      <c r="L76" s="77">
        <f t="shared" si="1"/>
        <v>0</v>
      </c>
      <c r="M76" s="77">
        <f t="shared" si="2"/>
        <v>0</v>
      </c>
      <c r="N76" s="77">
        <f t="shared" si="3"/>
        <v>0</v>
      </c>
      <c r="O76" s="77">
        <f t="shared" si="4"/>
        <v>0</v>
      </c>
    </row>
    <row r="77" spans="1:15" s="7" customFormat="1" ht="15" hidden="1" x14ac:dyDescent="0.25">
      <c r="A77" s="89">
        <v>57</v>
      </c>
      <c r="B77" s="108"/>
      <c r="C77" s="89"/>
      <c r="D77" s="109"/>
      <c r="E77" s="110"/>
      <c r="F77" s="110"/>
      <c r="G77" s="77"/>
      <c r="H77" s="77"/>
      <c r="I77" s="77"/>
      <c r="J77" s="77">
        <f t="shared" si="0"/>
        <v>0</v>
      </c>
      <c r="K77" s="78">
        <f t="shared" si="5"/>
        <v>0</v>
      </c>
      <c r="L77" s="77">
        <f t="shared" si="1"/>
        <v>0</v>
      </c>
      <c r="M77" s="77">
        <f t="shared" si="2"/>
        <v>0</v>
      </c>
      <c r="N77" s="77">
        <f t="shared" si="3"/>
        <v>0</v>
      </c>
      <c r="O77" s="77">
        <f t="shared" si="4"/>
        <v>0</v>
      </c>
    </row>
    <row r="78" spans="1:15" s="7" customFormat="1" ht="15" hidden="1" x14ac:dyDescent="0.25">
      <c r="A78" s="89">
        <v>58</v>
      </c>
      <c r="B78" s="108"/>
      <c r="C78" s="90"/>
      <c r="D78" s="109"/>
      <c r="E78" s="110"/>
      <c r="F78" s="110"/>
      <c r="G78" s="77"/>
      <c r="H78" s="77"/>
      <c r="I78" s="77"/>
      <c r="J78" s="77">
        <f t="shared" si="0"/>
        <v>0</v>
      </c>
      <c r="K78" s="78">
        <f t="shared" si="5"/>
        <v>0</v>
      </c>
      <c r="L78" s="77">
        <f t="shared" si="1"/>
        <v>0</v>
      </c>
      <c r="M78" s="77">
        <f t="shared" si="2"/>
        <v>0</v>
      </c>
      <c r="N78" s="77">
        <f t="shared" si="3"/>
        <v>0</v>
      </c>
      <c r="O78" s="77">
        <f t="shared" si="4"/>
        <v>0</v>
      </c>
    </row>
    <row r="79" spans="1:15" s="7" customFormat="1" ht="15" hidden="1" x14ac:dyDescent="0.25">
      <c r="A79" s="90">
        <v>59</v>
      </c>
      <c r="B79" s="108"/>
      <c r="C79" s="89"/>
      <c r="D79" s="109"/>
      <c r="E79" s="107"/>
      <c r="F79" s="77"/>
      <c r="G79" s="77"/>
      <c r="H79" s="77"/>
      <c r="I79" s="77"/>
      <c r="J79" s="77">
        <f t="shared" si="0"/>
        <v>0</v>
      </c>
      <c r="K79" s="78">
        <f t="shared" si="5"/>
        <v>0</v>
      </c>
      <c r="L79" s="77">
        <f t="shared" si="1"/>
        <v>0</v>
      </c>
      <c r="M79" s="77">
        <f t="shared" si="2"/>
        <v>0</v>
      </c>
      <c r="N79" s="77">
        <f t="shared" si="3"/>
        <v>0</v>
      </c>
      <c r="O79" s="77">
        <f t="shared" si="4"/>
        <v>0</v>
      </c>
    </row>
    <row r="80" spans="1:15" s="7" customFormat="1" ht="15" hidden="1" x14ac:dyDescent="0.25">
      <c r="A80" s="89">
        <v>60</v>
      </c>
      <c r="B80" s="108"/>
      <c r="C80" s="90"/>
      <c r="D80" s="106"/>
      <c r="E80" s="107"/>
      <c r="F80" s="77"/>
      <c r="G80" s="77"/>
      <c r="H80" s="77"/>
      <c r="I80" s="77"/>
      <c r="J80" s="77">
        <f t="shared" si="0"/>
        <v>0</v>
      </c>
      <c r="K80" s="78">
        <f t="shared" si="5"/>
        <v>0</v>
      </c>
      <c r="L80" s="77">
        <f t="shared" si="1"/>
        <v>0</v>
      </c>
      <c r="M80" s="77">
        <f t="shared" si="2"/>
        <v>0</v>
      </c>
      <c r="N80" s="77">
        <f t="shared" si="3"/>
        <v>0</v>
      </c>
      <c r="O80" s="77">
        <f t="shared" si="4"/>
        <v>0</v>
      </c>
    </row>
    <row r="81" spans="1:15" s="7" customFormat="1" ht="15" hidden="1" x14ac:dyDescent="0.25">
      <c r="A81" s="89">
        <v>61</v>
      </c>
      <c r="B81" s="105"/>
      <c r="C81" s="90"/>
      <c r="D81" s="106"/>
      <c r="E81" s="110"/>
      <c r="F81" s="110"/>
      <c r="G81" s="77"/>
      <c r="H81" s="77"/>
      <c r="I81" s="77"/>
      <c r="J81" s="77">
        <f t="shared" si="0"/>
        <v>0</v>
      </c>
      <c r="K81" s="78">
        <f t="shared" si="5"/>
        <v>0</v>
      </c>
      <c r="L81" s="77">
        <f t="shared" si="1"/>
        <v>0</v>
      </c>
      <c r="M81" s="77">
        <f t="shared" si="2"/>
        <v>0</v>
      </c>
      <c r="N81" s="77">
        <f t="shared" si="3"/>
        <v>0</v>
      </c>
      <c r="O81" s="77">
        <f t="shared" si="4"/>
        <v>0</v>
      </c>
    </row>
    <row r="82" spans="1:15" s="7" customFormat="1" ht="15" hidden="1" x14ac:dyDescent="0.25">
      <c r="A82" s="90">
        <v>62</v>
      </c>
      <c r="B82" s="108"/>
      <c r="C82" s="89"/>
      <c r="D82" s="109"/>
      <c r="E82" s="110"/>
      <c r="F82" s="110"/>
      <c r="G82" s="77"/>
      <c r="H82" s="77"/>
      <c r="I82" s="77"/>
      <c r="J82" s="77">
        <f t="shared" si="0"/>
        <v>0</v>
      </c>
      <c r="K82" s="78">
        <f t="shared" si="5"/>
        <v>0</v>
      </c>
      <c r="L82" s="77">
        <f t="shared" si="1"/>
        <v>0</v>
      </c>
      <c r="M82" s="77">
        <f t="shared" si="2"/>
        <v>0</v>
      </c>
      <c r="N82" s="77">
        <f t="shared" si="3"/>
        <v>0</v>
      </c>
      <c r="O82" s="77">
        <f t="shared" si="4"/>
        <v>0</v>
      </c>
    </row>
    <row r="83" spans="1:15" s="7" customFormat="1" ht="15" hidden="1" x14ac:dyDescent="0.25">
      <c r="A83" s="89">
        <v>63</v>
      </c>
      <c r="B83" s="108"/>
      <c r="C83" s="89"/>
      <c r="D83" s="109"/>
      <c r="E83" s="110"/>
      <c r="F83" s="110"/>
      <c r="G83" s="77"/>
      <c r="H83" s="77"/>
      <c r="I83" s="77"/>
      <c r="J83" s="77">
        <f t="shared" si="0"/>
        <v>0</v>
      </c>
      <c r="K83" s="78">
        <f t="shared" si="5"/>
        <v>0</v>
      </c>
      <c r="L83" s="77">
        <f t="shared" si="1"/>
        <v>0</v>
      </c>
      <c r="M83" s="77">
        <f t="shared" si="2"/>
        <v>0</v>
      </c>
      <c r="N83" s="77">
        <f t="shared" si="3"/>
        <v>0</v>
      </c>
      <c r="O83" s="77">
        <f t="shared" si="4"/>
        <v>0</v>
      </c>
    </row>
    <row r="84" spans="1:15" s="7" customFormat="1" ht="15" hidden="1" x14ac:dyDescent="0.25">
      <c r="A84" s="89">
        <v>64</v>
      </c>
      <c r="B84" s="108"/>
      <c r="C84" s="90"/>
      <c r="D84" s="109"/>
      <c r="E84" s="110"/>
      <c r="F84" s="110"/>
      <c r="G84" s="77"/>
      <c r="H84" s="77"/>
      <c r="I84" s="77"/>
      <c r="J84" s="77">
        <f t="shared" si="0"/>
        <v>0</v>
      </c>
      <c r="K84" s="78">
        <f t="shared" si="5"/>
        <v>0</v>
      </c>
      <c r="L84" s="77">
        <f t="shared" si="1"/>
        <v>0</v>
      </c>
      <c r="M84" s="77">
        <f t="shared" si="2"/>
        <v>0</v>
      </c>
      <c r="N84" s="77">
        <f t="shared" si="3"/>
        <v>0</v>
      </c>
      <c r="O84" s="77">
        <f t="shared" si="4"/>
        <v>0</v>
      </c>
    </row>
    <row r="85" spans="1:15" s="7" customFormat="1" ht="15" hidden="1" x14ac:dyDescent="0.25">
      <c r="A85" s="90">
        <v>65</v>
      </c>
      <c r="B85" s="108"/>
      <c r="C85" s="89"/>
      <c r="D85" s="109"/>
      <c r="E85" s="107"/>
      <c r="F85" s="77"/>
      <c r="G85" s="77"/>
      <c r="H85" s="77"/>
      <c r="I85" s="77"/>
      <c r="J85" s="77">
        <f t="shared" ref="J85:J120" si="6">I85+H85+G85</f>
        <v>0</v>
      </c>
      <c r="K85" s="78">
        <f t="shared" si="5"/>
        <v>0</v>
      </c>
      <c r="L85" s="77">
        <f t="shared" ref="L85:L120" si="7">ROUND(D85*G85,2)</f>
        <v>0</v>
      </c>
      <c r="M85" s="77">
        <f t="shared" ref="M85:M120" si="8">ROUND(D85*H85,2)</f>
        <v>0</v>
      </c>
      <c r="N85" s="77">
        <f t="shared" ref="N85:N120" si="9">ROUND(D85*I85,2)</f>
        <v>0</v>
      </c>
      <c r="O85" s="77">
        <f t="shared" ref="O85:O120" si="10">N85+M85+L85</f>
        <v>0</v>
      </c>
    </row>
    <row r="86" spans="1:15" s="7" customFormat="1" ht="15" hidden="1" x14ac:dyDescent="0.25">
      <c r="A86" s="90">
        <v>66</v>
      </c>
      <c r="B86" s="108"/>
      <c r="C86" s="89"/>
      <c r="D86" s="109"/>
      <c r="E86" s="107"/>
      <c r="F86" s="77"/>
      <c r="G86" s="77"/>
      <c r="H86" s="77"/>
      <c r="I86" s="77"/>
      <c r="J86" s="77">
        <f t="shared" si="6"/>
        <v>0</v>
      </c>
      <c r="K86" s="78">
        <f t="shared" si="5"/>
        <v>0</v>
      </c>
      <c r="L86" s="77">
        <f t="shared" si="7"/>
        <v>0</v>
      </c>
      <c r="M86" s="77">
        <f t="shared" si="8"/>
        <v>0</v>
      </c>
      <c r="N86" s="77">
        <f t="shared" si="9"/>
        <v>0</v>
      </c>
      <c r="O86" s="77">
        <f t="shared" si="10"/>
        <v>0</v>
      </c>
    </row>
    <row r="87" spans="1:15" s="7" customFormat="1" ht="15" hidden="1" x14ac:dyDescent="0.25">
      <c r="A87" s="89">
        <v>67</v>
      </c>
      <c r="B87" s="108"/>
      <c r="C87" s="90"/>
      <c r="D87" s="106"/>
      <c r="E87" s="107"/>
      <c r="F87" s="77"/>
      <c r="G87" s="77"/>
      <c r="H87" s="77"/>
      <c r="I87" s="77"/>
      <c r="J87" s="77">
        <f t="shared" si="6"/>
        <v>0</v>
      </c>
      <c r="K87" s="78">
        <f t="shared" ref="K87:K120" si="11">ROUND(D87*E87,1)</f>
        <v>0</v>
      </c>
      <c r="L87" s="77">
        <f t="shared" si="7"/>
        <v>0</v>
      </c>
      <c r="M87" s="77">
        <f t="shared" si="8"/>
        <v>0</v>
      </c>
      <c r="N87" s="77">
        <f t="shared" si="9"/>
        <v>0</v>
      </c>
      <c r="O87" s="77">
        <f t="shared" si="10"/>
        <v>0</v>
      </c>
    </row>
    <row r="88" spans="1:15" s="7" customFormat="1" ht="15" hidden="1" x14ac:dyDescent="0.25">
      <c r="A88" s="89">
        <v>68</v>
      </c>
      <c r="B88" s="105"/>
      <c r="C88" s="90"/>
      <c r="D88" s="106"/>
      <c r="E88" s="110"/>
      <c r="F88" s="110"/>
      <c r="G88" s="77"/>
      <c r="H88" s="77"/>
      <c r="I88" s="77"/>
      <c r="J88" s="77">
        <f t="shared" si="6"/>
        <v>0</v>
      </c>
      <c r="K88" s="78">
        <f t="shared" si="11"/>
        <v>0</v>
      </c>
      <c r="L88" s="77">
        <f t="shared" si="7"/>
        <v>0</v>
      </c>
      <c r="M88" s="77">
        <f t="shared" si="8"/>
        <v>0</v>
      </c>
      <c r="N88" s="77">
        <f t="shared" si="9"/>
        <v>0</v>
      </c>
      <c r="O88" s="77">
        <f t="shared" si="10"/>
        <v>0</v>
      </c>
    </row>
    <row r="89" spans="1:15" s="7" customFormat="1" ht="15" hidden="1" x14ac:dyDescent="0.25">
      <c r="A89" s="90">
        <v>69</v>
      </c>
      <c r="B89" s="108"/>
      <c r="C89" s="89"/>
      <c r="D89" s="109"/>
      <c r="E89" s="110"/>
      <c r="F89" s="110"/>
      <c r="G89" s="77"/>
      <c r="H89" s="77"/>
      <c r="I89" s="77"/>
      <c r="J89" s="77">
        <f t="shared" si="6"/>
        <v>0</v>
      </c>
      <c r="K89" s="78">
        <f t="shared" si="11"/>
        <v>0</v>
      </c>
      <c r="L89" s="77">
        <f t="shared" si="7"/>
        <v>0</v>
      </c>
      <c r="M89" s="77">
        <f t="shared" si="8"/>
        <v>0</v>
      </c>
      <c r="N89" s="77">
        <f t="shared" si="9"/>
        <v>0</v>
      </c>
      <c r="O89" s="77">
        <f t="shared" si="10"/>
        <v>0</v>
      </c>
    </row>
    <row r="90" spans="1:15" s="7" customFormat="1" ht="15" hidden="1" x14ac:dyDescent="0.25">
      <c r="A90" s="89">
        <v>70</v>
      </c>
      <c r="B90" s="108"/>
      <c r="C90" s="89"/>
      <c r="D90" s="109"/>
      <c r="E90" s="110"/>
      <c r="F90" s="110"/>
      <c r="G90" s="77"/>
      <c r="H90" s="77"/>
      <c r="I90" s="77"/>
      <c r="J90" s="77">
        <f t="shared" si="6"/>
        <v>0</v>
      </c>
      <c r="K90" s="78">
        <f t="shared" si="11"/>
        <v>0</v>
      </c>
      <c r="L90" s="77">
        <f t="shared" si="7"/>
        <v>0</v>
      </c>
      <c r="M90" s="77">
        <f t="shared" si="8"/>
        <v>0</v>
      </c>
      <c r="N90" s="77">
        <f t="shared" si="9"/>
        <v>0</v>
      </c>
      <c r="O90" s="77">
        <f t="shared" si="10"/>
        <v>0</v>
      </c>
    </row>
    <row r="91" spans="1:15" s="7" customFormat="1" ht="15" hidden="1" x14ac:dyDescent="0.25">
      <c r="A91" s="89">
        <v>71</v>
      </c>
      <c r="B91" s="108"/>
      <c r="C91" s="90"/>
      <c r="D91" s="109"/>
      <c r="E91" s="110"/>
      <c r="F91" s="110"/>
      <c r="G91" s="77"/>
      <c r="H91" s="77"/>
      <c r="I91" s="77"/>
      <c r="J91" s="77">
        <f t="shared" si="6"/>
        <v>0</v>
      </c>
      <c r="K91" s="78">
        <f t="shared" si="11"/>
        <v>0</v>
      </c>
      <c r="L91" s="77">
        <f t="shared" si="7"/>
        <v>0</v>
      </c>
      <c r="M91" s="77">
        <f t="shared" si="8"/>
        <v>0</v>
      </c>
      <c r="N91" s="77">
        <f t="shared" si="9"/>
        <v>0</v>
      </c>
      <c r="O91" s="77">
        <f t="shared" si="10"/>
        <v>0</v>
      </c>
    </row>
    <row r="92" spans="1:15" s="7" customFormat="1" ht="15" hidden="1" x14ac:dyDescent="0.25">
      <c r="A92" s="90">
        <v>72</v>
      </c>
      <c r="B92" s="108"/>
      <c r="C92" s="89"/>
      <c r="D92" s="109"/>
      <c r="E92" s="107"/>
      <c r="F92" s="77"/>
      <c r="G92" s="77"/>
      <c r="H92" s="77"/>
      <c r="I92" s="77"/>
      <c r="J92" s="77">
        <f t="shared" si="6"/>
        <v>0</v>
      </c>
      <c r="K92" s="78">
        <f t="shared" si="11"/>
        <v>0</v>
      </c>
      <c r="L92" s="77">
        <f t="shared" si="7"/>
        <v>0</v>
      </c>
      <c r="M92" s="77">
        <f t="shared" si="8"/>
        <v>0</v>
      </c>
      <c r="N92" s="77">
        <f t="shared" si="9"/>
        <v>0</v>
      </c>
      <c r="O92" s="77">
        <f t="shared" si="10"/>
        <v>0</v>
      </c>
    </row>
    <row r="93" spans="1:15" s="7" customFormat="1" ht="15" hidden="1" x14ac:dyDescent="0.25">
      <c r="A93" s="89">
        <v>73</v>
      </c>
      <c r="B93" s="108"/>
      <c r="C93" s="90"/>
      <c r="D93" s="106"/>
      <c r="E93" s="107"/>
      <c r="F93" s="77"/>
      <c r="G93" s="77"/>
      <c r="H93" s="77"/>
      <c r="I93" s="77"/>
      <c r="J93" s="77">
        <f t="shared" si="6"/>
        <v>0</v>
      </c>
      <c r="K93" s="78">
        <f t="shared" si="11"/>
        <v>0</v>
      </c>
      <c r="L93" s="77">
        <f t="shared" si="7"/>
        <v>0</v>
      </c>
      <c r="M93" s="77">
        <f t="shared" si="8"/>
        <v>0</v>
      </c>
      <c r="N93" s="77">
        <f t="shared" si="9"/>
        <v>0</v>
      </c>
      <c r="O93" s="77">
        <f t="shared" si="10"/>
        <v>0</v>
      </c>
    </row>
    <row r="94" spans="1:15" s="7" customFormat="1" ht="15" hidden="1" x14ac:dyDescent="0.25">
      <c r="A94" s="89">
        <v>74</v>
      </c>
      <c r="B94" s="105"/>
      <c r="C94" s="90"/>
      <c r="D94" s="106"/>
      <c r="E94" s="110"/>
      <c r="F94" s="110"/>
      <c r="G94" s="77"/>
      <c r="H94" s="77"/>
      <c r="I94" s="77"/>
      <c r="J94" s="77">
        <f t="shared" si="6"/>
        <v>0</v>
      </c>
      <c r="K94" s="78">
        <f t="shared" si="11"/>
        <v>0</v>
      </c>
      <c r="L94" s="77">
        <f t="shared" si="7"/>
        <v>0</v>
      </c>
      <c r="M94" s="77">
        <f t="shared" si="8"/>
        <v>0</v>
      </c>
      <c r="N94" s="77">
        <f t="shared" si="9"/>
        <v>0</v>
      </c>
      <c r="O94" s="77">
        <f t="shared" si="10"/>
        <v>0</v>
      </c>
    </row>
    <row r="95" spans="1:15" s="7" customFormat="1" ht="15" hidden="1" x14ac:dyDescent="0.25">
      <c r="A95" s="90">
        <v>75</v>
      </c>
      <c r="B95" s="108"/>
      <c r="C95" s="89"/>
      <c r="D95" s="109"/>
      <c r="E95" s="110"/>
      <c r="F95" s="110"/>
      <c r="G95" s="77"/>
      <c r="H95" s="77"/>
      <c r="I95" s="77"/>
      <c r="J95" s="77">
        <f t="shared" si="6"/>
        <v>0</v>
      </c>
      <c r="K95" s="78">
        <f t="shared" si="11"/>
        <v>0</v>
      </c>
      <c r="L95" s="77">
        <f t="shared" si="7"/>
        <v>0</v>
      </c>
      <c r="M95" s="77">
        <f t="shared" si="8"/>
        <v>0</v>
      </c>
      <c r="N95" s="77">
        <f t="shared" si="9"/>
        <v>0</v>
      </c>
      <c r="O95" s="77">
        <f t="shared" si="10"/>
        <v>0</v>
      </c>
    </row>
    <row r="96" spans="1:15" s="7" customFormat="1" ht="15" hidden="1" x14ac:dyDescent="0.25">
      <c r="A96" s="89">
        <v>76</v>
      </c>
      <c r="B96" s="108"/>
      <c r="C96" s="89"/>
      <c r="D96" s="109"/>
      <c r="E96" s="110"/>
      <c r="F96" s="110"/>
      <c r="G96" s="77"/>
      <c r="H96" s="77"/>
      <c r="I96" s="77"/>
      <c r="J96" s="77">
        <f t="shared" si="6"/>
        <v>0</v>
      </c>
      <c r="K96" s="78">
        <f t="shared" si="11"/>
        <v>0</v>
      </c>
      <c r="L96" s="77">
        <f t="shared" si="7"/>
        <v>0</v>
      </c>
      <c r="M96" s="77">
        <f t="shared" si="8"/>
        <v>0</v>
      </c>
      <c r="N96" s="77">
        <f t="shared" si="9"/>
        <v>0</v>
      </c>
      <c r="O96" s="77">
        <f t="shared" si="10"/>
        <v>0</v>
      </c>
    </row>
    <row r="97" spans="1:16" s="7" customFormat="1" ht="15" hidden="1" x14ac:dyDescent="0.25">
      <c r="A97" s="89">
        <v>77</v>
      </c>
      <c r="B97" s="108"/>
      <c r="C97" s="90"/>
      <c r="D97" s="109"/>
      <c r="E97" s="110"/>
      <c r="F97" s="110"/>
      <c r="G97" s="77"/>
      <c r="H97" s="77"/>
      <c r="I97" s="77"/>
      <c r="J97" s="77">
        <f t="shared" si="6"/>
        <v>0</v>
      </c>
      <c r="K97" s="78">
        <f t="shared" si="11"/>
        <v>0</v>
      </c>
      <c r="L97" s="77">
        <f t="shared" si="7"/>
        <v>0</v>
      </c>
      <c r="M97" s="77">
        <f t="shared" si="8"/>
        <v>0</v>
      </c>
      <c r="N97" s="77">
        <f t="shared" si="9"/>
        <v>0</v>
      </c>
      <c r="O97" s="77">
        <f t="shared" si="10"/>
        <v>0</v>
      </c>
    </row>
    <row r="98" spans="1:16" s="7" customFormat="1" ht="15" hidden="1" x14ac:dyDescent="0.25">
      <c r="A98" s="90">
        <v>78</v>
      </c>
      <c r="B98" s="108"/>
      <c r="C98" s="89"/>
      <c r="D98" s="109"/>
      <c r="E98" s="107"/>
      <c r="F98" s="77"/>
      <c r="G98" s="77"/>
      <c r="H98" s="77"/>
      <c r="I98" s="77"/>
      <c r="J98" s="77">
        <f t="shared" si="6"/>
        <v>0</v>
      </c>
      <c r="K98" s="78">
        <f t="shared" si="11"/>
        <v>0</v>
      </c>
      <c r="L98" s="77">
        <f t="shared" si="7"/>
        <v>0</v>
      </c>
      <c r="M98" s="77">
        <f t="shared" si="8"/>
        <v>0</v>
      </c>
      <c r="N98" s="77">
        <f t="shared" si="9"/>
        <v>0</v>
      </c>
      <c r="O98" s="77">
        <f t="shared" si="10"/>
        <v>0</v>
      </c>
    </row>
    <row r="99" spans="1:16" s="7" customFormat="1" ht="15" hidden="1" x14ac:dyDescent="0.25">
      <c r="A99" s="89">
        <v>79</v>
      </c>
      <c r="B99" s="108"/>
      <c r="C99" s="90"/>
      <c r="D99" s="106"/>
      <c r="E99" s="107"/>
      <c r="F99" s="77"/>
      <c r="G99" s="77"/>
      <c r="H99" s="77"/>
      <c r="I99" s="77"/>
      <c r="J99" s="77">
        <f t="shared" si="6"/>
        <v>0</v>
      </c>
      <c r="K99" s="78">
        <f t="shared" si="11"/>
        <v>0</v>
      </c>
      <c r="L99" s="77">
        <f t="shared" si="7"/>
        <v>0</v>
      </c>
      <c r="M99" s="77">
        <f t="shared" si="8"/>
        <v>0</v>
      </c>
      <c r="N99" s="77">
        <f t="shared" si="9"/>
        <v>0</v>
      </c>
      <c r="O99" s="77">
        <f t="shared" si="10"/>
        <v>0</v>
      </c>
    </row>
    <row r="100" spans="1:16" s="7" customFormat="1" ht="15" hidden="1" x14ac:dyDescent="0.25">
      <c r="A100" s="89">
        <v>80</v>
      </c>
      <c r="B100" s="105"/>
      <c r="C100" s="90"/>
      <c r="D100" s="106"/>
      <c r="E100" s="110"/>
      <c r="F100" s="110"/>
      <c r="G100" s="77"/>
      <c r="H100" s="77"/>
      <c r="I100" s="77"/>
      <c r="J100" s="77">
        <f t="shared" si="6"/>
        <v>0</v>
      </c>
      <c r="K100" s="78">
        <f t="shared" si="11"/>
        <v>0</v>
      </c>
      <c r="L100" s="77">
        <f t="shared" si="7"/>
        <v>0</v>
      </c>
      <c r="M100" s="77">
        <f t="shared" si="8"/>
        <v>0</v>
      </c>
      <c r="N100" s="77">
        <f t="shared" si="9"/>
        <v>0</v>
      </c>
      <c r="O100" s="77">
        <f t="shared" si="10"/>
        <v>0</v>
      </c>
    </row>
    <row r="101" spans="1:16" s="7" customFormat="1" ht="15" hidden="1" x14ac:dyDescent="0.25">
      <c r="A101" s="89">
        <v>81</v>
      </c>
      <c r="B101" s="105"/>
      <c r="C101" s="90"/>
      <c r="D101" s="106"/>
      <c r="E101" s="110"/>
      <c r="F101" s="110"/>
      <c r="G101" s="77"/>
      <c r="H101" s="77"/>
      <c r="I101" s="77"/>
      <c r="J101" s="77">
        <f t="shared" si="6"/>
        <v>0</v>
      </c>
      <c r="K101" s="78">
        <f t="shared" si="11"/>
        <v>0</v>
      </c>
      <c r="L101" s="77">
        <f t="shared" si="7"/>
        <v>0</v>
      </c>
      <c r="M101" s="77">
        <f t="shared" si="8"/>
        <v>0</v>
      </c>
      <c r="N101" s="77">
        <f t="shared" si="9"/>
        <v>0</v>
      </c>
      <c r="O101" s="77">
        <f t="shared" si="10"/>
        <v>0</v>
      </c>
    </row>
    <row r="102" spans="1:16" s="7" customFormat="1" ht="15" hidden="1" x14ac:dyDescent="0.25">
      <c r="A102" s="90">
        <v>82</v>
      </c>
      <c r="B102" s="108"/>
      <c r="C102" s="89"/>
      <c r="D102" s="109"/>
      <c r="E102" s="110"/>
      <c r="F102" s="110"/>
      <c r="G102" s="77"/>
      <c r="H102" s="77"/>
      <c r="I102" s="77"/>
      <c r="J102" s="77">
        <f t="shared" si="6"/>
        <v>0</v>
      </c>
      <c r="K102" s="78">
        <f t="shared" si="11"/>
        <v>0</v>
      </c>
      <c r="L102" s="77">
        <f t="shared" si="7"/>
        <v>0</v>
      </c>
      <c r="M102" s="77">
        <f t="shared" si="8"/>
        <v>0</v>
      </c>
      <c r="N102" s="77">
        <f t="shared" si="9"/>
        <v>0</v>
      </c>
      <c r="O102" s="77">
        <f t="shared" si="10"/>
        <v>0</v>
      </c>
    </row>
    <row r="103" spans="1:16" s="7" customFormat="1" ht="15" hidden="1" x14ac:dyDescent="0.25">
      <c r="A103" s="89">
        <v>83</v>
      </c>
      <c r="B103" s="108"/>
      <c r="C103" s="89"/>
      <c r="D103" s="109"/>
      <c r="E103" s="110"/>
      <c r="F103" s="110"/>
      <c r="G103" s="77"/>
      <c r="H103" s="77"/>
      <c r="I103" s="77"/>
      <c r="J103" s="77">
        <f t="shared" si="6"/>
        <v>0</v>
      </c>
      <c r="K103" s="78">
        <f t="shared" si="11"/>
        <v>0</v>
      </c>
      <c r="L103" s="77">
        <f t="shared" si="7"/>
        <v>0</v>
      </c>
      <c r="M103" s="77">
        <f t="shared" si="8"/>
        <v>0</v>
      </c>
      <c r="N103" s="77">
        <f t="shared" si="9"/>
        <v>0</v>
      </c>
      <c r="O103" s="77">
        <f t="shared" si="10"/>
        <v>0</v>
      </c>
    </row>
    <row r="104" spans="1:16" s="7" customFormat="1" ht="15" hidden="1" x14ac:dyDescent="0.25">
      <c r="A104" s="89">
        <v>84</v>
      </c>
      <c r="B104" s="108"/>
      <c r="C104" s="90"/>
      <c r="D104" s="109"/>
      <c r="E104" s="110"/>
      <c r="F104" s="110"/>
      <c r="G104" s="77"/>
      <c r="H104" s="77"/>
      <c r="I104" s="77"/>
      <c r="J104" s="77">
        <f t="shared" si="6"/>
        <v>0</v>
      </c>
      <c r="K104" s="78">
        <f t="shared" si="11"/>
        <v>0</v>
      </c>
      <c r="L104" s="77">
        <f t="shared" si="7"/>
        <v>0</v>
      </c>
      <c r="M104" s="77">
        <f t="shared" si="8"/>
        <v>0</v>
      </c>
      <c r="N104" s="77">
        <f t="shared" si="9"/>
        <v>0</v>
      </c>
      <c r="O104" s="77">
        <f t="shared" si="10"/>
        <v>0</v>
      </c>
    </row>
    <row r="105" spans="1:16" s="7" customFormat="1" ht="15" hidden="1" x14ac:dyDescent="0.25">
      <c r="A105" s="90">
        <v>85</v>
      </c>
      <c r="B105" s="108"/>
      <c r="C105" s="89"/>
      <c r="D105" s="109"/>
      <c r="E105" s="107"/>
      <c r="F105" s="77"/>
      <c r="G105" s="77"/>
      <c r="H105" s="77"/>
      <c r="I105" s="77"/>
      <c r="J105" s="77">
        <f t="shared" si="6"/>
        <v>0</v>
      </c>
      <c r="K105" s="78">
        <f t="shared" si="11"/>
        <v>0</v>
      </c>
      <c r="L105" s="77">
        <f t="shared" si="7"/>
        <v>0</v>
      </c>
      <c r="M105" s="77">
        <f t="shared" si="8"/>
        <v>0</v>
      </c>
      <c r="N105" s="77">
        <f t="shared" si="9"/>
        <v>0</v>
      </c>
      <c r="O105" s="77">
        <f t="shared" si="10"/>
        <v>0</v>
      </c>
    </row>
    <row r="106" spans="1:16" s="7" customFormat="1" ht="15" hidden="1" x14ac:dyDescent="0.25">
      <c r="A106" s="89">
        <v>86</v>
      </c>
      <c r="B106" s="108"/>
      <c r="C106" s="90"/>
      <c r="D106" s="106"/>
      <c r="E106" s="107"/>
      <c r="F106" s="77"/>
      <c r="G106" s="77"/>
      <c r="H106" s="77"/>
      <c r="I106" s="77"/>
      <c r="J106" s="77">
        <f t="shared" si="6"/>
        <v>0</v>
      </c>
      <c r="K106" s="78">
        <f t="shared" si="11"/>
        <v>0</v>
      </c>
      <c r="L106" s="77">
        <f t="shared" si="7"/>
        <v>0</v>
      </c>
      <c r="M106" s="77">
        <f t="shared" si="8"/>
        <v>0</v>
      </c>
      <c r="N106" s="77">
        <f t="shared" si="9"/>
        <v>0</v>
      </c>
      <c r="O106" s="77">
        <f t="shared" si="10"/>
        <v>0</v>
      </c>
    </row>
    <row r="107" spans="1:16" s="7" customFormat="1" ht="15" hidden="1" x14ac:dyDescent="0.25">
      <c r="A107" s="89">
        <v>87</v>
      </c>
      <c r="B107" s="105"/>
      <c r="C107" s="90"/>
      <c r="D107" s="106"/>
      <c r="E107" s="110"/>
      <c r="F107" s="110"/>
      <c r="G107" s="77"/>
      <c r="H107" s="77"/>
      <c r="I107" s="77"/>
      <c r="J107" s="77">
        <f t="shared" si="6"/>
        <v>0</v>
      </c>
      <c r="K107" s="78">
        <f t="shared" si="11"/>
        <v>0</v>
      </c>
      <c r="L107" s="77">
        <f t="shared" si="7"/>
        <v>0</v>
      </c>
      <c r="M107" s="77">
        <f t="shared" si="8"/>
        <v>0</v>
      </c>
      <c r="N107" s="77">
        <f t="shared" si="9"/>
        <v>0</v>
      </c>
      <c r="O107" s="77">
        <f t="shared" si="10"/>
        <v>0</v>
      </c>
    </row>
    <row r="108" spans="1:16" s="7" customFormat="1" ht="15" hidden="1" x14ac:dyDescent="0.25">
      <c r="A108" s="89">
        <v>88</v>
      </c>
      <c r="B108" s="105"/>
      <c r="C108" s="90"/>
      <c r="D108" s="106"/>
      <c r="E108" s="110"/>
      <c r="F108" s="110"/>
      <c r="G108" s="77"/>
      <c r="H108" s="77"/>
      <c r="I108" s="77"/>
      <c r="J108" s="77">
        <f t="shared" si="6"/>
        <v>0</v>
      </c>
      <c r="K108" s="78">
        <f t="shared" si="11"/>
        <v>0</v>
      </c>
      <c r="L108" s="77">
        <f t="shared" si="7"/>
        <v>0</v>
      </c>
      <c r="M108" s="77">
        <f t="shared" si="8"/>
        <v>0</v>
      </c>
      <c r="N108" s="77">
        <f t="shared" si="9"/>
        <v>0</v>
      </c>
      <c r="O108" s="77">
        <f t="shared" si="10"/>
        <v>0</v>
      </c>
    </row>
    <row r="109" spans="1:16" s="7" customFormat="1" ht="15" hidden="1" x14ac:dyDescent="0.25">
      <c r="A109" s="90">
        <v>89</v>
      </c>
      <c r="B109" s="108"/>
      <c r="C109" s="89"/>
      <c r="D109" s="109"/>
      <c r="E109" s="110"/>
      <c r="F109" s="110"/>
      <c r="G109" s="77"/>
      <c r="H109" s="77"/>
      <c r="I109" s="77"/>
      <c r="J109" s="77">
        <f t="shared" si="6"/>
        <v>0</v>
      </c>
      <c r="K109" s="78">
        <f t="shared" si="11"/>
        <v>0</v>
      </c>
      <c r="L109" s="77">
        <f t="shared" si="7"/>
        <v>0</v>
      </c>
      <c r="M109" s="77">
        <f t="shared" si="8"/>
        <v>0</v>
      </c>
      <c r="N109" s="77">
        <f t="shared" si="9"/>
        <v>0</v>
      </c>
      <c r="O109" s="77">
        <f t="shared" si="10"/>
        <v>0</v>
      </c>
    </row>
    <row r="110" spans="1:16" s="7" customFormat="1" ht="15" hidden="1" x14ac:dyDescent="0.25">
      <c r="A110" s="89">
        <v>90</v>
      </c>
      <c r="B110" s="108"/>
      <c r="C110" s="89"/>
      <c r="D110" s="109"/>
      <c r="E110" s="110"/>
      <c r="F110" s="110"/>
      <c r="G110" s="77"/>
      <c r="H110" s="77"/>
      <c r="I110" s="77"/>
      <c r="J110" s="77">
        <f t="shared" si="6"/>
        <v>0</v>
      </c>
      <c r="K110" s="78">
        <f t="shared" si="11"/>
        <v>0</v>
      </c>
      <c r="L110" s="77">
        <f t="shared" si="7"/>
        <v>0</v>
      </c>
      <c r="M110" s="77">
        <f t="shared" si="8"/>
        <v>0</v>
      </c>
      <c r="N110" s="77">
        <f t="shared" si="9"/>
        <v>0</v>
      </c>
      <c r="O110" s="77">
        <f t="shared" si="10"/>
        <v>0</v>
      </c>
    </row>
    <row r="111" spans="1:16" ht="15" hidden="1" x14ac:dyDescent="0.25">
      <c r="A111" s="89">
        <v>91</v>
      </c>
      <c r="B111" s="73"/>
      <c r="C111" s="74"/>
      <c r="D111" s="75"/>
      <c r="E111" s="82"/>
      <c r="F111" s="82"/>
      <c r="G111" s="77"/>
      <c r="H111" s="77"/>
      <c r="I111" s="77"/>
      <c r="J111" s="77">
        <f t="shared" si="6"/>
        <v>0</v>
      </c>
      <c r="K111" s="78">
        <f t="shared" si="11"/>
        <v>0</v>
      </c>
      <c r="L111" s="77">
        <f t="shared" si="7"/>
        <v>0</v>
      </c>
      <c r="M111" s="77">
        <f t="shared" si="8"/>
        <v>0</v>
      </c>
      <c r="N111" s="77">
        <f t="shared" si="9"/>
        <v>0</v>
      </c>
      <c r="O111" s="77">
        <f t="shared" si="10"/>
        <v>0</v>
      </c>
      <c r="P111" s="7"/>
    </row>
    <row r="112" spans="1:16" ht="15" hidden="1" x14ac:dyDescent="0.25">
      <c r="A112" s="89">
        <v>92</v>
      </c>
      <c r="B112" s="73"/>
      <c r="C112" s="74"/>
      <c r="D112" s="75"/>
      <c r="E112" s="82"/>
      <c r="F112" s="82"/>
      <c r="G112" s="77"/>
      <c r="H112" s="77"/>
      <c r="I112" s="77"/>
      <c r="J112" s="77">
        <f t="shared" si="6"/>
        <v>0</v>
      </c>
      <c r="K112" s="78">
        <f t="shared" si="11"/>
        <v>0</v>
      </c>
      <c r="L112" s="77">
        <f t="shared" si="7"/>
        <v>0</v>
      </c>
      <c r="M112" s="77">
        <f t="shared" si="8"/>
        <v>0</v>
      </c>
      <c r="N112" s="77">
        <f t="shared" si="9"/>
        <v>0</v>
      </c>
      <c r="O112" s="77">
        <f t="shared" si="10"/>
        <v>0</v>
      </c>
      <c r="P112" s="7"/>
    </row>
    <row r="113" spans="1:16" ht="15" hidden="1" x14ac:dyDescent="0.25">
      <c r="A113" s="90">
        <v>93</v>
      </c>
      <c r="B113" s="79"/>
      <c r="C113" s="81"/>
      <c r="D113" s="80"/>
      <c r="E113" s="82"/>
      <c r="F113" s="82"/>
      <c r="G113" s="77"/>
      <c r="H113" s="77"/>
      <c r="I113" s="77"/>
      <c r="J113" s="77">
        <f t="shared" si="6"/>
        <v>0</v>
      </c>
      <c r="K113" s="78">
        <f t="shared" si="11"/>
        <v>0</v>
      </c>
      <c r="L113" s="77">
        <f t="shared" si="7"/>
        <v>0</v>
      </c>
      <c r="M113" s="77">
        <f t="shared" si="8"/>
        <v>0</v>
      </c>
      <c r="N113" s="77">
        <f t="shared" si="9"/>
        <v>0</v>
      </c>
      <c r="O113" s="77">
        <f t="shared" si="10"/>
        <v>0</v>
      </c>
      <c r="P113" s="7"/>
    </row>
    <row r="114" spans="1:16" ht="15" hidden="1" x14ac:dyDescent="0.25">
      <c r="A114" s="89">
        <v>94</v>
      </c>
      <c r="B114" s="79"/>
      <c r="C114" s="81"/>
      <c r="D114" s="80"/>
      <c r="E114" s="82"/>
      <c r="F114" s="82"/>
      <c r="G114" s="77"/>
      <c r="H114" s="77"/>
      <c r="I114" s="77"/>
      <c r="J114" s="77">
        <f t="shared" si="6"/>
        <v>0</v>
      </c>
      <c r="K114" s="78">
        <f t="shared" si="11"/>
        <v>0</v>
      </c>
      <c r="L114" s="77">
        <f t="shared" si="7"/>
        <v>0</v>
      </c>
      <c r="M114" s="77">
        <f t="shared" si="8"/>
        <v>0</v>
      </c>
      <c r="N114" s="77">
        <f t="shared" si="9"/>
        <v>0</v>
      </c>
      <c r="O114" s="77">
        <f t="shared" si="10"/>
        <v>0</v>
      </c>
      <c r="P114" s="7"/>
    </row>
    <row r="115" spans="1:16" ht="15" hidden="1" x14ac:dyDescent="0.25">
      <c r="A115" s="89">
        <v>95</v>
      </c>
      <c r="B115" s="73"/>
      <c r="C115" s="74"/>
      <c r="D115" s="75"/>
      <c r="E115" s="82"/>
      <c r="F115" s="82"/>
      <c r="G115" s="77"/>
      <c r="H115" s="77"/>
      <c r="I115" s="77"/>
      <c r="J115" s="77">
        <f t="shared" si="6"/>
        <v>0</v>
      </c>
      <c r="K115" s="78">
        <f t="shared" si="11"/>
        <v>0</v>
      </c>
      <c r="L115" s="77">
        <f t="shared" si="7"/>
        <v>0</v>
      </c>
      <c r="M115" s="77">
        <f t="shared" si="8"/>
        <v>0</v>
      </c>
      <c r="N115" s="77">
        <f t="shared" si="9"/>
        <v>0</v>
      </c>
      <c r="O115" s="77">
        <f t="shared" si="10"/>
        <v>0</v>
      </c>
      <c r="P115" s="7"/>
    </row>
    <row r="116" spans="1:16" ht="15" hidden="1" x14ac:dyDescent="0.25">
      <c r="A116" s="89">
        <v>96</v>
      </c>
      <c r="B116" s="73"/>
      <c r="C116" s="74"/>
      <c r="D116" s="75"/>
      <c r="E116" s="82"/>
      <c r="F116" s="82"/>
      <c r="G116" s="77"/>
      <c r="H116" s="77"/>
      <c r="I116" s="77"/>
      <c r="J116" s="77">
        <f t="shared" si="6"/>
        <v>0</v>
      </c>
      <c r="K116" s="78">
        <f t="shared" si="11"/>
        <v>0</v>
      </c>
      <c r="L116" s="77">
        <f t="shared" si="7"/>
        <v>0</v>
      </c>
      <c r="M116" s="77">
        <f t="shared" si="8"/>
        <v>0</v>
      </c>
      <c r="N116" s="77">
        <f t="shared" si="9"/>
        <v>0</v>
      </c>
      <c r="O116" s="77">
        <f t="shared" si="10"/>
        <v>0</v>
      </c>
      <c r="P116" s="7"/>
    </row>
    <row r="117" spans="1:16" ht="15" hidden="1" x14ac:dyDescent="0.25">
      <c r="A117" s="90">
        <v>97</v>
      </c>
      <c r="B117" s="79"/>
      <c r="C117" s="81"/>
      <c r="D117" s="80"/>
      <c r="E117" s="82"/>
      <c r="F117" s="82"/>
      <c r="G117" s="77"/>
      <c r="H117" s="77"/>
      <c r="I117" s="77"/>
      <c r="J117" s="77">
        <f t="shared" si="6"/>
        <v>0</v>
      </c>
      <c r="K117" s="78">
        <f t="shared" si="11"/>
        <v>0</v>
      </c>
      <c r="L117" s="77">
        <f t="shared" si="7"/>
        <v>0</v>
      </c>
      <c r="M117" s="77">
        <f t="shared" si="8"/>
        <v>0</v>
      </c>
      <c r="N117" s="77">
        <f t="shared" si="9"/>
        <v>0</v>
      </c>
      <c r="O117" s="77">
        <f t="shared" si="10"/>
        <v>0</v>
      </c>
      <c r="P117" s="7"/>
    </row>
    <row r="118" spans="1:16" ht="15" hidden="1" x14ac:dyDescent="0.25">
      <c r="A118" s="89">
        <v>98</v>
      </c>
      <c r="B118" s="79"/>
      <c r="C118" s="81"/>
      <c r="D118" s="80"/>
      <c r="E118" s="82"/>
      <c r="F118" s="82"/>
      <c r="G118" s="77"/>
      <c r="H118" s="77"/>
      <c r="I118" s="77"/>
      <c r="J118" s="77">
        <f t="shared" si="6"/>
        <v>0</v>
      </c>
      <c r="K118" s="78">
        <f t="shared" si="11"/>
        <v>0</v>
      </c>
      <c r="L118" s="77">
        <f t="shared" si="7"/>
        <v>0</v>
      </c>
      <c r="M118" s="77">
        <f t="shared" si="8"/>
        <v>0</v>
      </c>
      <c r="N118" s="77">
        <f t="shared" si="9"/>
        <v>0</v>
      </c>
      <c r="O118" s="77">
        <f t="shared" si="10"/>
        <v>0</v>
      </c>
      <c r="P118" s="7"/>
    </row>
    <row r="119" spans="1:16" ht="15" hidden="1" x14ac:dyDescent="0.25">
      <c r="A119" s="89">
        <v>99</v>
      </c>
      <c r="B119" s="73"/>
      <c r="C119" s="74"/>
      <c r="D119" s="75"/>
      <c r="E119" s="82"/>
      <c r="F119" s="82"/>
      <c r="G119" s="77"/>
      <c r="H119" s="77"/>
      <c r="I119" s="77"/>
      <c r="J119" s="77">
        <f t="shared" si="6"/>
        <v>0</v>
      </c>
      <c r="K119" s="78">
        <f t="shared" si="11"/>
        <v>0</v>
      </c>
      <c r="L119" s="77">
        <f t="shared" si="7"/>
        <v>0</v>
      </c>
      <c r="M119" s="77">
        <f t="shared" si="8"/>
        <v>0</v>
      </c>
      <c r="N119" s="77">
        <f t="shared" si="9"/>
        <v>0</v>
      </c>
      <c r="O119" s="77">
        <f t="shared" si="10"/>
        <v>0</v>
      </c>
      <c r="P119" s="7"/>
    </row>
    <row r="120" spans="1:16" ht="15" hidden="1" x14ac:dyDescent="0.25">
      <c r="A120" s="89">
        <v>100</v>
      </c>
      <c r="B120" s="73"/>
      <c r="C120" s="74"/>
      <c r="D120" s="75"/>
      <c r="E120" s="82"/>
      <c r="F120" s="82"/>
      <c r="G120" s="77"/>
      <c r="H120" s="77"/>
      <c r="I120" s="77"/>
      <c r="J120" s="77">
        <f t="shared" si="6"/>
        <v>0</v>
      </c>
      <c r="K120" s="78">
        <f t="shared" si="11"/>
        <v>0</v>
      </c>
      <c r="L120" s="77">
        <f t="shared" si="7"/>
        <v>0</v>
      </c>
      <c r="M120" s="77">
        <f t="shared" si="8"/>
        <v>0</v>
      </c>
      <c r="N120" s="77">
        <f t="shared" si="9"/>
        <v>0</v>
      </c>
      <c r="O120" s="77">
        <f t="shared" si="10"/>
        <v>0</v>
      </c>
      <c r="P120" s="7"/>
    </row>
    <row r="121" spans="1:16" ht="15.75" x14ac:dyDescent="0.25">
      <c r="A121" s="85"/>
      <c r="B121" s="83"/>
      <c r="C121" s="84"/>
      <c r="D121" s="80"/>
      <c r="E121" s="82"/>
      <c r="F121" s="82"/>
      <c r="G121" s="82"/>
      <c r="H121" s="82"/>
      <c r="I121" s="82"/>
      <c r="J121" s="82"/>
      <c r="K121" s="86"/>
      <c r="L121" s="82"/>
      <c r="M121" s="82"/>
      <c r="N121" s="82"/>
      <c r="O121" s="77"/>
      <c r="P121" s="7"/>
    </row>
    <row r="122" spans="1:16" ht="15.75" customHeight="1" x14ac:dyDescent="0.25">
      <c r="A122" s="219" t="s">
        <v>65</v>
      </c>
      <c r="B122" s="220"/>
      <c r="C122" s="220"/>
      <c r="D122" s="220"/>
      <c r="E122" s="220"/>
      <c r="F122" s="220"/>
      <c r="G122" s="220"/>
      <c r="H122" s="220"/>
      <c r="I122" s="220"/>
      <c r="J122" s="221"/>
      <c r="K122" s="87">
        <f>SUM(K21:K121)</f>
        <v>0</v>
      </c>
      <c r="L122" s="88">
        <f>SUM(L21:L121)</f>
        <v>0</v>
      </c>
      <c r="M122" s="88">
        <f>SUM(M21:M121)</f>
        <v>0</v>
      </c>
      <c r="N122" s="88">
        <f>SUM(N21:N121)</f>
        <v>0</v>
      </c>
      <c r="O122" s="8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41</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ba9b022-a29f-4db0-81f3-5d5aa01ad8b2" xsi:nil="true"/>
    <lcf76f155ced4ddcb4097134ff3c332f xmlns="f7f10dac-c886-413a-8845-b14d1bd438b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BFAC3B513D7BA840841A5CAE414CFAB2" ma:contentTypeVersion="13" ma:contentTypeDescription="Izveidot jaunu dokumentu." ma:contentTypeScope="" ma:versionID="f3a83a1e9444a390c98afe4e64479c56">
  <xsd:schema xmlns:xsd="http://www.w3.org/2001/XMLSchema" xmlns:xs="http://www.w3.org/2001/XMLSchema" xmlns:p="http://schemas.microsoft.com/office/2006/metadata/properties" xmlns:ns2="f7f10dac-c886-413a-8845-b14d1bd438b1" xmlns:ns3="eba9b022-a29f-4db0-81f3-5d5aa01ad8b2" targetNamespace="http://schemas.microsoft.com/office/2006/metadata/properties" ma:root="true" ma:fieldsID="a02e769fcef63af301572b6df47baf7a" ns2:_="" ns3:_="">
    <xsd:import namespace="f7f10dac-c886-413a-8845-b14d1bd438b1"/>
    <xsd:import namespace="eba9b022-a29f-4db0-81f3-5d5aa01ad8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f10dac-c886-413a-8845-b14d1bd438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ttēlu atzīmes" ma:readOnly="false" ma:fieldId="{5cf76f15-5ced-4ddc-b409-7134ff3c332f}" ma:taxonomyMulti="true" ma:sspId="11d35d9e-665f-4525-9e48-92d793f4688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a9b022-a29f-4db0-81f3-5d5aa01ad8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e557149-f6cc-46be-a018-91cfb596a3cc}" ma:internalName="TaxCatchAll" ma:showField="CatchAllData" ma:web="eba9b022-a29f-4db0-81f3-5d5aa01ad8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BDC902-3D9D-4383-A14A-EF17C5B071D8}">
  <ds:schemaRefs>
    <ds:schemaRef ds:uri="http://schemas.microsoft.com/sharepoint/v3/contenttype/forms"/>
  </ds:schemaRefs>
</ds:datastoreItem>
</file>

<file path=customXml/itemProps2.xml><?xml version="1.0" encoding="utf-8"?>
<ds:datastoreItem xmlns:ds="http://schemas.openxmlformats.org/officeDocument/2006/customXml" ds:itemID="{33F498EC-AAFC-4FAE-B746-75129CF46209}">
  <ds:schemaRefs>
    <ds:schemaRef ds:uri="http://schemas.microsoft.com/office/2006/metadata/properties"/>
    <ds:schemaRef ds:uri="http://schemas.microsoft.com/office/infopath/2007/PartnerControls"/>
    <ds:schemaRef ds:uri="eba9b022-a29f-4db0-81f3-5d5aa01ad8b2"/>
    <ds:schemaRef ds:uri="f7f10dac-c886-413a-8845-b14d1bd438b1"/>
  </ds:schemaRefs>
</ds:datastoreItem>
</file>

<file path=customXml/itemProps3.xml><?xml version="1.0" encoding="utf-8"?>
<ds:datastoreItem xmlns:ds="http://schemas.openxmlformats.org/officeDocument/2006/customXml" ds:itemID="{EACA3B31-93CD-464C-BDE6-B7BC22E87E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f10dac-c886-413a-8845-b14d1bd438b1"/>
    <ds:schemaRef ds:uri="eba9b022-a29f-4db0-81f3-5d5aa01ad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82bc6c2-7514-4fdc-9d30-d67e678af931}" enabled="0" method="" siteId="{782bc6c2-7514-4fdc-9d30-d67e678af93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50</vt:i4>
      </vt:variant>
    </vt:vector>
  </HeadingPairs>
  <TitlesOfParts>
    <vt:vector size="50" baseType="lpstr">
      <vt:lpstr>koptāme</vt:lpstr>
      <vt:lpstr>kopsavilkums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45</vt:lpstr>
      <vt:lpstr>46</vt:lpstr>
      <vt:lpstr>47</vt:lpstr>
      <vt:lpstr>48</vt:lpstr>
      <vt:lpstr>49</vt:lpstr>
      <vt:lpstr>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Ablecs</dc:creator>
  <cp:lastModifiedBy>Līga Stabiņa</cp:lastModifiedBy>
  <dcterms:created xsi:type="dcterms:W3CDTF">2025-07-22T12:49:38Z</dcterms:created>
  <dcterms:modified xsi:type="dcterms:W3CDTF">2026-05-14T11:59:39Z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0x010100BFAC3B513D7BA840841A5CAE414CFAB2</vt:lpwstr>
  </property>
  <property fmtid="{D5CDD505-2E9C-101B-9397-08002B2CF9AE}" pid="3" name="MediaServiceImageTags">
    <vt:lpwstr/>
  </property>
</Properties>
</file>