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K:\Iepirkumi\iepirkumi_2026\54_skolu ēdināšana_PILSĒTA\pielikumi\"/>
    </mc:Choice>
  </mc:AlternateContent>
  <xr:revisionPtr revIDLastSave="0" documentId="13_ncr:1_{271D84A0-D15E-4718-9759-AF4AFABAB0EB}" xr6:coauthVersionLast="47" xr6:coauthVersionMax="47" xr10:uidLastSave="{00000000-0000-0000-0000-000000000000}"/>
  <bookViews>
    <workbookView xWindow="14400" yWindow="0" windowWidth="14400" windowHeight="15600" tabRatio="826" xr2:uid="{00000000-000D-0000-FFFF-FFFF00000000}"/>
  </bookViews>
  <sheets>
    <sheet name="nosacījumi" sheetId="23" r:id="rId1"/>
    <sheet name="1.daļa_maize" sheetId="1" r:id="rId2"/>
    <sheet name="2.daļa_pien" sheetId="2" r:id="rId3"/>
    <sheet name="3.daļa_sier" sheetId="3" r:id="rId4"/>
    <sheet name="4.daļa- cūkgaļa" sheetId="4" r:id="rId5"/>
    <sheet name="5.daļa- liellopu gaļa" sheetId="24" r:id="rId6"/>
    <sheet name="6.daļa_vistas gaļa" sheetId="5" r:id="rId7"/>
    <sheet name="7.daļa-zivs" sheetId="7" r:id="rId8"/>
    <sheet name="8.daļa-bakaleja" sheetId="8" r:id="rId9"/>
    <sheet name="9.daļa-olas" sheetId="15" r:id="rId10"/>
    <sheet name="10.daļa-saknes" sheetId="16" r:id="rId11"/>
    <sheet name="11.daļa-kartup" sheetId="22" r:id="rId12"/>
    <sheet name="12.daļa-augli" sheetId="21" r:id="rId13"/>
    <sheet name="13.daļa-saldeti" sheetId="20" r:id="rId14"/>
    <sheet name="14.daļa-desa, gaļas izstr" sheetId="6" r:id="rId15"/>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61" i="8" l="1"/>
  <c r="H22" i="8"/>
  <c r="H44" i="8"/>
  <c r="H7" i="2"/>
  <c r="H59" i="8"/>
  <c r="H56" i="8"/>
  <c r="H98" i="8"/>
  <c r="H13" i="20"/>
  <c r="H21" i="21"/>
  <c r="H20" i="21"/>
  <c r="H19" i="21"/>
  <c r="H18" i="21"/>
  <c r="H14" i="16"/>
  <c r="H11" i="8"/>
  <c r="H15" i="2"/>
  <c r="H12" i="2"/>
  <c r="H31" i="2"/>
  <c r="H6" i="2"/>
  <c r="H22" i="2"/>
  <c r="H9" i="2"/>
  <c r="H11" i="3"/>
  <c r="H33" i="2"/>
  <c r="H7" i="24"/>
  <c r="H6" i="24"/>
  <c r="H5" i="24"/>
  <c r="H29" i="2"/>
  <c r="H18" i="3"/>
  <c r="H17" i="3"/>
  <c r="H16" i="3"/>
  <c r="H30" i="20"/>
  <c r="H29" i="20"/>
  <c r="H28" i="20"/>
  <c r="H27" i="20"/>
  <c r="H26" i="20"/>
  <c r="H25" i="20"/>
  <c r="H24" i="20"/>
  <c r="H23" i="20"/>
  <c r="H9" i="20"/>
  <c r="H17" i="20"/>
  <c r="H15" i="20"/>
  <c r="H14" i="20"/>
  <c r="H18" i="20"/>
  <c r="H19" i="20"/>
  <c r="H22" i="20"/>
  <c r="H8" i="20"/>
  <c r="H7" i="20"/>
  <c r="H6" i="20"/>
  <c r="H21" i="20"/>
  <c r="H16" i="20"/>
  <c r="H5" i="20"/>
  <c r="H11" i="20"/>
  <c r="H12" i="20"/>
  <c r="H10" i="20"/>
  <c r="H55" i="8"/>
  <c r="H144" i="8"/>
  <c r="H143" i="8"/>
  <c r="H142" i="8"/>
  <c r="H141" i="8"/>
  <c r="H140" i="8"/>
  <c r="H139" i="8"/>
  <c r="H138" i="8"/>
  <c r="H137" i="8"/>
  <c r="H135" i="8"/>
  <c r="H136" i="8"/>
  <c r="H125" i="8"/>
  <c r="H127" i="8"/>
  <c r="H126" i="8"/>
  <c r="H124" i="8"/>
  <c r="H123" i="8"/>
  <c r="H122" i="8"/>
  <c r="H121" i="8"/>
  <c r="H128" i="8"/>
  <c r="H133" i="8"/>
  <c r="H134" i="8"/>
  <c r="H132" i="8"/>
  <c r="H131" i="8"/>
  <c r="H119" i="8"/>
  <c r="H120" i="8"/>
  <c r="H130" i="8"/>
  <c r="H129" i="8"/>
  <c r="H116" i="8"/>
  <c r="H118" i="8"/>
  <c r="H117" i="8"/>
  <c r="H52" i="8"/>
  <c r="H45" i="8"/>
  <c r="H46" i="8"/>
  <c r="H50" i="8"/>
  <c r="H49" i="8"/>
  <c r="H48" i="8"/>
  <c r="H47" i="8"/>
  <c r="H10" i="3"/>
  <c r="H9" i="3"/>
  <c r="H8" i="3"/>
  <c r="H68" i="8"/>
  <c r="H67" i="8"/>
  <c r="H66" i="8"/>
  <c r="H65" i="8"/>
  <c r="H64" i="8"/>
  <c r="H63" i="8"/>
  <c r="H62" i="8"/>
  <c r="H60" i="8"/>
  <c r="H58" i="8"/>
  <c r="H57" i="8"/>
  <c r="H86" i="8"/>
  <c r="H85" i="8"/>
  <c r="H83" i="8"/>
  <c r="H82" i="8"/>
  <c r="H81" i="8"/>
  <c r="H102" i="8"/>
  <c r="H101" i="8"/>
  <c r="H95" i="8"/>
  <c r="H94" i="8"/>
  <c r="H115" i="8"/>
  <c r="H103" i="8"/>
  <c r="H105" i="8"/>
  <c r="H104" i="8"/>
  <c r="H113" i="8" l="1"/>
  <c r="H40" i="8"/>
  <c r="H39" i="8"/>
  <c r="H100" i="8" l="1"/>
  <c r="H93" i="8"/>
  <c r="H92" i="8"/>
  <c r="H91" i="8"/>
  <c r="H90" i="8"/>
  <c r="H89" i="8"/>
  <c r="H88" i="8"/>
  <c r="H87" i="8"/>
  <c r="H108" i="8"/>
  <c r="H109" i="8"/>
  <c r="H110" i="8"/>
  <c r="H111" i="8"/>
  <c r="H112" i="8"/>
  <c r="H84" i="8"/>
  <c r="H80" i="8"/>
  <c r="H79" i="8"/>
  <c r="H78" i="8"/>
  <c r="H77" i="8"/>
  <c r="H76" i="8"/>
  <c r="H75" i="8"/>
  <c r="H74" i="8"/>
  <c r="H73" i="8"/>
  <c r="H72" i="8"/>
  <c r="H71" i="8"/>
  <c r="H70" i="8"/>
  <c r="H69" i="8"/>
  <c r="H114" i="8" l="1"/>
  <c r="H54" i="8"/>
  <c r="H53" i="8"/>
  <c r="H107" i="8"/>
  <c r="H106" i="8"/>
  <c r="H99" i="8"/>
  <c r="H97" i="8"/>
  <c r="H96" i="8"/>
  <c r="H36" i="8"/>
  <c r="H35" i="8"/>
  <c r="H34" i="8"/>
  <c r="H33" i="8"/>
  <c r="H32" i="8"/>
  <c r="H51" i="8"/>
  <c r="H31" i="8"/>
  <c r="H30" i="8"/>
  <c r="H29" i="8"/>
  <c r="H43" i="8"/>
  <c r="H28" i="8"/>
  <c r="H27" i="8"/>
  <c r="H26" i="8"/>
  <c r="H42" i="8"/>
  <c r="H24" i="8"/>
  <c r="H14" i="8"/>
  <c r="H13" i="8"/>
  <c r="H15" i="8"/>
  <c r="H16" i="8"/>
  <c r="H25" i="8"/>
  <c r="H5" i="8"/>
  <c r="H41" i="8"/>
  <c r="H12" i="8"/>
  <c r="H23" i="8"/>
  <c r="H38" i="8"/>
  <c r="H21" i="8"/>
  <c r="H19" i="8"/>
  <c r="H37" i="8"/>
  <c r="H9" i="8"/>
  <c r="H20" i="8"/>
  <c r="H17" i="8"/>
  <c r="H18" i="8"/>
  <c r="H10" i="8"/>
  <c r="H8" i="8"/>
  <c r="H7" i="8"/>
  <c r="H6" i="8"/>
  <c r="H4" i="15"/>
  <c r="H3" i="22"/>
  <c r="H12" i="16"/>
  <c r="H8" i="16"/>
  <c r="H9" i="16"/>
  <c r="H6" i="16"/>
  <c r="H41" i="16"/>
  <c r="H39" i="16"/>
  <c r="H38" i="16"/>
  <c r="H37" i="16"/>
  <c r="H40" i="16"/>
  <c r="H36" i="16"/>
  <c r="H35" i="16"/>
  <c r="H34" i="16"/>
  <c r="H22" i="16"/>
  <c r="H25" i="16"/>
  <c r="H5" i="16"/>
  <c r="H24" i="16"/>
  <c r="H4" i="16"/>
  <c r="H33" i="16"/>
  <c r="H32" i="16"/>
  <c r="H23" i="16"/>
  <c r="H31" i="16"/>
  <c r="H30" i="16"/>
  <c r="H11" i="16"/>
  <c r="H7" i="16"/>
  <c r="H17" i="16"/>
  <c r="H16" i="16"/>
  <c r="H15" i="16"/>
  <c r="H13" i="16"/>
  <c r="H29" i="16"/>
  <c r="H28" i="16"/>
  <c r="H26" i="16"/>
  <c r="H27" i="16"/>
  <c r="H21" i="16"/>
  <c r="H18" i="16"/>
  <c r="H10" i="16"/>
  <c r="H20" i="16"/>
  <c r="H19" i="16"/>
  <c r="H25" i="21"/>
  <c r="H26" i="21"/>
  <c r="H12" i="21"/>
  <c r="H13" i="21"/>
  <c r="H23" i="21"/>
  <c r="H22" i="21"/>
  <c r="H17" i="21"/>
  <c r="H16" i="21"/>
  <c r="H15" i="21"/>
  <c r="H14" i="21"/>
  <c r="H11" i="21"/>
  <c r="H4" i="21"/>
  <c r="H3" i="21"/>
  <c r="H7" i="21"/>
  <c r="H6" i="21"/>
  <c r="H10" i="21"/>
  <c r="H8" i="21"/>
  <c r="H9" i="21"/>
  <c r="H5" i="21"/>
  <c r="H23" i="1"/>
  <c r="H22" i="1"/>
  <c r="H21" i="1"/>
  <c r="H20" i="1"/>
  <c r="H19" i="1"/>
  <c r="H18" i="1"/>
  <c r="H17" i="1"/>
  <c r="H16" i="1"/>
  <c r="H15" i="1"/>
  <c r="H14" i="1"/>
  <c r="H13" i="1"/>
  <c r="H12" i="1"/>
  <c r="H11" i="1"/>
  <c r="H10" i="1"/>
  <c r="H9" i="1"/>
  <c r="H8" i="1" l="1"/>
  <c r="H7" i="1"/>
  <c r="H5" i="1"/>
  <c r="H12" i="7"/>
  <c r="H5" i="7"/>
  <c r="H11" i="7"/>
  <c r="H9" i="7"/>
  <c r="H8" i="7"/>
  <c r="H10" i="7"/>
  <c r="H7" i="7"/>
  <c r="H6" i="7"/>
  <c r="H15" i="6"/>
  <c r="H14" i="6"/>
  <c r="H11" i="6"/>
  <c r="H10" i="6"/>
  <c r="H6" i="6"/>
  <c r="H18" i="6"/>
  <c r="H19" i="6"/>
  <c r="H17" i="6"/>
  <c r="H13" i="6"/>
  <c r="H12" i="6"/>
  <c r="H20" i="6"/>
  <c r="H8" i="6"/>
  <c r="H16" i="6"/>
  <c r="H5" i="6"/>
  <c r="H7" i="6"/>
  <c r="H9" i="6"/>
  <c r="H8" i="5"/>
  <c r="H7" i="5"/>
  <c r="H6" i="5"/>
  <c r="H5" i="5"/>
  <c r="H16" i="4" l="1"/>
  <c r="H15" i="4"/>
  <c r="H12" i="4"/>
  <c r="H14" i="4"/>
  <c r="H13" i="4"/>
  <c r="H5" i="4"/>
  <c r="H8" i="4"/>
  <c r="H10" i="4"/>
  <c r="H11" i="4"/>
  <c r="H17" i="4"/>
  <c r="H7" i="4"/>
  <c r="H6" i="4"/>
  <c r="H9" i="4"/>
  <c r="H15" i="3"/>
  <c r="H14" i="3"/>
  <c r="H12" i="3"/>
  <c r="H7" i="3"/>
  <c r="H13" i="3"/>
  <c r="H6" i="3"/>
  <c r="H5" i="3"/>
  <c r="H34" i="2"/>
  <c r="H32" i="2"/>
  <c r="H30" i="2"/>
  <c r="H28" i="2"/>
  <c r="H27" i="2"/>
  <c r="H26" i="2"/>
  <c r="H25" i="2"/>
  <c r="H24" i="2"/>
  <c r="H23" i="2"/>
  <c r="H21" i="2"/>
  <c r="H20" i="2"/>
  <c r="H19" i="2"/>
  <c r="H16" i="2"/>
  <c r="H11" i="2"/>
  <c r="H13" i="2"/>
  <c r="H14" i="2"/>
  <c r="H10" i="2"/>
  <c r="H8" i="2"/>
  <c r="H5" i="2"/>
  <c r="H20" i="20" l="1"/>
</calcChain>
</file>

<file path=xl/sharedStrings.xml><?xml version="1.0" encoding="utf-8"?>
<sst xmlns="http://schemas.openxmlformats.org/spreadsheetml/2006/main" count="1305" uniqueCount="627">
  <si>
    <t>Nr.</t>
  </si>
  <si>
    <t>Nosaukums</t>
  </si>
  <si>
    <t>Tehniskā specifikācija</t>
  </si>
  <si>
    <t>Mērv.</t>
  </si>
  <si>
    <t xml:space="preserve">KOPĀ </t>
  </si>
  <si>
    <t>kg</t>
  </si>
  <si>
    <t>Desa vārīta</t>
  </si>
  <si>
    <t>Cīsiņi</t>
  </si>
  <si>
    <t>Mērv</t>
  </si>
  <si>
    <t>Piens</t>
  </si>
  <si>
    <t>l</t>
  </si>
  <si>
    <t>Kefīrs</t>
  </si>
  <si>
    <t>Biezpiens</t>
  </si>
  <si>
    <t>Jogurts</t>
  </si>
  <si>
    <t>Kausētais siers</t>
  </si>
  <si>
    <t>gab.</t>
  </si>
  <si>
    <t>Siers</t>
  </si>
  <si>
    <t>Tomātu mērce</t>
  </si>
  <si>
    <t>Tomātu pasta</t>
  </si>
  <si>
    <t>Majonēze</t>
  </si>
  <si>
    <t>Olīveļļa</t>
  </si>
  <si>
    <t>Auzu pārslas</t>
  </si>
  <si>
    <t>Rīsu pārslas</t>
  </si>
  <si>
    <t>Rīvmaize</t>
  </si>
  <si>
    <t>Makaroni</t>
  </si>
  <si>
    <t>Milti</t>
  </si>
  <si>
    <t>Kartupeļu ciete</t>
  </si>
  <si>
    <t>Zirņi šķeltie</t>
  </si>
  <si>
    <t>Cukurs</t>
  </si>
  <si>
    <t>kg </t>
  </si>
  <si>
    <t> kg</t>
  </si>
  <si>
    <t>Etiķis</t>
  </si>
  <si>
    <t>Sāls</t>
  </si>
  <si>
    <t>Citronskābe</t>
  </si>
  <si>
    <t xml:space="preserve"> </t>
  </si>
  <si>
    <t>Vaniļas cukurs</t>
  </si>
  <si>
    <t>gb</t>
  </si>
  <si>
    <t>Rudzu maize</t>
  </si>
  <si>
    <t>Kuldīgas Centra Vidusskola</t>
  </si>
  <si>
    <t>Baltmaize</t>
  </si>
  <si>
    <t>Saldskābmaize</t>
  </si>
  <si>
    <t>A/l , kviešu rīvmaize, fasēta Līdz 1 kg pakā</t>
  </si>
  <si>
    <t>Krējums</t>
  </si>
  <si>
    <t>Kuldīgas Centra vidusskola</t>
  </si>
  <si>
    <t xml:space="preserve">Skābais,  ar tauku saturu 20% (fasēts  5 kg spainītī).  Nesatur  sintētiskās krāsvielas. </t>
  </si>
  <si>
    <t>Jogurts ar  dažādām augļu/ogu piedevām, tauku saturs 0,2-2,5% (fas.0,1-1 kg tetrapakās vai plastmasas trauciņos)</t>
  </si>
  <si>
    <t xml:space="preserve">Jogurts dzeramais ar  dažādām augļu/ogu piedevām, tauki 2-2,5% (fas.līdz 10 kg plastmasas spaiņos).  Nesatur sintētiskās krāsvielas. </t>
  </si>
  <si>
    <t>Dzeramie jogurti - augstākās kvalitātes raudzēti piena produkti bez mākslīgām piedevām, konservantiem un jebkādām E-vielām,fasējuma 20-100g  tauku saturs 0,2-2,5%</t>
  </si>
  <si>
    <t>3.daļa Siers</t>
  </si>
  <si>
    <t xml:space="preserve">Siers puscietais, tauku saturs  ne mazāk, kā 50%, uzglabāšanas termiņš ne mazāk kā 30 dienas, enerģētiskā vērtība 100 gr produkta 350-360 kkal. Fasēts iepakojumos līdz 5kg.  Nesatur sintētiskās krāsvielas. </t>
  </si>
  <si>
    <t xml:space="preserve">Siers puscietais,sagriezsts šķēlēs, tauku saturs  ne mazāk, kā 45%, uzglabāšanas termiņš ne mazāk kā 30 dienas, enerģētiskā vērtība 100 gr produkta 350-360 kkal. Fasēts iepakojumos līdz 1kg.  Nesatur sintētiskās krāsvielas. </t>
  </si>
  <si>
    <t>Siers šķēlēs</t>
  </si>
  <si>
    <t xml:space="preserve">Bez piedevām , tauku saturs ne mazāk, kā 50% fasēts līdz 3 kg  spaiņos.  Nesatur sintētiskās krāsvielas. </t>
  </si>
  <si>
    <t>Rīvēts siers</t>
  </si>
  <si>
    <t xml:space="preserve">Siers puscietais, taku saturs 45%, uzglabāšanas termiņš ne mazāk kā 30 dienas, . Fasēts iepakojumos līdz 3kg.  Nesatur sintētiskās krāsvielas. </t>
  </si>
  <si>
    <t>Svaiga liellopu gaļa</t>
  </si>
  <si>
    <t>Svaigs 1.šķiras šķiņķis liellopu (sadalīts 3-10kg.), fasēts gaļas produktu tarā  vakumā.</t>
  </si>
  <si>
    <t>Svaiga cūkgaļa</t>
  </si>
  <si>
    <t>Svaigs priekšplecs bez ādas (sadalīts 3-15 kg, fasēts gaļas prod tarā vakumā) marķēts.</t>
  </si>
  <si>
    <t>Svaiga cūkgaļas fileja</t>
  </si>
  <si>
    <t>Svaigas cūkgaļas ribiņas (ne mazāk kā 30% gaļas, fasēts gaļas prod. tarā vakumā).</t>
  </si>
  <si>
    <t>Svaigs cūkgaļas gulašs. Gaļas mīkstumi no gūžas, krusta un ciskas daļas 24x24x24 mm lieluma ar tauku saturu līdz 10 %Iespējamas kubiciņu svārstības līdz 10% fasēts gaļas prod tarā  vakuumā) marķēts.</t>
  </si>
  <si>
    <t>Cūku mēles vakumā</t>
  </si>
  <si>
    <t>cūku mēle vakumā fasējumā līdz 0.5 kg</t>
  </si>
  <si>
    <t>Svaigs cūkgaļas šķiņķis 
bez ādas</t>
  </si>
  <si>
    <t>Svaigs cūkgaļas šķiņķis bez ādas.Muskuļaudi, kuri atdalīti no gūžas, krusta un ciskas kauliem, bez liela kaulam pieguļošiem muskuļaudiem un saistaudiem. Zemādas tauku biezums ne vairāk kā 15%. fasēts gaļas prod. tarā  )</t>
  </si>
  <si>
    <t>Svaigi atdzesēta Vistas gaļa</t>
  </si>
  <si>
    <t>Vistas gaļa - svaigi atdzesēti  vistu šķiņķīši bez mugurkaula un stilba daļas (fasēti līdz 2 kg iepakojumos).</t>
  </si>
  <si>
    <t>Svaiga vistas gaļa - fileja (fas.pārtikas prod.tarā bez vakuma)</t>
  </si>
  <si>
    <t xml:space="preserve">Svaiga vistas gaļa - fileja </t>
  </si>
  <si>
    <t>Sastāvs: vismaz 70% cūkgaļa ,ūdens, cūku tauki,sāls,sausais piens, nesatur E620 - E650 un krāsvielas, nesatur mehāniski atdalītu gaļu, nesatur izejvielas, kas ražotas no ĢMO, satur sāli mazāk par 1,25g uz 100.gr.produkta,  dabīgā apvalkā, bez sojas piedevām. Pārējās sastāvdaļas pēc ražotāja tehnoloģijas.</t>
  </si>
  <si>
    <t>Pusžāvētas desiņas</t>
  </si>
  <si>
    <t xml:space="preserve">Sastāvs: liellopa un cūkgaļas, garšvielas, kartupeļu ciete, sāls,stabilizētāji, cukuri, skābuma regulētājs, antioksidanti, ķimenes. Pārējās sastāvdaļas pēc ražotāja tehnoloģijas.  Nesatur  sintētiskās krāsvielas. </t>
  </si>
  <si>
    <t>Sardeles</t>
  </si>
  <si>
    <t xml:space="preserve">Sastāv no cūkgaļas un liellopu gaļas.  Satur vismaz 70% gaļas. Nesatur pārtikas piedevas - garšas pastiprinātājus (E620-E650) un sintētiskās krāsvielas.  Satur ūdeni, cūku taukus, sauso pienu, sāli mazāk par 1,25g uz 100.gr.produkta, garšvielas,stabilizētāju,antioksidantus. Pārējās sastāvdaļas pēc ražotāja tehnoloģijas. </t>
  </si>
  <si>
    <t>Kūpināts cūkgaļas šķinķis Nesatur pārtikas piedevas - garšas pastiprinātājus (E620-E650) un sintētiskās krāsvielas</t>
  </si>
  <si>
    <t>Kūpināta cūkgaļa</t>
  </si>
  <si>
    <t>Galda desa puskūpināta</t>
  </si>
  <si>
    <t>Gaļas un speķa sīki gabaliņi līdz 4 mm,mākslīgā apvalkā ar diametru 61-64 mm un svaru 640-680 g.garums 26-27 cm. Maksimālais svars -2.2kg</t>
  </si>
  <si>
    <t>cūkgaļa pīrādziņiem kūpināta sagriezta -sveramā</t>
  </si>
  <si>
    <t>cūkgaļa kūpināta sagriezta gabaliņoslīdz 2 kg fasējumā gaļas prod tarā  vakumā) marķēts.</t>
  </si>
  <si>
    <t xml:space="preserve">Puskūpinata desa ar gaļas un speķa gabaliem,dabīgās zarnas apvalkā,zeltaini brūna krāsā. 1 gab garums 8.5-10 cm,diametrs 30-34 mm,svars 59-65g.Iepakojuma svars 1.5 - 2 kg </t>
  </si>
  <si>
    <t>Cepamdesiņas</t>
  </si>
  <si>
    <t>vistu šķiņķīši mājas žāvējumā karsti kūpināti</t>
  </si>
  <si>
    <t>Cāļu vai broileru ciskas muskuļaudi ar mugurkaulu un ādu.Viena gab svars 160 g. - 400 g fasējumā 2,2 kg  prod tarā  vakumā) marķēts.</t>
  </si>
  <si>
    <t>Aknu pastēte bez e vielām</t>
  </si>
  <si>
    <t xml:space="preserve">cūkgaļa kūpināta            </t>
  </si>
  <si>
    <t>Kūpināta cūkgaļa karbonāde . Nesatur sojas piedevas, konservantus, garšas pastiprinātājus, krāsvielas, nitrītus, nesatur mehāniski atdalītu gaļu un izejvielas, kas ražotas no ģenētiski modificētiem organismiem. Satur sāli mazāk par 1,25g uz 100 g produkta.</t>
  </si>
  <si>
    <t>7.daļa Zivju produkti</t>
  </si>
  <si>
    <t>Zivis</t>
  </si>
  <si>
    <t xml:space="preserve">Saldēta pangasijas fileja bez ādas, asakām un ledus glazūras (fasētas līdz 10 kg) CENA JĀNORĀDA PAR NETO SVARU ( cena bez glazūras)! </t>
  </si>
  <si>
    <t>Heka fileja</t>
  </si>
  <si>
    <t>Siļķu fileja mazsālīta, vieglā marinādē, bez asām piedevām</t>
  </si>
  <si>
    <t>Saldēta varavīksnes forele</t>
  </si>
  <si>
    <t>saldēta varaviksnes forele ar galvu no 500g.-1.kg</t>
  </si>
  <si>
    <t>Laša fileja a/k sagriezta</t>
  </si>
  <si>
    <t xml:space="preserve">Laša fileja bez ādas sasaldēta 1kg līdz 3 kg.fasējumā </t>
  </si>
  <si>
    <t>A/L kviešu milti (līdz 2 kg pakās)</t>
  </si>
  <si>
    <t xml:space="preserve">Manna </t>
  </si>
  <si>
    <t>Auzu pārslas (fasētas 0,5-1 kg pakās)</t>
  </si>
  <si>
    <t xml:space="preserve">Rīsi </t>
  </si>
  <si>
    <t xml:space="preserve">Makaroni no a/l kviešu miltiem (dažādu formu, fasēti līdz 5 kg pakās). Nesatur  sintētiskās krāsvielas. </t>
  </si>
  <si>
    <t>Zirņi pelēkie</t>
  </si>
  <si>
    <t>Pelēkie, kaltēti (fasēti līdz 1 kg pakās)</t>
  </si>
  <si>
    <t xml:space="preserve">Pupiņas </t>
  </si>
  <si>
    <t>Baltas, sausas, kaltētas (fasētas līdz 1 kg)</t>
  </si>
  <si>
    <t>Kartupeļu ciete (fasēta līdz 0,5kg)</t>
  </si>
  <si>
    <t>Kukurūzas putraimi</t>
  </si>
  <si>
    <t>Miežu putraimi</t>
  </si>
  <si>
    <t>Miežu putraimi (līdz 1 kg pakās)</t>
  </si>
  <si>
    <t>Griķu pārslas</t>
  </si>
  <si>
    <t>Konservētas skābenes</t>
  </si>
  <si>
    <t>Marinēti šampinjoni</t>
  </si>
  <si>
    <t>Kakao</t>
  </si>
  <si>
    <t>Tomātu kečups bez piedevām (fasēts 0,25-1,0 kg)</t>
  </si>
  <si>
    <t>Tomātu kečups</t>
  </si>
  <si>
    <t>brokastu majonēze skolām 76% vai (fasēta līdz 9-10kg)</t>
  </si>
  <si>
    <t>Tomātu pasta fasēta Neto masa 4550 g</t>
  </si>
  <si>
    <t>Sāls pārtikas, rupjā, (fasēta līdz 1 kg)</t>
  </si>
  <si>
    <t>Smalkais, rafinētais (fasēts 1 kg)</t>
  </si>
  <si>
    <t>Fasēts līdz 1 kg iepakojumā</t>
  </si>
  <si>
    <t>Krievu sinepes</t>
  </si>
  <si>
    <t xml:space="preserve">Mārrutki klasiskie </t>
  </si>
  <si>
    <t>Brokastu pārslas</t>
  </si>
  <si>
    <t xml:space="preserve">Sausās brokastis (saldinātas kukurūzas pārslas bez piedevām fasētas 0,25-1kg). Nesatur sintētiskās krāsvielas. </t>
  </si>
  <si>
    <t>cepumi selgas un dažādi piedāvajumi skolām sākot no 180.g fasējumā līdz 4 kg pakās</t>
  </si>
  <si>
    <t>Žāvēti augļi</t>
  </si>
  <si>
    <t xml:space="preserve">Žāvētas aprikozes (fasētas līdz 1,0kg). Nesatur sintētiskās krāsvielas. </t>
  </si>
  <si>
    <t xml:space="preserve">Žāvētas plūmes(fasētas līdz 1,0kg). Nesatur sintētiskās krāsvielas. </t>
  </si>
  <si>
    <t xml:space="preserve">Bezkauliņu rozīnes (fasētas līdz 1,0 kg). Nesatur sintētiskās krāsvielas. </t>
  </si>
  <si>
    <t>Pārtikas etiķis 9% (fasēts 0,25-1,0 l)</t>
  </si>
  <si>
    <t>Malti pipari</t>
  </si>
  <si>
    <t>Sausais raugs paciņās</t>
  </si>
  <si>
    <t>Saulespuķu sēklas</t>
  </si>
  <si>
    <t>Augstākā labuma, auksti spiesta olīveļļa salātiem (fasēta 1,0l). Nesatur sintētiskās krāsvielas, izspaidu eļļu.</t>
  </si>
  <si>
    <t>Augu eļļa</t>
  </si>
  <si>
    <t>Sīrups</t>
  </si>
  <si>
    <t xml:space="preserve">Zemeņu ievārījums (fasēts 5 PET). Sastāvā: cukurs, glikozes sīrups,ogas (zemenes - 40% veselas ogas ) pektīns, citronskābe,sorbits.Pārējās sastāvdaļas pēc ražotāja tehnoloģijas </t>
  </si>
  <si>
    <t xml:space="preserve">Aveņu ievārijums (fasēts 5 PET). Sastāvā: cukurs, glikozes sīrups,ogas ( avenes - 40% veselas ogas ) pektīns, citronskābe,sorbits.Pārējās sastāvdaļas pēc ražotāja tehnoloģijas </t>
  </si>
  <si>
    <t>Ķiršu ievārījums (fasēts 5 PET)</t>
  </si>
  <si>
    <t>Persiku ievārījums (fasēts 5 PET)</t>
  </si>
  <si>
    <t>Marmelāde</t>
  </si>
  <si>
    <t>Minerālūdens</t>
  </si>
  <si>
    <t>Upeņu ievārijums (fasēts 5 kg). Bez saldinātājiem, konservantiem. mākslīgām krāsvielām, glikozes – fruktozes, fruktozes – glikozes sīrupiem.Nesatur kālija sorbātu.zaļā karotīte</t>
  </si>
  <si>
    <t>Aprikožu ievārijums (fasēts 5 kg). Bez saldinātājiem, konservantiem. mākslīgām krāsvielām, glikozes – fruktozes, fruktozes – glikozes sīrupiem.Nesatur kālija sorbātu.zaļā karotīte</t>
  </si>
  <si>
    <t>Olas</t>
  </si>
  <si>
    <t xml:space="preserve">Vistu olas A kategorija, L izmērs, vienas vienības svars 60-65gr. (fasētas, bretēs, kastēs). </t>
  </si>
  <si>
    <t>Kāposti</t>
  </si>
  <si>
    <t>Puķu kāposti</t>
  </si>
  <si>
    <t>Sīpoli</t>
  </si>
  <si>
    <t xml:space="preserve">Burkāni </t>
  </si>
  <si>
    <t>Bietes</t>
  </si>
  <si>
    <t>Gurķi</t>
  </si>
  <si>
    <t>Svaigi gurķi, sezonas laikā audzēti Latvijā</t>
  </si>
  <si>
    <t>Ķiploki</t>
  </si>
  <si>
    <t xml:space="preserve">Salāti </t>
  </si>
  <si>
    <t>Paprika</t>
  </si>
  <si>
    <t>Tomāti</t>
  </si>
  <si>
    <t>Svaigi tomāti, sezonas laikā audzēti Latvijā</t>
  </si>
  <si>
    <t>Šampinjoni</t>
  </si>
  <si>
    <t xml:space="preserve">Šampinjoni svaigi, fasēti </t>
  </si>
  <si>
    <t>Redīsi</t>
  </si>
  <si>
    <t>Ķīnas kāposts</t>
  </si>
  <si>
    <t>svaigi kāposti, bez bojājuma pazīmēm.</t>
  </si>
  <si>
    <t>Puravi</t>
  </si>
  <si>
    <t>Svaigi</t>
  </si>
  <si>
    <t>Dilles</t>
  </si>
  <si>
    <t>Kartupeļi</t>
  </si>
  <si>
    <t>Āboli</t>
  </si>
  <si>
    <t>Bumbieri</t>
  </si>
  <si>
    <t>Banāni</t>
  </si>
  <si>
    <t>Citrusaugļi</t>
  </si>
  <si>
    <t>Vīnogas</t>
  </si>
  <si>
    <t>Saldētas sviesta pupiņas</t>
  </si>
  <si>
    <t>Saldēti brokoļi</t>
  </si>
  <si>
    <t>Saldēta vistas fileja</t>
  </si>
  <si>
    <t>Saldētas dzērvenes</t>
  </si>
  <si>
    <t>Saldētas zemenes</t>
  </si>
  <si>
    <t>Saldētas avenes</t>
  </si>
  <si>
    <t>Saldēti ķirši</t>
  </si>
  <si>
    <t>Saldēti spināti (griezti)</t>
  </si>
  <si>
    <t>Saldētas dilles (grieztas)</t>
  </si>
  <si>
    <t>3 kg fasējumā  dzeltenās</t>
  </si>
  <si>
    <t>Saldēti puķkāposti</t>
  </si>
  <si>
    <t>2.5 kg fasējumā</t>
  </si>
  <si>
    <t>1.kg fasējumā</t>
  </si>
  <si>
    <t>2.5 kg fasējumā; bez kauliņiem</t>
  </si>
  <si>
    <t>Saldētas upenes</t>
  </si>
  <si>
    <t>1 kg fasējumā</t>
  </si>
  <si>
    <t xml:space="preserve">  fasējumā no 1kg-2.5 kg</t>
  </si>
  <si>
    <t>Saldētas kartupeļu 
bumbiņas, frī vai daiviņas</t>
  </si>
  <si>
    <t>Saldēti  dārzeņu maisījumi</t>
  </si>
  <si>
    <t>Saldētu burkānu zirnīšu
 maisījums</t>
  </si>
  <si>
    <t>Saldēti pētersīļi (griezti)</t>
  </si>
  <si>
    <t>Viļa Plūdoņa Kuldīgas vidusskola</t>
  </si>
  <si>
    <t xml:space="preserve">Sviests </t>
  </si>
  <si>
    <t>kukurūzas  putraimi fasēti (līdz 1 kg pakās)</t>
  </si>
  <si>
    <t xml:space="preserve">Biezpiena sieriņš
</t>
  </si>
  <si>
    <t xml:space="preserve">Fasēts 45.g iepakojumos. Nesatur aromatizētājus, sintētiskās krāsvielas, garšas pastiprinātājus, konservantus, saldinātājus un ģenētiski modificētus organismus.  </t>
  </si>
  <si>
    <t>Bezglutēna makaroni</t>
  </si>
  <si>
    <t>Bez glutēna, 500g-1kg iepakojumā. Nesatur sintētiskas krāsvielas</t>
  </si>
  <si>
    <t>Bezglutēna milti</t>
  </si>
  <si>
    <t>Multivitamīnu. fasēta 1-3l. Dabīgā sula, bez saldinātājiem, konservantiem, sintētiskajām krāsvielām.</t>
  </si>
  <si>
    <t>Apelsīnu. fasēta 1-3l. Dabīgā sula, bez saldinātājiem, konservantiem, sintētiskajām krāsvielām.</t>
  </si>
  <si>
    <t>Sarkano vīnogu. fasēta 1-3l. Dabīgā sula, bez saldinātājiem, konservantiem, sintētiskajām krāsvielām.</t>
  </si>
  <si>
    <t xml:space="preserve">mizoti vakumā </t>
  </si>
  <si>
    <t>Kāļi</t>
  </si>
  <si>
    <t>Rutki</t>
  </si>
  <si>
    <t>Svaigi rutki, bez bojājumiem</t>
  </si>
  <si>
    <t>Melone</t>
  </si>
  <si>
    <t>Svaigs</t>
  </si>
  <si>
    <t>dažādu dārzeņu maisījumi 2.5 kg pakās</t>
  </si>
  <si>
    <t>Cūkgļas aknas</t>
  </si>
  <si>
    <t>Svaiga cūkgļas aknas bez ārējiem asinsvadiem un saistaudiem,</t>
  </si>
  <si>
    <t>Sarkano vīnogu. fasēta 0.2 l. Ar salmiņu Dabīgā sula, bez saldinātājiem, konservantiem, sintētiskajām krāsvielām.</t>
  </si>
  <si>
    <t>Sautēti kāposti</t>
  </si>
  <si>
    <t>plastmasas spaiņos līdz  1 kg.</t>
  </si>
  <si>
    <t>Dzērveņu,apelsīnu sīrups skolām (fasēts10 l)</t>
  </si>
  <si>
    <t>Melnie pipari apaļie</t>
  </si>
  <si>
    <t>Dzērveņu ievārījums  (fasēts 5 kg). Bez saldinātājiem, konservantiem. mākslīgām krāsvielām, glikozes – fruktozes, fruktozes – glikozes sīrupiem.Nesatur kālija sorbātu.zaļā karotīte</t>
  </si>
  <si>
    <t>Brūkleņu ievārīgum  (fasēts 5 kg). Bez saldinātājiem, konservantiem. mākslīgām krāsvielām, glikozes – fruktozes, fruktozes – glikozes sīrupiem.Nesatur kālija sorbātu.zaļā karotīte</t>
  </si>
  <si>
    <t>Ananāsu riņķīši savā
 sulā</t>
  </si>
  <si>
    <t>fasēts metāla tarā līdz 1 kg</t>
  </si>
  <si>
    <t>Mandarīni želejā</t>
  </si>
  <si>
    <t>5 kg fasējumā</t>
  </si>
  <si>
    <t>Ananāsi</t>
  </si>
  <si>
    <t>Viduskurzemes pamatskola-attīstības centrs</t>
  </si>
  <si>
    <t xml:space="preserve">Krējums saldais 30-35% tauku saturs (fasēts 5kg spainītī)  Nesatur sintētiskās krāsvielas. </t>
  </si>
  <si>
    <t>Krējums saldais 35%, iepak. 500g</t>
  </si>
  <si>
    <t xml:space="preserve">Skābais,  ar tauku saturu 20% (fasēts  0,5l).  Nesatur  sintētiskās krāsvielas. </t>
  </si>
  <si>
    <t xml:space="preserve">Tauku saturs 2,0% (fasēts 5 kg pakā).  Nesatur sintētiskās krāsvielas. </t>
  </si>
  <si>
    <t>Vājpiena, tauku saturs 0,5%,  fasēts 200g paciņās</t>
  </si>
  <si>
    <t>Vājpiena, tauku saturs 0,5%,  sveramais</t>
  </si>
  <si>
    <t>Vājpiena, fasēts 400-600g paciņās</t>
  </si>
  <si>
    <t>Ar dažādām augļu, ogu piedevām, 0,135l, tauku saturs 1,2</t>
  </si>
  <si>
    <t>Ar dažādām augļu, ogu piedevām, 0,38l, tauku saturs 1,2</t>
  </si>
  <si>
    <t>Dzeramais, ar dažādām augļu, ogu piedevām, 0,25-0,3l, iepakots tetrapakā vai pudelītē</t>
  </si>
  <si>
    <t>Dzeramais, ar dažādām augļu, ogu piedevām, 1 L, iepakots tetrapakā</t>
  </si>
  <si>
    <t xml:space="preserve">Sviests, salkrējuma, tauku saturs 80 -82,5%. Fasēts  0,2kg. iepakojumā. Nesatur sintētiskās krāsvielas. </t>
  </si>
  <si>
    <t xml:space="preserve">Nogatavināšanas laiks ne mazāks kā 40 dienas, tauku saturs 45% ~5kg </t>
  </si>
  <si>
    <t xml:space="preserve">Bez piedevām, fasēts 0,180-0,250 kg trauciņos.  Nesatur  sintētiskās krāsvielas. </t>
  </si>
  <si>
    <t>Ar ķimenēm, rituļos</t>
  </si>
  <si>
    <t>Viduskurzemes pamatskola
-attīstības centrs</t>
  </si>
  <si>
    <t>Karbonāde svaiga, atdzesēta, bez kauliem (fasēta gaļas prod tarā vakuumā ) marķēta.</t>
  </si>
  <si>
    <t>Svaiga cūkgaļas kakla karbonāde, atdzesēta, bez kauliem (fasēta gaļas prod tarā vakuumā ) marķēta</t>
  </si>
  <si>
    <t>Svaiga cūkgaļa bez ādas (malšanai). Svaiga, sadalīta, bez atgriezumiem, bez cīpslām. Vismaz 80%liesa, 20% trekna. Fasēta līdz 9.kg</t>
  </si>
  <si>
    <t xml:space="preserve">Svaiga cūkgaļas krūtiņa bez kaula, atdzesēta, fasēts gaļas produktu tarā </t>
  </si>
  <si>
    <t>Cūku ausis</t>
  </si>
  <si>
    <t>Svaigas, atdzesētas</t>
  </si>
  <si>
    <t>Cūku kauli ar gaļu</t>
  </si>
  <si>
    <t>Svaigi cūku kauliņi ar gaļu, atdzesēti</t>
  </si>
  <si>
    <t xml:space="preserve">Liellopa gaļas steiks. Svaigs, atdzesēts, fasēts gaļas produktu tarā </t>
  </si>
  <si>
    <t>Liellopu gaļa malšanai. Svaiga, fasēta līdz 9kg</t>
  </si>
  <si>
    <t>Vista (vesela)</t>
  </si>
  <si>
    <t>Svaiga, atdzesēta</t>
  </si>
  <si>
    <t>Vistu aknas</t>
  </si>
  <si>
    <t>Vismaz 90% cūkgaļa, dabīgā apvalkā</t>
  </si>
  <si>
    <t xml:space="preserve">Aknu pastēte- cūkgaļas. Masa pelēcīgi rozīgā krāsā,vienmērīgi samaisīta,mākslīgā apvalkā. </t>
  </si>
  <si>
    <t>Žāvētas desiņas</t>
  </si>
  <si>
    <t>Vismas 90% gaļas, dabīgā apvalkā</t>
  </si>
  <si>
    <t>Vismaz 90% gaļas, dabīgā apvalkā</t>
  </si>
  <si>
    <t>Pusžāvēta desa</t>
  </si>
  <si>
    <t>Žāvētas ribiņas</t>
  </si>
  <si>
    <t>Ar gaļu</t>
  </si>
  <si>
    <t>Kūpināta rulete</t>
  </si>
  <si>
    <t>Kūpināta cūkgaļas rulete, sverama</t>
  </si>
  <si>
    <t>Speķis</t>
  </si>
  <si>
    <t>Kūpināts, sverams</t>
  </si>
  <si>
    <t>siļķu fileja mazsālīta fasējums spainīšos</t>
  </si>
  <si>
    <t>Siļķe</t>
  </si>
  <si>
    <t>Mazsālīta, ar galvu</t>
  </si>
  <si>
    <t>Tuncis</t>
  </si>
  <si>
    <t>Konservēts, gabaliņos, 1 kg iepakojumā</t>
  </si>
  <si>
    <t>Sālītas siļķes</t>
  </si>
  <si>
    <t>Fasētas plastmasas vanniņās</t>
  </si>
  <si>
    <t>Ķilavas kārbās</t>
  </si>
  <si>
    <t>Konservētas, zivis ne mazāk kā 70%, 240g</t>
  </si>
  <si>
    <t xml:space="preserve">A/L kviešu miltu baltmaize (sagr.  šķēlēs, fasēta polipropilēna plēvē.  Nesatur sintētiskās krāsvielas. </t>
  </si>
  <si>
    <t xml:space="preserve">Rupjmaize (sagr.  šķēlēs, fasēta polipropilēna plēvē), vienības svars 0,5-0,8 kg,  Nesatur sintētiskās krāsvielas. </t>
  </si>
  <si>
    <t>Graudu maize</t>
  </si>
  <si>
    <t xml:space="preserve">Sēklu maize (sagr. šķēlēs, fasēta polipropelēna plēvē),   Nesatur sintētiskās krāsvielas. </t>
  </si>
  <si>
    <t xml:space="preserve">Rudzu salskābmaize (sagr. šķēlēs, fasēta polipropilēna plēvē)l, sastāvs-rudzu, kviešu milti, pārējās sastāvdaļas pēc ražotāja tehnoloģijas.  Nesatur sintētiskās krāsvielas. </t>
  </si>
  <si>
    <t>Bulciņa-pica</t>
  </si>
  <si>
    <t>Kekss</t>
  </si>
  <si>
    <t>Biezpiena rausis</t>
  </si>
  <si>
    <t>Sveramais, ar biezpienu</t>
  </si>
  <si>
    <t>Ābolu rausis</t>
  </si>
  <si>
    <t>Sveramais, ar āboliem</t>
  </si>
  <si>
    <t>Speķa pīrāgi</t>
  </si>
  <si>
    <t>Sveramie, fasēti</t>
  </si>
  <si>
    <t>Buljona pīrāgi</t>
  </si>
  <si>
    <t>Piparkūku mīla</t>
  </si>
  <si>
    <t>Fasēta</t>
  </si>
  <si>
    <t>Smilšu mīkla</t>
  </si>
  <si>
    <t>Rauga mīkla</t>
  </si>
  <si>
    <t>Kārtainā mīkla</t>
  </si>
  <si>
    <t>Klinģeris</t>
  </si>
  <si>
    <t>Kūciņas ar krēmu</t>
  </si>
  <si>
    <t>60-80g</t>
  </si>
  <si>
    <t>Augļu groziņi</t>
  </si>
  <si>
    <t>~80g</t>
  </si>
  <si>
    <t>Bulciņas</t>
  </si>
  <si>
    <t>Dažādas, saldās, ~70g</t>
  </si>
  <si>
    <t>1.daļa Maize un maizes izstrādājumi</t>
  </si>
  <si>
    <t>Salds, ~100g</t>
  </si>
  <si>
    <t>Siera, ~100g</t>
  </si>
  <si>
    <t>Greifrūti</t>
  </si>
  <si>
    <t xml:space="preserve">Citroni </t>
  </si>
  <si>
    <t>Mandarīni</t>
  </si>
  <si>
    <t xml:space="preserve">Apelsīni </t>
  </si>
  <si>
    <t xml:space="preserve">Pārtikas banāni </t>
  </si>
  <si>
    <t xml:space="preserve">Bumbieri </t>
  </si>
  <si>
    <t>Laims</t>
  </si>
  <si>
    <t>Kivi</t>
  </si>
  <si>
    <t>Dzērvenes</t>
  </si>
  <si>
    <t>Plūmes</t>
  </si>
  <si>
    <t>Zemenes</t>
  </si>
  <si>
    <t>Avokado</t>
  </si>
  <si>
    <t>Nektrīni</t>
  </si>
  <si>
    <t>Mango</t>
  </si>
  <si>
    <t>Cidonijas</t>
  </si>
  <si>
    <t xml:space="preserve">Vīnogas ( zaļās,sarkanās vīnogas) </t>
  </si>
  <si>
    <t>Svaigi, ķiršu 250-300g</t>
  </si>
  <si>
    <t>Ķirbis</t>
  </si>
  <si>
    <t>Svaigi, diametrs no 30cm</t>
  </si>
  <si>
    <t>Zaļie loki</t>
  </si>
  <si>
    <t>Svaigi, sezonas laikā audzēti Latvijā</t>
  </si>
  <si>
    <t>Svaigas,  audzētas Latvijā</t>
  </si>
  <si>
    <t>Pētersīļi</t>
  </si>
  <si>
    <t>Baziliks</t>
  </si>
  <si>
    <t>Lapu salāti, svaigi (fasēti). Sezonā audzēti Latvijā</t>
  </si>
  <si>
    <t>Salāti "Aisberg"</t>
  </si>
  <si>
    <t>Svaigi, sverami</t>
  </si>
  <si>
    <t>Rucola</t>
  </si>
  <si>
    <t>Spināti</t>
  </si>
  <si>
    <t>svaigi (fasēti). Sezonas laikā audzēti Latvijā</t>
  </si>
  <si>
    <t>Pārtikas,saldie, bez asniem, diam. 5-7cm Fasēti pārtikas sietos. Sezonas laikā audzēti Latvijā</t>
  </si>
  <si>
    <t>Rabarberi</t>
  </si>
  <si>
    <t>Audzēti Latvijā.Svaigi. Pavasara sezonā</t>
  </si>
  <si>
    <t>Balti redīsi</t>
  </si>
  <si>
    <t>Svaigi redīsi fasējumā. Sarkani. Sezonas laikā audzēti Latvijā</t>
  </si>
  <si>
    <t>Baklažāni</t>
  </si>
  <si>
    <t>Svaigi. Sveramie. Diametrā 5-10cm</t>
  </si>
  <si>
    <t>Brokuļi</t>
  </si>
  <si>
    <t>Puķu kāposti svaigi. Sezonas laikā audzēti Latvijā</t>
  </si>
  <si>
    <t>Svaigi. Sezonas laikā audzēti Latvijā</t>
  </si>
  <si>
    <t>Hurma</t>
  </si>
  <si>
    <t>Svaiga</t>
  </si>
  <si>
    <t>Kabači</t>
  </si>
  <si>
    <t>Cukini</t>
  </si>
  <si>
    <t>Svaigi.</t>
  </si>
  <si>
    <t>Svaigi kāļi, bez bojājumiem. Sezonas laikā audzēti Latvijā</t>
  </si>
  <si>
    <t>Ingvera sakne</t>
  </si>
  <si>
    <t>Seleriju kāti</t>
  </si>
  <si>
    <t>Seleriju sakne</t>
  </si>
  <si>
    <t>Griķi</t>
  </si>
  <si>
    <t>Manna (1kg pakās)</t>
  </si>
  <si>
    <t>Grūbas</t>
  </si>
  <si>
    <t>A/l , 1.kg fasējumā</t>
  </si>
  <si>
    <t>4 graudu pārslas</t>
  </si>
  <si>
    <t>A/l, 500g fasējumā</t>
  </si>
  <si>
    <t xml:space="preserve">Rīsi gargraudu. Nesatur  sintētiskās krāsvielas. </t>
  </si>
  <si>
    <t>8.daļa Bakaleja, konservi un dažādi pārtikas produkti</t>
  </si>
  <si>
    <t xml:space="preserve">A/L. Fasētas 0,5  kg pakās.  Nesatur sintētiskās krāsvielas. </t>
  </si>
  <si>
    <t>Rīsu galetes</t>
  </si>
  <si>
    <t>Fasētas paciņās</t>
  </si>
  <si>
    <t xml:space="preserve"> A/L Fasētas 0,5  kg pakās.  Nesatur sintētiskās krāsvielas. </t>
  </si>
  <si>
    <t>Kukurūzas pārslas</t>
  </si>
  <si>
    <t>Saldās, 250-450 g paciņa</t>
  </si>
  <si>
    <t>Picas sausais maisījums</t>
  </si>
  <si>
    <t>Paciņās</t>
  </si>
  <si>
    <t>Šķeltie, kaltēti (fasēti līdz 1 kg pakās)</t>
  </si>
  <si>
    <t>Kuskuss</t>
  </si>
  <si>
    <t>A/L 500g fasējumā</t>
  </si>
  <si>
    <t>Kafija</t>
  </si>
  <si>
    <t>Malta, pupiņu, vidēja grauzdējuma pakāpe, o,5 kg</t>
  </si>
  <si>
    <t>Šķīstoša 0,1 kg</t>
  </si>
  <si>
    <t>Malta. Mieži ne mazāk kā 80%, dabīga kafija ne mazāk kā 20%,
 ~300g</t>
  </si>
  <si>
    <t>Kakao (pulverveida, berams, fasēts 0,1-1kg kg paciņās),  bez pārtikas piedevām un saldinātājiem.</t>
  </si>
  <si>
    <t>Tēja</t>
  </si>
  <si>
    <t>Aaugļu, paciņās 20x1,5g. Kastītē</t>
  </si>
  <si>
    <t>Aaugļu, berama, karkāde (~90g paciņā)</t>
  </si>
  <si>
    <t>Melnā, 100%, līdz 0,1 kg paciņā</t>
  </si>
  <si>
    <t>Lauru lapas</t>
  </si>
  <si>
    <t>Garšvielu maisījums</t>
  </si>
  <si>
    <t>Garšviela gaļai (bez sāls, 0,5-1kg)</t>
  </si>
  <si>
    <t>Garšviela vistas gaļai (bez sāls, 0,5-1kg)</t>
  </si>
  <si>
    <t>Garšviela zivju ēdieniem (bez sāls, 0,5-1kg)</t>
  </si>
  <si>
    <t>Ķimenes</t>
  </si>
  <si>
    <t>Fasētas 500g paciņās</t>
  </si>
  <si>
    <t>Želantīns</t>
  </si>
  <si>
    <t>Fasēts, 15-25g paciņās</t>
  </si>
  <si>
    <t>Kanēlis</t>
  </si>
  <si>
    <t>Karijs</t>
  </si>
  <si>
    <t>Fasēts 15-25g paciņās</t>
  </si>
  <si>
    <t>Kurkums</t>
  </si>
  <si>
    <t>Krustnagliņas</t>
  </si>
  <si>
    <t>Dzeramā soda</t>
  </si>
  <si>
    <t>Fasēts, 500g pac.</t>
  </si>
  <si>
    <t>Cepamais pulveris</t>
  </si>
  <si>
    <t>Fasētas 0,2 kg burciņā</t>
  </si>
  <si>
    <t>Fasēti 0,2 kg burciņā</t>
  </si>
  <si>
    <t>Etiķa esence</t>
  </si>
  <si>
    <t>70%, 0,3l pudelē</t>
  </si>
  <si>
    <t>Rieksti</t>
  </si>
  <si>
    <t>Lazdu rieksti, lobīti, 200g fas.</t>
  </si>
  <si>
    <t>Zemesrieksti, lobīti, 200g fas.</t>
  </si>
  <si>
    <t>No dabīgām izejvielām (konfektes)</t>
  </si>
  <si>
    <t>No dabīgām izejvielām (ievārījums)</t>
  </si>
  <si>
    <t>Konfektes</t>
  </si>
  <si>
    <t>Šokolādes, bez piedevām, sveramas</t>
  </si>
  <si>
    <t>Šokolādes tāfelītes</t>
  </si>
  <si>
    <t>Piena, bez piedevām, ~100g</t>
  </si>
  <si>
    <t>Melnā 70%, bez piedevām, ~50g</t>
  </si>
  <si>
    <t>Ievārījums</t>
  </si>
  <si>
    <t>Dažādu augļu un ogu, fasēti spaiņos līdz 10kg</t>
  </si>
  <si>
    <t>Medus</t>
  </si>
  <si>
    <t>Sulas</t>
  </si>
  <si>
    <t>Ābolu, 3l burkās</t>
  </si>
  <si>
    <t>Tomātu, 3l burkās</t>
  </si>
  <si>
    <t>Konservēti persiki</t>
  </si>
  <si>
    <t>~2,6kg</t>
  </si>
  <si>
    <t>Konsevēti ananāsi</t>
  </si>
  <si>
    <t xml:space="preserve"> maigā sīrupā</t>
  </si>
  <si>
    <t>Dzeramais ūdens</t>
  </si>
  <si>
    <t>0,5l, negāzēts</t>
  </si>
  <si>
    <t>0,5l, gāzēts</t>
  </si>
  <si>
    <t>Apaļi, fasēti 10-15g paciņās</t>
  </si>
  <si>
    <t>Ķirbju sēklas</t>
  </si>
  <si>
    <t>Lobītas, bez sāls</t>
  </si>
  <si>
    <t>Lobītas, 1kg iepakojumā, bez sāls</t>
  </si>
  <si>
    <t>Dažādu augļu sulas tetrapakās, 1litrs</t>
  </si>
  <si>
    <t>Cepumi</t>
  </si>
  <si>
    <t>Saldie, sveramie, smilšu mīklas, kastē</t>
  </si>
  <si>
    <t>Vafeles</t>
  </si>
  <si>
    <t>Ar dažādiem pildīgumiem (riekstu, vaniļas, kakao, kafijas), sveramas</t>
  </si>
  <si>
    <t>Zefīri</t>
  </si>
  <si>
    <t>Dabīgs, augļu, sverams</t>
  </si>
  <si>
    <t>Kondensētais piens</t>
  </si>
  <si>
    <t>Iebiezināts ar cukuru, 400g fas.</t>
  </si>
  <si>
    <t>Bez cukura, 400g fas.</t>
  </si>
  <si>
    <t>Kokosriekstu piens</t>
  </si>
  <si>
    <t>Tetrapakās, 1l</t>
  </si>
  <si>
    <t>Rīsu piens</t>
  </si>
  <si>
    <t xml:space="preserve">Mandeļu piens </t>
  </si>
  <si>
    <t>Sojas piens</t>
  </si>
  <si>
    <t>Maskarpone vai ekvivalents 250-500g fas</t>
  </si>
  <si>
    <t>Gouda vai ekvivalents</t>
  </si>
  <si>
    <t>Mozzarella vai ekvivalents, fasēts ~125g</t>
  </si>
  <si>
    <t>Provansas mazonēze  vai līdzvērtīga 1 kg sasējumā (sāls 1,25g uz 100g)</t>
  </si>
  <si>
    <t>tomātu mērce skolām bez piedevā,nesatur ģenētiski modificētus produktu vai organismu saturošas izejvielas</t>
  </si>
  <si>
    <t>Tomāti savā sulā</t>
  </si>
  <si>
    <t>Konservēti 0,8l kārbā</t>
  </si>
  <si>
    <t>Augu, pārtikas, 1l pudelē</t>
  </si>
  <si>
    <t>Zaļie zirnīši</t>
  </si>
  <si>
    <t>Konservēti 0,9l kārbā</t>
  </si>
  <si>
    <t>Kukurūza</t>
  </si>
  <si>
    <t>Konservēta</t>
  </si>
  <si>
    <t xml:space="preserve">Sēnes </t>
  </si>
  <si>
    <t>Pupiņas</t>
  </si>
  <si>
    <t>Olīvas</t>
  </si>
  <si>
    <t>Konservētas, bez kauliņiem</t>
  </si>
  <si>
    <t>Skābēti, 4-8kg spaiņos</t>
  </si>
  <si>
    <t>Marinēti, 3L stikla pubrkās</t>
  </si>
  <si>
    <t>Marinētas, stikla burciņās</t>
  </si>
  <si>
    <t>Marinēti, 0,7 L stikla tarā</t>
  </si>
  <si>
    <t>Marinēti, fasēti 10l metāla bundžās</t>
  </si>
  <si>
    <t>Konservēti, fasēti 0,8 kg tarā</t>
  </si>
  <si>
    <t>Nesatur konservantus. Fasētas 0,8l tarā</t>
  </si>
  <si>
    <t>Fasēti no 200-680g</t>
  </si>
  <si>
    <t>Marinētas, fasētas 580ml burkās</t>
  </si>
  <si>
    <t xml:space="preserve">Konservētas, 1,5L </t>
  </si>
  <si>
    <t>Konservētas, baltas un sarkanas, 400g fasējumā</t>
  </si>
  <si>
    <t>Burkāni graužamie fasēti</t>
  </si>
  <si>
    <t>Fasēti paciņās pēc ražotāja fasējuma, sākot no 100g</t>
  </si>
  <si>
    <t xml:space="preserve">Bietes vārītas-rīvētas vakumā </t>
  </si>
  <si>
    <t>1kg-5kg fasējumā</t>
  </si>
  <si>
    <t>9. daļa Olas</t>
  </si>
  <si>
    <t>10.daļa Dārzeņi un saknes</t>
  </si>
  <si>
    <t>11.daļa Kartupeļi</t>
  </si>
  <si>
    <t>12.daļa  Augļi</t>
  </si>
  <si>
    <t>13.daļa Saldēta produkcija</t>
  </si>
  <si>
    <t>Saldēti zaļie zirnīši</t>
  </si>
  <si>
    <t>Fasējumā</t>
  </si>
  <si>
    <t>Saldēta vistas gaļa</t>
  </si>
  <si>
    <t>Ceturdaļas, fasētas</t>
  </si>
  <si>
    <t>Saldējums piena</t>
  </si>
  <si>
    <t>Fasēts glāzītēs ar dažādu
 ogu, augļu garšu, 120ml</t>
  </si>
  <si>
    <t>Fasēts 1L, bez piedevām</t>
  </si>
  <si>
    <t>Krabju nūjiņas</t>
  </si>
  <si>
    <t>Saldētas, vakuma
 iepakojumā</t>
  </si>
  <si>
    <t>Garneles</t>
  </si>
  <si>
    <t>Zivju pirkstiņi</t>
  </si>
  <si>
    <t>Sveramie, 500g-1kg</t>
  </si>
  <si>
    <t>Frikadeles</t>
  </si>
  <si>
    <t>Saldētas, 350g-1kg</t>
  </si>
  <si>
    <t>Pelmeņi</t>
  </si>
  <si>
    <t>Ar gaļu, 1kg</t>
  </si>
  <si>
    <t xml:space="preserve">Saldēta heka fileja bez ādas,
vai asakām un ledus glazūras, dziļi sasaldēta, (fasētas līdz 10 kg) CENA JĀNORĀDA PAR NETO SVARU ( cena bez glazūras)! </t>
  </si>
  <si>
    <t>2.daļa Piens un piena izstrādājumi</t>
  </si>
  <si>
    <t>Cietais siers</t>
  </si>
  <si>
    <t>Nogatavināšanas laiks vismaz 12 mēneši. Iepakojumā 100-200g</t>
  </si>
  <si>
    <t>Krēmsiers</t>
  </si>
  <si>
    <t>Mīksts, svaigs siers, kas izgatavots no piena un krējuma. Iepakojumā 150-200g.</t>
  </si>
  <si>
    <t>Mīksts, svaigs siers, kas izgatavots no piena un krējuma. Iepakojumā 400-500g.</t>
  </si>
  <si>
    <t>Jogurts bez piedevām. Izgatavots no piena, pienskābā ierauga. Tauku saturs 2%</t>
  </si>
  <si>
    <t>Pārtikas, galviņkāposti bez plīsumiem un bojājumiem, kāpostgalvas diam. 18-35 cm. Audzēti Latvijā</t>
  </si>
  <si>
    <t>Pārtikas, svaigi,garums virs 15 cm, diam. 2-3 cm nepārkoksnējušies, bez burkānu mušu slimībām. Fasēti pārtikas sietos. Audzēti Latvijā</t>
  </si>
  <si>
    <t>Pārtikas bietes, svaigas, sašķirotas (diam 8 - 15  cm). Fasēti pārtikas sietos.</t>
  </si>
  <si>
    <t xml:space="preserve">Pārtikas, sulīgi, saldās un saldskābas šķirnes </t>
  </si>
  <si>
    <r>
      <rPr>
        <b/>
        <sz val="10"/>
        <color rgb="FFFF0000"/>
        <rFont val="Times New Roman"/>
        <family val="1"/>
        <charset val="186"/>
      </rPr>
      <t>*</t>
    </r>
    <r>
      <rPr>
        <b/>
        <sz val="10"/>
        <rFont val="Times New Roman"/>
        <family val="1"/>
        <charset val="186"/>
      </rPr>
      <t>Piens 2-2,5% tauku saturs (fasēts līdz 1,5l tetrapakās).  Nesatur sintētiskās krāsvielas.</t>
    </r>
  </si>
  <si>
    <r>
      <rPr>
        <b/>
        <sz val="10"/>
        <color rgb="FFFF0000"/>
        <rFont val="Times New Roman"/>
        <family val="1"/>
        <charset val="186"/>
      </rPr>
      <t>*</t>
    </r>
    <r>
      <rPr>
        <b/>
        <sz val="10"/>
        <rFont val="Times New Roman"/>
        <family val="1"/>
        <charset val="186"/>
      </rPr>
      <t xml:space="preserve">Kefīrs 2% tauku saturs (fasēts līdz 1,5l tetrapakās).  Nesatur sintētiskās krāsvielas. </t>
    </r>
  </si>
  <si>
    <t>Griķi (no 1 kg līdz 5 kg pakās)</t>
  </si>
  <si>
    <t xml:space="preserve">Apstrādāti ar tvaiku (fasēti   no 1 kg līdz 5 kg pakās).Nesatur  sintētiskās krāsvielas. </t>
  </si>
  <si>
    <t>Dzērveņu ievārījums  (fasēts 0,5-1,0 kg). Bez saldinātājiem, konservantiem. mākslīgām krāsvielām, glikozes – fruktozes, fruktozes – glikozes sīrupiem.Nesatur kālija sorbātu.zaļā karotīte</t>
  </si>
  <si>
    <t>Miltu maisījums</t>
  </si>
  <si>
    <t>Miltu maisījums keksu pagatavošanai 0,5-1kg</t>
  </si>
  <si>
    <t>Tomātu pasta fasēta Neto masa līdz 800 g</t>
  </si>
  <si>
    <t xml:space="preserve">Saldēta heka fileja bez ādas,
vai asakām un ledus glazūras, dziļi sasaldēta, (fasētas līdz 1 kg) CENA JĀNORĀDA PAR NETO SVARU ( cena bez glazūras)! </t>
  </si>
  <si>
    <t>Universālais.  (Bez sāls, burkāni, sīpoli, selerijas , pētersīļi u.c.komponenti).</t>
  </si>
  <si>
    <t>Provansa  majonēze (fasēta līdz 0.250kg)</t>
  </si>
  <si>
    <t>Dabīgs, 0,5 - 1 l</t>
  </si>
  <si>
    <t>Paciņās līdz 100 g</t>
  </si>
  <si>
    <t>Fasēti paciņās līdz 100 g paciņa</t>
  </si>
  <si>
    <t xml:space="preserve"> Fasēts līdz 100g paciņa</t>
  </si>
  <si>
    <t>Fasēts, 100 g paciņās</t>
  </si>
  <si>
    <t>Fasēts, 11-20g paciņās</t>
  </si>
  <si>
    <t>Marinētas 1,5 - 2,0 L</t>
  </si>
  <si>
    <t>Konservētas, 0,4L 0,4 - 0,8 L</t>
  </si>
  <si>
    <t>Saldētas, vakuma iepakojumā 0,5 - 1,0 kg</t>
  </si>
  <si>
    <t>Pretendenta tehniskais un finanšu piedāvājums</t>
  </si>
  <si>
    <t>Piedāvātās preces izcelsmes valsts un ražotājs</t>
  </si>
  <si>
    <t>Piedāvātās preces ražotāja dotais nosaukums</t>
  </si>
  <si>
    <t>Piedāvātās preces iepakojums un fasējuma apjoms (bruto un neto)</t>
  </si>
  <si>
    <t>Piedāvātās preces apraksts</t>
  </si>
  <si>
    <t>Piedāvātās preces viena iepakojuma cena, EUR bez PVN</t>
  </si>
  <si>
    <t>Piedāvātās preces cena EUR bez PVN par vienu tehniskajās specifikācijās noteikto mērvienību</t>
  </si>
  <si>
    <t>Piedāvātās preces summa EUR bez PVN par visu apjomu līguma darbības periodam</t>
  </si>
  <si>
    <t xml:space="preserve">Prasības pārtikas produktu piegādēm  </t>
  </si>
  <si>
    <t>     https://registri.pvd.gov.lv/cr      PVD reģistrēto bioloģiskās lauksaimniecības (BL) uzņēmumu saraksts</t>
  </si>
  <si>
    <t>    http://www.stc.lv                              SIA “Sertifikācijas un testēšanas centrs” publiski pieejamajā datu bāze</t>
  </si>
  <si>
    <t>     http://www.videskvalitate.lv     biedrības “Vides kvalitāte” publiski pieejamajā datu bāze</t>
  </si>
  <si>
    <t xml:space="preserve">     http://www.vaad.gov.lv/sakums/registri/augu-aizsardziba/lauksaimniecibas-produktu-integretas-audzesanas-registrs.aspx.    Valsts augu aizsardzības dienesta tīmekļvietnē lauksaimniecības produktu integrētās audzēšanas reģistrā </t>
  </si>
  <si>
    <t>Piegādātājam jāpiegādā produkti atbilstoši Pārtikas aprites uzraudzības likumam, uz šī likuma pamata izdotajiem Ministru kabineta noteikumiem un citiem Latvijas Republikā un Eiropas Savienībā spēkā esošiem normatīvajiem aktiem, kas attiecas uz pārtikas kvalitātes un obligātajām nekaitīguma prasībām konkrētajai produktu grupai.</t>
  </si>
  <si>
    <r>
      <t xml:space="preserve">Produktiem jābūt marķētiem saskaņā ar spēkā esošo normatīvo aktu prasībām. </t>
    </r>
    <r>
      <rPr>
        <sz val="12"/>
        <color rgb="FF000000"/>
        <rFont val="Times New Roman"/>
        <family val="1"/>
        <charset val="186"/>
      </rPr>
      <t xml:space="preserve">Katram pārtikas produkta marķējumam jāatbilst Eiropas Parlamenta un Padomes Regulai (ES) Nr. 1169/2011 “Par pārtikas produktu informācijas sniegšanu patērētājiem” par pārtikas produktu marķēšanas noteikumiem un kvalitātes rādītājiem. </t>
    </r>
    <r>
      <rPr>
        <sz val="12"/>
        <color theme="1"/>
        <rFont val="Times New Roman"/>
        <family val="1"/>
        <charset val="186"/>
      </rPr>
      <t>Produktu stāvoklim un tā iepakojumam jābūt tādam, lai tie varētu izturēt transportēšanu, pārkraušanu un nokļūtu pie pasūtītāja kvalitatīvā stāvoklī.</t>
    </r>
  </si>
  <si>
    <t xml:space="preserve">Transportēšanas - piegādes laikā jāievēro Eiropas Parlamenta un Padomes 2004. gada 29. aprīļa Regulas (EK) Nr. 852/2004 "Par pārtikas produktu higiēnu” prasības. Transportēšanas laikā produkti jāpasargā no piesārņojuma un jānodrošina pārvadāšanai nepieciešamā  temperatūra.      </t>
  </si>
  <si>
    <t xml:space="preserve">	Piedāvātie produkti nesatur ģenētiski modificētus organismus, nesastāv no tiem un nav ražoti no tiem saskaņā 2014. gada 28. oktobra noteikumiem Nr. 673. </t>
  </si>
  <si>
    <t>Pārtikas produktiem nav pievienoti šādi aromatizētāji (izņemot vanilīnu un dabīgos aromatizētājus) un pārtikas piedevas:
1) krāsvielas (izņemot Eiropas Parlamenta un Padomes 2008. gada 16. decembra Regulas Nr. 1333/2008 par pārtikas piedevām II pielikuma C daļā minētās II grupas pārtikas krāsvielas);
2) garšas pastiprinātāji;
3) konservanti (izņemot etiķskābi (etiķi), sēra dioksīdu – sulfītus, citronskābi, pienskābi, askorbīnskābi, ābolskābi);
4) saldinātāji.</t>
  </si>
  <si>
    <t xml:space="preserve">Piegādāto pārtikas produktu derīguma termiņam piegādes brīdī jābūt ne mazākam kā 2/3 (divas trešdaļas) no ražotāja noteiktā derīguma termiņa. Derīguma termiņš ātri bojājušamies produktiem ir vismaz 3 (trīs) dienas no piegādes dienas. </t>
  </si>
  <si>
    <r>
      <t xml:space="preserve">Pārtikas produktiem jābūt iepakotiem atbilstoši drošības un higiēnas prasībām, nebojātā ražotāja oriģināliepakojumā (produkti nedrīkst būt pārpakoti), izņemot sveramos produktus. </t>
    </r>
    <r>
      <rPr>
        <sz val="12"/>
        <color theme="1"/>
        <rFont val="Times New Roman"/>
        <family val="1"/>
        <charset val="186"/>
      </rPr>
      <t xml:space="preserve">Produktu stāvoklim un tā iepakojumam jābūt tādam, lai tie varētu izturēt transportēšanu, pārkraušanu un nokļūtu pie Pasūtītāja kvalitatīvā stāvoklī. </t>
    </r>
    <r>
      <rPr>
        <sz val="12"/>
        <color rgb="FF000000"/>
        <rFont val="Times New Roman"/>
        <family val="1"/>
        <charset val="186"/>
      </rPr>
      <t>Ja Tehniskajā  specifikācijā Pasūtītājs nav norādījis iepakojuma veidu (fasējumu), tad Piegādātājs to var izvēlēties atbilstoši Pārtikas un Veterinārā dienesta  noteiktajām prasībām.</t>
    </r>
  </si>
  <si>
    <r>
      <t xml:space="preserve">Līguma izpildes laikā </t>
    </r>
    <r>
      <rPr>
        <sz val="12"/>
        <color rgb="FF000000"/>
        <rFont val="Times New Roman"/>
        <family val="1"/>
        <charset val="186"/>
      </rPr>
      <t xml:space="preserve">iespējama piedāvāto pārtikas produktu maiņa pret līdzvērtīgu kvalitātē un cenā, ja konkrētais piedāvātais produkts turpmāk netiek ražots. </t>
    </r>
  </si>
  <si>
    <t xml:space="preserve"> Neatbilstoša un nekvalitatīva pārtikas produkta/u piegādes gadījumā, apmaiņa jāveic 1 (vienas) dienas laikā vai atbilstoši savstarpējas vienošanās nosacījumiem. </t>
  </si>
  <si>
    <r>
      <t>Taru, kas tiek izmantota vairākkārtīgi, Piegādātājs nodod Pasūtītāja lietošanā bez maksas. Pasūtītājam tara tiek piegādāta kopā ar pasūtītajiem produktiem. Pēc taras atbrīvošanas</t>
    </r>
    <r>
      <rPr>
        <b/>
        <sz val="12"/>
        <color theme="1"/>
        <rFont val="Times New Roman"/>
        <family val="1"/>
        <charset val="186"/>
      </rPr>
      <t xml:space="preserve"> </t>
    </r>
    <r>
      <rPr>
        <sz val="12"/>
        <color theme="1"/>
        <rFont val="Times New Roman"/>
        <family val="1"/>
        <charset val="186"/>
      </rPr>
      <t>Pasūtītājs</t>
    </r>
    <r>
      <rPr>
        <b/>
        <sz val="12"/>
        <color theme="1"/>
        <rFont val="Times New Roman"/>
        <family val="1"/>
        <charset val="186"/>
      </rPr>
      <t xml:space="preserve"> </t>
    </r>
    <r>
      <rPr>
        <sz val="12"/>
        <color theme="1"/>
        <rFont val="Times New Roman"/>
        <family val="1"/>
        <charset val="186"/>
      </rPr>
      <t>nodod taru piegādātājam.</t>
    </r>
  </si>
  <si>
    <t>Piegādātājs veic pārtikas produktu izkraušanu no transporta ar savu darbaspēku un tos novieto Pasūtītāja norādītajā vietā.</t>
  </si>
  <si>
    <t xml:space="preserve">Piegādātājs veic produktu piegādi, atbilstoši Tehniskajai specifikācijai -piedāvājumam un iepirkuma Līguma noteikumiem, par līgumcenu, kāda norādīta iesniegtajā piedāvājumā. Piegādātājs nav tiesīgs mainīt līgumcenu pēc saviem ieskatiem.  </t>
  </si>
  <si>
    <t xml:space="preserve">Tehniskajā specifikācijā norādītie produktu piegādes apjomi norādīti orientējoši. Pasūtītājs, ņemot vērā faktisko nepieciešamību, iegādāsies produktus atbilstoši reālajai vajadzībai, t.i. iegādes apjomi var nesasniegt tehniskajā specifikācijā uzrādītos apjomus, kā arī var tos pārsniegt atsevišķās pozīcijās. Pasūtītājs ir tiesīgs noteikt piegādes biežumu pēc nepieciešamības. </t>
  </si>
  <si>
    <t xml:space="preserve">Pārtikas produktu piegāde jāveic tikai ar atbilstoši LR spēkā esošo normatīvo aktu prasībām aprīkotiem transportlīdzekļiem saskaņā ar Pārtikas un Veterinārā dienesta prasībām. Transportēšanas laikā produkti jāpasargā no piesārņojuma un jānodrošina pārvadāšanai nepieciešamā temperatūra. Transportlīdzeklim, tarai, iepakojumam, konteineram, kuros pārvietos pārtikas produktus, jābūt tīriem, atbilstoši noteiktajām pārtikas higiēnas prasībām. </t>
  </si>
  <si>
    <r>
      <t xml:space="preserve">Iepirkuma priekšmeta daļās ir </t>
    </r>
    <r>
      <rPr>
        <u/>
        <sz val="12"/>
        <color theme="1"/>
        <rFont val="Times New Roman"/>
        <family val="1"/>
        <charset val="186"/>
      </rPr>
      <t>noteikti obligātie paaugstinātas kvalitātes produkti un to apjomi</t>
    </r>
    <r>
      <rPr>
        <sz val="12"/>
        <color theme="1"/>
        <rFont val="Times New Roman"/>
        <family val="1"/>
        <charset val="186"/>
      </rPr>
      <t xml:space="preserve">, kuriem  jāatbilst bioloģiskās lauksaimniecības (turpmāk – BL), nacionālās pārtikas kvalitātes shēmas (turpmāk – NPKS) vai lauksaimniecības produktu integrētās audzēšanas (LPIA) prasībām, kas noteiktas Ministru kabineta (12.08.2014.) noteikumos Nr. 461 “Prasības pārtikas kvalitātes shēmām, to ieviešanas, darbības, uzraudzības un kontroles kārtība”, Ministru kabineta (26.05.2009.) noteikumos Nr. 485 “Bioloģiskās lauksaimniecības uzraudzības un kontroles kārtība” un Ministru kabineta (15.09.2009.) noteikumos Nr. 1056 “Lauksaimniecības produktu integrētās audzēšanas, uzglabāšanas un marķēšanas prasības un kontroles kārtība”. </t>
    </r>
  </si>
  <si>
    <t xml:space="preserve">Produktiem, kas audzēti saskaņā ar integrētās ražošanas kritērijiem (LPIA), produktiem, kas atbilst bioloģiskās lauksaimniecības (BL) audzēšanas metodēm un produktiem, kas atbilst nacionālās pārtikas kvalitātes shēmas (NPKS) produktu kvalitātes rādītāju prasībām jābūt atbilstoši  marķētiem. </t>
  </si>
  <si>
    <t>Ja norādītā informācija nav pārbaudāma publiski pieejamos reģistros, tad Pretendentam jāiesniedz attiecīgās kontroles institūcijas izsniegtā sertifikāta kopija par konkrētā produkta atbilstību NPKS vai BL vai LPIA prasībām, vai jānorāda saite uz interneta vietni, kur  var pārliecināties par piedāvātā produkta atbilstību NPKS vai BL vai LPIA prasībām.</t>
  </si>
  <si>
    <t>Piegādātājam ir pienākums nodrošināt, lai uz to preču iepakojuma, kuri  atbilst bioloģiskās lauksaimniecības vai nacionālās pārtikas kvalitātes shēmas prasībām piegādes brīdī ir atbilstoša norāde.</t>
  </si>
  <si>
    <t>Visas cenas un aprēķinātās summas norāda euro ar 2 (divām) decimālzīmēm aiz komata.</t>
  </si>
  <si>
    <t>Augļu, ogu un dārzeņu piegādes veikt, ievērojot sezonalitāti.</t>
  </si>
  <si>
    <t>Informācija par pretendenta sadarbību ar ražotāju un/vai piegādātāju, norādot: sadarbību apliecinošā dokumenta datumu un veidu, to kontaktinformācija****</t>
  </si>
  <si>
    <t>Īpatsvars no kopējā apjoma vai vērtības (%)</t>
  </si>
  <si>
    <t>Informācija par pretendenta sadarbību ar ražotāju un/vai piegādātāju, norādot: sadarbību apliecinošā dokumenta datumu un veidu, kontaktinformāciju</t>
  </si>
  <si>
    <t xml:space="preserve"> Pretendentam ir pienākums piedāvāt noteikto minimālo kvalitātes apjomu norādītajā shēmā. Piedāvājumi, kas nesasniedz noteikto minimālo kvalitātes apjomu tiks noraidīti.  Ja pretendents piedāvā kādā pozīcijā sertificētu produktu, tas to piedāvā setificētu pozīcijā pilnā apjomā! Produkts var būt sertificēts vairākās shēmās vienā pozīcijā, atbilstoši sadalot katrā shēmā piedāvāto apjomu, jo punkti dubultā par katru shēmu netiek piešķirti (skatīt tehniskā piedāvājuma aizpildīšanas paraugu).</t>
  </si>
  <si>
    <t xml:space="preserve">Ja pretendents pats nav NPKS, BL  vai  LPIA prasībām atbilstošu produktu ražotājs vai audzētājs, attiecībā uz produktiem, kuri atbilst minētajām prasībām, tie tehniskajam piedāvājumam pievieno:  
 1)sadarbību apliecinošu dokumentu (spēkā esoša līguma kopiju, kas apliecina pretendenta sadarbību ar šī produkta ražotāju vai audzētāju un piegādātāju vai vienošanos par sadarbību - par līguma slēgšanu ar šī produkta ražotāju vai audzētāju un piegādātāju gadījumā, ja Iepirkuma rezultātā pretendentam tiks piešķirtas līguma slēgšanas tiesības; Pretendents var iesniegt jau noslēgto līgumu kopijas
2) Ja piedāvājumā ietverti ārvalstīs ražoti produkti, kas nav reģistrēti Latvija reģistros, tad iesniedz attiecīgās ārvalstu kompetentās kontroles institūcijas izsniegtu sertifikāta (apliecības, izziņas u. tml.) kopiju par konkrētā produkta atbilstību nacionālajai pārtikas kvalitātes shēmai vai bioloģiskajai lauksaimniecībai, vai akreditētas institūcijas izsniegtu apliecinājumu par produktu kvalitātes rādītājiem, kas atbilst BL, nacionālās pārtikas kvalitātes shēmas vai lauksaimniecības produktu integrētās audzēšanas prasībām
 ārvalstu institūciju sertifikātu kopijas, kas apliecina produkta atbilstību BL prasībām, ja piedāvājumā tiek iekļauti no Eiropas Savienības valstīm importēti BL produkti, kurus pretendentam piegādā Latvijā sertificēts BL produktu piegādātājs (šajā gadījumā produkta ražotāja apliecinājums nav jāiesniedz)"                    
</t>
  </si>
  <si>
    <t xml:space="preserve">Informāciju par konkrētā produkta atbilstību NPKS, BL vai LPIA prasībām Komisija pārbaudīs publiski pieejamos reģistros: 
</t>
  </si>
  <si>
    <t xml:space="preserve">Produktu īpatsvars, kuri atbilst BL prasībām </t>
  </si>
  <si>
    <t>Produktu īpatsvars, kuri atbilst NPKS prasībām</t>
  </si>
  <si>
    <t xml:space="preserve">Produktu īpatsvars, kuri atbilst LPIA prasībām </t>
  </si>
  <si>
    <t xml:space="preserve">Produktu īpatsvars, kuri atbilst NPKS prasībām </t>
  </si>
  <si>
    <t>Produktu īpatsvars, kuri atbilst LPIA prasībām</t>
  </si>
  <si>
    <t>Produktu īpatsvars, kuri atbilst BL prasībām</t>
  </si>
  <si>
    <t xml:space="preserve">Produktu īpatsvars, kuri atbilst LPIA prasībām  </t>
  </si>
  <si>
    <t xml:space="preserve">14.daļa Desas, žāvētas gaļas  izstrādājumi </t>
  </si>
  <si>
    <t>5.daļa liellopu gaļa</t>
  </si>
  <si>
    <t>4.daļa Cūkgaļa</t>
  </si>
  <si>
    <t>6.daļa Vistas gaļa</t>
  </si>
  <si>
    <t xml:space="preserve">Bezlaktozes. Fasēts 40.g iepakojumos. Nesatur aromatizētājus, sintētiskās krāsvielas, garšas pastiprinātājus, konservantus, saldinātājus un ģenētiski modificētus organismus.  </t>
  </si>
  <si>
    <t>Bezlaktozes.  Fasēts 125-500g.</t>
  </si>
  <si>
    <t>Bezlaktozes. Fasēts 800ml iepakojumā.</t>
  </si>
  <si>
    <t>Bezlaktozes. Fasēts 275g.</t>
  </si>
  <si>
    <t>Bezlaktozes. Fasēts 1-2l.</t>
  </si>
  <si>
    <t>Bezlaktozes. Dzeramais, ar dažādām augļu, ogu piedevām. Fasēts 150ml līdz 1l.</t>
  </si>
  <si>
    <t>Saldais, bezlaktozes. Fasēts 400g.</t>
  </si>
  <si>
    <t>Brūkleņu ievārījums (fasēts 0,5-1,0 kg). Bez saldinātājiem, konservantiem. mākslīgām krāsvielām, glikozes – fruktozes, fruktozes – glikozes sīrupiem.Nesatur kālija sorbātu.zaļā karotīte</t>
  </si>
  <si>
    <t>Pērļu grūbas</t>
  </si>
  <si>
    <t>3kg fasējumā</t>
  </si>
  <si>
    <t>Svaigi, sverami. Sezonas laikā audzēti Latvijā</t>
  </si>
  <si>
    <t>Paprika sarkanā,dzeltena, oranža svaiga (fasēta), 5-10cm</t>
  </si>
  <si>
    <t>Fasēts 500g</t>
  </si>
  <si>
    <t>Salātu Mix ,,Itāļu"</t>
  </si>
  <si>
    <t>Arbūzs</t>
  </si>
  <si>
    <t>Avenes</t>
  </si>
  <si>
    <t>Kazenes</t>
  </si>
  <si>
    <t>Mellenes</t>
  </si>
  <si>
    <t>Jāņogas (sarkanās)</t>
  </si>
  <si>
    <t>Saldēts ogu maisījums(zemenes,plūmes,rabarberi,kirši)</t>
  </si>
  <si>
    <t>1-2.5kg fasējumā</t>
  </si>
  <si>
    <t>Jauniešu riekstu maisījums, 150-200g fas.</t>
  </si>
  <si>
    <t>Bezglutēna  pārslas  dažadu veidu no 250-1.kg</t>
  </si>
  <si>
    <t>Bezglutēna cepumi dažādu veidu. 125g-250g fas.</t>
  </si>
  <si>
    <t>Mandeles, lobītas, 200g fas.</t>
  </si>
  <si>
    <t>Zemesrieskti, lobīti, 1kg fas.</t>
  </si>
  <si>
    <t>Skābais, bezlaktozes. Fasēts 400g.</t>
  </si>
  <si>
    <t>Ar rozīnēm, želeju un augļiem</t>
  </si>
  <si>
    <t>Pīrāgi</t>
  </si>
  <si>
    <t>Kārtainās mīklas pīrāgi, saldi</t>
  </si>
  <si>
    <t>Rupjmaizes deserts</t>
  </si>
  <si>
    <t>Rupjmaizes deserta milti</t>
  </si>
  <si>
    <t xml:space="preserve">Tauku saturs 0,5% (fasēts 1 kg pakā).  Nesatur sintētiskās krāsvielas. </t>
  </si>
  <si>
    <t>Vājpiena, tauku saturs 0,5%,  sveramais 5 kg</t>
  </si>
  <si>
    <t>Margarīns</t>
  </si>
  <si>
    <t>Cepšanai</t>
  </si>
  <si>
    <t>Cepumi "Selga" vai ekvivalents</t>
  </si>
  <si>
    <t>Piens "Rasēns" dazādas garšas, fasēts 200.gr</t>
  </si>
  <si>
    <t>Tostermaize, klasiskā, sagriezta</t>
  </si>
  <si>
    <t>šķīstošais kakao dzēriens Nesquik 150g</t>
  </si>
  <si>
    <t>Musli batoniņš</t>
  </si>
  <si>
    <t>Herkuless, dažadu veidu vai ekviavalents</t>
  </si>
  <si>
    <t>Bezglutēna vafeles,kesiņi,mafini( daždu veidu ). 125.g-250 g</t>
  </si>
  <si>
    <t>Attiecīgās gada ražas kartupeļi pārtikas, sašķiroti (diametrs 8 -12 cm garenvirzienā, fasēti pārtikas sietos 20-30 kg), vienas piegādes partijai ir jābūt vienas šķirnes. Audzēti Latvijā</t>
  </si>
  <si>
    <r>
      <t xml:space="preserve"> Produktu kopējais īpatsvars, kuri atbil</t>
    </r>
    <r>
      <rPr>
        <b/>
        <sz val="12"/>
        <rFont val="Times New Roman"/>
        <family val="1"/>
        <charset val="186"/>
      </rPr>
      <t xml:space="preserve">st  BL, NPKS vai LPIA prasībām: </t>
    </r>
    <r>
      <rPr>
        <sz val="12"/>
        <rFont val="Times New Roman"/>
        <family val="1"/>
        <charset val="186"/>
      </rPr>
      <t xml:space="preserve">Izvirzītais minimālais kvalitātes īpatsvars % no produktu kopējā apjoma (masas) vai vērtības īpatsvara: 
* graudaugu pārstrādes produktiem (piemēram, auzu pārslas, kviešu milti, griķi, rudzu milti, griķu milti, zaļie griķi, dažādi zaļo griķu putraimi, tvaicēti griķi u. c.), </t>
    </r>
    <r>
      <rPr>
        <b/>
        <sz val="12"/>
        <rFont val="Times New Roman"/>
        <family val="1"/>
        <charset val="186"/>
      </rPr>
      <t xml:space="preserve">ne mazāk nekā 20 % </t>
    </r>
    <r>
      <rPr>
        <sz val="12"/>
        <rFont val="Times New Roman"/>
        <family val="1"/>
        <charset val="186"/>
      </rPr>
      <t xml:space="preserve">no graudaugu pārstrādes produktu masas jābūt ražotiem atbilstoši BL metodēm, bet pārējo produktu kopējais īpatsvaram minimālais kvalitātes īpatsvars % netiek noteikts;
* gaļas produktiem - produktu kopējais īpatsvars, kuri atbilst  NPKS  prasībām, nedrīkst būt mazāks par 30 % no produktu kopējā īpatsvara daļā. 
* piena produktiem -  produktu kopējais īpatsvars, kuri atbilst  NPKS  prasībām, nedrīkst būt mazāks par 30% no produktu kopējā īpatsvara daļā.  Piens un kefīrs, kas atzīmeti ar zaļu krāsu, jāatbilst BL prasībām un kopā tas veido vismaz 50% no kopējā piena un kefīra apjoma;
* Dārzeņi -  produktu kopējais īpatsvars, kuri atbilst  LPIA  prasībām, nedrīkst būt mazāks par 30 % no produktu kopējā īpatsvara daļā (produkti ar NPKS marķējumu tiks uzskatīti par atbilstīgiem). </t>
    </r>
  </si>
  <si>
    <t>Piegādātājs pārtikas produktu piegādēs ievēro Ministru kabineta 2024. gada 5. marta noteikumus Nr. 158 “Noteikumi par ievešanai (importēšanai) Latvijā aizliegtiem lauksaimniecības un lopbarības produktiem”, kuri ir spēkā līdz 2025. gada 1. jūlijam. Minētie noteikumi ierobežo Krievijas un Baltkrievijas, kā arī no citām trešajām valstīm, ja šīs produkcijas izcelsmes valsts ir Krievija vai Baltkrievija, noteikti produktu ievešanu Latvijā.
Pasūtītājs jebkurā iepirkumā neatkarīgi no tā paredzamās līgumcenas izvirza prasību piegādātājam nodrošināt, lai iepirkuma līguma izpildē netiek ietvertas Krievijas Federācijas un Baltkrievijas Republikas izcelsmes preces un pakalpojumi.</t>
  </si>
  <si>
    <t>(Tehniskās specifikācijas sagatavošanas datums: 14.07.2026.)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</si>
</sst>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43" formatCode="_-* #,##0.00_-;\-* #,##0.00_-;_-* &quot;-&quot;??_-;_-@_-"/>
    <numFmt numFmtId="164" formatCode="_-&quot;Ls&quot;\ * #,##0.00_-;\-&quot;Ls&quot;\ * #,##0.00_-;_-&quot;Ls&quot;\ * &quot;-&quot;??_-;_-@_-"/>
    <numFmt numFmtId="165" formatCode="[$-426]General"/>
  </numFmts>
  <fonts count="53" x14ac:knownFonts="1">
    <font>
      <sz val="11"/>
      <color theme="1"/>
      <name val="Calibri"/>
      <family val="2"/>
      <charset val="186"/>
      <scheme val="minor"/>
    </font>
    <font>
      <sz val="10"/>
      <color theme="1"/>
      <name val="Times New Roman"/>
      <family val="1"/>
      <charset val="186"/>
    </font>
    <font>
      <b/>
      <sz val="10"/>
      <color theme="1"/>
      <name val="Times New Roman"/>
      <family val="1"/>
      <charset val="186"/>
    </font>
    <font>
      <b/>
      <sz val="11"/>
      <color theme="1"/>
      <name val="Calibri"/>
      <family val="2"/>
      <charset val="186"/>
      <scheme val="minor"/>
    </font>
    <font>
      <b/>
      <sz val="14"/>
      <color theme="1"/>
      <name val="Times New Roman"/>
      <family val="1"/>
      <charset val="186"/>
    </font>
    <font>
      <b/>
      <sz val="16"/>
      <color theme="1"/>
      <name val="Times New Roman"/>
      <family val="1"/>
      <charset val="186"/>
    </font>
    <font>
      <sz val="12"/>
      <name val="Times New Roman"/>
      <family val="1"/>
      <charset val="186"/>
    </font>
    <font>
      <b/>
      <sz val="10"/>
      <name val="Times New Roman"/>
      <family val="1"/>
      <charset val="186"/>
    </font>
    <font>
      <b/>
      <sz val="10"/>
      <color rgb="FFFF0000"/>
      <name val="Times New Roman"/>
      <family val="1"/>
      <charset val="186"/>
    </font>
    <font>
      <b/>
      <sz val="10"/>
      <color theme="1"/>
      <name val="Calibri"/>
      <family val="2"/>
      <charset val="186"/>
      <scheme val="minor"/>
    </font>
    <font>
      <sz val="10"/>
      <name val="Times New Roman"/>
      <family val="1"/>
      <charset val="186"/>
    </font>
    <font>
      <b/>
      <sz val="8"/>
      <name val="Times New Roman"/>
      <family val="1"/>
      <charset val="186"/>
    </font>
    <font>
      <b/>
      <sz val="12"/>
      <name val="Times New Roman"/>
      <family val="1"/>
      <charset val="186"/>
    </font>
    <font>
      <sz val="11"/>
      <color rgb="FFFF0000"/>
      <name val="Calibri"/>
      <family val="2"/>
      <charset val="186"/>
      <scheme val="minor"/>
    </font>
    <font>
      <sz val="11"/>
      <color indexed="8"/>
      <name val="Calibri"/>
      <family val="2"/>
      <charset val="186"/>
    </font>
    <font>
      <b/>
      <sz val="10"/>
      <color indexed="8"/>
      <name val="Times New Roman"/>
      <family val="1"/>
      <charset val="186"/>
    </font>
    <font>
      <sz val="11"/>
      <color theme="1"/>
      <name val="Calibri"/>
      <family val="2"/>
      <charset val="186"/>
      <scheme val="minor"/>
    </font>
    <font>
      <sz val="11"/>
      <color theme="1"/>
      <name val="Calibri"/>
      <family val="2"/>
      <scheme val="minor"/>
    </font>
    <font>
      <sz val="11"/>
      <color indexed="8"/>
      <name val="Calibri"/>
      <family val="2"/>
      <charset val="204"/>
    </font>
    <font>
      <sz val="10"/>
      <name val="Arial"/>
      <family val="2"/>
      <charset val="186"/>
    </font>
    <font>
      <sz val="10"/>
      <name val="Arial"/>
      <family val="2"/>
      <charset val="204"/>
    </font>
    <font>
      <sz val="11"/>
      <color indexed="8"/>
      <name val="Calibri"/>
      <family val="2"/>
    </font>
    <font>
      <sz val="11"/>
      <color indexed="9"/>
      <name val="Calibri"/>
      <family val="2"/>
      <charset val="186"/>
    </font>
    <font>
      <b/>
      <sz val="11"/>
      <color indexed="52"/>
      <name val="Calibri"/>
      <family val="2"/>
      <charset val="186"/>
    </font>
    <font>
      <sz val="11"/>
      <color indexed="10"/>
      <name val="Calibri"/>
      <family val="2"/>
      <charset val="186"/>
    </font>
    <font>
      <sz val="11"/>
      <color indexed="62"/>
      <name val="Calibri"/>
      <family val="2"/>
      <charset val="186"/>
    </font>
    <font>
      <b/>
      <sz val="11"/>
      <color indexed="63"/>
      <name val="Calibri"/>
      <family val="2"/>
      <charset val="186"/>
    </font>
    <font>
      <b/>
      <sz val="11"/>
      <color indexed="8"/>
      <name val="Calibri"/>
      <family val="2"/>
      <charset val="186"/>
    </font>
    <font>
      <sz val="11"/>
      <color indexed="17"/>
      <name val="Calibri"/>
      <family val="2"/>
      <charset val="186"/>
    </font>
    <font>
      <sz val="11"/>
      <color indexed="60"/>
      <name val="Calibri"/>
      <family val="2"/>
      <charset val="186"/>
    </font>
    <font>
      <i/>
      <sz val="11"/>
      <color indexed="23"/>
      <name val="Calibri"/>
      <family val="2"/>
      <charset val="186"/>
    </font>
    <font>
      <b/>
      <sz val="11"/>
      <color indexed="9"/>
      <name val="Calibri"/>
      <family val="2"/>
      <charset val="186"/>
    </font>
    <font>
      <sz val="11"/>
      <color indexed="52"/>
      <name val="Calibri"/>
      <family val="2"/>
      <charset val="186"/>
    </font>
    <font>
      <sz val="11"/>
      <color indexed="20"/>
      <name val="Calibri"/>
      <family val="2"/>
      <charset val="186"/>
    </font>
    <font>
      <sz val="18"/>
      <color indexed="54"/>
      <name val="Calibri Light"/>
      <family val="2"/>
      <charset val="186"/>
    </font>
    <font>
      <b/>
      <sz val="15"/>
      <color indexed="54"/>
      <name val="Calibri"/>
      <family val="2"/>
      <charset val="186"/>
    </font>
    <font>
      <b/>
      <sz val="13"/>
      <color indexed="54"/>
      <name val="Calibri"/>
      <family val="2"/>
      <charset val="186"/>
    </font>
    <font>
      <b/>
      <sz val="11"/>
      <color indexed="54"/>
      <name val="Calibri"/>
      <family val="2"/>
      <charset val="186"/>
    </font>
    <font>
      <sz val="10"/>
      <name val="Arial"/>
      <family val="2"/>
    </font>
    <font>
      <sz val="12"/>
      <name val="Arial"/>
      <family val="2"/>
      <charset val="186"/>
    </font>
    <font>
      <sz val="11"/>
      <color theme="1"/>
      <name val="Calibri"/>
      <family val="2"/>
      <charset val="204"/>
      <scheme val="minor"/>
    </font>
    <font>
      <sz val="12"/>
      <color theme="1"/>
      <name val="Times New Roman"/>
      <family val="1"/>
      <charset val="186"/>
    </font>
    <font>
      <b/>
      <sz val="12"/>
      <color theme="1"/>
      <name val="Times New Roman"/>
      <family val="1"/>
      <charset val="186"/>
    </font>
    <font>
      <sz val="11"/>
      <name val="Times New Roman"/>
      <family val="1"/>
      <charset val="186"/>
    </font>
    <font>
      <u/>
      <sz val="12"/>
      <color theme="1"/>
      <name val="Times New Roman"/>
      <family val="1"/>
      <charset val="186"/>
    </font>
    <font>
      <sz val="12"/>
      <color rgb="FF000000"/>
      <name val="Times New Roman"/>
      <family val="1"/>
      <charset val="186"/>
    </font>
    <font>
      <u/>
      <sz val="11"/>
      <color theme="10"/>
      <name val="Calibri"/>
      <family val="2"/>
      <charset val="186"/>
      <scheme val="minor"/>
    </font>
    <font>
      <sz val="11"/>
      <color rgb="FF000000"/>
      <name val="Calibri"/>
      <family val="2"/>
      <charset val="186"/>
    </font>
    <font>
      <sz val="11"/>
      <color theme="1"/>
      <name val="Calibri"/>
      <family val="2"/>
      <charset val="186"/>
      <scheme val="minor"/>
    </font>
    <font>
      <b/>
      <sz val="8"/>
      <color theme="1"/>
      <name val="Times New Roman"/>
      <family val="1"/>
      <charset val="186"/>
    </font>
    <font>
      <sz val="11"/>
      <name val="Calibri"/>
      <family val="2"/>
      <charset val="186"/>
      <scheme val="minor"/>
    </font>
    <font>
      <b/>
      <sz val="14"/>
      <color theme="1"/>
      <name val="Calibri"/>
      <family val="2"/>
      <charset val="186"/>
      <scheme val="minor"/>
    </font>
    <font>
      <b/>
      <sz val="14"/>
      <name val="Calibri"/>
      <family val="2"/>
      <charset val="186"/>
      <scheme val="minor"/>
    </font>
  </fonts>
  <fills count="24">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27"/>
        <bgColor indexed="64"/>
      </patternFill>
    </fill>
    <fill>
      <patternFill patternType="solid">
        <fgColor indexed="49"/>
      </patternFill>
    </fill>
    <fill>
      <patternFill patternType="solid">
        <fgColor indexed="53"/>
      </patternFill>
    </fill>
    <fill>
      <patternFill patternType="solid">
        <fgColor indexed="31"/>
      </patternFill>
    </fill>
    <fill>
      <patternFill patternType="solid">
        <fgColor indexed="45"/>
      </patternFill>
    </fill>
    <fill>
      <patternFill patternType="solid">
        <fgColor indexed="42"/>
      </patternFill>
    </fill>
    <fill>
      <patternFill patternType="solid">
        <fgColor indexed="27"/>
      </patternFill>
    </fill>
    <fill>
      <patternFill patternType="solid">
        <fgColor indexed="47"/>
      </patternFill>
    </fill>
    <fill>
      <patternFill patternType="solid">
        <fgColor indexed="9"/>
      </patternFill>
    </fill>
    <fill>
      <patternFill patternType="solid">
        <fgColor indexed="26"/>
      </patternFill>
    </fill>
    <fill>
      <patternFill patternType="solid">
        <fgColor indexed="55"/>
      </patternFill>
    </fill>
    <fill>
      <patternFill patternType="solid">
        <fgColor indexed="51"/>
      </patternFill>
    </fill>
    <fill>
      <patternFill patternType="solid">
        <fgColor indexed="44"/>
      </patternFill>
    </fill>
    <fill>
      <patternFill patternType="solid">
        <fgColor indexed="22"/>
      </patternFill>
    </fill>
    <fill>
      <patternFill patternType="solid">
        <fgColor indexed="43"/>
      </patternFill>
    </fill>
    <fill>
      <patternFill patternType="solid">
        <fgColor indexed="62"/>
      </patternFill>
    </fill>
    <fill>
      <patternFill patternType="solid">
        <fgColor indexed="57"/>
      </patternFill>
    </fill>
    <fill>
      <patternFill patternType="solid">
        <fgColor rgb="FFFFFFCC"/>
      </patternFill>
    </fill>
    <fill>
      <patternFill patternType="solid">
        <fgColor theme="0" tint="-0.14999847407452621"/>
        <bgColor indexed="64"/>
      </patternFill>
    </fill>
    <fill>
      <patternFill patternType="solid">
        <fgColor theme="9" tint="0.79998168889431442"/>
        <bgColor indexed="64"/>
      </patternFill>
    </fill>
  </fills>
  <borders count="32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8"/>
      </left>
      <right style="thin">
        <color indexed="8"/>
      </right>
      <top style="thin">
        <color indexed="8"/>
      </top>
      <bottom style="thin">
        <color indexed="8"/>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bottom style="thick">
        <color indexed="49"/>
      </bottom>
      <diagonal/>
    </border>
    <border>
      <left/>
      <right/>
      <top/>
      <bottom style="thick">
        <color indexed="44"/>
      </bottom>
      <diagonal/>
    </border>
    <border>
      <left/>
      <right/>
      <top/>
      <bottom style="medium">
        <color indexed="44"/>
      </bottom>
      <diagonal/>
    </border>
    <border>
      <left style="thin">
        <color auto="1"/>
      </left>
      <right style="thin">
        <color auto="1"/>
      </right>
      <top style="thin">
        <color auto="1"/>
      </top>
      <bottom style="thin">
        <color auto="1"/>
      </bottom>
      <diagonal/>
    </border>
    <border>
      <left/>
      <right/>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right/>
      <top style="thin">
        <color auto="1"/>
      </top>
      <bottom style="thin">
        <color auto="1"/>
      </bottom>
      <diagonal/>
    </border>
    <border>
      <left/>
      <right style="thin">
        <color auto="1"/>
      </right>
      <top style="thin">
        <color auto="1"/>
      </top>
      <bottom style="thin">
        <color auto="1"/>
      </bottom>
      <diagonal/>
    </border>
  </borders>
  <cellStyleXfs count="444">
    <xf numFmtId="0" fontId="0" fillId="0" borderId="0"/>
    <xf numFmtId="0" fontId="14" fillId="0" borderId="0"/>
    <xf numFmtId="0" fontId="17" fillId="0" borderId="0"/>
    <xf numFmtId="0" fontId="16" fillId="0" borderId="0"/>
    <xf numFmtId="43" fontId="14" fillId="0" borderId="0" applyFont="0" applyFill="0" applyBorder="0" applyAlignment="0" applyProtection="0"/>
    <xf numFmtId="0" fontId="18" fillId="0" borderId="0"/>
    <xf numFmtId="0" fontId="20" fillId="0" borderId="0"/>
    <xf numFmtId="0" fontId="17" fillId="0" borderId="0"/>
    <xf numFmtId="0" fontId="19" fillId="0" borderId="0"/>
    <xf numFmtId="0" fontId="19" fillId="0" borderId="0"/>
    <xf numFmtId="0" fontId="14" fillId="0" borderId="0"/>
    <xf numFmtId="0" fontId="14" fillId="0" borderId="0"/>
    <xf numFmtId="0" fontId="17" fillId="0" borderId="0"/>
    <xf numFmtId="0" fontId="22" fillId="5" borderId="0" applyNumberFormat="0" applyBorder="0" applyAlignment="0" applyProtection="0"/>
    <xf numFmtId="0" fontId="22" fillId="6"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7" borderId="0" applyNumberFormat="0" applyBorder="0" applyAlignment="0" applyProtection="0"/>
    <xf numFmtId="0" fontId="14" fillId="9"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14" fillId="16" borderId="0" applyNumberFormat="0" applyBorder="0" applyAlignment="0" applyProtection="0"/>
    <xf numFmtId="0" fontId="14" fillId="11"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4" fillId="16" borderId="0" applyNumberFormat="0" applyBorder="0" applyAlignment="0" applyProtection="0"/>
    <xf numFmtId="0" fontId="14" fillId="18"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22" fillId="16" borderId="0" applyNumberFormat="0" applyBorder="0" applyAlignment="0" applyProtection="0"/>
    <xf numFmtId="0" fontId="22" fillId="11"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5" borderId="0" applyNumberFormat="0" applyBorder="0" applyAlignment="0" applyProtection="0"/>
    <xf numFmtId="0" fontId="22" fillId="20" borderId="0" applyNumberFormat="0" applyBorder="0" applyAlignment="0" applyProtection="0"/>
    <xf numFmtId="0" fontId="23" fillId="17" borderId="25" applyNumberFormat="0" applyAlignment="0" applyProtection="0"/>
    <xf numFmtId="0" fontId="24" fillId="0" borderId="0" applyNumberFormat="0" applyFill="0" applyBorder="0" applyAlignment="0" applyProtection="0"/>
    <xf numFmtId="164" fontId="14" fillId="0" borderId="0" applyFont="0" applyFill="0" applyBorder="0" applyAlignment="0" applyProtection="0"/>
    <xf numFmtId="0" fontId="25" fillId="11" borderId="25" applyNumberFormat="0" applyAlignment="0" applyProtection="0"/>
    <xf numFmtId="0" fontId="26" fillId="17" borderId="26" applyNumberFormat="0" applyAlignment="0" applyProtection="0"/>
    <xf numFmtId="43" fontId="14" fillId="0" borderId="0" applyFont="0" applyFill="0" applyBorder="0" applyAlignment="0" applyProtection="0"/>
    <xf numFmtId="43" fontId="14" fillId="0" borderId="0" applyFont="0" applyFill="0" applyBorder="0" applyAlignment="0" applyProtection="0"/>
    <xf numFmtId="0" fontId="27" fillId="0" borderId="27" applyNumberFormat="0" applyFill="0" applyAlignment="0" applyProtection="0"/>
    <xf numFmtId="0" fontId="28" fillId="9" borderId="0" applyNumberFormat="0" applyBorder="0" applyAlignment="0" applyProtection="0"/>
    <xf numFmtId="0" fontId="29" fillId="18" borderId="0" applyNumberFormat="0" applyBorder="0" applyAlignment="0" applyProtection="0"/>
    <xf numFmtId="0" fontId="21" fillId="0" borderId="0"/>
    <xf numFmtId="0" fontId="38" fillId="0" borderId="0"/>
    <xf numFmtId="0" fontId="19" fillId="0" borderId="0"/>
    <xf numFmtId="0" fontId="34" fillId="0" borderId="0" applyNumberFormat="0" applyFill="0" applyBorder="0" applyAlignment="0" applyProtection="0"/>
    <xf numFmtId="0" fontId="14" fillId="0" borderId="0"/>
    <xf numFmtId="0" fontId="40" fillId="0" borderId="0"/>
    <xf numFmtId="0" fontId="18" fillId="0" borderId="0"/>
    <xf numFmtId="0" fontId="16" fillId="0" borderId="0"/>
    <xf numFmtId="0" fontId="39" fillId="0" borderId="0"/>
    <xf numFmtId="0" fontId="30" fillId="0" borderId="0" applyNumberFormat="0" applyFill="0" applyBorder="0" applyAlignment="0" applyProtection="0"/>
    <xf numFmtId="0" fontId="31" fillId="14" borderId="28" applyNumberFormat="0" applyAlignment="0" applyProtection="0"/>
    <xf numFmtId="0" fontId="14" fillId="13" borderId="29" applyNumberFormat="0" applyFont="0" applyAlignment="0" applyProtection="0"/>
    <xf numFmtId="0" fontId="32" fillId="0" borderId="30" applyNumberFormat="0" applyFill="0" applyAlignment="0" applyProtection="0"/>
    <xf numFmtId="0" fontId="33" fillId="8" borderId="0" applyNumberFormat="0" applyBorder="0" applyAlignment="0" applyProtection="0"/>
    <xf numFmtId="164" fontId="14" fillId="0" borderId="0" applyFont="0" applyFill="0" applyBorder="0" applyAlignment="0" applyProtection="0"/>
    <xf numFmtId="0" fontId="35" fillId="0" borderId="31" applyNumberFormat="0" applyFill="0" applyAlignment="0" applyProtection="0"/>
    <xf numFmtId="0" fontId="36" fillId="0" borderId="32" applyNumberFormat="0" applyFill="0" applyAlignment="0" applyProtection="0"/>
    <xf numFmtId="0" fontId="37" fillId="0" borderId="33" applyNumberFormat="0" applyFill="0" applyAlignment="0" applyProtection="0"/>
    <xf numFmtId="0" fontId="37" fillId="0" borderId="0" applyNumberFormat="0" applyFill="0" applyBorder="0" applyAlignment="0" applyProtection="0"/>
    <xf numFmtId="0" fontId="16" fillId="0" borderId="0"/>
    <xf numFmtId="0" fontId="16" fillId="0" borderId="0"/>
    <xf numFmtId="0" fontId="46" fillId="0" borderId="0" applyNumberFormat="0" applyFill="0" applyBorder="0" applyAlignment="0" applyProtection="0"/>
    <xf numFmtId="165" fontId="47" fillId="0" borderId="0"/>
    <xf numFmtId="43" fontId="14" fillId="0" borderId="0" applyFont="0" applyFill="0" applyBorder="0" applyAlignment="0" applyProtection="0"/>
    <xf numFmtId="0" fontId="23" fillId="17" borderId="39" applyNumberFormat="0" applyAlignment="0" applyProtection="0"/>
    <xf numFmtId="0" fontId="25" fillId="11" borderId="39" applyNumberFormat="0" applyAlignment="0" applyProtection="0"/>
    <xf numFmtId="0" fontId="26" fillId="17" borderId="40" applyNumberFormat="0" applyAlignment="0" applyProtection="0"/>
    <xf numFmtId="43" fontId="14" fillId="0" borderId="0" applyFont="0" applyFill="0" applyBorder="0" applyAlignment="0" applyProtection="0"/>
    <xf numFmtId="43" fontId="14" fillId="0" borderId="0" applyFont="0" applyFill="0" applyBorder="0" applyAlignment="0" applyProtection="0"/>
    <xf numFmtId="0" fontId="27" fillId="0" borderId="41" applyNumberFormat="0" applyFill="0" applyAlignment="0" applyProtection="0"/>
    <xf numFmtId="0" fontId="14" fillId="13" borderId="42" applyNumberFormat="0" applyFont="0" applyAlignment="0" applyProtection="0"/>
    <xf numFmtId="0" fontId="16" fillId="0" borderId="0"/>
    <xf numFmtId="0" fontId="17" fillId="0" borderId="0"/>
    <xf numFmtId="0" fontId="17" fillId="0" borderId="0"/>
    <xf numFmtId="0" fontId="14" fillId="0" borderId="0"/>
    <xf numFmtId="0" fontId="16" fillId="0" borderId="0"/>
    <xf numFmtId="0" fontId="16" fillId="0" borderId="0"/>
    <xf numFmtId="0" fontId="48" fillId="0" borderId="0"/>
    <xf numFmtId="0" fontId="14" fillId="0" borderId="0"/>
    <xf numFmtId="0" fontId="47" fillId="0" borderId="0" applyNumberFormat="0" applyBorder="0" applyProtection="0"/>
    <xf numFmtId="0" fontId="47" fillId="0" borderId="0"/>
    <xf numFmtId="0" fontId="47" fillId="0" borderId="0"/>
    <xf numFmtId="0" fontId="16" fillId="21" borderId="50" applyNumberFormat="0" applyFont="0" applyAlignment="0" applyProtection="0"/>
    <xf numFmtId="0" fontId="27" fillId="0" borderId="78" applyNumberFormat="0" applyFill="0" applyAlignment="0" applyProtection="0"/>
    <xf numFmtId="0" fontId="26" fillId="17" borderId="69" applyNumberFormat="0" applyAlignment="0" applyProtection="0"/>
    <xf numFmtId="43" fontId="14" fillId="0" borderId="0" applyFont="0" applyFill="0" applyBorder="0" applyAlignment="0" applyProtection="0"/>
    <xf numFmtId="0" fontId="27" fillId="0" borderId="126" applyNumberFormat="0" applyFill="0" applyAlignment="0" applyProtection="0"/>
    <xf numFmtId="0" fontId="14" fillId="13" borderId="71" applyNumberFormat="0" applyFont="0" applyAlignment="0" applyProtection="0"/>
    <xf numFmtId="0" fontId="23" fillId="17" borderId="116" applyNumberFormat="0" applyAlignment="0" applyProtection="0"/>
    <xf numFmtId="0" fontId="26" fillId="17" borderId="85" applyNumberFormat="0" applyAlignment="0" applyProtection="0"/>
    <xf numFmtId="0" fontId="14" fillId="13" borderId="83" applyNumberFormat="0" applyFont="0" applyAlignment="0" applyProtection="0"/>
    <xf numFmtId="0" fontId="26" fillId="17" borderId="89" applyNumberFormat="0" applyAlignment="0" applyProtection="0"/>
    <xf numFmtId="0" fontId="14" fillId="13" borderId="91" applyNumberFormat="0" applyFont="0" applyAlignment="0" applyProtection="0"/>
    <xf numFmtId="0" fontId="14" fillId="13" borderId="63" applyNumberFormat="0" applyFont="0" applyAlignment="0" applyProtection="0"/>
    <xf numFmtId="0" fontId="27" fillId="0" borderId="62" applyNumberFormat="0" applyFill="0" applyAlignment="0" applyProtection="0"/>
    <xf numFmtId="0" fontId="26" fillId="17" borderId="129" applyNumberFormat="0" applyAlignment="0" applyProtection="0"/>
    <xf numFmtId="0" fontId="26" fillId="17" borderId="125" applyNumberFormat="0" applyAlignment="0" applyProtection="0"/>
    <xf numFmtId="0" fontId="26" fillId="17" borderId="61" applyNumberFormat="0" applyAlignment="0" applyProtection="0"/>
    <xf numFmtId="0" fontId="25" fillId="11" borderId="60" applyNumberFormat="0" applyAlignment="0" applyProtection="0"/>
    <xf numFmtId="0" fontId="23" fillId="17" borderId="60" applyNumberFormat="0" applyAlignment="0" applyProtection="0"/>
    <xf numFmtId="0" fontId="27" fillId="0" borderId="134" applyNumberFormat="0" applyFill="0" applyAlignment="0" applyProtection="0"/>
    <xf numFmtId="0" fontId="27" fillId="0" borderId="94" applyNumberFormat="0" applyFill="0" applyAlignment="0" applyProtection="0"/>
    <xf numFmtId="0" fontId="26" fillId="17" borderId="81" applyNumberFormat="0" applyAlignment="0" applyProtection="0"/>
    <xf numFmtId="0" fontId="25" fillId="11" borderId="64" applyNumberFormat="0" applyAlignment="0" applyProtection="0"/>
    <xf numFmtId="0" fontId="26" fillId="17" borderId="169" applyNumberFormat="0" applyAlignment="0" applyProtection="0"/>
    <xf numFmtId="0" fontId="26" fillId="17" borderId="121" applyNumberFormat="0" applyAlignment="0" applyProtection="0"/>
    <xf numFmtId="0" fontId="25" fillId="11" borderId="96" applyNumberFormat="0" applyAlignment="0" applyProtection="0"/>
    <xf numFmtId="0" fontId="25" fillId="11" borderId="80" applyNumberFormat="0" applyAlignment="0" applyProtection="0"/>
    <xf numFmtId="0" fontId="23" fillId="17" borderId="100" applyNumberFormat="0" applyAlignment="0" applyProtection="0"/>
    <xf numFmtId="0" fontId="26" fillId="17" borderId="137" applyNumberFormat="0" applyAlignment="0" applyProtection="0"/>
    <xf numFmtId="0" fontId="27" fillId="0" borderId="98" applyNumberFormat="0" applyFill="0" applyAlignment="0" applyProtection="0"/>
    <xf numFmtId="0" fontId="14" fillId="13" borderId="59" applyNumberFormat="0" applyFont="0" applyAlignment="0" applyProtection="0"/>
    <xf numFmtId="0" fontId="14" fillId="13" borderId="79" applyNumberFormat="0" applyFont="0" applyAlignment="0" applyProtection="0"/>
    <xf numFmtId="0" fontId="23" fillId="17" borderId="92" applyNumberFormat="0" applyAlignment="0" applyProtection="0"/>
    <xf numFmtId="0" fontId="23" fillId="17" borderId="88" applyNumberFormat="0" applyAlignment="0" applyProtection="0"/>
    <xf numFmtId="0" fontId="14" fillId="13" borderId="75" applyNumberFormat="0" applyFont="0" applyAlignment="0" applyProtection="0"/>
    <xf numFmtId="0" fontId="27" fillId="0" borderId="138" applyNumberFormat="0" applyFill="0" applyAlignment="0" applyProtection="0"/>
    <xf numFmtId="0" fontId="23" fillId="17" borderId="160" applyNumberFormat="0" applyAlignment="0" applyProtection="0"/>
    <xf numFmtId="0" fontId="23" fillId="17" borderId="72" applyNumberFormat="0" applyAlignment="0" applyProtection="0"/>
    <xf numFmtId="0" fontId="23" fillId="17" borderId="64" applyNumberFormat="0" applyAlignment="0" applyProtection="0"/>
    <xf numFmtId="43" fontId="14" fillId="0" borderId="0" applyFont="0" applyFill="0" applyBorder="0" applyAlignment="0" applyProtection="0"/>
    <xf numFmtId="43" fontId="14" fillId="0" borderId="0" applyFont="0" applyFill="0" applyBorder="0" applyAlignment="0" applyProtection="0"/>
    <xf numFmtId="0" fontId="27" fillId="0" borderId="66" applyNumberFormat="0" applyFill="0" applyAlignment="0" applyProtection="0"/>
    <xf numFmtId="0" fontId="27" fillId="0" borderId="86" applyNumberFormat="0" applyFill="0" applyAlignment="0" applyProtection="0"/>
    <xf numFmtId="0" fontId="27" fillId="0" borderId="58" applyNumberFormat="0" applyFill="0" applyAlignment="0" applyProtection="0"/>
    <xf numFmtId="0" fontId="25" fillId="11" borderId="156" applyNumberFormat="0" applyAlignment="0" applyProtection="0"/>
    <xf numFmtId="0" fontId="23" fillId="17" borderId="56" applyNumberFormat="0" applyAlignment="0" applyProtection="0"/>
    <xf numFmtId="0" fontId="23" fillId="17" borderId="108" applyNumberFormat="0" applyAlignment="0" applyProtection="0"/>
    <xf numFmtId="0" fontId="25" fillId="11" borderId="116" applyNumberFormat="0" applyAlignment="0" applyProtection="0"/>
    <xf numFmtId="0" fontId="25" fillId="11" borderId="112" applyNumberFormat="0" applyAlignment="0" applyProtection="0"/>
    <xf numFmtId="0" fontId="14" fillId="13" borderId="147" applyNumberFormat="0" applyFont="0" applyAlignment="0" applyProtection="0"/>
    <xf numFmtId="0" fontId="27" fillId="0" borderId="70" applyNumberFormat="0" applyFill="0" applyAlignment="0" applyProtection="0"/>
    <xf numFmtId="0" fontId="23" fillId="17" borderId="124" applyNumberFormat="0" applyAlignment="0" applyProtection="0"/>
    <xf numFmtId="0" fontId="27" fillId="0" borderId="158" applyNumberFormat="0" applyFill="0" applyAlignment="0" applyProtection="0"/>
    <xf numFmtId="0" fontId="27" fillId="0" borderId="90" applyNumberFormat="0" applyFill="0" applyAlignment="0" applyProtection="0"/>
    <xf numFmtId="0" fontId="23" fillId="17" borderId="168" applyNumberFormat="0" applyAlignment="0" applyProtection="0"/>
    <xf numFmtId="0" fontId="23" fillId="17" borderId="80" applyNumberFormat="0" applyAlignment="0" applyProtection="0"/>
    <xf numFmtId="0" fontId="27" fillId="0" borderId="146" applyNumberFormat="0" applyFill="0" applyAlignment="0" applyProtection="0"/>
    <xf numFmtId="0" fontId="27" fillId="0" borderId="82" applyNumberFormat="0" applyFill="0" applyAlignment="0" applyProtection="0"/>
    <xf numFmtId="0" fontId="26" fillId="17" borderId="77" applyNumberFormat="0" applyAlignment="0" applyProtection="0"/>
    <xf numFmtId="0" fontId="23" fillId="17" borderId="96" applyNumberFormat="0" applyAlignment="0" applyProtection="0"/>
    <xf numFmtId="0" fontId="26" fillId="17" borderId="153" applyNumberFormat="0" applyAlignment="0" applyProtection="0"/>
    <xf numFmtId="0" fontId="23" fillId="17" borderId="136" applyNumberFormat="0" applyAlignment="0" applyProtection="0"/>
    <xf numFmtId="0" fontId="25" fillId="11" borderId="56" applyNumberFormat="0" applyAlignment="0" applyProtection="0"/>
    <xf numFmtId="0" fontId="25" fillId="11" borderId="100" applyNumberFormat="0" applyAlignment="0" applyProtection="0"/>
    <xf numFmtId="0" fontId="25" fillId="11" borderId="136" applyNumberFormat="0" applyAlignment="0" applyProtection="0"/>
    <xf numFmtId="43" fontId="14" fillId="0" borderId="0" applyFont="0" applyFill="0" applyBorder="0" applyAlignment="0" applyProtection="0"/>
    <xf numFmtId="0" fontId="23" fillId="17" borderId="52" applyNumberFormat="0" applyAlignment="0" applyProtection="0"/>
    <xf numFmtId="0" fontId="25" fillId="11" borderId="52" applyNumberFormat="0" applyAlignment="0" applyProtection="0"/>
    <xf numFmtId="0" fontId="26" fillId="17" borderId="53" applyNumberFormat="0" applyAlignment="0" applyProtection="0"/>
    <xf numFmtId="43" fontId="14" fillId="0" borderId="0" applyFont="0" applyFill="0" applyBorder="0" applyAlignment="0" applyProtection="0"/>
    <xf numFmtId="43" fontId="14" fillId="0" borderId="0" applyFont="0" applyFill="0" applyBorder="0" applyAlignment="0" applyProtection="0"/>
    <xf numFmtId="0" fontId="27" fillId="0" borderId="54" applyNumberFormat="0" applyFill="0" applyAlignment="0" applyProtection="0"/>
    <xf numFmtId="0" fontId="14" fillId="13" borderId="55" applyNumberFormat="0" applyFont="0" applyAlignment="0" applyProtection="0"/>
    <xf numFmtId="0" fontId="14" fillId="13" borderId="107" applyNumberFormat="0" applyFont="0" applyAlignment="0" applyProtection="0"/>
    <xf numFmtId="0" fontId="23" fillId="17" borderId="68" applyNumberFormat="0" applyAlignment="0" applyProtection="0"/>
    <xf numFmtId="0" fontId="25" fillId="11" borderId="76" applyNumberFormat="0" applyAlignment="0" applyProtection="0"/>
    <xf numFmtId="0" fontId="25" fillId="11" borderId="92" applyNumberFormat="0" applyAlignment="0" applyProtection="0"/>
    <xf numFmtId="0" fontId="26" fillId="17" borderId="57" applyNumberFormat="0" applyAlignment="0" applyProtection="0"/>
    <xf numFmtId="0" fontId="26" fillId="17" borderId="141" applyNumberFormat="0" applyAlignment="0" applyProtection="0"/>
    <xf numFmtId="0" fontId="16" fillId="0" borderId="0"/>
    <xf numFmtId="0" fontId="14" fillId="13" borderId="67" applyNumberFormat="0" applyFont="0" applyAlignment="0" applyProtection="0"/>
    <xf numFmtId="0" fontId="25" fillId="11" borderId="68" applyNumberFormat="0" applyAlignment="0" applyProtection="0"/>
    <xf numFmtId="0" fontId="25" fillId="11" borderId="172" applyNumberFormat="0" applyAlignment="0" applyProtection="0"/>
    <xf numFmtId="0" fontId="23" fillId="17" borderId="84" applyNumberFormat="0" applyAlignment="0" applyProtection="0"/>
    <xf numFmtId="0" fontId="14" fillId="13" borderId="127" applyNumberFormat="0" applyFont="0" applyAlignment="0" applyProtection="0"/>
    <xf numFmtId="0" fontId="25" fillId="11" borderId="72" applyNumberFormat="0" applyAlignment="0" applyProtection="0"/>
    <xf numFmtId="0" fontId="14" fillId="13" borderId="119" applyNumberFormat="0" applyFont="0" applyAlignment="0" applyProtection="0"/>
    <xf numFmtId="0" fontId="26" fillId="17" borderId="65" applyNumberFormat="0" applyAlignment="0" applyProtection="0"/>
    <xf numFmtId="0" fontId="27" fillId="0" borderId="74" applyNumberFormat="0" applyFill="0" applyAlignment="0" applyProtection="0"/>
    <xf numFmtId="0" fontId="23" fillId="17" borderId="104" applyNumberFormat="0" applyAlignment="0" applyProtection="0"/>
    <xf numFmtId="0" fontId="14" fillId="13" borderId="115" applyNumberFormat="0" applyFont="0" applyAlignment="0" applyProtection="0"/>
    <xf numFmtId="0" fontId="26" fillId="17" borderId="73" applyNumberFormat="0" applyAlignment="0" applyProtection="0"/>
    <xf numFmtId="0" fontId="14" fillId="13" borderId="87" applyNumberFormat="0" applyFont="0" applyAlignment="0" applyProtection="0"/>
    <xf numFmtId="0" fontId="27" fillId="0" borderId="130" applyNumberFormat="0" applyFill="0" applyAlignment="0" applyProtection="0"/>
    <xf numFmtId="0" fontId="23" fillId="17" borderId="112" applyNumberFormat="0" applyAlignment="0" applyProtection="0"/>
    <xf numFmtId="0" fontId="25" fillId="11" borderId="124" applyNumberFormat="0" applyAlignment="0" applyProtection="0"/>
    <xf numFmtId="0" fontId="14" fillId="13" borderId="99" applyNumberFormat="0" applyFont="0" applyAlignment="0" applyProtection="0"/>
    <xf numFmtId="0" fontId="23" fillId="17" borderId="180" applyNumberFormat="0" applyAlignment="0" applyProtection="0"/>
    <xf numFmtId="0" fontId="25" fillId="11" borderId="84" applyNumberFormat="0" applyAlignment="0" applyProtection="0"/>
    <xf numFmtId="0" fontId="25" fillId="11" borderId="108" applyNumberFormat="0" applyAlignment="0" applyProtection="0"/>
    <xf numFmtId="0" fontId="23" fillId="17" borderId="128" applyNumberFormat="0" applyAlignment="0" applyProtection="0"/>
    <xf numFmtId="0" fontId="14" fillId="13" borderId="171" applyNumberFormat="0" applyFont="0" applyAlignment="0" applyProtection="0"/>
    <xf numFmtId="0" fontId="25" fillId="11" borderId="104" applyNumberFormat="0" applyAlignment="0" applyProtection="0"/>
    <xf numFmtId="0" fontId="14" fillId="13" borderId="143" applyNumberFormat="0" applyFont="0" applyAlignment="0" applyProtection="0"/>
    <xf numFmtId="0" fontId="27" fillId="0" borderId="122" applyNumberFormat="0" applyFill="0" applyAlignment="0" applyProtection="0"/>
    <xf numFmtId="0" fontId="26" fillId="17" borderId="133" applyNumberFormat="0" applyAlignment="0" applyProtection="0"/>
    <xf numFmtId="0" fontId="14" fillId="13" borderId="139" applyNumberFormat="0" applyFont="0" applyAlignment="0" applyProtection="0"/>
    <xf numFmtId="0" fontId="27" fillId="0" borderId="102" applyNumberFormat="0" applyFill="0" applyAlignment="0" applyProtection="0"/>
    <xf numFmtId="0" fontId="27" fillId="0" borderId="170" applyNumberFormat="0" applyFill="0" applyAlignment="0" applyProtection="0"/>
    <xf numFmtId="0" fontId="23" fillId="17" borderId="76" applyNumberFormat="0" applyAlignment="0" applyProtection="0"/>
    <xf numFmtId="0" fontId="25" fillId="11" borderId="88" applyNumberFormat="0" applyAlignment="0" applyProtection="0"/>
    <xf numFmtId="0" fontId="27" fillId="0" borderId="150" applyNumberFormat="0" applyFill="0" applyAlignment="0" applyProtection="0"/>
    <xf numFmtId="0" fontId="27" fillId="0" borderId="110" applyNumberFormat="0" applyFill="0" applyAlignment="0" applyProtection="0"/>
    <xf numFmtId="0" fontId="14" fillId="13" borderId="95" applyNumberFormat="0" applyFont="0" applyAlignment="0" applyProtection="0"/>
    <xf numFmtId="0" fontId="26" fillId="17" borderId="97" applyNumberFormat="0" applyAlignment="0" applyProtection="0"/>
    <xf numFmtId="0" fontId="14" fillId="13" borderId="131" applyNumberFormat="0" applyFont="0" applyAlignment="0" applyProtection="0"/>
    <xf numFmtId="0" fontId="23" fillId="17" borderId="176" applyNumberFormat="0" applyAlignment="0" applyProtection="0"/>
    <xf numFmtId="0" fontId="14" fillId="13" borderId="123" applyNumberFormat="0" applyFont="0" applyAlignment="0" applyProtection="0"/>
    <xf numFmtId="0" fontId="27" fillId="0" borderId="142" applyNumberFormat="0" applyFill="0" applyAlignment="0" applyProtection="0"/>
    <xf numFmtId="0" fontId="26" fillId="17" borderId="93" applyNumberFormat="0" applyAlignment="0" applyProtection="0"/>
    <xf numFmtId="0" fontId="27" fillId="0" borderId="106" applyNumberFormat="0" applyFill="0" applyAlignment="0" applyProtection="0"/>
    <xf numFmtId="0" fontId="14" fillId="13" borderId="103" applyNumberFormat="0" applyFont="0" applyAlignment="0" applyProtection="0"/>
    <xf numFmtId="0" fontId="14" fillId="13" borderId="163" applyNumberFormat="0" applyFont="0" applyAlignment="0" applyProtection="0"/>
    <xf numFmtId="0" fontId="26" fillId="17" borderId="105" applyNumberFormat="0" applyAlignment="0" applyProtection="0"/>
    <xf numFmtId="0" fontId="14" fillId="13" borderId="155" applyNumberFormat="0" applyFont="0" applyAlignment="0" applyProtection="0"/>
    <xf numFmtId="0" fontId="25" fillId="11" borderId="120" applyNumberFormat="0" applyAlignment="0" applyProtection="0"/>
    <xf numFmtId="0" fontId="26" fillId="17" borderId="101" applyNumberFormat="0" applyAlignment="0" applyProtection="0"/>
    <xf numFmtId="0" fontId="27" fillId="0" borderId="114" applyNumberFormat="0" applyFill="0" applyAlignment="0" applyProtection="0"/>
    <xf numFmtId="0" fontId="27" fillId="0" borderId="166" applyNumberFormat="0" applyFill="0" applyAlignment="0" applyProtection="0"/>
    <xf numFmtId="0" fontId="14" fillId="13" borderId="111" applyNumberFormat="0" applyFont="0" applyAlignment="0" applyProtection="0"/>
    <xf numFmtId="0" fontId="26" fillId="17" borderId="113" applyNumberFormat="0" applyAlignment="0" applyProtection="0"/>
    <xf numFmtId="0" fontId="25" fillId="11" borderId="144" applyNumberFormat="0" applyAlignment="0" applyProtection="0"/>
    <xf numFmtId="0" fontId="25" fillId="11" borderId="132" applyNumberFormat="0" applyAlignment="0" applyProtection="0"/>
    <xf numFmtId="0" fontId="26" fillId="17" borderId="109" applyNumberFormat="0" applyAlignment="0" applyProtection="0"/>
    <xf numFmtId="0" fontId="27" fillId="0" borderId="118" applyNumberFormat="0" applyFill="0" applyAlignment="0" applyProtection="0"/>
    <xf numFmtId="0" fontId="14" fillId="13" borderId="135" applyNumberFormat="0" applyFont="0" applyAlignment="0" applyProtection="0"/>
    <xf numFmtId="0" fontId="26" fillId="17" borderId="165" applyNumberFormat="0" applyAlignment="0" applyProtection="0"/>
    <xf numFmtId="0" fontId="26" fillId="17" borderId="117" applyNumberFormat="0" applyAlignment="0" applyProtection="0"/>
    <xf numFmtId="0" fontId="23" fillId="17" borderId="152" applyNumberFormat="0" applyAlignment="0" applyProtection="0"/>
    <xf numFmtId="0" fontId="14" fillId="13" borderId="183" applyNumberFormat="0" applyFont="0" applyAlignment="0" applyProtection="0"/>
    <xf numFmtId="0" fontId="25" fillId="11" borderId="140" applyNumberFormat="0" applyAlignment="0" applyProtection="0"/>
    <xf numFmtId="0" fontId="23" fillId="17" borderId="148" applyNumberFormat="0" applyAlignment="0" applyProtection="0"/>
    <xf numFmtId="0" fontId="27" fillId="0" borderId="174" applyNumberFormat="0" applyFill="0" applyAlignment="0" applyProtection="0"/>
    <xf numFmtId="0" fontId="23" fillId="17" borderId="164" applyNumberFormat="0" applyAlignment="0" applyProtection="0"/>
    <xf numFmtId="0" fontId="23" fillId="17" borderId="156" applyNumberFormat="0" applyAlignment="0" applyProtection="0"/>
    <xf numFmtId="0" fontId="25" fillId="11" borderId="152" applyNumberFormat="0" applyAlignment="0" applyProtection="0"/>
    <xf numFmtId="0" fontId="14" fillId="13" borderId="167" applyNumberFormat="0" applyFont="0" applyAlignment="0" applyProtection="0"/>
    <xf numFmtId="0" fontId="25" fillId="11" borderId="176" applyNumberFormat="0" applyAlignment="0" applyProtection="0"/>
    <xf numFmtId="0" fontId="23" fillId="17" borderId="140" applyNumberFormat="0" applyAlignment="0" applyProtection="0"/>
    <xf numFmtId="0" fontId="23" fillId="17" borderId="120" applyNumberFormat="0" applyAlignment="0" applyProtection="0"/>
    <xf numFmtId="0" fontId="25" fillId="11" borderId="128" applyNumberFormat="0" applyAlignment="0" applyProtection="0"/>
    <xf numFmtId="0" fontId="14" fillId="13" borderId="151" applyNumberFormat="0" applyFont="0" applyAlignment="0" applyProtection="0"/>
    <xf numFmtId="0" fontId="23" fillId="17" borderId="172" applyNumberFormat="0" applyAlignment="0" applyProtection="0"/>
    <xf numFmtId="0" fontId="26" fillId="17" borderId="145" applyNumberFormat="0" applyAlignment="0" applyProtection="0"/>
    <xf numFmtId="0" fontId="26" fillId="17" borderId="177" applyNumberFormat="0" applyAlignment="0" applyProtection="0"/>
    <xf numFmtId="0" fontId="25" fillId="11" borderId="148" applyNumberFormat="0" applyAlignment="0" applyProtection="0"/>
    <xf numFmtId="0" fontId="23" fillId="17" borderId="132" applyNumberFormat="0" applyAlignment="0" applyProtection="0"/>
    <xf numFmtId="0" fontId="23" fillId="17" borderId="144" applyNumberFormat="0" applyAlignment="0" applyProtection="0"/>
    <xf numFmtId="0" fontId="27" fillId="0" borderId="154" applyNumberFormat="0" applyFill="0" applyAlignment="0" applyProtection="0"/>
    <xf numFmtId="0" fontId="25" fillId="11" borderId="160" applyNumberFormat="0" applyAlignment="0" applyProtection="0"/>
    <xf numFmtId="0" fontId="26" fillId="17" borderId="149" applyNumberFormat="0" applyAlignment="0" applyProtection="0"/>
    <xf numFmtId="0" fontId="27" fillId="0" borderId="162" applyNumberFormat="0" applyFill="0" applyAlignment="0" applyProtection="0"/>
    <xf numFmtId="0" fontId="14" fillId="13" borderId="159" applyNumberFormat="0" applyFont="0" applyAlignment="0" applyProtection="0"/>
    <xf numFmtId="0" fontId="26" fillId="17" borderId="161" applyNumberFormat="0" applyAlignment="0" applyProtection="0"/>
    <xf numFmtId="0" fontId="26" fillId="17" borderId="157" applyNumberFormat="0" applyAlignment="0" applyProtection="0"/>
    <xf numFmtId="0" fontId="25" fillId="11" borderId="168" applyNumberFormat="0" applyAlignment="0" applyProtection="0"/>
    <xf numFmtId="0" fontId="27" fillId="0" borderId="178" applyNumberFormat="0" applyFill="0" applyAlignment="0" applyProtection="0"/>
    <xf numFmtId="0" fontId="14" fillId="13" borderId="175" applyNumberFormat="0" applyFont="0" applyAlignment="0" applyProtection="0"/>
    <xf numFmtId="0" fontId="25" fillId="11" borderId="164" applyNumberFormat="0" applyAlignment="0" applyProtection="0"/>
    <xf numFmtId="0" fontId="14" fillId="13" borderId="179" applyNumberFormat="0" applyFont="0" applyAlignment="0" applyProtection="0"/>
    <xf numFmtId="0" fontId="25" fillId="11" borderId="180" applyNumberFormat="0" applyAlignment="0" applyProtection="0"/>
    <xf numFmtId="0" fontId="26" fillId="17" borderId="173" applyNumberFormat="0" applyAlignment="0" applyProtection="0"/>
    <xf numFmtId="0" fontId="27" fillId="0" borderId="182" applyNumberFormat="0" applyFill="0" applyAlignment="0" applyProtection="0"/>
    <xf numFmtId="0" fontId="26" fillId="17" borderId="181" applyNumberFormat="0" applyAlignment="0" applyProtection="0"/>
    <xf numFmtId="0" fontId="14" fillId="13" borderId="192" applyNumberFormat="0" applyFont="0" applyAlignment="0" applyProtection="0"/>
    <xf numFmtId="43" fontId="14" fillId="0" borderId="0" applyFont="0" applyFill="0" applyBorder="0" applyAlignment="0" applyProtection="0"/>
    <xf numFmtId="0" fontId="23" fillId="17" borderId="193" applyNumberFormat="0" applyAlignment="0" applyProtection="0"/>
    <xf numFmtId="0" fontId="14" fillId="13" borderId="188" applyNumberFormat="0" applyFont="0" applyAlignment="0" applyProtection="0"/>
    <xf numFmtId="0" fontId="27" fillId="0" borderId="187" applyNumberFormat="0" applyFill="0" applyAlignment="0" applyProtection="0"/>
    <xf numFmtId="0" fontId="26" fillId="17" borderId="186" applyNumberFormat="0" applyAlignment="0" applyProtection="0"/>
    <xf numFmtId="0" fontId="25" fillId="11" borderId="185" applyNumberFormat="0" applyAlignment="0" applyProtection="0"/>
    <xf numFmtId="0" fontId="23" fillId="17" borderId="185" applyNumberFormat="0" applyAlignment="0" applyProtection="0"/>
    <xf numFmtId="0" fontId="26" fillId="17" borderId="198" applyNumberFormat="0" applyAlignment="0" applyProtection="0"/>
    <xf numFmtId="0" fontId="27" fillId="0" borderId="199" applyNumberFormat="0" applyFill="0" applyAlignment="0" applyProtection="0"/>
    <xf numFmtId="43" fontId="14" fillId="0" borderId="0" applyFont="0" applyFill="0" applyBorder="0" applyAlignment="0" applyProtection="0"/>
    <xf numFmtId="43" fontId="14" fillId="0" borderId="0" applyFont="0" applyFill="0" applyBorder="0" applyAlignment="0" applyProtection="0"/>
    <xf numFmtId="0" fontId="26" fillId="17" borderId="194" applyNumberFormat="0" applyAlignment="0" applyProtection="0"/>
    <xf numFmtId="0" fontId="23" fillId="17" borderId="189" applyNumberFormat="0" applyAlignment="0" applyProtection="0"/>
    <xf numFmtId="0" fontId="26" fillId="17" borderId="190" applyNumberFormat="0" applyAlignment="0" applyProtection="0"/>
    <xf numFmtId="0" fontId="23" fillId="17" borderId="197" applyNumberFormat="0" applyAlignment="0" applyProtection="0"/>
    <xf numFmtId="0" fontId="27" fillId="0" borderId="195" applyNumberFormat="0" applyFill="0" applyAlignment="0" applyProtection="0"/>
    <xf numFmtId="0" fontId="14" fillId="13" borderId="200" applyNumberFormat="0" applyFont="0" applyAlignment="0" applyProtection="0"/>
    <xf numFmtId="43" fontId="14" fillId="0" borderId="0" applyFont="0" applyFill="0" applyBorder="0" applyAlignment="0" applyProtection="0"/>
    <xf numFmtId="0" fontId="14" fillId="13" borderId="196" applyNumberFormat="0" applyFont="0" applyAlignment="0" applyProtection="0"/>
    <xf numFmtId="43" fontId="14" fillId="0" borderId="0" applyFont="0" applyFill="0" applyBorder="0" applyAlignment="0" applyProtection="0"/>
    <xf numFmtId="43" fontId="14" fillId="0" borderId="0" applyFont="0" applyFill="0" applyBorder="0" applyAlignment="0" applyProtection="0"/>
    <xf numFmtId="0" fontId="25" fillId="11" borderId="189" applyNumberFormat="0" applyAlignment="0" applyProtection="0"/>
    <xf numFmtId="0" fontId="25" fillId="11" borderId="197" applyNumberFormat="0" applyAlignment="0" applyProtection="0"/>
    <xf numFmtId="0" fontId="25" fillId="11" borderId="193" applyNumberFormat="0" applyAlignment="0" applyProtection="0"/>
    <xf numFmtId="0" fontId="27" fillId="0" borderId="191" applyNumberFormat="0" applyFill="0" applyAlignment="0" applyProtection="0"/>
    <xf numFmtId="0" fontId="23" fillId="17" borderId="245" applyNumberFormat="0" applyAlignment="0" applyProtection="0"/>
    <xf numFmtId="0" fontId="27" fillId="0" borderId="215" applyNumberFormat="0" applyFill="0" applyAlignment="0" applyProtection="0"/>
    <xf numFmtId="0" fontId="14" fillId="13" borderId="212" applyNumberFormat="0" applyFont="0" applyAlignment="0" applyProtection="0"/>
    <xf numFmtId="0" fontId="23" fillId="17" borderId="221" applyNumberFormat="0" applyAlignment="0" applyProtection="0"/>
    <xf numFmtId="43" fontId="14" fillId="0" borderId="0" applyFont="0" applyFill="0" applyBorder="0" applyAlignment="0" applyProtection="0"/>
    <xf numFmtId="0" fontId="25" fillId="11" borderId="241" applyNumberFormat="0" applyAlignment="0" applyProtection="0"/>
    <xf numFmtId="0" fontId="26" fillId="17" borderId="315" applyNumberFormat="0" applyAlignment="0" applyProtection="0"/>
    <xf numFmtId="0" fontId="23" fillId="17" borderId="298" applyNumberFormat="0" applyAlignment="0" applyProtection="0"/>
    <xf numFmtId="0" fontId="23" fillId="17" borderId="265" applyNumberFormat="0" applyAlignment="0" applyProtection="0"/>
    <xf numFmtId="0" fontId="14" fillId="13" borderId="228" applyNumberFormat="0" applyFont="0" applyAlignment="0" applyProtection="0"/>
    <xf numFmtId="0" fontId="27" fillId="0" borderId="227" applyNumberFormat="0" applyFill="0" applyAlignment="0" applyProtection="0"/>
    <xf numFmtId="0" fontId="23" fillId="17" borderId="302" applyNumberFormat="0" applyAlignment="0" applyProtection="0"/>
    <xf numFmtId="0" fontId="23" fillId="17" borderId="241" applyNumberFormat="0" applyAlignment="0" applyProtection="0"/>
    <xf numFmtId="0" fontId="27" fillId="0" borderId="231" applyNumberFormat="0" applyFill="0" applyAlignment="0" applyProtection="0"/>
    <xf numFmtId="0" fontId="26" fillId="17" borderId="258" applyNumberFormat="0" applyAlignment="0" applyProtection="0"/>
    <xf numFmtId="0" fontId="25" fillId="11" borderId="265" applyNumberFormat="0" applyAlignment="0" applyProtection="0"/>
    <xf numFmtId="0" fontId="23" fillId="17" borderId="217" applyNumberFormat="0" applyAlignment="0" applyProtection="0"/>
    <xf numFmtId="0" fontId="27" fillId="0" borderId="300" applyNumberFormat="0" applyFill="0" applyAlignment="0" applyProtection="0"/>
    <xf numFmtId="0" fontId="14" fillId="13" borderId="204" applyNumberFormat="0" applyFont="0" applyAlignment="0" applyProtection="0"/>
    <xf numFmtId="0" fontId="27" fillId="0" borderId="203" applyNumberFormat="0" applyFill="0" applyAlignment="0" applyProtection="0"/>
    <xf numFmtId="0" fontId="23" fillId="17" borderId="213" applyNumberFormat="0" applyAlignment="0" applyProtection="0"/>
    <xf numFmtId="0" fontId="23" fillId="17" borderId="225" applyNumberFormat="0" applyAlignment="0" applyProtection="0"/>
    <xf numFmtId="0" fontId="26" fillId="17" borderId="202" applyNumberFormat="0" applyAlignment="0" applyProtection="0"/>
    <xf numFmtId="0" fontId="25" fillId="11" borderId="201" applyNumberFormat="0" applyAlignment="0" applyProtection="0"/>
    <xf numFmtId="0" fontId="23" fillId="17" borderId="201" applyNumberFormat="0" applyAlignment="0" applyProtection="0"/>
    <xf numFmtId="0" fontId="25" fillId="11" borderId="306" applyNumberFormat="0" applyAlignment="0" applyProtection="0"/>
    <xf numFmtId="0" fontId="14" fillId="13" borderId="252" applyNumberFormat="0" applyFont="0" applyAlignment="0" applyProtection="0"/>
    <xf numFmtId="0" fontId="27" fillId="0" borderId="304" applyNumberFormat="0" applyFill="0" applyAlignment="0" applyProtection="0"/>
    <xf numFmtId="0" fontId="26" fillId="17" borderId="206" applyNumberFormat="0" applyAlignment="0" applyProtection="0"/>
    <xf numFmtId="0" fontId="25" fillId="11" borderId="229" applyNumberFormat="0" applyAlignment="0" applyProtection="0"/>
    <xf numFmtId="0" fontId="23" fillId="17" borderId="233" applyNumberFormat="0" applyAlignment="0" applyProtection="0"/>
    <xf numFmtId="0" fontId="25" fillId="11" borderId="253" applyNumberFormat="0" applyAlignment="0" applyProtection="0"/>
    <xf numFmtId="0" fontId="27" fillId="0" borderId="271" applyNumberFormat="0" applyFill="0" applyAlignment="0" applyProtection="0"/>
    <xf numFmtId="0" fontId="23" fillId="17" borderId="273" applyNumberFormat="0" applyAlignment="0" applyProtection="0"/>
    <xf numFmtId="0" fontId="23" fillId="17" borderId="229" applyNumberFormat="0" applyAlignment="0" applyProtection="0"/>
    <xf numFmtId="43" fontId="14" fillId="0" borderId="0" applyFont="0" applyFill="0" applyBorder="0" applyAlignment="0" applyProtection="0"/>
    <xf numFmtId="43" fontId="14" fillId="0" borderId="0" applyFont="0" applyFill="0" applyBorder="0" applyAlignment="0" applyProtection="0"/>
    <xf numFmtId="0" fontId="23" fillId="17" borderId="249" applyNumberFormat="0" applyAlignment="0" applyProtection="0"/>
    <xf numFmtId="0" fontId="14" fillId="13" borderId="288" applyNumberFormat="0" applyFont="0" applyAlignment="0" applyProtection="0"/>
    <xf numFmtId="0" fontId="26" fillId="17" borderId="290" applyNumberFormat="0" applyAlignment="0" applyProtection="0"/>
    <xf numFmtId="0" fontId="27" fillId="0" borderId="295" applyNumberFormat="0" applyFill="0" applyAlignment="0" applyProtection="0"/>
    <xf numFmtId="0" fontId="14" fillId="13" borderId="208" applyNumberFormat="0" applyFont="0" applyAlignment="0" applyProtection="0"/>
    <xf numFmtId="0" fontId="23" fillId="17" borderId="285" applyNumberFormat="0" applyAlignment="0" applyProtection="0"/>
    <xf numFmtId="0" fontId="25" fillId="11" borderId="213" applyNumberFormat="0" applyAlignment="0" applyProtection="0"/>
    <xf numFmtId="0" fontId="23" fillId="17" borderId="209" applyNumberFormat="0" applyAlignment="0" applyProtection="0"/>
    <xf numFmtId="0" fontId="26" fillId="17" borderId="210" applyNumberFormat="0" applyAlignment="0" applyProtection="0"/>
    <xf numFmtId="0" fontId="26" fillId="17" borderId="214" applyNumberFormat="0" applyAlignment="0" applyProtection="0"/>
    <xf numFmtId="0" fontId="23" fillId="17" borderId="253" applyNumberFormat="0" applyAlignment="0" applyProtection="0"/>
    <xf numFmtId="0" fontId="27" fillId="0" borderId="283" applyNumberFormat="0" applyFill="0" applyAlignment="0" applyProtection="0"/>
    <xf numFmtId="0" fontId="25" fillId="11" borderId="233" applyNumberFormat="0" applyAlignment="0" applyProtection="0"/>
    <xf numFmtId="0" fontId="14" fillId="13" borderId="220" applyNumberFormat="0" applyFont="0" applyAlignment="0" applyProtection="0"/>
    <xf numFmtId="0" fontId="26" fillId="17" borderId="274" applyNumberFormat="0" applyAlignment="0" applyProtection="0"/>
    <xf numFmtId="0" fontId="14" fillId="13" borderId="236" applyNumberFormat="0" applyFont="0" applyAlignment="0" applyProtection="0"/>
    <xf numFmtId="0" fontId="23" fillId="17" borderId="237" applyNumberFormat="0" applyAlignment="0" applyProtection="0"/>
    <xf numFmtId="0" fontId="23" fillId="17" borderId="257" applyNumberFormat="0" applyAlignment="0" applyProtection="0"/>
    <xf numFmtId="0" fontId="26" fillId="17" borderId="218" applyNumberFormat="0" applyAlignment="0" applyProtection="0"/>
    <xf numFmtId="0" fontId="27" fillId="0" borderId="207" applyNumberFormat="0" applyFill="0" applyAlignment="0" applyProtection="0"/>
    <xf numFmtId="0" fontId="25" fillId="11" borderId="237" applyNumberFormat="0" applyAlignment="0" applyProtection="0"/>
    <xf numFmtId="0" fontId="14" fillId="13" borderId="264" applyNumberFormat="0" applyFont="0" applyAlignment="0" applyProtection="0"/>
    <xf numFmtId="0" fontId="27" fillId="0" borderId="219" applyNumberFormat="0" applyFill="0" applyAlignment="0" applyProtection="0"/>
    <xf numFmtId="43" fontId="14" fillId="0" borderId="0" applyFont="0" applyFill="0" applyBorder="0" applyAlignment="0" applyProtection="0"/>
    <xf numFmtId="0" fontId="14" fillId="13" borderId="244" applyNumberFormat="0" applyFont="0" applyAlignment="0" applyProtection="0"/>
    <xf numFmtId="0" fontId="25" fillId="11" borderId="221" applyNumberFormat="0" applyAlignment="0" applyProtection="0"/>
    <xf numFmtId="0" fontId="25" fillId="11" borderId="245" applyNumberFormat="0" applyAlignment="0" applyProtection="0"/>
    <xf numFmtId="43" fontId="14" fillId="0" borderId="0" applyFont="0" applyFill="0" applyBorder="0" applyAlignment="0" applyProtection="0"/>
    <xf numFmtId="43" fontId="14" fillId="0" borderId="0" applyFont="0" applyFill="0" applyBorder="0" applyAlignment="0" applyProtection="0"/>
    <xf numFmtId="0" fontId="25" fillId="11" borderId="249" applyNumberFormat="0" applyAlignment="0" applyProtection="0"/>
    <xf numFmtId="0" fontId="25" fillId="11" borderId="205" applyNumberFormat="0" applyAlignment="0" applyProtection="0"/>
    <xf numFmtId="0" fontId="27" fillId="0" borderId="267" applyNumberFormat="0" applyFill="0" applyAlignment="0" applyProtection="0"/>
    <xf numFmtId="0" fontId="27" fillId="0" borderId="223" applyNumberFormat="0" applyFill="0" applyAlignment="0" applyProtection="0"/>
    <xf numFmtId="0" fontId="26" fillId="17" borderId="286" applyNumberFormat="0" applyAlignment="0" applyProtection="0"/>
    <xf numFmtId="0" fontId="25" fillId="11" borderId="209" applyNumberFormat="0" applyAlignment="0" applyProtection="0"/>
    <xf numFmtId="0" fontId="25" fillId="11" borderId="298" applyNumberFormat="0" applyAlignment="0" applyProtection="0"/>
    <xf numFmtId="0" fontId="25" fillId="11" borderId="225" applyNumberFormat="0" applyAlignment="0" applyProtection="0"/>
    <xf numFmtId="0" fontId="14" fillId="13" borderId="260" applyNumberFormat="0" applyFont="0" applyAlignment="0" applyProtection="0"/>
    <xf numFmtId="0" fontId="27" fillId="0" borderId="211" applyNumberFormat="0" applyFill="0" applyAlignment="0" applyProtection="0"/>
    <xf numFmtId="0" fontId="14" fillId="13" borderId="216" applyNumberFormat="0" applyFont="0" applyAlignment="0" applyProtection="0"/>
    <xf numFmtId="0" fontId="25" fillId="11" borderId="257" applyNumberFormat="0" applyAlignment="0" applyProtection="0"/>
    <xf numFmtId="0" fontId="14" fillId="13" borderId="256" applyNumberFormat="0" applyFont="0" applyAlignment="0" applyProtection="0"/>
    <xf numFmtId="0" fontId="23" fillId="17" borderId="205" applyNumberFormat="0" applyAlignment="0" applyProtection="0"/>
    <xf numFmtId="0" fontId="25" fillId="11" borderId="217" applyNumberFormat="0" applyAlignment="0" applyProtection="0"/>
    <xf numFmtId="0" fontId="14" fillId="13" borderId="268" applyNumberFormat="0" applyFont="0" applyAlignment="0" applyProtection="0"/>
    <xf numFmtId="0" fontId="27" fillId="0" borderId="239" applyNumberFormat="0" applyFill="0" applyAlignment="0" applyProtection="0"/>
    <xf numFmtId="0" fontId="14" fillId="13" borderId="224" applyNumberFormat="0" applyFont="0" applyAlignment="0" applyProtection="0"/>
    <xf numFmtId="0" fontId="27" fillId="0" borderId="263" applyNumberFormat="0" applyFill="0" applyAlignment="0" applyProtection="0"/>
    <xf numFmtId="0" fontId="26" fillId="17" borderId="226" applyNumberFormat="0" applyAlignment="0" applyProtection="0"/>
    <xf numFmtId="0" fontId="25" fillId="11" borderId="293" applyNumberFormat="0" applyAlignment="0" applyProtection="0"/>
    <xf numFmtId="0" fontId="27" fillId="0" borderId="247" applyNumberFormat="0" applyFill="0" applyAlignment="0" applyProtection="0"/>
    <xf numFmtId="0" fontId="26" fillId="17" borderId="299" applyNumberFormat="0" applyAlignment="0" applyProtection="0"/>
    <xf numFmtId="0" fontId="26" fillId="17" borderId="266" applyNumberFormat="0" applyAlignment="0" applyProtection="0"/>
    <xf numFmtId="0" fontId="26" fillId="17" borderId="222" applyNumberFormat="0" applyAlignment="0" applyProtection="0"/>
    <xf numFmtId="0" fontId="27" fillId="0" borderId="235" applyNumberFormat="0" applyFill="0" applyAlignment="0" applyProtection="0"/>
    <xf numFmtId="0" fontId="27" fillId="0" borderId="259" applyNumberFormat="0" applyFill="0" applyAlignment="0" applyProtection="0"/>
    <xf numFmtId="0" fontId="14" fillId="13" borderId="232" applyNumberFormat="0" applyFont="0" applyAlignment="0" applyProtection="0"/>
    <xf numFmtId="0" fontId="26" fillId="17" borderId="234" applyNumberFormat="0" applyAlignment="0" applyProtection="0"/>
    <xf numFmtId="0" fontId="27" fillId="0" borderId="275" applyNumberFormat="0" applyFill="0" applyAlignment="0" applyProtection="0"/>
    <xf numFmtId="0" fontId="26" fillId="17" borderId="262" applyNumberFormat="0" applyAlignment="0" applyProtection="0"/>
    <xf numFmtId="0" fontId="26" fillId="17" borderId="230" applyNumberFormat="0" applyAlignment="0" applyProtection="0"/>
    <xf numFmtId="0" fontId="27" fillId="0" borderId="243" applyNumberFormat="0" applyFill="0" applyAlignment="0" applyProtection="0"/>
    <xf numFmtId="0" fontId="25" fillId="11" borderId="289" applyNumberFormat="0" applyAlignment="0" applyProtection="0"/>
    <xf numFmtId="0" fontId="14" fillId="13" borderId="240" applyNumberFormat="0" applyFont="0" applyAlignment="0" applyProtection="0"/>
    <xf numFmtId="0" fontId="27" fillId="0" borderId="308" applyNumberFormat="0" applyFill="0" applyAlignment="0" applyProtection="0"/>
    <xf numFmtId="0" fontId="26" fillId="17" borderId="242" applyNumberFormat="0" applyAlignment="0" applyProtection="0"/>
    <xf numFmtId="0" fontId="14" fillId="13" borderId="272" applyNumberFormat="0" applyFont="0" applyAlignment="0" applyProtection="0"/>
    <xf numFmtId="0" fontId="26" fillId="17" borderId="238" applyNumberFormat="0" applyAlignment="0" applyProtection="0"/>
    <xf numFmtId="0" fontId="27" fillId="0" borderId="251" applyNumberFormat="0" applyFill="0" applyAlignment="0" applyProtection="0"/>
    <xf numFmtId="0" fontId="14" fillId="13" borderId="276" applyNumberFormat="0" applyFont="0" applyAlignment="0" applyProtection="0"/>
    <xf numFmtId="0" fontId="14" fillId="13" borderId="248" applyNumberFormat="0" applyFont="0" applyAlignment="0" applyProtection="0"/>
    <xf numFmtId="0" fontId="14" fillId="13" borderId="280" applyNumberFormat="0" applyFont="0" applyAlignment="0" applyProtection="0"/>
    <xf numFmtId="0" fontId="26" fillId="17" borderId="250" applyNumberFormat="0" applyAlignment="0" applyProtection="0"/>
    <xf numFmtId="0" fontId="25" fillId="11" borderId="269" applyNumberFormat="0" applyAlignment="0" applyProtection="0"/>
    <xf numFmtId="0" fontId="23" fillId="17" borderId="281" applyNumberFormat="0" applyAlignment="0" applyProtection="0"/>
    <xf numFmtId="0" fontId="14" fillId="13" borderId="296" applyNumberFormat="0" applyFont="0" applyAlignment="0" applyProtection="0"/>
    <xf numFmtId="0" fontId="27" fillId="0" borderId="291" applyNumberFormat="0" applyFill="0" applyAlignment="0" applyProtection="0"/>
    <xf numFmtId="0" fontId="26" fillId="17" borderId="246" applyNumberFormat="0" applyAlignment="0" applyProtection="0"/>
    <xf numFmtId="0" fontId="27" fillId="0" borderId="255" applyNumberFormat="0" applyFill="0" applyAlignment="0" applyProtection="0"/>
    <xf numFmtId="0" fontId="26" fillId="17" borderId="319" applyNumberFormat="0" applyAlignment="0" applyProtection="0"/>
    <xf numFmtId="0" fontId="14" fillId="13" borderId="313" applyNumberFormat="0" applyFont="0" applyAlignment="0" applyProtection="0"/>
    <xf numFmtId="0" fontId="25" fillId="11" borderId="281" applyNumberFormat="0" applyAlignment="0" applyProtection="0"/>
    <xf numFmtId="0" fontId="26" fillId="17" borderId="254" applyNumberFormat="0" applyAlignment="0" applyProtection="0"/>
    <xf numFmtId="0" fontId="25" fillId="11" borderId="273" applyNumberFormat="0" applyAlignment="0" applyProtection="0"/>
    <xf numFmtId="0" fontId="14" fillId="13" borderId="301" applyNumberFormat="0" applyFont="0" applyAlignment="0" applyProtection="0"/>
    <xf numFmtId="0" fontId="14" fillId="13" borderId="321" applyNumberFormat="0" applyFont="0" applyAlignment="0" applyProtection="0"/>
    <xf numFmtId="0" fontId="27" fillId="0" borderId="279" applyNumberFormat="0" applyFill="0" applyAlignment="0" applyProtection="0"/>
    <xf numFmtId="0" fontId="25" fillId="11" borderId="261" applyNumberFormat="0" applyAlignment="0" applyProtection="0"/>
    <xf numFmtId="0" fontId="14" fillId="13" borderId="305" applyNumberFormat="0" applyFont="0" applyAlignment="0" applyProtection="0"/>
    <xf numFmtId="0" fontId="23" fillId="17" borderId="293" applyNumberFormat="0" applyAlignment="0" applyProtection="0"/>
    <xf numFmtId="0" fontId="27" fillId="0" borderId="312" applyNumberFormat="0" applyFill="0" applyAlignment="0" applyProtection="0"/>
    <xf numFmtId="0" fontId="26" fillId="17" borderId="303" applyNumberFormat="0" applyAlignment="0" applyProtection="0"/>
    <xf numFmtId="0" fontId="23" fillId="17" borderId="261" applyNumberFormat="0" applyAlignment="0" applyProtection="0"/>
    <xf numFmtId="0" fontId="25" fillId="11" borderId="277" applyNumberFormat="0" applyAlignment="0" applyProtection="0"/>
    <xf numFmtId="0" fontId="27" fillId="0" borderId="316" applyNumberFormat="0" applyFill="0" applyAlignment="0" applyProtection="0"/>
    <xf numFmtId="0" fontId="14" fillId="13" borderId="292" applyNumberFormat="0" applyFont="0" applyAlignment="0" applyProtection="0"/>
    <xf numFmtId="0" fontId="26" fillId="17" borderId="278" applyNumberFormat="0" applyAlignment="0" applyProtection="0"/>
    <xf numFmtId="0" fontId="27" fillId="0" borderId="287" applyNumberFormat="0" applyFill="0" applyAlignment="0" applyProtection="0"/>
    <xf numFmtId="0" fontId="26" fillId="17" borderId="270" applyNumberFormat="0" applyAlignment="0" applyProtection="0"/>
    <xf numFmtId="0" fontId="23" fillId="17" borderId="269" applyNumberFormat="0" applyAlignment="0" applyProtection="0"/>
    <xf numFmtId="0" fontId="25" fillId="11" borderId="310" applyNumberFormat="0" applyAlignment="0" applyProtection="0"/>
    <xf numFmtId="0" fontId="27" fillId="0" borderId="320" applyNumberFormat="0" applyFill="0" applyAlignment="0" applyProtection="0"/>
    <xf numFmtId="0" fontId="26" fillId="17" borderId="282" applyNumberFormat="0" applyAlignment="0" applyProtection="0"/>
    <xf numFmtId="0" fontId="26" fillId="17" borderId="294" applyNumberFormat="0" applyAlignment="0" applyProtection="0"/>
    <xf numFmtId="0" fontId="14" fillId="13" borderId="284" applyNumberFormat="0" applyFont="0" applyAlignment="0" applyProtection="0"/>
    <xf numFmtId="0" fontId="23" fillId="17" borderId="310" applyNumberFormat="0" applyAlignment="0" applyProtection="0"/>
    <xf numFmtId="0" fontId="14" fillId="13" borderId="317" applyNumberFormat="0" applyFont="0" applyAlignment="0" applyProtection="0"/>
    <xf numFmtId="0" fontId="23" fillId="17" borderId="277" applyNumberFormat="0" applyAlignment="0" applyProtection="0"/>
    <xf numFmtId="0" fontId="25" fillId="11" borderId="285" applyNumberFormat="0" applyAlignment="0" applyProtection="0"/>
    <xf numFmtId="0" fontId="23" fillId="17" borderId="306" applyNumberFormat="0" applyAlignment="0" applyProtection="0"/>
    <xf numFmtId="0" fontId="23" fillId="17" borderId="318" applyNumberFormat="0" applyAlignment="0" applyProtection="0"/>
    <xf numFmtId="0" fontId="23" fillId="17" borderId="314" applyNumberFormat="0" applyAlignment="0" applyProtection="0"/>
    <xf numFmtId="0" fontId="23" fillId="17" borderId="289" applyNumberFormat="0" applyAlignment="0" applyProtection="0"/>
    <xf numFmtId="0" fontId="25" fillId="11" borderId="302" applyNumberFormat="0" applyAlignment="0" applyProtection="0"/>
    <xf numFmtId="0" fontId="14" fillId="13" borderId="309" applyNumberFormat="0" applyFont="0" applyAlignment="0" applyProtection="0"/>
    <xf numFmtId="0" fontId="26" fillId="17" borderId="311" applyNumberFormat="0" applyAlignment="0" applyProtection="0"/>
    <xf numFmtId="0" fontId="26" fillId="17" borderId="307" applyNumberFormat="0" applyAlignment="0" applyProtection="0"/>
    <xf numFmtId="0" fontId="25" fillId="11" borderId="318" applyNumberFormat="0" applyAlignment="0" applyProtection="0"/>
    <xf numFmtId="0" fontId="25" fillId="11" borderId="314" applyNumberFormat="0" applyAlignment="0" applyProtection="0"/>
  </cellStyleXfs>
  <cellXfs count="332">
    <xf numFmtId="0" fontId="0" fillId="0" borderId="0" xfId="0"/>
    <xf numFmtId="0" fontId="2" fillId="0" borderId="6" xfId="0" applyFont="1" applyBorder="1" applyAlignment="1">
      <alignment horizontal="center" vertical="center" wrapText="1"/>
    </xf>
    <xf numFmtId="0" fontId="2" fillId="0" borderId="6" xfId="0" applyFont="1" applyBorder="1" applyAlignment="1">
      <alignment horizontal="center" vertical="center"/>
    </xf>
    <xf numFmtId="0" fontId="2" fillId="0" borderId="10" xfId="0" applyFont="1" applyBorder="1" applyAlignment="1">
      <alignment horizontal="center" vertical="center" wrapText="1"/>
    </xf>
    <xf numFmtId="0" fontId="2" fillId="0" borderId="0" xfId="0" applyFont="1" applyAlignment="1">
      <alignment wrapText="1"/>
    </xf>
    <xf numFmtId="0" fontId="2" fillId="0" borderId="10" xfId="0" applyFont="1" applyBorder="1" applyAlignment="1">
      <alignment horizontal="center" vertical="center"/>
    </xf>
    <xf numFmtId="0" fontId="2" fillId="0" borderId="10" xfId="0" applyFont="1" applyBorder="1" applyAlignment="1">
      <alignment horizontal="center" wrapText="1"/>
    </xf>
    <xf numFmtId="0" fontId="2" fillId="0" borderId="6" xfId="0" applyFont="1" applyBorder="1" applyAlignment="1">
      <alignment vertical="center" wrapText="1"/>
    </xf>
    <xf numFmtId="0" fontId="2" fillId="0" borderId="7" xfId="0" applyFont="1" applyBorder="1" applyAlignment="1">
      <alignment horizontal="center" vertical="center" wrapText="1"/>
    </xf>
    <xf numFmtId="0" fontId="2" fillId="0" borderId="0" xfId="0" applyFont="1"/>
    <xf numFmtId="0" fontId="2" fillId="0" borderId="0" xfId="0" applyFont="1" applyAlignment="1">
      <alignment horizontal="left"/>
    </xf>
    <xf numFmtId="0" fontId="2" fillId="0" borderId="6" xfId="0" applyFont="1" applyBorder="1" applyAlignment="1">
      <alignment horizontal="left" vertical="center"/>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pplyProtection="1">
      <alignment horizontal="center" vertical="center"/>
      <protection locked="0"/>
    </xf>
    <xf numFmtId="0" fontId="2" fillId="0" borderId="10"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2" fillId="0" borderId="7" xfId="0" applyFont="1" applyBorder="1" applyAlignment="1">
      <alignment horizontal="center" vertical="center"/>
    </xf>
    <xf numFmtId="0" fontId="2" fillId="0" borderId="5" xfId="0" applyFont="1" applyBorder="1" applyAlignment="1">
      <alignment horizontal="center" vertical="center" wrapText="1"/>
    </xf>
    <xf numFmtId="0" fontId="2" fillId="0" borderId="5" xfId="0" applyFont="1" applyBorder="1" applyAlignment="1">
      <alignment horizontal="center" vertical="center"/>
    </xf>
    <xf numFmtId="0" fontId="2" fillId="0" borderId="9" xfId="0" applyFont="1" applyBorder="1" applyAlignment="1">
      <alignment horizontal="center" vertical="center" wrapText="1"/>
    </xf>
    <xf numFmtId="0" fontId="2" fillId="0" borderId="4" xfId="0" applyFont="1" applyBorder="1" applyAlignment="1">
      <alignment horizontal="center" vertical="center" wrapText="1"/>
    </xf>
    <xf numFmtId="0" fontId="2" fillId="0" borderId="4" xfId="0" applyFont="1" applyBorder="1" applyAlignment="1">
      <alignment horizontal="center" vertical="center"/>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6" xfId="0" applyFont="1" applyBorder="1" applyAlignment="1">
      <alignment vertical="center"/>
    </xf>
    <xf numFmtId="0" fontId="2" fillId="0" borderId="8" xfId="0" applyFont="1" applyBorder="1" applyAlignment="1">
      <alignment vertical="center" wrapText="1"/>
    </xf>
    <xf numFmtId="0" fontId="2" fillId="0" borderId="7" xfId="0" applyFont="1" applyBorder="1" applyAlignment="1">
      <alignment vertical="center" wrapText="1"/>
    </xf>
    <xf numFmtId="0" fontId="2" fillId="0" borderId="6" xfId="0" applyFont="1" applyBorder="1" applyAlignment="1">
      <alignment horizontal="justify" vertical="center"/>
    </xf>
    <xf numFmtId="0" fontId="2" fillId="0" borderId="3" xfId="0" applyFont="1" applyBorder="1" applyAlignment="1">
      <alignment horizontal="justify" vertical="center"/>
    </xf>
    <xf numFmtId="0" fontId="9" fillId="0" borderId="0" xfId="0" applyFont="1" applyAlignment="1">
      <alignment wrapText="1"/>
    </xf>
    <xf numFmtId="0" fontId="2" fillId="0" borderId="0" xfId="0" applyFont="1" applyAlignment="1">
      <alignment horizontal="justify" vertical="center" wrapText="1"/>
    </xf>
    <xf numFmtId="0" fontId="2" fillId="0" borderId="2" xfId="0" applyFont="1" applyBorder="1" applyAlignment="1">
      <alignment horizontal="justify" vertical="center"/>
    </xf>
    <xf numFmtId="0" fontId="2" fillId="0" borderId="8" xfId="0" applyFont="1" applyBorder="1" applyAlignment="1">
      <alignment horizontal="justify" vertical="center" wrapText="1"/>
    </xf>
    <xf numFmtId="0" fontId="7" fillId="0" borderId="8" xfId="0" applyFont="1" applyBorder="1" applyAlignment="1">
      <alignment horizontal="justify" vertical="center"/>
    </xf>
    <xf numFmtId="0" fontId="2" fillId="0" borderId="1" xfId="0" applyFont="1" applyBorder="1" applyAlignment="1">
      <alignment horizontal="center" vertical="center" wrapText="1"/>
    </xf>
    <xf numFmtId="0" fontId="2" fillId="0" borderId="6" xfId="0" applyFont="1" applyBorder="1" applyAlignment="1" applyProtection="1">
      <alignment vertical="center"/>
      <protection locked="0"/>
    </xf>
    <xf numFmtId="0" fontId="2" fillId="0" borderId="3" xfId="0" applyFont="1" applyBorder="1" applyAlignment="1" applyProtection="1">
      <alignment vertical="center"/>
      <protection locked="0"/>
    </xf>
    <xf numFmtId="0" fontId="2" fillId="0" borderId="0" xfId="0" applyFont="1" applyAlignment="1" applyProtection="1">
      <alignment wrapText="1"/>
      <protection locked="0"/>
    </xf>
    <xf numFmtId="0" fontId="2" fillId="0" borderId="8" xfId="0" applyFont="1" applyBorder="1" applyAlignment="1" applyProtection="1">
      <alignment horizontal="justify" vertical="center"/>
      <protection locked="0"/>
    </xf>
    <xf numFmtId="0" fontId="2" fillId="0" borderId="0" xfId="0" applyFont="1" applyProtection="1">
      <protection locked="0"/>
    </xf>
    <xf numFmtId="0" fontId="2" fillId="0" borderId="2" xfId="0" applyFont="1" applyBorder="1" applyAlignment="1" applyProtection="1">
      <alignment horizontal="justify" vertical="center"/>
      <protection locked="0"/>
    </xf>
    <xf numFmtId="0" fontId="2" fillId="0" borderId="8" xfId="0" applyFont="1" applyBorder="1" applyAlignment="1">
      <alignment vertical="center"/>
    </xf>
    <xf numFmtId="0" fontId="2" fillId="0" borderId="7" xfId="0" applyFont="1" applyBorder="1" applyAlignment="1">
      <alignment horizontal="center" vertical="center" textRotation="90" wrapText="1"/>
    </xf>
    <xf numFmtId="0" fontId="7" fillId="0" borderId="8" xfId="0" applyFont="1" applyBorder="1" applyAlignment="1">
      <alignment horizontal="justify" vertical="center" wrapText="1"/>
    </xf>
    <xf numFmtId="0" fontId="2" fillId="2" borderId="6" xfId="0" applyFont="1" applyFill="1" applyBorder="1" applyAlignment="1">
      <alignment horizontal="center" vertical="center" wrapText="1"/>
    </xf>
    <xf numFmtId="0" fontId="2" fillId="2" borderId="6" xfId="0" applyFont="1" applyFill="1" applyBorder="1" applyAlignment="1">
      <alignment horizontal="center" vertical="center"/>
    </xf>
    <xf numFmtId="0" fontId="2" fillId="2" borderId="0" xfId="0" applyFont="1" applyFill="1" applyAlignment="1">
      <alignment wrapText="1"/>
    </xf>
    <xf numFmtId="0" fontId="2" fillId="2" borderId="3"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xf>
    <xf numFmtId="0" fontId="2" fillId="2" borderId="0" xfId="0" applyFont="1" applyFill="1"/>
    <xf numFmtId="0" fontId="2" fillId="2" borderId="6" xfId="0" applyFont="1" applyFill="1" applyBorder="1" applyAlignment="1">
      <alignment horizontal="left" vertical="center"/>
    </xf>
    <xf numFmtId="0" fontId="2" fillId="2" borderId="8" xfId="0" applyFont="1" applyFill="1" applyBorder="1" applyAlignment="1">
      <alignment horizontal="justify" vertical="center" wrapText="1"/>
    </xf>
    <xf numFmtId="0" fontId="2" fillId="2" borderId="5" xfId="0" applyFont="1" applyFill="1" applyBorder="1" applyAlignment="1">
      <alignment horizontal="center" vertical="center"/>
    </xf>
    <xf numFmtId="0" fontId="2" fillId="2" borderId="0" xfId="0" applyFont="1" applyFill="1" applyAlignment="1">
      <alignment horizontal="left"/>
    </xf>
    <xf numFmtId="0" fontId="2" fillId="2" borderId="10"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6" xfId="0" applyFont="1" applyFill="1" applyBorder="1" applyAlignment="1" applyProtection="1">
      <alignment horizontal="center" vertical="center"/>
      <protection locked="0"/>
    </xf>
    <xf numFmtId="0" fontId="7" fillId="0" borderId="8" xfId="0" applyFont="1" applyBorder="1" applyAlignment="1" applyProtection="1">
      <alignment horizontal="justify" vertical="center"/>
      <protection locked="0"/>
    </xf>
    <xf numFmtId="0" fontId="2" fillId="2" borderId="6" xfId="0" applyFont="1" applyFill="1" applyBorder="1" applyAlignment="1">
      <alignment horizontal="justify" vertical="center"/>
    </xf>
    <xf numFmtId="0" fontId="2" fillId="2" borderId="6" xfId="0" applyFont="1" applyFill="1" applyBorder="1" applyAlignment="1">
      <alignment horizontal="left" vertical="center" wrapText="1"/>
    </xf>
    <xf numFmtId="0" fontId="2" fillId="2" borderId="8" xfId="0" applyFont="1" applyFill="1" applyBorder="1" applyAlignment="1">
      <alignment vertical="center" wrapText="1"/>
    </xf>
    <xf numFmtId="0" fontId="1" fillId="2" borderId="6" xfId="0" applyFont="1" applyFill="1" applyBorder="1" applyAlignment="1">
      <alignment horizontal="left" vertical="center"/>
    </xf>
    <xf numFmtId="0" fontId="2" fillId="2" borderId="13" xfId="0" applyFont="1" applyFill="1" applyBorder="1" applyAlignment="1">
      <alignment horizontal="center" vertical="center"/>
    </xf>
    <xf numFmtId="0" fontId="2" fillId="2" borderId="0" xfId="0" applyFont="1" applyFill="1" applyAlignment="1">
      <alignment horizontal="left" wrapText="1"/>
    </xf>
    <xf numFmtId="0" fontId="2" fillId="2" borderId="3" xfId="0" applyFont="1" applyFill="1" applyBorder="1" applyAlignment="1">
      <alignment vertical="center" wrapText="1"/>
    </xf>
    <xf numFmtId="0" fontId="2" fillId="2" borderId="8" xfId="0" applyFont="1" applyFill="1" applyBorder="1" applyAlignment="1">
      <alignment horizontal="center" vertical="center" wrapText="1"/>
    </xf>
    <xf numFmtId="0" fontId="2" fillId="2" borderId="3" xfId="0" applyFont="1" applyFill="1" applyBorder="1" applyAlignment="1">
      <alignment horizontal="center" vertical="center" textRotation="90" wrapText="1"/>
    </xf>
    <xf numFmtId="0" fontId="2" fillId="2" borderId="13" xfId="0" applyFont="1" applyFill="1" applyBorder="1" applyAlignment="1">
      <alignment horizontal="center" vertical="center" wrapText="1"/>
    </xf>
    <xf numFmtId="0" fontId="0" fillId="2" borderId="0" xfId="0" applyFill="1"/>
    <xf numFmtId="0" fontId="2" fillId="2" borderId="6" xfId="0" applyFont="1" applyFill="1" applyBorder="1" applyAlignment="1">
      <alignment horizontal="center" vertical="center" textRotation="90" wrapText="1"/>
    </xf>
    <xf numFmtId="0" fontId="1" fillId="2" borderId="6"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0" borderId="0" xfId="0" applyFont="1" applyAlignment="1">
      <alignment horizontal="center" vertical="center"/>
    </xf>
    <xf numFmtId="0" fontId="7" fillId="0" borderId="13" xfId="0" applyFont="1" applyBorder="1" applyAlignment="1">
      <alignment horizontal="justify" vertical="center"/>
    </xf>
    <xf numFmtId="0" fontId="2" fillId="0" borderId="10" xfId="0" applyFont="1" applyBorder="1" applyAlignment="1">
      <alignment vertical="center"/>
    </xf>
    <xf numFmtId="0" fontId="7" fillId="0" borderId="14" xfId="0" applyFont="1" applyBorder="1" applyAlignment="1">
      <alignment horizontal="justify" vertical="center"/>
    </xf>
    <xf numFmtId="0" fontId="7" fillId="0" borderId="10" xfId="0" applyFont="1" applyBorder="1" applyAlignment="1">
      <alignment horizontal="justify" vertical="center"/>
    </xf>
    <xf numFmtId="0" fontId="7" fillId="0" borderId="6" xfId="0" applyFont="1" applyBorder="1" applyAlignment="1">
      <alignment horizontal="justify" vertical="center"/>
    </xf>
    <xf numFmtId="0" fontId="2" fillId="0" borderId="6" xfId="0" applyFont="1" applyBorder="1" applyAlignment="1">
      <alignment horizontal="left" vertical="center" wrapText="1"/>
    </xf>
    <xf numFmtId="0" fontId="2" fillId="0" borderId="14" xfId="0" applyFont="1" applyBorder="1" applyAlignment="1">
      <alignment horizontal="center" vertical="center"/>
    </xf>
    <xf numFmtId="0" fontId="2" fillId="2" borderId="1" xfId="0" applyFont="1" applyFill="1" applyBorder="1" applyAlignment="1">
      <alignment horizontal="center" vertical="center"/>
    </xf>
    <xf numFmtId="0" fontId="7" fillId="0" borderId="16" xfId="0" applyFont="1" applyBorder="1" applyAlignment="1">
      <alignment horizontal="justify" vertical="center"/>
    </xf>
    <xf numFmtId="0" fontId="2" fillId="0" borderId="10" xfId="0" applyFont="1" applyBorder="1" applyAlignment="1">
      <alignment wrapText="1"/>
    </xf>
    <xf numFmtId="0" fontId="2" fillId="0" borderId="2" xfId="0" applyFont="1" applyBorder="1" applyAlignment="1">
      <alignment wrapText="1"/>
    </xf>
    <xf numFmtId="0" fontId="2" fillId="0" borderId="3" xfId="0" applyFont="1" applyBorder="1" applyAlignment="1">
      <alignment wrapText="1"/>
    </xf>
    <xf numFmtId="0" fontId="2" fillId="0" borderId="2" xfId="0" applyFont="1" applyBorder="1" applyAlignment="1">
      <alignment horizontal="center" wrapText="1"/>
    </xf>
    <xf numFmtId="0" fontId="7" fillId="0" borderId="8" xfId="0" applyFont="1" applyBorder="1" applyAlignment="1">
      <alignment vertical="center"/>
    </xf>
    <xf numFmtId="0" fontId="2" fillId="0" borderId="0" xfId="0" applyFont="1" applyAlignment="1">
      <alignment vertical="center"/>
    </xf>
    <xf numFmtId="0" fontId="2" fillId="0" borderId="9" xfId="0" applyFont="1" applyBorder="1" applyAlignment="1" applyProtection="1">
      <alignment horizontal="center" vertical="center"/>
      <protection locked="0"/>
    </xf>
    <xf numFmtId="0" fontId="2" fillId="0" borderId="18" xfId="0" applyFont="1" applyBorder="1" applyAlignment="1" applyProtection="1">
      <alignment wrapText="1"/>
      <protection locked="0"/>
    </xf>
    <xf numFmtId="0" fontId="2" fillId="0" borderId="10" xfId="0" applyFont="1" applyBorder="1" applyAlignment="1" applyProtection="1">
      <alignment wrapText="1"/>
      <protection locked="0"/>
    </xf>
    <xf numFmtId="0" fontId="2" fillId="0" borderId="2" xfId="0" applyFont="1" applyBorder="1" applyAlignment="1" applyProtection="1">
      <alignment horizontal="center" wrapText="1"/>
      <protection locked="0"/>
    </xf>
    <xf numFmtId="0" fontId="2" fillId="0" borderId="10" xfId="0" applyFont="1" applyBorder="1" applyAlignment="1" applyProtection="1">
      <alignment horizontal="center" wrapText="1"/>
      <protection locked="0"/>
    </xf>
    <xf numFmtId="0" fontId="1" fillId="0" borderId="10" xfId="0" applyFont="1" applyBorder="1" applyAlignment="1">
      <alignment horizontal="center" vertical="center" wrapText="1"/>
    </xf>
    <xf numFmtId="1" fontId="11" fillId="0" borderId="10" xfId="0" applyNumberFormat="1" applyFont="1" applyBorder="1" applyAlignment="1">
      <alignment horizontal="left" wrapText="1"/>
    </xf>
    <xf numFmtId="1" fontId="11" fillId="0" borderId="0" xfId="0" applyNumberFormat="1" applyFont="1" applyAlignment="1">
      <alignment horizontal="left" wrapText="1"/>
    </xf>
    <xf numFmtId="0" fontId="10" fillId="0" borderId="10" xfId="0" applyFont="1" applyBorder="1" applyAlignment="1">
      <alignment horizontal="center" vertical="center" wrapText="1"/>
    </xf>
    <xf numFmtId="0" fontId="1" fillId="2" borderId="10" xfId="0" applyFont="1" applyFill="1" applyBorder="1" applyAlignment="1">
      <alignment horizontal="center" vertical="center" wrapText="1"/>
    </xf>
    <xf numFmtId="0" fontId="10" fillId="0" borderId="0" xfId="0" applyFont="1" applyAlignment="1">
      <alignment horizontal="center" vertical="center" wrapText="1"/>
    </xf>
    <xf numFmtId="0" fontId="1" fillId="2" borderId="19" xfId="0" applyFont="1" applyFill="1" applyBorder="1" applyAlignment="1">
      <alignment horizontal="center" vertical="center" wrapText="1"/>
    </xf>
    <xf numFmtId="0" fontId="0" fillId="0" borderId="8" xfId="0" applyBorder="1" applyAlignment="1">
      <alignment horizontal="center"/>
    </xf>
    <xf numFmtId="0" fontId="0" fillId="0" borderId="10" xfId="0" applyBorder="1" applyAlignment="1">
      <alignment horizontal="center"/>
    </xf>
    <xf numFmtId="0" fontId="1" fillId="2" borderId="0" xfId="0" applyFont="1" applyFill="1" applyAlignment="1">
      <alignment horizontal="center" vertical="center" wrapText="1"/>
    </xf>
    <xf numFmtId="0" fontId="10" fillId="0" borderId="15" xfId="0" applyFont="1" applyBorder="1" applyAlignment="1">
      <alignment horizontal="center" vertical="center" wrapText="1"/>
    </xf>
    <xf numFmtId="0" fontId="10" fillId="0" borderId="8" xfId="0" applyFont="1" applyBorder="1" applyAlignment="1">
      <alignment horizontal="center" vertical="center" wrapText="1"/>
    </xf>
    <xf numFmtId="0" fontId="4" fillId="2" borderId="2" xfId="0" applyFont="1" applyFill="1" applyBorder="1" applyAlignment="1">
      <alignment horizontal="center" vertical="center" wrapText="1"/>
    </xf>
    <xf numFmtId="0" fontId="2" fillId="0" borderId="16" xfId="0" applyFont="1" applyBorder="1" applyAlignment="1">
      <alignment horizontal="center" vertical="center" wrapText="1"/>
    </xf>
    <xf numFmtId="0" fontId="2" fillId="2" borderId="5" xfId="0" applyFont="1" applyFill="1" applyBorder="1" applyAlignment="1">
      <alignment horizontal="center" vertical="center" wrapText="1"/>
    </xf>
    <xf numFmtId="0" fontId="2" fillId="0" borderId="1" xfId="0" applyFont="1" applyBorder="1" applyAlignment="1">
      <alignment horizontal="center" wrapText="1"/>
    </xf>
    <xf numFmtId="0" fontId="2" fillId="2" borderId="2" xfId="0" applyFont="1" applyFill="1" applyBorder="1" applyAlignment="1">
      <alignment horizontal="center" wrapText="1"/>
    </xf>
    <xf numFmtId="0" fontId="2" fillId="2" borderId="10" xfId="0" applyFont="1" applyFill="1" applyBorder="1" applyAlignment="1">
      <alignment horizontal="center" wrapText="1"/>
    </xf>
    <xf numFmtId="0" fontId="2" fillId="0" borderId="10" xfId="0" applyFont="1" applyBorder="1" applyAlignment="1">
      <alignment vertical="center" wrapText="1"/>
    </xf>
    <xf numFmtId="0" fontId="2" fillId="0" borderId="10" xfId="0" applyFont="1" applyBorder="1" applyAlignment="1">
      <alignment horizontal="justify" vertical="center" wrapText="1"/>
    </xf>
    <xf numFmtId="0" fontId="2" fillId="0" borderId="8" xfId="0" applyFont="1" applyBorder="1" applyAlignment="1">
      <alignment horizontal="justify" vertical="center"/>
    </xf>
    <xf numFmtId="0" fontId="2" fillId="0" borderId="3" xfId="0" applyFont="1" applyBorder="1" applyAlignment="1">
      <alignment vertical="center" wrapText="1"/>
    </xf>
    <xf numFmtId="0" fontId="2" fillId="0" borderId="2" xfId="0" applyFont="1" applyBorder="1" applyAlignment="1">
      <alignment horizontal="justify" vertical="center" wrapText="1"/>
    </xf>
    <xf numFmtId="0" fontId="2" fillId="2" borderId="3" xfId="0" applyFont="1" applyFill="1" applyBorder="1" applyAlignment="1">
      <alignment horizontal="left" vertical="center" wrapText="1"/>
    </xf>
    <xf numFmtId="0" fontId="2" fillId="2" borderId="3" xfId="0" applyFont="1" applyFill="1" applyBorder="1" applyAlignment="1">
      <alignment horizontal="justify" vertical="center" wrapText="1"/>
    </xf>
    <xf numFmtId="0" fontId="2" fillId="0" borderId="2" xfId="0" applyFont="1" applyBorder="1" applyAlignment="1" applyProtection="1">
      <alignment wrapText="1"/>
      <protection locked="0"/>
    </xf>
    <xf numFmtId="0" fontId="2" fillId="0" borderId="15" xfId="0" applyFont="1" applyBorder="1" applyAlignment="1">
      <alignment wrapText="1"/>
    </xf>
    <xf numFmtId="0" fontId="2" fillId="0" borderId="15" xfId="0" applyFont="1" applyBorder="1" applyAlignment="1">
      <alignment horizontal="center" wrapText="1"/>
    </xf>
    <xf numFmtId="0" fontId="2" fillId="0" borderId="8" xfId="0" applyFont="1" applyBorder="1" applyAlignment="1">
      <alignment horizontal="center" wrapText="1"/>
    </xf>
    <xf numFmtId="0" fontId="2" fillId="2" borderId="10" xfId="0" applyFont="1" applyFill="1" applyBorder="1" applyAlignment="1" applyProtection="1">
      <alignment wrapText="1"/>
      <protection locked="0"/>
    </xf>
    <xf numFmtId="0" fontId="2" fillId="0" borderId="6" xfId="0" applyFont="1" applyBorder="1" applyAlignment="1" applyProtection="1">
      <alignment horizontal="center" vertical="center"/>
      <protection locked="0"/>
    </xf>
    <xf numFmtId="0" fontId="2" fillId="0" borderId="6" xfId="0" applyFont="1" applyBorder="1" applyAlignment="1">
      <alignment horizontal="center" wrapText="1"/>
    </xf>
    <xf numFmtId="0" fontId="2" fillId="0" borderId="7" xfId="0" applyFont="1" applyBorder="1" applyAlignment="1">
      <alignment horizontal="center" wrapText="1"/>
    </xf>
    <xf numFmtId="0" fontId="2" fillId="0" borderId="9" xfId="0" applyFont="1" applyBorder="1" applyAlignment="1" applyProtection="1">
      <alignment horizontal="center" wrapText="1"/>
      <protection locked="0"/>
    </xf>
    <xf numFmtId="0" fontId="2" fillId="0" borderId="5" xfId="0" applyFont="1" applyBorder="1" applyAlignment="1" applyProtection="1">
      <alignment horizontal="center" wrapText="1"/>
      <protection locked="0"/>
    </xf>
    <xf numFmtId="0" fontId="2" fillId="0" borderId="4" xfId="0" applyFont="1" applyBorder="1" applyAlignment="1" applyProtection="1">
      <alignment horizontal="center" wrapText="1"/>
      <protection locked="0"/>
    </xf>
    <xf numFmtId="0" fontId="8" fillId="0" borderId="0" xfId="0" applyFont="1" applyAlignment="1" applyProtection="1">
      <alignment wrapText="1"/>
      <protection locked="0"/>
    </xf>
    <xf numFmtId="0" fontId="2" fillId="2" borderId="10" xfId="0" applyFont="1" applyFill="1" applyBorder="1" applyAlignment="1" applyProtection="1">
      <alignment horizontal="center" wrapText="1"/>
      <protection locked="0"/>
    </xf>
    <xf numFmtId="0" fontId="2" fillId="2" borderId="6" xfId="0" applyFont="1" applyFill="1" applyBorder="1" applyAlignment="1">
      <alignment vertical="center" wrapText="1"/>
    </xf>
    <xf numFmtId="0" fontId="2" fillId="2" borderId="8" xfId="0" applyFont="1" applyFill="1" applyBorder="1" applyAlignment="1">
      <alignment vertical="center"/>
    </xf>
    <xf numFmtId="0" fontId="2" fillId="2" borderId="10" xfId="0" applyFont="1" applyFill="1" applyBorder="1" applyAlignment="1" applyProtection="1">
      <alignment horizontal="center" vertical="center"/>
      <protection locked="0"/>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0" fillId="0" borderId="6" xfId="0" applyBorder="1" applyAlignment="1">
      <alignment horizontal="center"/>
    </xf>
    <xf numFmtId="0" fontId="0" fillId="0" borderId="0" xfId="0" applyAlignment="1">
      <alignment wrapText="1"/>
    </xf>
    <xf numFmtId="0" fontId="2" fillId="0" borderId="2" xfId="0" applyFont="1" applyBorder="1" applyAlignment="1">
      <alignment horizontal="center" vertical="center"/>
    </xf>
    <xf numFmtId="0" fontId="14" fillId="0" borderId="0" xfId="1"/>
    <xf numFmtId="0" fontId="2" fillId="0" borderId="8" xfId="0" applyFont="1" applyBorder="1" applyAlignment="1">
      <alignment horizontal="center" vertical="center" wrapText="1"/>
    </xf>
    <xf numFmtId="0" fontId="2" fillId="0" borderId="21" xfId="0" applyFont="1" applyBorder="1" applyAlignment="1">
      <alignment horizontal="center" wrapText="1"/>
    </xf>
    <xf numFmtId="0" fontId="2" fillId="0" borderId="21" xfId="0" applyFont="1" applyBorder="1" applyAlignment="1">
      <alignment wrapText="1"/>
    </xf>
    <xf numFmtId="0" fontId="2" fillId="2" borderId="21" xfId="0" applyFont="1" applyFill="1" applyBorder="1" applyAlignment="1">
      <alignment wrapText="1"/>
    </xf>
    <xf numFmtId="0" fontId="2" fillId="0" borderId="8" xfId="0" applyFont="1" applyBorder="1" applyAlignment="1">
      <alignment horizontal="center" vertical="center"/>
    </xf>
    <xf numFmtId="0" fontId="2" fillId="0" borderId="15" xfId="0" applyFont="1" applyBorder="1" applyAlignment="1">
      <alignment horizontal="center" vertical="center"/>
    </xf>
    <xf numFmtId="0" fontId="2" fillId="0" borderId="1" xfId="0" applyFont="1" applyBorder="1" applyAlignment="1">
      <alignment horizontal="center" vertical="center"/>
    </xf>
    <xf numFmtId="0" fontId="2" fillId="0" borderId="21" xfId="0" applyFont="1" applyBorder="1" applyProtection="1">
      <protection locked="0"/>
    </xf>
    <xf numFmtId="0" fontId="2" fillId="0" borderId="21" xfId="0" applyFont="1" applyBorder="1"/>
    <xf numFmtId="0" fontId="2" fillId="0" borderId="21" xfId="0" applyFont="1" applyBorder="1" applyAlignment="1" applyProtection="1">
      <alignment wrapText="1"/>
      <protection locked="0"/>
    </xf>
    <xf numFmtId="0" fontId="2" fillId="2" borderId="8" xfId="0" applyFont="1" applyFill="1" applyBorder="1" applyAlignment="1">
      <alignment horizontal="center" vertical="center"/>
    </xf>
    <xf numFmtId="0" fontId="0" fillId="0" borderId="21" xfId="0" applyBorder="1"/>
    <xf numFmtId="0" fontId="2" fillId="2" borderId="21" xfId="0" applyFont="1" applyFill="1" applyBorder="1"/>
    <xf numFmtId="0" fontId="0" fillId="2" borderId="21" xfId="0" applyFill="1" applyBorder="1"/>
    <xf numFmtId="1" fontId="2" fillId="0" borderId="1" xfId="0" applyNumberFormat="1" applyFont="1" applyBorder="1" applyAlignment="1">
      <alignment horizontal="center" vertical="center" wrapText="1"/>
    </xf>
    <xf numFmtId="1" fontId="2" fillId="0" borderId="0" xfId="0" applyNumberFormat="1" applyFont="1" applyAlignment="1">
      <alignment horizontal="center" vertical="center" wrapText="1"/>
    </xf>
    <xf numFmtId="1" fontId="2" fillId="0" borderId="8" xfId="0" applyNumberFormat="1" applyFont="1" applyBorder="1" applyAlignment="1">
      <alignment horizontal="center" vertical="center" wrapText="1"/>
    </xf>
    <xf numFmtId="0" fontId="3" fillId="0" borderId="8" xfId="0" applyFont="1" applyBorder="1" applyAlignment="1">
      <alignment horizontal="center"/>
    </xf>
    <xf numFmtId="0" fontId="2" fillId="0" borderId="1" xfId="0" applyFont="1" applyBorder="1" applyAlignment="1" applyProtection="1">
      <alignment horizontal="center" wrapText="1"/>
      <protection locked="0"/>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 xfId="0" applyFont="1" applyFill="1" applyBorder="1" applyAlignment="1" applyProtection="1">
      <alignment horizontal="center" wrapText="1"/>
      <protection locked="0"/>
    </xf>
    <xf numFmtId="0" fontId="2" fillId="0" borderId="24" xfId="0" applyFont="1" applyBorder="1" applyProtection="1">
      <protection locked="0"/>
    </xf>
    <xf numFmtId="0" fontId="2" fillId="0" borderId="24" xfId="0" applyFont="1" applyBorder="1"/>
    <xf numFmtId="0" fontId="2" fillId="0" borderId="24" xfId="0" applyFont="1" applyBorder="1" applyAlignment="1" applyProtection="1">
      <alignment wrapText="1"/>
      <protection locked="0"/>
    </xf>
    <xf numFmtId="0" fontId="2" fillId="2" borderId="24" xfId="0" applyFont="1" applyFill="1" applyBorder="1" applyAlignment="1">
      <alignment wrapText="1"/>
    </xf>
    <xf numFmtId="0" fontId="2" fillId="0" borderId="21" xfId="0" applyFont="1" applyBorder="1" applyAlignment="1">
      <alignment horizontal="center"/>
    </xf>
    <xf numFmtId="0" fontId="9" fillId="0" borderId="21" xfId="0" applyFont="1" applyBorder="1" applyAlignment="1">
      <alignment horizontal="center" wrapText="1"/>
    </xf>
    <xf numFmtId="0" fontId="9" fillId="0" borderId="21" xfId="0" applyFont="1" applyBorder="1" applyAlignment="1">
      <alignment wrapText="1"/>
    </xf>
    <xf numFmtId="0" fontId="7" fillId="0" borderId="8" xfId="0" applyFont="1" applyBorder="1" applyAlignment="1">
      <alignment horizontal="center" vertical="center" wrapText="1"/>
    </xf>
    <xf numFmtId="0" fontId="2" fillId="2" borderId="21" xfId="0" applyFont="1" applyFill="1" applyBorder="1" applyAlignment="1">
      <alignment horizontal="center"/>
    </xf>
    <xf numFmtId="0" fontId="2" fillId="0" borderId="2" xfId="0" applyFont="1" applyBorder="1" applyAlignment="1">
      <alignment horizontal="center" vertical="center" wrapText="1"/>
    </xf>
    <xf numFmtId="0" fontId="2" fillId="0" borderId="0" xfId="0" applyFont="1" applyAlignment="1">
      <alignment horizontal="center" vertical="center" wrapText="1"/>
    </xf>
    <xf numFmtId="0" fontId="0" fillId="0" borderId="19" xfId="0" applyBorder="1" applyAlignment="1">
      <alignment horizontal="left"/>
    </xf>
    <xf numFmtId="0" fontId="2" fillId="0" borderId="22" xfId="0" applyFont="1" applyBorder="1" applyAlignment="1">
      <alignment wrapText="1"/>
    </xf>
    <xf numFmtId="0" fontId="2" fillId="0" borderId="24" xfId="0" applyFont="1" applyBorder="1" applyAlignment="1">
      <alignment wrapText="1"/>
    </xf>
    <xf numFmtId="0" fontId="2" fillId="2" borderId="0" xfId="0" applyFont="1" applyFill="1" applyAlignment="1">
      <alignment horizontal="center" vertical="center"/>
    </xf>
    <xf numFmtId="0" fontId="13" fillId="0" borderId="0" xfId="0" applyFont="1"/>
    <xf numFmtId="0" fontId="7" fillId="23" borderId="8" xfId="0" applyFont="1" applyFill="1" applyBorder="1" applyAlignment="1">
      <alignment horizontal="justify" vertical="center"/>
    </xf>
    <xf numFmtId="0" fontId="50" fillId="0" borderId="0" xfId="0" applyFont="1"/>
    <xf numFmtId="0" fontId="15" fillId="2" borderId="21" xfId="1" applyFont="1" applyFill="1" applyBorder="1" applyAlignment="1">
      <alignment horizontal="center" vertical="center" wrapText="1"/>
    </xf>
    <xf numFmtId="0" fontId="15" fillId="22" borderId="21" xfId="1" applyFont="1" applyFill="1" applyBorder="1" applyAlignment="1">
      <alignment horizontal="center" vertical="center" wrapText="1"/>
    </xf>
    <xf numFmtId="0" fontId="2" fillId="0" borderId="9" xfId="0" applyFont="1" applyBorder="1" applyAlignment="1">
      <alignment horizontal="center" vertical="center"/>
    </xf>
    <xf numFmtId="0" fontId="7" fillId="23" borderId="2" xfId="0" applyFont="1" applyFill="1" applyBorder="1" applyAlignment="1">
      <alignment horizontal="justify" vertical="center"/>
    </xf>
    <xf numFmtId="0" fontId="4" fillId="0" borderId="0" xfId="0" applyFont="1" applyAlignment="1">
      <alignment wrapText="1"/>
    </xf>
    <xf numFmtId="0" fontId="2" fillId="0" borderId="4" xfId="0" applyFont="1" applyBorder="1" applyAlignment="1">
      <alignment vertical="center"/>
    </xf>
    <xf numFmtId="0" fontId="2" fillId="0" borderId="184" xfId="0" applyFont="1" applyBorder="1" applyAlignment="1">
      <alignment horizontal="center"/>
    </xf>
    <xf numFmtId="0" fontId="2" fillId="2" borderId="14"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6" xfId="0" applyFont="1" applyFill="1" applyBorder="1" applyAlignment="1">
      <alignment horizontal="center"/>
    </xf>
    <xf numFmtId="0" fontId="2" fillId="0" borderId="0" xfId="0" applyFont="1" applyAlignment="1" applyProtection="1">
      <alignment horizontal="center" vertical="center" wrapText="1"/>
      <protection locked="0"/>
    </xf>
    <xf numFmtId="0" fontId="4" fillId="0" borderId="0" xfId="0" applyFont="1" applyAlignment="1" applyProtection="1">
      <alignment wrapText="1"/>
      <protection locked="0"/>
    </xf>
    <xf numFmtId="0" fontId="2" fillId="0" borderId="16" xfId="0" applyFont="1" applyBorder="1" applyAlignment="1">
      <alignment horizontal="center" vertical="center"/>
    </xf>
    <xf numFmtId="0" fontId="10" fillId="2" borderId="10"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2" fillId="0" borderId="17" xfId="0" applyFont="1" applyBorder="1" applyAlignment="1">
      <alignment horizontal="center" vertical="center"/>
    </xf>
    <xf numFmtId="0" fontId="7" fillId="0" borderId="7" xfId="0" applyFont="1" applyBorder="1" applyAlignment="1">
      <alignment horizontal="justify" vertical="center"/>
    </xf>
    <xf numFmtId="0" fontId="2" fillId="0" borderId="3" xfId="0" applyFont="1" applyBorder="1" applyAlignment="1">
      <alignment vertical="center"/>
    </xf>
    <xf numFmtId="0" fontId="4" fillId="2" borderId="0" xfId="0" applyFont="1" applyFill="1" applyAlignment="1">
      <alignment horizontal="left" vertical="center"/>
    </xf>
    <xf numFmtId="0" fontId="2" fillId="0" borderId="184" xfId="0" applyFont="1" applyBorder="1" applyAlignment="1" applyProtection="1">
      <alignment wrapText="1"/>
      <protection locked="0"/>
    </xf>
    <xf numFmtId="0" fontId="2" fillId="0" borderId="4" xfId="0" applyFont="1" applyBorder="1" applyAlignment="1">
      <alignment vertical="center" wrapText="1"/>
    </xf>
    <xf numFmtId="0" fontId="2" fillId="0" borderId="21" xfId="0" applyFont="1" applyBorder="1" applyAlignment="1" applyProtection="1">
      <alignment horizontal="center" wrapText="1"/>
      <protection locked="0"/>
    </xf>
    <xf numFmtId="0" fontId="8" fillId="0" borderId="0" xfId="0" applyFont="1" applyAlignment="1">
      <alignment vertical="center" wrapText="1"/>
    </xf>
    <xf numFmtId="0" fontId="8" fillId="0" borderId="0" xfId="0" applyFont="1" applyAlignment="1">
      <alignment horizontal="left" vertical="center" wrapText="1"/>
    </xf>
    <xf numFmtId="0" fontId="8" fillId="0" borderId="0" xfId="0" applyFont="1" applyAlignment="1" applyProtection="1">
      <alignment vertical="center" wrapText="1"/>
      <protection locked="0"/>
    </xf>
    <xf numFmtId="0" fontId="8" fillId="0" borderId="0" xfId="0" applyFont="1" applyAlignment="1" applyProtection="1">
      <alignment horizontal="center" vertical="center" wrapText="1"/>
      <protection locked="0"/>
    </xf>
    <xf numFmtId="0" fontId="8" fillId="0" borderId="297" xfId="0" applyFont="1" applyBorder="1" applyAlignment="1" applyProtection="1">
      <alignment horizontal="center" vertical="center" wrapText="1"/>
      <protection locked="0"/>
    </xf>
    <xf numFmtId="0" fontId="2" fillId="0" borderId="43" xfId="0" applyFont="1" applyBorder="1" applyAlignment="1">
      <alignment wrapText="1"/>
    </xf>
    <xf numFmtId="0" fontId="7" fillId="2" borderId="8" xfId="0" applyFont="1" applyFill="1" applyBorder="1" applyAlignment="1">
      <alignment horizontal="justify" vertical="center"/>
    </xf>
    <xf numFmtId="0" fontId="7" fillId="2" borderId="10" xfId="0" applyFont="1" applyFill="1" applyBorder="1" applyAlignment="1">
      <alignment horizontal="justify" vertical="center"/>
    </xf>
    <xf numFmtId="0" fontId="2" fillId="0" borderId="184" xfId="0" applyFont="1" applyBorder="1" applyAlignment="1">
      <alignment horizontal="center" wrapText="1"/>
    </xf>
    <xf numFmtId="0" fontId="7" fillId="0" borderId="10" xfId="0" applyFont="1" applyBorder="1" applyAlignment="1">
      <alignment vertical="center" wrapText="1"/>
    </xf>
    <xf numFmtId="0" fontId="2" fillId="0" borderId="20" xfId="0" applyFont="1" applyBorder="1" applyAlignment="1">
      <alignment wrapText="1"/>
    </xf>
    <xf numFmtId="0" fontId="2" fillId="2" borderId="43" xfId="0" applyFont="1" applyFill="1" applyBorder="1" applyAlignment="1">
      <alignment wrapText="1"/>
    </xf>
    <xf numFmtId="0" fontId="2" fillId="0" borderId="43" xfId="0" applyFont="1" applyBorder="1" applyAlignment="1" applyProtection="1">
      <alignment wrapText="1"/>
      <protection locked="0"/>
    </xf>
    <xf numFmtId="0" fontId="7" fillId="0" borderId="10" xfId="0" applyFont="1" applyBorder="1" applyAlignment="1">
      <alignment horizontal="left" vertical="center" wrapText="1"/>
    </xf>
    <xf numFmtId="0" fontId="7" fillId="0" borderId="10" xfId="0" applyFont="1" applyBorder="1" applyAlignment="1" applyProtection="1">
      <alignment vertical="center" wrapText="1"/>
      <protection locked="0"/>
    </xf>
    <xf numFmtId="0" fontId="7" fillId="0" borderId="10"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10" xfId="0" applyFont="1" applyBorder="1" applyAlignment="1">
      <alignment horizontal="center" vertical="center" wrapText="1"/>
    </xf>
    <xf numFmtId="0" fontId="3" fillId="0" borderId="0" xfId="0" applyFont="1"/>
    <xf numFmtId="0" fontId="2" fillId="2" borderId="0" xfId="0" applyFont="1" applyFill="1" applyAlignment="1">
      <alignment vertical="center" wrapText="1"/>
    </xf>
    <xf numFmtId="0" fontId="2" fillId="2" borderId="15" xfId="0" applyFont="1" applyFill="1" applyBorder="1" applyAlignment="1">
      <alignment vertical="center" wrapText="1"/>
    </xf>
    <xf numFmtId="0" fontId="2" fillId="2" borderId="10" xfId="0" applyFont="1" applyFill="1" applyBorder="1" applyAlignment="1">
      <alignment horizontal="justify" vertical="center"/>
    </xf>
    <xf numFmtId="0" fontId="2" fillId="2" borderId="3" xfId="0" applyFont="1" applyFill="1" applyBorder="1" applyAlignment="1">
      <alignment horizontal="justify" vertical="center"/>
    </xf>
    <xf numFmtId="0" fontId="2" fillId="2" borderId="8" xfId="0" applyFont="1" applyFill="1" applyBorder="1" applyAlignment="1">
      <alignment horizontal="justify" vertical="center"/>
    </xf>
    <xf numFmtId="2" fontId="11" fillId="0" borderId="10" xfId="0" applyNumberFormat="1" applyFont="1" applyBorder="1" applyAlignment="1">
      <alignment horizontal="left" wrapText="1"/>
    </xf>
    <xf numFmtId="2" fontId="11" fillId="0" borderId="0" xfId="0" applyNumberFormat="1" applyFont="1" applyAlignment="1">
      <alignment horizontal="left" wrapText="1"/>
    </xf>
    <xf numFmtId="0" fontId="2" fillId="2" borderId="4" xfId="0" applyFont="1" applyFill="1" applyBorder="1" applyAlignment="1">
      <alignment horizontal="left" vertical="center" wrapText="1"/>
    </xf>
    <xf numFmtId="0" fontId="12" fillId="2" borderId="11" xfId="0" applyFont="1" applyFill="1" applyBorder="1" applyAlignment="1">
      <alignment horizontal="left" vertical="center" wrapText="1"/>
    </xf>
    <xf numFmtId="0" fontId="2" fillId="0" borderId="10" xfId="0" applyFont="1" applyBorder="1" applyAlignment="1">
      <alignment horizontal="justify" vertical="center"/>
    </xf>
    <xf numFmtId="0" fontId="7" fillId="0" borderId="17" xfId="0" applyFont="1" applyBorder="1" applyAlignment="1">
      <alignment horizontal="center" vertical="center" wrapText="1"/>
    </xf>
    <xf numFmtId="0" fontId="15" fillId="4" borderId="21" xfId="1" applyFont="1" applyFill="1" applyBorder="1" applyAlignment="1">
      <alignment horizontal="center" vertical="center" wrapText="1"/>
    </xf>
    <xf numFmtId="0" fontId="49" fillId="22" borderId="51" xfId="3" applyFont="1" applyFill="1" applyBorder="1" applyAlignment="1">
      <alignment horizontal="center" vertical="center" wrapText="1"/>
    </xf>
    <xf numFmtId="0" fontId="49" fillId="22" borderId="22" xfId="3" applyFont="1" applyFill="1" applyBorder="1" applyAlignment="1">
      <alignment horizontal="center" vertical="center" wrapText="1"/>
    </xf>
    <xf numFmtId="0" fontId="15" fillId="0" borderId="51" xfId="1" applyFont="1" applyBorder="1" applyAlignment="1">
      <alignment horizontal="center" vertical="center" wrapText="1"/>
    </xf>
    <xf numFmtId="0" fontId="15" fillId="0" borderId="22" xfId="1" applyFont="1" applyBorder="1" applyAlignment="1">
      <alignment horizontal="center" vertical="center" wrapText="1"/>
    </xf>
    <xf numFmtId="0" fontId="15" fillId="3" borderId="21" xfId="1" applyFont="1" applyFill="1" applyBorder="1" applyAlignment="1">
      <alignment horizontal="center" vertical="center" wrapText="1"/>
    </xf>
    <xf numFmtId="0" fontId="7" fillId="3" borderId="21" xfId="1" applyFont="1" applyFill="1" applyBorder="1" applyAlignment="1">
      <alignment horizontal="center" vertical="center" wrapText="1"/>
    </xf>
    <xf numFmtId="0" fontId="2" fillId="0" borderId="0" xfId="0" applyFont="1" applyAlignment="1">
      <alignment horizontal="center" wrapText="1"/>
    </xf>
    <xf numFmtId="0" fontId="2" fillId="0" borderId="9" xfId="0" applyFont="1" applyBorder="1" applyAlignment="1">
      <alignment horizontal="center" vertical="center" textRotation="90" wrapText="1"/>
    </xf>
    <xf numFmtId="0" fontId="2" fillId="0" borderId="4" xfId="0" applyFont="1" applyBorder="1" applyAlignment="1">
      <alignment horizontal="center" vertical="center" textRotation="90"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6" fillId="0" borderId="24" xfId="0" applyFont="1" applyBorder="1" applyAlignment="1">
      <alignment horizontal="left" vertical="top" wrapText="1"/>
    </xf>
    <xf numFmtId="0" fontId="6" fillId="0" borderId="36" xfId="0" applyFont="1" applyBorder="1" applyAlignment="1">
      <alignment horizontal="left" vertical="top" wrapText="1"/>
    </xf>
    <xf numFmtId="0" fontId="6" fillId="0" borderId="37" xfId="0" applyFont="1" applyBorder="1" applyAlignment="1">
      <alignment horizontal="left" vertical="top" wrapText="1"/>
    </xf>
    <xf numFmtId="0" fontId="41" fillId="0" borderId="24" xfId="0" applyFont="1" applyBorder="1" applyAlignment="1">
      <alignment horizontal="left" wrapText="1"/>
    </xf>
    <xf numFmtId="0" fontId="41" fillId="0" borderId="36" xfId="0" applyFont="1" applyBorder="1" applyAlignment="1">
      <alignment horizontal="left" wrapText="1"/>
    </xf>
    <xf numFmtId="0" fontId="41" fillId="0" borderId="37" xfId="0" applyFont="1" applyBorder="1" applyAlignment="1">
      <alignment horizontal="left" wrapText="1"/>
    </xf>
    <xf numFmtId="0" fontId="43" fillId="2" borderId="0" xfId="0" applyFont="1" applyFill="1" applyAlignment="1">
      <alignment horizontal="center" vertical="center"/>
    </xf>
    <xf numFmtId="0" fontId="41" fillId="0" borderId="24" xfId="0" applyFont="1" applyBorder="1" applyAlignment="1">
      <alignment horizontal="left" vertical="top" wrapText="1"/>
    </xf>
    <xf numFmtId="0" fontId="41" fillId="0" borderId="36" xfId="0" applyFont="1" applyBorder="1" applyAlignment="1">
      <alignment horizontal="left" vertical="top"/>
    </xf>
    <xf numFmtId="0" fontId="41" fillId="0" borderId="37" xfId="0" applyFont="1" applyBorder="1" applyAlignment="1">
      <alignment horizontal="left" vertical="top"/>
    </xf>
    <xf numFmtId="0" fontId="41" fillId="23" borderId="24" xfId="0" applyFont="1" applyFill="1" applyBorder="1" applyAlignment="1">
      <alignment horizontal="left" vertical="center" wrapText="1"/>
    </xf>
    <xf numFmtId="0" fontId="41" fillId="23" borderId="36" xfId="0" applyFont="1" applyFill="1" applyBorder="1" applyAlignment="1">
      <alignment horizontal="left" vertical="center" wrapText="1"/>
    </xf>
    <xf numFmtId="0" fontId="41" fillId="23" borderId="37" xfId="0" applyFont="1" applyFill="1" applyBorder="1" applyAlignment="1">
      <alignment horizontal="left" vertical="center" wrapText="1"/>
    </xf>
    <xf numFmtId="0" fontId="41" fillId="23" borderId="24" xfId="0" applyFont="1" applyFill="1" applyBorder="1" applyAlignment="1">
      <alignment horizontal="left" wrapText="1"/>
    </xf>
    <xf numFmtId="0" fontId="41" fillId="23" borderId="36" xfId="0" applyFont="1" applyFill="1" applyBorder="1" applyAlignment="1">
      <alignment horizontal="left" wrapText="1"/>
    </xf>
    <xf numFmtId="0" fontId="41" fillId="23" borderId="37" xfId="0" applyFont="1" applyFill="1" applyBorder="1" applyAlignment="1">
      <alignment horizontal="left" wrapText="1"/>
    </xf>
    <xf numFmtId="0" fontId="41" fillId="23" borderId="47" xfId="0" applyFont="1" applyFill="1" applyBorder="1" applyAlignment="1">
      <alignment horizontal="left" vertical="center" wrapText="1"/>
    </xf>
    <xf numFmtId="0" fontId="41" fillId="23" borderId="46" xfId="0" applyFont="1" applyFill="1" applyBorder="1" applyAlignment="1">
      <alignment horizontal="left" vertical="center" wrapText="1"/>
    </xf>
    <xf numFmtId="0" fontId="41" fillId="23" borderId="38" xfId="0" applyFont="1" applyFill="1" applyBorder="1" applyAlignment="1">
      <alignment horizontal="left" vertical="center" wrapText="1"/>
    </xf>
    <xf numFmtId="0" fontId="46" fillId="0" borderId="48" xfId="68" applyBorder="1" applyAlignment="1">
      <alignment horizontal="left" vertical="center" wrapText="1"/>
    </xf>
    <xf numFmtId="0" fontId="46" fillId="0" borderId="35" xfId="68" applyBorder="1" applyAlignment="1">
      <alignment horizontal="left" vertical="center" wrapText="1"/>
    </xf>
    <xf numFmtId="0" fontId="46" fillId="0" borderId="49" xfId="68" applyBorder="1" applyAlignment="1">
      <alignment horizontal="left" vertical="center" wrapText="1"/>
    </xf>
    <xf numFmtId="0" fontId="46" fillId="0" borderId="20" xfId="68" applyBorder="1" applyAlignment="1">
      <alignment horizontal="left" vertical="center"/>
    </xf>
    <xf numFmtId="0" fontId="46" fillId="0" borderId="0" xfId="68" applyBorder="1" applyAlignment="1">
      <alignment horizontal="left" vertical="center"/>
    </xf>
    <xf numFmtId="0" fontId="46" fillId="0" borderId="19" xfId="68" applyBorder="1" applyAlignment="1">
      <alignment horizontal="left" vertical="center"/>
    </xf>
    <xf numFmtId="0" fontId="41" fillId="0" borderId="24" xfId="0" applyFont="1" applyBorder="1" applyAlignment="1">
      <alignment horizontal="left" vertical="center" wrapText="1"/>
    </xf>
    <xf numFmtId="0" fontId="41" fillId="0" borderId="36" xfId="0" applyFont="1" applyBorder="1" applyAlignment="1">
      <alignment horizontal="left" vertical="center" wrapText="1"/>
    </xf>
    <xf numFmtId="0" fontId="41" fillId="0" borderId="37" xfId="0" applyFont="1" applyBorder="1" applyAlignment="1">
      <alignment horizontal="left" vertical="center" wrapText="1"/>
    </xf>
    <xf numFmtId="0" fontId="4" fillId="0" borderId="0" xfId="0" applyFont="1" applyAlignment="1">
      <alignment horizontal="center" wrapText="1"/>
    </xf>
    <xf numFmtId="0" fontId="41" fillId="0" borderId="34" xfId="0" applyFont="1" applyBorder="1" applyAlignment="1">
      <alignment horizontal="left" vertical="center" wrapText="1"/>
    </xf>
    <xf numFmtId="0" fontId="45" fillId="0" borderId="34" xfId="0" applyFont="1" applyBorder="1" applyAlignment="1">
      <alignment horizontal="left" vertical="center" wrapText="1"/>
    </xf>
    <xf numFmtId="0" fontId="45" fillId="0" borderId="24" xfId="0" applyFont="1" applyBorder="1" applyAlignment="1">
      <alignment horizontal="left" vertical="center" wrapText="1"/>
    </xf>
    <xf numFmtId="0" fontId="45" fillId="0" borderId="36" xfId="0" applyFont="1" applyBorder="1" applyAlignment="1">
      <alignment horizontal="left" vertical="center" wrapText="1"/>
    </xf>
    <xf numFmtId="0" fontId="45" fillId="0" borderId="37" xfId="0" applyFont="1" applyBorder="1" applyAlignment="1">
      <alignment horizontal="left" vertical="center" wrapText="1"/>
    </xf>
    <xf numFmtId="0" fontId="41" fillId="0" borderId="34" xfId="0" applyFont="1" applyBorder="1" applyAlignment="1">
      <alignment horizontal="left" vertical="center"/>
    </xf>
    <xf numFmtId="0" fontId="41" fillId="2" borderId="34" xfId="0" applyFont="1" applyFill="1" applyBorder="1" applyAlignment="1">
      <alignment horizontal="left" vertical="center" wrapText="1"/>
    </xf>
    <xf numFmtId="0" fontId="45" fillId="0" borderId="43" xfId="0" applyFont="1" applyBorder="1" applyAlignment="1">
      <alignment horizontal="left" vertical="center" wrapText="1"/>
    </xf>
    <xf numFmtId="0" fontId="45" fillId="0" borderId="44" xfId="0" applyFont="1" applyBorder="1" applyAlignment="1">
      <alignment horizontal="left" vertical="center"/>
    </xf>
    <xf numFmtId="0" fontId="45" fillId="0" borderId="45" xfId="0" applyFont="1" applyBorder="1" applyAlignment="1">
      <alignment horizontal="left" vertical="center"/>
    </xf>
    <xf numFmtId="0" fontId="41" fillId="0" borderId="36" xfId="0" applyFont="1" applyBorder="1" applyAlignment="1">
      <alignment horizontal="left" vertical="top" wrapText="1"/>
    </xf>
    <xf numFmtId="0" fontId="41" fillId="0" borderId="37" xfId="0" applyFont="1" applyBorder="1" applyAlignment="1">
      <alignment horizontal="left" vertical="top" wrapText="1"/>
    </xf>
    <xf numFmtId="0" fontId="41" fillId="0" borderId="21" xfId="0" applyFont="1" applyBorder="1" applyAlignment="1">
      <alignment horizontal="left" vertical="center" wrapText="1"/>
    </xf>
    <xf numFmtId="0" fontId="4"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9" xfId="0" applyFont="1" applyBorder="1" applyAlignment="1">
      <alignment horizontal="center" vertical="center" wrapText="1"/>
    </xf>
    <xf numFmtId="0" fontId="2"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2" fillId="0" borderId="9" xfId="0" applyFont="1" applyBorder="1" applyAlignment="1">
      <alignment horizontal="center" vertical="center"/>
    </xf>
    <xf numFmtId="0" fontId="2" fillId="0" borderId="4" xfId="0" applyFont="1" applyBorder="1" applyAlignment="1">
      <alignment horizontal="center" vertical="center"/>
    </xf>
    <xf numFmtId="0" fontId="2" fillId="0" borderId="9" xfId="0" applyFont="1" applyBorder="1" applyAlignment="1">
      <alignment horizontal="left" vertical="center"/>
    </xf>
    <xf numFmtId="0" fontId="2" fillId="0" borderId="4" xfId="0" applyFont="1" applyBorder="1" applyAlignment="1">
      <alignment horizontal="left" vertical="center"/>
    </xf>
    <xf numFmtId="0" fontId="2" fillId="0" borderId="9" xfId="0" applyFont="1" applyBorder="1" applyAlignment="1">
      <alignment horizontal="center" vertical="center" textRotation="90"/>
    </xf>
    <xf numFmtId="0" fontId="2" fillId="0" borderId="4" xfId="0" applyFont="1" applyBorder="1" applyAlignment="1">
      <alignment horizontal="center" vertical="center" textRotation="90"/>
    </xf>
    <xf numFmtId="0" fontId="2" fillId="0" borderId="5" xfId="0" applyFont="1" applyBorder="1" applyAlignment="1">
      <alignment horizontal="center" vertical="center" textRotation="90" wrapText="1"/>
    </xf>
    <xf numFmtId="0" fontId="7" fillId="3" borderId="23" xfId="1" applyFont="1" applyFill="1" applyBorder="1" applyAlignment="1">
      <alignment horizontal="center" vertical="center" wrapText="1"/>
    </xf>
    <xf numFmtId="0" fontId="15" fillId="3" borderId="23" xfId="1" applyFont="1" applyFill="1" applyBorder="1" applyAlignment="1">
      <alignment horizontal="center" vertical="center" wrapText="1"/>
    </xf>
    <xf numFmtId="0" fontId="4" fillId="0" borderId="1" xfId="0" applyFont="1" applyBorder="1" applyAlignment="1" applyProtection="1">
      <alignment horizontal="center" wrapText="1"/>
      <protection locked="0"/>
    </xf>
    <xf numFmtId="0" fontId="3" fillId="0" borderId="2" xfId="0" applyFont="1" applyBorder="1" applyAlignment="1">
      <alignment horizontal="center" wrapText="1"/>
    </xf>
    <xf numFmtId="0" fontId="3" fillId="0" borderId="3" xfId="0" applyFont="1" applyBorder="1" applyAlignment="1">
      <alignment horizontal="center" wrapText="1"/>
    </xf>
    <xf numFmtId="0" fontId="2" fillId="0" borderId="9" xfId="0" applyFont="1" applyBorder="1" applyAlignment="1" applyProtection="1">
      <alignment horizontal="center" vertical="center" textRotation="90" wrapText="1"/>
      <protection locked="0"/>
    </xf>
    <xf numFmtId="0" fontId="2" fillId="0" borderId="4" xfId="0" applyFont="1" applyBorder="1" applyAlignment="1" applyProtection="1">
      <alignment horizontal="center" vertical="center" textRotation="90" wrapText="1"/>
      <protection locked="0"/>
    </xf>
    <xf numFmtId="0" fontId="2" fillId="0" borderId="9"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13" xfId="0" applyFont="1" applyBorder="1" applyAlignment="1" applyProtection="1">
      <alignment horizontal="center" vertical="center" wrapText="1"/>
      <protection locked="0"/>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52" fillId="0" borderId="0" xfId="0" applyFont="1" applyAlignment="1">
      <alignment horizontal="left" wrapText="1"/>
    </xf>
    <xf numFmtId="0" fontId="0" fillId="0" borderId="0" xfId="0" applyAlignment="1">
      <alignment horizontal="center"/>
    </xf>
    <xf numFmtId="0" fontId="51" fillId="0" borderId="0" xfId="0" applyFont="1" applyAlignment="1">
      <alignment horizontal="center"/>
    </xf>
    <xf numFmtId="0" fontId="6" fillId="23" borderId="43" xfId="0" applyFont="1" applyFill="1" applyBorder="1" applyAlignment="1">
      <alignment horizontal="left" vertical="top" wrapText="1"/>
    </xf>
    <xf numFmtId="0" fontId="6" fillId="23" borderId="322" xfId="0" applyFont="1" applyFill="1" applyBorder="1" applyAlignment="1">
      <alignment horizontal="left" vertical="top" wrapText="1"/>
    </xf>
    <xf numFmtId="0" fontId="6" fillId="23" borderId="323" xfId="0" applyFont="1" applyFill="1" applyBorder="1" applyAlignment="1">
      <alignment horizontal="left" vertical="top" wrapText="1"/>
    </xf>
  </cellXfs>
  <cellStyles count="444">
    <cellStyle name="1. izcēlums 2" xfId="13" xr:uid="{786B943E-22DC-4631-A209-240C5F71C017}"/>
    <cellStyle name="2. izcēlums 2" xfId="14" xr:uid="{C80A8B62-F521-401D-8D43-59D9F23A7BCA}"/>
    <cellStyle name="20% no 1. izcēluma 2" xfId="15" xr:uid="{BB3413D3-A9D4-483F-A174-ED60FB9B3118}"/>
    <cellStyle name="20% no 2. izcēluma 2" xfId="16" xr:uid="{36DDDA09-C7DB-4309-8915-FE59DC0E9A2E}"/>
    <cellStyle name="20% no 3. izcēluma 2" xfId="17" xr:uid="{B1DCBD1A-11CD-431B-9D69-7E5A3E9B0DE0}"/>
    <cellStyle name="20% no 4. izcēluma 2" xfId="18" xr:uid="{E34EE620-B176-461A-A96E-F555F9689690}"/>
    <cellStyle name="20% no 5. izcēluma 2" xfId="19" xr:uid="{A67CF8BE-FF7C-4D84-8085-291CA04460A9}"/>
    <cellStyle name="20% no 6. izcēluma 2" xfId="20" xr:uid="{9AC0F701-5776-4DE7-AFD0-21BFC294AC9A}"/>
    <cellStyle name="3. izcēlums  2" xfId="21" xr:uid="{5AEE1A30-2892-42CD-AA23-4FE7A43FF56A}"/>
    <cellStyle name="4. izcēlums 2" xfId="22" xr:uid="{2293035D-541B-40A5-BB54-923D7F005197}"/>
    <cellStyle name="40% no 1. izcēluma 2" xfId="23" xr:uid="{48DB92A8-D45E-4502-A730-9DA4DA76A21C}"/>
    <cellStyle name="40% no 2. izcēluma 2" xfId="24" xr:uid="{E4B5368D-8268-428B-B3ED-FEB84E9131B1}"/>
    <cellStyle name="40% no 3. izcēluma 2" xfId="25" xr:uid="{5DF5D1A9-656E-46D6-B141-98F0D376B38D}"/>
    <cellStyle name="40% no 4. izcēluma 2" xfId="26" xr:uid="{B1C8C4CF-042D-4A1C-AF92-23003A9D8B9A}"/>
    <cellStyle name="40% no 5. izcēluma 2" xfId="27" xr:uid="{9E7EB5AF-A1FB-4171-97EE-8BFA082F9F76}"/>
    <cellStyle name="40% no 6. izcēluma 2" xfId="28" xr:uid="{EC1AB9C9-FA2A-4BAC-87AC-89427F209D8D}"/>
    <cellStyle name="5. izcēlums 2" xfId="29" xr:uid="{99839F41-6952-4F7A-8B41-6E2E88F174D3}"/>
    <cellStyle name="6. izcēlums 2" xfId="30" xr:uid="{470A7EB5-4F14-470C-B5AC-DB00EECA5BC8}"/>
    <cellStyle name="60% no 1. izcēluma 2" xfId="31" xr:uid="{53F7EB42-CA1C-435B-99F9-BADB20FC83C8}"/>
    <cellStyle name="60% no 2. izcēluma 2" xfId="32" xr:uid="{E1CD3C37-9740-48B4-AB62-C857FE68F5FB}"/>
    <cellStyle name="60% no 3. izcēluma 2" xfId="33" xr:uid="{F2D17A1B-88EF-4C94-8EFC-6DEED676FB4D}"/>
    <cellStyle name="60% no 4. izcēluma 2" xfId="34" xr:uid="{D539809E-CEF7-42B2-AED8-1BD6C0E674F7}"/>
    <cellStyle name="60% no 5. izcēluma 2" xfId="35" xr:uid="{CF4F72BE-B10A-4177-AB1B-D1F1246241C8}"/>
    <cellStyle name="60% no 6. izcēluma 2" xfId="36" xr:uid="{26B7DCF2-643C-4A55-A013-CC70251E4076}"/>
    <cellStyle name="Aprēķināšana 2" xfId="37" xr:uid="{B4281826-DF7E-4E45-B7C0-CA832135A04A}"/>
    <cellStyle name="Aprēķināšana 2 10" xfId="237" xr:uid="{DB7293E9-3021-4831-8F96-FF9DE9AFE2F0}"/>
    <cellStyle name="Aprēķināšana 2 11" xfId="244" xr:uid="{2A6AC721-86BF-474D-B26D-B25D965311A9}"/>
    <cellStyle name="Aprēķināšana 2 12" xfId="236" xr:uid="{1431533E-21EB-4EFB-BAEC-7F597A612946}"/>
    <cellStyle name="Aprēķināšana 2 13" xfId="229" xr:uid="{CCA02CFF-D77A-4574-85C8-CA7EC5BBA392}"/>
    <cellStyle name="Aprēķināšana 2 14" xfId="232" xr:uid="{50ED3725-E265-4BD9-91B5-731280547E8D}"/>
    <cellStyle name="Aprēķināšana 2 15" xfId="231" xr:uid="{C6B0DA44-CA04-458D-AF48-FCC7558A5B5D}"/>
    <cellStyle name="Aprēķināšana 2 16" xfId="240" xr:uid="{4A3D3630-D18F-4BCC-98A9-3F4B523D1857}"/>
    <cellStyle name="Aprēķināšana 2 17" xfId="264" xr:uid="{4EC5355F-5BBF-43BA-A084-9BECED299042}"/>
    <cellStyle name="Aprēķināšana 2 18" xfId="367" xr:uid="{DE755E48-CCC4-435C-8715-02961167C3AF}"/>
    <cellStyle name="Aprēķināšana 2 19" xfId="308" xr:uid="{148B6F95-7AFB-4A6B-9367-405EFDD68AFA}"/>
    <cellStyle name="Aprēķināšana 2 2" xfId="71" xr:uid="{760BE412-7B21-4FFA-B35E-C3A7B89B48B7}"/>
    <cellStyle name="Aprēķināšana 2 2 10" xfId="182" xr:uid="{83F26F98-96DA-45E3-B18F-2A36011DD8C3}"/>
    <cellStyle name="Aprēķināšana 2 2 11" xfId="95" xr:uid="{9F230D80-A294-48B5-8CE1-D285021DE69E}"/>
    <cellStyle name="Aprēķināšana 2 2 12" xfId="139" xr:uid="{6A228964-6116-49D6-ACB4-8C1D810E327D}"/>
    <cellStyle name="Aprēķināšana 2 2 13" xfId="188" xr:uid="{97C1AAEE-3F95-4A5E-8A73-96E03330D47F}"/>
    <cellStyle name="Aprēķināšana 2 2 14" xfId="149" xr:uid="{20482312-32C5-43F6-A6C4-64A0F139A2D9}"/>
    <cellStyle name="Aprēķināšana 2 2 15" xfId="245" xr:uid="{4577FF23-99E5-421D-B237-84CAEAF96D9A}"/>
    <cellStyle name="Aprēķināšana 2 2 16" xfId="226" xr:uid="{EE9E5915-8489-4CEF-B842-996E36508CB6}"/>
    <cellStyle name="Aprēķināšana 2 2 17" xfId="124" xr:uid="{C6093856-A4BB-458A-B959-BD7EA4EDB84F}"/>
    <cellStyle name="Aprēķināšana 2 2 18" xfId="142" xr:uid="{CD1C1122-A96A-4112-9BE7-E29CFE84C28B}"/>
    <cellStyle name="Aprēķināšana 2 2 19" xfId="204" xr:uid="{CD773C1E-2333-4C8C-833D-B5167DEB0F24}"/>
    <cellStyle name="Aprēķināšana 2 2 2" xfId="154" xr:uid="{45CB2785-2C92-447D-B8C2-1E302DADB832}"/>
    <cellStyle name="Aprēķināšana 2 2 20" xfId="185" xr:uid="{99E83E37-D9E6-43CB-9B94-DD75116604A9}"/>
    <cellStyle name="Aprēķināšana 2 2 21" xfId="269" xr:uid="{A84A2244-73CC-4E9F-A79E-3FCBAD966527}"/>
    <cellStyle name="Aprēķināšana 2 2 22" xfId="275" xr:uid="{A219A3CB-B2A1-4181-BE48-39C3D7011B9E}"/>
    <cellStyle name="Aprēķināšana 2 2 23" xfId="277" xr:uid="{EF416915-51FB-4D69-AB6B-BF4C677D5FCE}"/>
    <cellStyle name="Aprēķināšana 2 2 24" xfId="312" xr:uid="{1CE8E07A-C8BF-4C00-82AF-B9F794AED20E}"/>
    <cellStyle name="Aprēķināšana 2 2 25" xfId="332" xr:uid="{1310D1AE-7284-4F97-AFAB-054C76BC46BC}"/>
    <cellStyle name="Aprēķināšana 2 2 26" xfId="304" xr:uid="{DDCF3B28-9F90-4DD8-B20E-D2FD31FD4C3A}"/>
    <cellStyle name="Aprēķināšana 2 2 27" xfId="309" xr:uid="{8FE108AF-17ED-4FE2-9AEB-9FB695BE86D0}"/>
    <cellStyle name="Aprēķināšana 2 2 28" xfId="318" xr:uid="{37AA37F8-86C3-411F-B16F-93ED5E2243F1}"/>
    <cellStyle name="Aprēķināšana 2 2 29" xfId="300" xr:uid="{E0404F3B-E74D-4B79-A25F-74DD7FF09B49}"/>
    <cellStyle name="Aprēķināšana 2 2 3" xfId="106" xr:uid="{C0B14A76-291F-4F89-AA15-26EE4EBFDB0F}"/>
    <cellStyle name="Aprēķināšana 2 2 30" xfId="325" xr:uid="{E3157364-D943-4772-8C52-BDAB4C099647}"/>
    <cellStyle name="Aprēķināšana 2 2 31" xfId="335" xr:uid="{4B4EAFF5-2DCD-420C-92BB-6FB5545438C0}"/>
    <cellStyle name="Aprēķināšana 2 2 32" xfId="342" xr:uid="{8DAF3619-3666-4B20-A9A2-251CDBFD620F}"/>
    <cellStyle name="Aprēķināšana 2 2 33" xfId="296" xr:uid="{99880A21-39C6-41AD-B250-B6ABC19839A5}"/>
    <cellStyle name="Aprēķināšana 2 2 34" xfId="424" xr:uid="{A0AA290E-B24B-4E8A-812A-559414A56D9A}"/>
    <cellStyle name="Aprēķināšana 2 2 35" xfId="321" xr:uid="{62AF9C25-000E-43AF-887B-D10A5466B241}"/>
    <cellStyle name="Aprēķināšana 2 2 36" xfId="399" xr:uid="{A1F89365-2555-448D-BB68-69EBEEEBE8E7}"/>
    <cellStyle name="Aprēķināšana 2 2 37" xfId="330" xr:uid="{3A7D943F-9D9A-4D35-BD9D-964D38CF8B13}"/>
    <cellStyle name="Aprēķināšana 2 2 38" xfId="414" xr:uid="{A5F654A3-4C29-4D00-B572-4BD562C9D3A8}"/>
    <cellStyle name="Aprēķināšana 2 2 39" xfId="299" xr:uid="{FA4AB139-01BE-47A7-BBBF-EB17A74620DE}"/>
    <cellStyle name="Aprēķināšana 2 2 4" xfId="162" xr:uid="{9A5DD8E5-43F2-4A49-95F4-10F2054C24D1}"/>
    <cellStyle name="Aprēķināšana 2 2 40" xfId="430" xr:uid="{541657A3-A36E-4205-AA44-B932A9C693C7}"/>
    <cellStyle name="Aprēķināšana 2 2 41" xfId="435" xr:uid="{444FBFD2-EFAD-41EC-B818-0766E00559F9}"/>
    <cellStyle name="Aprēķināšana 2 2 5" xfId="125" xr:uid="{FC5B688D-45AF-4F3F-8BF3-F62871DCA7F0}"/>
    <cellStyle name="Aprēķināšana 2 2 6" xfId="143" xr:uid="{96F03011-E4AC-4FD9-9D7B-9B8119B9E26C}"/>
    <cellStyle name="Aprēķināšana 2 2 7" xfId="121" xr:uid="{F12492FF-4ACE-4521-BCE5-446988FF90F0}"/>
    <cellStyle name="Aprēķināšana 2 2 8" xfId="147" xr:uid="{34AFD02E-9931-4D1F-A91F-46CC2D5F6130}"/>
    <cellStyle name="Aprēķināšana 2 2 9" xfId="177" xr:uid="{EC88E64E-EAEF-4BA0-A833-2DE3A49A2F07}"/>
    <cellStyle name="Aprēķināšana 2 20" xfId="291" xr:uid="{5384B644-9B80-412F-B941-FBDB10B16F34}"/>
    <cellStyle name="Aprēķināšana 2 21" xfId="322" xr:uid="{F831E095-5A7A-4F51-8967-9325E8FA2684}"/>
    <cellStyle name="Aprēķināšana 2 22" xfId="341" xr:uid="{4B98652A-8A51-41F5-A0A6-D9726A6094C2}"/>
    <cellStyle name="Aprēķināšana 2 23" xfId="288" xr:uid="{998AE650-A36A-4D6A-9335-B4B645F11EE1}"/>
    <cellStyle name="Aprēķināšana 2 24" xfId="417" xr:uid="{CECEDFE6-1E06-4B11-9823-0CAAF0D8F6C0}"/>
    <cellStyle name="Aprēķināšana 2 25" xfId="432" xr:uid="{D889BE3C-9903-4F9F-A251-28CA7A6C04BF}"/>
    <cellStyle name="Aprēķināšana 2 26" xfId="437" xr:uid="{572CEFD1-8F52-4CB8-8FA2-F26C90B7FF8E}"/>
    <cellStyle name="Aprēķināšana 2 27" xfId="295" xr:uid="{628A80AF-3A98-4B49-AD58-0800F49DC341}"/>
    <cellStyle name="Aprēķināšana 2 28" xfId="434" xr:uid="{1580FC55-7A53-47AA-96E1-2634EA99F116}"/>
    <cellStyle name="Aprēķināšana 2 29" xfId="436" xr:uid="{CAC6C965-2524-4BCB-82D6-0D73888BDF3B}"/>
    <cellStyle name="Aprēķināšana 2 3" xfId="133" xr:uid="{3FD12F14-B296-444B-80FE-873EA6B64F32}"/>
    <cellStyle name="Aprēķināšana 2 4" xfId="126" xr:uid="{08A2BAAB-0BD9-4520-948C-223D3284F940}"/>
    <cellStyle name="Aprēķināšana 2 5" xfId="197" xr:uid="{68D09106-DE2C-4E92-BB76-F996C26560B5}"/>
    <cellStyle name="Aprēķināšana 2 6" xfId="171" xr:uid="{25B4AD08-42A8-448B-A77D-37122E87B3BF}"/>
    <cellStyle name="Aprēķināšana 2 7" xfId="120" xr:uid="{DCC88377-9C61-4190-91D4-28FA6B727ACC}"/>
    <cellStyle name="Aprēķināšana 2 8" xfId="115" xr:uid="{966EA4F0-7D90-4319-AA12-C3094E1612D1}"/>
    <cellStyle name="Aprēķināšana 2 9" xfId="134" xr:uid="{93498B7B-7DDA-4DA5-9994-98A7E491D5E8}"/>
    <cellStyle name="Brīdinājuma teksts 2" xfId="38" xr:uid="{7214D5F3-2C45-493A-BE0C-97157AB79556}"/>
    <cellStyle name="Currency 2" xfId="39" xr:uid="{8F44AC4C-4B94-4656-B7C8-559C8A2B3D7B}"/>
    <cellStyle name="Excel Built-in Normal" xfId="69" xr:uid="{1697EF36-FCE7-4D95-9D35-790C3C824C77}"/>
    <cellStyle name="Hipersaite" xfId="68" builtinId="8"/>
    <cellStyle name="Ievade 2" xfId="40" xr:uid="{9CA72AF0-104C-409D-B31B-1CED604770AB}"/>
    <cellStyle name="Ievade 2 10" xfId="213" xr:uid="{7B1BC771-D6FA-4113-B9A5-1B4F7E064B13}"/>
    <cellStyle name="Ievade 2 11" xfId="220" xr:uid="{FD30FDF7-0062-4545-A086-9309ED623EF5}"/>
    <cellStyle name="Ievade 2 12" xfId="228" xr:uid="{C2A55451-CE2E-435F-AE25-3158FE813C49}"/>
    <cellStyle name="Ievade 2 13" xfId="243" xr:uid="{E0FE5646-E0D8-425D-81C9-169A92D836F5}"/>
    <cellStyle name="Ievade 2 14" xfId="132" xr:uid="{FEBD4302-963B-4463-B3D3-0028E353F3C4}"/>
    <cellStyle name="Ievade 2 15" xfId="256" xr:uid="{04C9DEB1-00A4-4A9B-9BE4-90E1A5B6C9E6}"/>
    <cellStyle name="Ievade 2 16" xfId="170" xr:uid="{8D61E742-3F02-47F8-ADE5-C6B5A30BB1EA}"/>
    <cellStyle name="Ievade 2 17" xfId="286" xr:uid="{59CA1F13-682B-4256-8A54-11B30A89E27D}"/>
    <cellStyle name="Ievade 2 18" xfId="355" xr:uid="{08B582BF-75ED-48A6-891B-93189BB1A511}"/>
    <cellStyle name="Ievade 2 19" xfId="331" xr:uid="{BCE2B9F2-BD0C-44AA-AE47-ABA54CD027CD}"/>
    <cellStyle name="Ievade 2 2" xfId="72" xr:uid="{554C18AA-569A-4E2D-A3CA-7F6B574B6EA7}"/>
    <cellStyle name="Ievade 2 2 10" xfId="136" xr:uid="{A5E03D2B-2C75-48F7-92C5-470CC7CB9066}"/>
    <cellStyle name="Ievade 2 2 11" xfId="135" xr:uid="{E274674D-E05F-4B55-8E02-1EE975956EDB}"/>
    <cellStyle name="Ievade 2 2 12" xfId="183" xr:uid="{DBB24EBA-1B01-450A-9883-60B58DFB484E}"/>
    <cellStyle name="Ievade 2 2 13" xfId="238" xr:uid="{ACDE21D5-2A0C-4B78-A978-B2C9C7AA43AF}"/>
    <cellStyle name="Ievade 2 2 14" xfId="152" xr:uid="{B6DCB643-D5D6-4AC2-89CA-AF43134B6FA6}"/>
    <cellStyle name="Ievade 2 2 15" xfId="219" xr:uid="{98CB0C0C-51D4-47EF-BF52-3DD94DCEF38B}"/>
    <cellStyle name="Ievade 2 2 16" xfId="233" xr:uid="{FBD93E7D-A185-4428-9EDA-4FE9EAAC076C}"/>
    <cellStyle name="Ievade 2 2 17" xfId="247" xr:uid="{4E641F7E-D987-495F-8965-927736E646B0}"/>
    <cellStyle name="Ievade 2 2 18" xfId="253" xr:uid="{EC75D364-D2E1-4575-9F0B-BE31FEE86CC7}"/>
    <cellStyle name="Ievade 2 2 19" xfId="235" xr:uid="{97D5B6E1-2D8B-4644-933C-D2EC096E458B}"/>
    <cellStyle name="Ievade 2 2 2" xfId="155" xr:uid="{0AA01259-4706-4752-9C3D-4876BCF1A29D}"/>
    <cellStyle name="Ievade 2 2 20" xfId="258" xr:uid="{C9A801C8-5F82-4EA4-B173-BED1A6B707D4}"/>
    <cellStyle name="Ievade 2 2 21" xfId="268" xr:uid="{0F826EED-9C18-467A-BB40-053B22B56217}"/>
    <cellStyle name="Ievade 2 2 22" xfId="284" xr:uid="{D5912933-3CE7-4710-AD3F-17A9DAA7179B}"/>
    <cellStyle name="Ievade 2 2 23" xfId="285" xr:uid="{01672683-5EB6-4660-8A47-E9CF8DB1C4F0}"/>
    <cellStyle name="Ievade 2 2 24" xfId="311" xr:uid="{93F0E6C6-CFB9-4B1E-9E03-DD1324603A5A}"/>
    <cellStyle name="Ievade 2 2 25" xfId="359" xr:uid="{2BDFCCE2-A1DF-4F7D-AD84-BB7C76230234}"/>
    <cellStyle name="Ievade 2 2 26" xfId="368" xr:uid="{95348F64-EC4F-42A1-A2C2-9F0E99416858}"/>
    <cellStyle name="Ievade 2 2 27" xfId="361" xr:uid="{4510CB43-2496-4F6A-838C-D2F72EDA61E1}"/>
    <cellStyle name="Ievade 2 2 28" xfId="337" xr:uid="{6F0E4574-C270-4FBA-B165-D22D89C343A6}"/>
    <cellStyle name="Ievade 2 2 29" xfId="293" xr:uid="{42D03A33-0AAD-442B-AB5D-CDA10E417041}"/>
    <cellStyle name="Ievade 2 2 3" xfId="105" xr:uid="{DABF525D-6D71-42B3-BBCA-C68DB6616C38}"/>
    <cellStyle name="Ievade 2 2 30" xfId="354" xr:uid="{CDE88945-50B2-4C39-8AEA-C1CD81F92638}"/>
    <cellStyle name="Ievade 2 2 31" xfId="319" xr:uid="{1B1C3E16-1524-4D61-BD07-2DEA5012A1CF}"/>
    <cellStyle name="Ievade 2 2 32" xfId="365" xr:uid="{2A151183-25C8-42A5-B1A3-1EED84358E2A}"/>
    <cellStyle name="Ievade 2 2 33" xfId="303" xr:uid="{01158E54-BAE4-46B4-9B11-BD3DFCC7E1F2}"/>
    <cellStyle name="Ievade 2 2 34" xfId="398" xr:uid="{BCDEDD1A-756A-4FE2-AA63-A09F8AE6E29B}"/>
    <cellStyle name="Ievade 2 2 35" xfId="408" xr:uid="{F816B646-E8EF-45A5-ABEF-4261F248E237}"/>
    <cellStyle name="Ievade 2 2 36" xfId="406" xr:uid="{C6D68414-CFD1-4A65-8339-12D2A9ED73B6}"/>
    <cellStyle name="Ievade 2 2 37" xfId="433" xr:uid="{D2CDCE91-16E0-4031-A221-871160D9D79F}"/>
    <cellStyle name="Ievade 2 2 38" xfId="374" xr:uid="{570D9DBC-F979-441F-8331-31D520D0D899}"/>
    <cellStyle name="Ievade 2 2 39" xfId="438" xr:uid="{455E6FE3-312C-41F4-AF3D-18200FCA6401}"/>
    <cellStyle name="Ievade 2 2 4" xfId="169" xr:uid="{AFACDB2B-0548-4CE9-872F-528BCCF90E06}"/>
    <cellStyle name="Ievade 2 2 40" xfId="425" xr:uid="{A64F0B36-D4DA-4036-ACE6-2A504E768335}"/>
    <cellStyle name="Ievade 2 2 41" xfId="442" xr:uid="{23A6F776-DD68-4CFD-BFF7-5309CC663323}"/>
    <cellStyle name="Ievade 2 2 5" xfId="173" xr:uid="{2F2D86F5-1FDA-4DBF-BD3F-A284D1FD0935}"/>
    <cellStyle name="Ievade 2 2 6" xfId="114" xr:uid="{FF650EFF-5A95-4124-A025-0E7EE10269AB}"/>
    <cellStyle name="Ievade 2 2 7" xfId="198" xr:uid="{7E981C72-6EAD-4D1E-B129-79C6817EDFC6}"/>
    <cellStyle name="Ievade 2 2 8" xfId="113" xr:uid="{22419B27-62A7-4BF2-B532-6BEC6D60A606}"/>
    <cellStyle name="Ievade 2 2 9" xfId="190" xr:uid="{14687073-7290-45BB-8DB3-DBF104960803}"/>
    <cellStyle name="Ievade 2 20" xfId="350" xr:uid="{6E95DE5F-A935-4259-9E7B-733591F78A8F}"/>
    <cellStyle name="Ievade 2 21" xfId="317" xr:uid="{D88A1C59-D9AF-46CF-8E5C-BC46B1167A5C}"/>
    <cellStyle name="Ievade 2 22" xfId="345" xr:uid="{A1E37056-8928-4E3A-8727-12C04574D9AB}"/>
    <cellStyle name="Ievade 2 23" xfId="351" xr:uid="{5CE85F86-0839-4423-B78F-33A7FA1D3325}"/>
    <cellStyle name="Ievade 2 24" xfId="412" xr:uid="{EB98DDAB-28D8-4047-AC76-B6461368A1B8}"/>
    <cellStyle name="Ievade 2 25" xfId="418" xr:uid="{97CF6891-D570-46B6-849D-50039C24BD82}"/>
    <cellStyle name="Ievade 2 26" xfId="387" xr:uid="{354648FA-2AFF-4552-9DD3-4496E9607643}"/>
    <cellStyle name="Ievade 2 27" xfId="360" xr:uid="{569FCB81-DB6E-4377-8947-A8C070E6B1C5}"/>
    <cellStyle name="Ievade 2 28" xfId="313" xr:uid="{834074FD-BA55-4861-ACA2-556CEA8FA0A5}"/>
    <cellStyle name="Ievade 2 29" xfId="443" xr:uid="{17A24B2E-36DA-472F-935D-A72A4B605372}"/>
    <cellStyle name="Ievade 2 3" xfId="150" xr:uid="{E7AEFC24-3E12-4818-983D-2939F932E095}"/>
    <cellStyle name="Ievade 2 4" xfId="110" xr:uid="{7A97AC9B-C8FD-48D1-97CB-FBAEFA4218C3}"/>
    <cellStyle name="Ievade 2 5" xfId="163" xr:uid="{07269DF3-B032-428D-A3FF-1AFCB766943D}"/>
    <cellStyle name="Ievade 2 6" xfId="186" xr:uid="{F4A53110-B50F-47AB-B548-C333168D6838}"/>
    <cellStyle name="Ievade 2 7" xfId="164" xr:uid="{EDDCA9E0-B2EA-4A5C-B1D9-60B0D31084F9}"/>
    <cellStyle name="Ievade 2 8" xfId="151" xr:uid="{AE409A2B-E384-4DAC-AF9A-4EEF8C671223}"/>
    <cellStyle name="Ievade 2 9" xfId="187" xr:uid="{7C93620F-4467-4550-A422-CC94F5CCDA23}"/>
    <cellStyle name="Izvade 2" xfId="41" xr:uid="{183BC767-8703-4E14-9830-8AA543C2458F}"/>
    <cellStyle name="Izvade 2 10" xfId="112" xr:uid="{6B03C69B-864F-4B05-929E-8E4E4B952C93}"/>
    <cellStyle name="Izvade 2 11" xfId="193" xr:uid="{AE1F30E8-D611-4B11-952F-E7A34B20D0E9}"/>
    <cellStyle name="Izvade 2 12" xfId="166" xr:uid="{C368DF07-9A58-42E4-8B51-3346B39A7B3A}"/>
    <cellStyle name="Izvade 2 13" xfId="248" xr:uid="{F1C02356-00A6-4C44-811C-4FDABB220CB2}"/>
    <cellStyle name="Izvade 2 14" xfId="252" xr:uid="{08D3ACCF-51DE-468F-9247-C265E659D454}"/>
    <cellStyle name="Izvade 2 15" xfId="224" xr:uid="{3946594D-5F0C-4BDD-BB1F-6A2806574B97}"/>
    <cellStyle name="Izvade 2 16" xfId="259" xr:uid="{A1723E2E-57D3-4420-ACC1-92C96D9C8FFB}"/>
    <cellStyle name="Izvade 2 17" xfId="274" xr:uid="{7B017C68-9A11-4B3D-A70E-9F0ADA2EE8C9}"/>
    <cellStyle name="Izvade 2 18" xfId="316" xr:uid="{DBC961DC-5ACC-4277-9FF5-270CB284DA41}"/>
    <cellStyle name="Izvade 2 19" xfId="334" xr:uid="{3D250538-059F-4418-8D1B-88740F204F45}"/>
    <cellStyle name="Izvade 2 2" xfId="73" xr:uid="{6A1CF6BE-5E4A-4B70-A711-C88D3F734422}"/>
    <cellStyle name="Izvade 2 2 10" xfId="218" xr:uid="{B9E5FCE4-CD00-4414-B211-2446EE0D120A}"/>
    <cellStyle name="Izvade 2 2 11" xfId="225" xr:uid="{C93A8FCC-1BB1-46E5-AB03-B3D26C57DF25}"/>
    <cellStyle name="Izvade 2 2 12" xfId="103" xr:uid="{009CA1DD-B679-4C71-AF9F-198120AFA410}"/>
    <cellStyle name="Izvade 2 2 13" xfId="102" xr:uid="{3B7FD4B0-3E48-4F9E-BDC6-EA23AE6D69C9}"/>
    <cellStyle name="Izvade 2 2 14" xfId="116" xr:uid="{4BA40021-3212-47BF-AB67-207C616FE351}"/>
    <cellStyle name="Izvade 2 2 15" xfId="241" xr:uid="{CEFAEE56-B317-4F4B-ADB0-E7091A22C14C}"/>
    <cellStyle name="Izvade 2 2 16" xfId="148" xr:uid="{4FBE28E2-7E06-4341-9DC6-8060CB14DFC7}"/>
    <cellStyle name="Izvade 2 2 17" xfId="251" xr:uid="{5F2F2CCA-ECDB-40C0-8F52-D3E31E494C6E}"/>
    <cellStyle name="Izvade 2 2 18" xfId="111" xr:uid="{A3ED156D-0BAB-49BA-91E7-D1A1668D109A}"/>
    <cellStyle name="Izvade 2 2 19" xfId="242" xr:uid="{BEBABFC0-8388-4FAD-B369-D391C85B6970}"/>
    <cellStyle name="Izvade 2 2 2" xfId="156" xr:uid="{1F73512D-0C8F-4259-94C0-93F4646005A0}"/>
    <cellStyle name="Izvade 2 2 20" xfId="261" xr:uid="{4090D16B-D041-48AC-A9D7-956E79F74AB3}"/>
    <cellStyle name="Izvade 2 2 21" xfId="267" xr:uid="{1F998DDE-8845-47AF-BCF0-186EA9F6B845}"/>
    <cellStyle name="Izvade 2 2 22" xfId="276" xr:uid="{183A8CB8-B395-42AC-A223-1B4EE992C0C3}"/>
    <cellStyle name="Izvade 2 2 23" xfId="270" xr:uid="{6D93B6B3-9242-4D69-918C-D580042C997C}"/>
    <cellStyle name="Izvade 2 2 24" xfId="310" xr:uid="{4C07B81A-19C4-4441-B1A2-8DCF26D5B1F1}"/>
    <cellStyle name="Izvade 2 2 25" xfId="333" xr:uid="{C3F80C0A-FF6F-489F-AA1B-6A4079C65DC3}"/>
    <cellStyle name="Izvade 2 2 26" xfId="343" xr:uid="{BAFC2E27-16C7-41C6-9F86-C3A0412FB247}"/>
    <cellStyle name="Izvade 2 2 27" xfId="373" xr:uid="{B701F4B9-C54D-42CB-B2E4-8BF2C9FA9C6B}"/>
    <cellStyle name="Izvade 2 2 28" xfId="382" xr:uid="{9ACDA464-B5C6-44EB-A04A-571234A187E9}"/>
    <cellStyle name="Izvade 2 2 29" xfId="390" xr:uid="{8CC5A036-221C-4F3B-A6CA-B1AD103C7725}"/>
    <cellStyle name="Izvade 2 2 3" xfId="104" xr:uid="{7DC808BF-46E7-4686-BEB0-76071BE03655}"/>
    <cellStyle name="Izvade 2 2 30" xfId="397" xr:uid="{CE23893A-3680-422A-931B-DB40CCD9C810}"/>
    <cellStyle name="Izvade 2 2 31" xfId="407" xr:uid="{724A8347-3F94-4598-96F3-B54C66DC0BDF}"/>
    <cellStyle name="Izvade 2 2 32" xfId="302" xr:uid="{5278FA4A-24A2-4C11-8ABE-390E8960AC21}"/>
    <cellStyle name="Izvade 2 2 33" xfId="377" xr:uid="{4908A437-3D87-4791-A98E-5CA2D37BA705}"/>
    <cellStyle name="Izvade 2 2 34" xfId="423" xr:uid="{57D44B24-C2E7-4B3E-96F1-FA6C2AF0888F}"/>
    <cellStyle name="Izvade 2 2 35" xfId="339" xr:uid="{86967DEA-C011-4BF4-9831-3B4F2A0D37C1}"/>
    <cellStyle name="Izvade 2 2 36" xfId="427" xr:uid="{EAD35FD6-A0B1-48AD-89B1-6A9801579601}"/>
    <cellStyle name="Izvade 2 2 37" xfId="358" xr:uid="{70E95F39-DF31-45F9-9A91-568072C47B5E}"/>
    <cellStyle name="Izvade 2 2 38" xfId="428" xr:uid="{258D6E05-B78F-4B1F-BFA6-CC66A0D777FB}"/>
    <cellStyle name="Izvade 2 2 39" xfId="416" xr:uid="{7EE69FEA-1BAA-4F2B-BEAB-828683758981}"/>
    <cellStyle name="Izvade 2 2 4" xfId="91" xr:uid="{6A7623B0-E6C1-45AD-BE33-857F58382F40}"/>
    <cellStyle name="Izvade 2 2 40" xfId="440" xr:uid="{7B1C79C3-8A84-4F4A-96C8-8CDAB8F9197C}"/>
    <cellStyle name="Izvade 2 2 41" xfId="404" xr:uid="{81F6BA32-51F6-4D1F-8CB7-33CCB11141BD}"/>
    <cellStyle name="Izvade 2 2 5" xfId="179" xr:uid="{C53B0D8F-0A07-4173-8144-77A8894240C6}"/>
    <cellStyle name="Izvade 2 2 6" xfId="109" xr:uid="{4270CF48-5B26-4844-BC04-7B5FF60C2654}"/>
    <cellStyle name="Izvade 2 2 7" xfId="98" xr:uid="{2304BB25-18AB-4854-B6F9-4EF7EB214CCE}"/>
    <cellStyle name="Izvade 2 2 8" xfId="202" xr:uid="{0EAEFE69-7273-4114-8EDA-6C0F615526C0}"/>
    <cellStyle name="Izvade 2 2 9" xfId="211" xr:uid="{D9B5006F-17AB-4775-8B48-D70A67DDA92D}"/>
    <cellStyle name="Izvade 2 20" xfId="378" xr:uid="{160B019E-6BB9-4FE8-8B21-5AE0680C658E}"/>
    <cellStyle name="Izvade 2 21" xfId="385" xr:uid="{6E97F0AF-9EAC-4304-BEA0-0F4572365E45}"/>
    <cellStyle name="Izvade 2 22" xfId="392" xr:uid="{CDB915DC-0589-4642-9272-E0B22D17F4A6}"/>
    <cellStyle name="Izvade 2 23" xfId="402" xr:uid="{369EBAC4-63DA-4FE5-9AED-75CCED888842}"/>
    <cellStyle name="Izvade 2 24" xfId="384" xr:uid="{BCCAA577-B421-4CD7-B5B8-1AF999C46F8F}"/>
    <cellStyle name="Izvade 2 25" xfId="421" xr:uid="{704F594B-7CF2-4A0E-B7B3-DAE346B1F1A9}"/>
    <cellStyle name="Izvade 2 26" xfId="327" xr:uid="{77F60EAA-60D4-4D1F-9FA2-39F4BEFBA5F9}"/>
    <cellStyle name="Izvade 2 27" xfId="376" xr:uid="{1D914C06-4271-4ED2-9A43-C283BC1ADC91}"/>
    <cellStyle name="Izvade 2 28" xfId="441" xr:uid="{0B748904-880B-4DD4-873B-8B4D4D310268}"/>
    <cellStyle name="Izvade 2 29" xfId="294" xr:uid="{F6E8544E-AD82-442B-9AD4-08EC24ABAA09}"/>
    <cellStyle name="Izvade 2 3" xfId="165" xr:uid="{08C0B0C7-06A0-41DD-99D4-4C7DDECF2304}"/>
    <cellStyle name="Izvade 2 4" xfId="175" xr:uid="{D785DCBD-7F5C-405D-87FF-D0DB83BE2A5E}"/>
    <cellStyle name="Izvade 2 5" xfId="146" xr:uid="{B2240BBB-FFCD-452D-82DE-ABC8951716AB}"/>
    <cellStyle name="Izvade 2 6" xfId="96" xr:uid="{ED5B4243-7128-4C1B-AE0C-1D841A17EF14}"/>
    <cellStyle name="Izvade 2 7" xfId="207" xr:uid="{9F84C3A6-D68C-4EE3-A8A2-2C9052594119}"/>
    <cellStyle name="Izvade 2 8" xfId="214" xr:uid="{CFBDA39B-675B-45A5-886F-74BC72E2F9F0}"/>
    <cellStyle name="Izvade 2 9" xfId="221" xr:uid="{DB0C05A1-B10C-44B2-ACA2-FC85A1DFB43D}"/>
    <cellStyle name="Komats 2" xfId="4" xr:uid="{EF88AA35-C756-47F1-AC73-18536B351001}"/>
    <cellStyle name="Komats 2 2" xfId="42" xr:uid="{605BCEEC-7799-4B6B-AC49-16D1A14D24A8}"/>
    <cellStyle name="Komats 2 2 2" xfId="74" xr:uid="{1FF7B308-D56C-49E9-94A9-10BE25E4E15A}"/>
    <cellStyle name="Komats 2 2 2 2" xfId="157" xr:uid="{27295B0E-526C-4B98-9CB5-243B2D4B5E91}"/>
    <cellStyle name="Komats 2 2 2 3" xfId="282" xr:uid="{F6D37453-F5C0-4DE4-A70B-FBC490C13AE8}"/>
    <cellStyle name="Komats 2 2 2 4" xfId="352" xr:uid="{6E01F02E-9990-4614-8FE9-71164D50CAC4}"/>
    <cellStyle name="Komats 2 2 3" xfId="127" xr:uid="{61C907A3-F1AE-42F8-AF6F-2054C80336E7}"/>
    <cellStyle name="Komats 2 2 4" xfId="272" xr:uid="{E4FEF179-1725-4A4B-9171-F5042654087F}"/>
    <cellStyle name="Komats 2 2 5" xfId="323" xr:uid="{4C0A5046-A3E1-463F-922B-0BFCEDFE7197}"/>
    <cellStyle name="Komats 2 3" xfId="70" xr:uid="{F2B613CF-BE85-48F8-BBE4-2CD5F6286B71}"/>
    <cellStyle name="Komats 2 3 2" xfId="153" xr:uid="{62C0A600-9896-4AC6-B160-D9B5C5B51CE9}"/>
    <cellStyle name="Komats 2 3 3" xfId="280" xr:uid="{B7F726B9-6376-45AC-AB51-6A9C82855193}"/>
    <cellStyle name="Komats 2 3 4" xfId="348" xr:uid="{14F95407-C0D1-41F8-98E9-61399ECD8067}"/>
    <cellStyle name="Komats 2 4" xfId="92" xr:uid="{CE84FA4B-0A54-4137-948B-931786A3A0A9}"/>
    <cellStyle name="Komats 2 5" xfId="263" xr:uid="{40278EDB-D451-4797-9BF9-680B6559BBDF}"/>
    <cellStyle name="Komats 2 6" xfId="292" xr:uid="{E2D8F224-048C-44EE-9507-7F0BC2C140D5}"/>
    <cellStyle name="Komats 3" xfId="43" xr:uid="{FB017A31-F8A0-4EC3-984C-FF674BF94283}"/>
    <cellStyle name="Komats 3 2" xfId="75" xr:uid="{0C1320F3-4A12-44E2-AA9F-46BA14B78CE8}"/>
    <cellStyle name="Komats 3 2 2" xfId="158" xr:uid="{E27650D7-E4C9-4721-B40E-49CE809FB2DB}"/>
    <cellStyle name="Komats 3 2 3" xfId="283" xr:uid="{A870C294-790E-48F1-A856-F8BAA7F001D6}"/>
    <cellStyle name="Komats 3 2 4" xfId="353" xr:uid="{6E1A2574-0DDB-40F1-A3C6-058A61874980}"/>
    <cellStyle name="Komats 3 3" xfId="128" xr:uid="{4F3808F9-B146-4C21-8AE9-8EE434971484}"/>
    <cellStyle name="Komats 3 4" xfId="273" xr:uid="{1E6E887D-222D-4376-91E9-95C5462A8760}"/>
    <cellStyle name="Komats 3 5" xfId="324" xr:uid="{8059CD21-DB0B-4CF3-BF3D-4A0C114F6082}"/>
    <cellStyle name="Kopsumma 2" xfId="44" xr:uid="{003680E4-FC78-4587-95B3-1023C20DA958}"/>
    <cellStyle name="Kopsumma 2 10" xfId="192" xr:uid="{51E134A3-6EC6-4CA7-BEE9-1B03E02C2566}"/>
    <cellStyle name="Kopsumma 2 11" xfId="107" xr:uid="{8A489A8C-41BC-499B-98D6-FCF64F2DA17C}"/>
    <cellStyle name="Kopsumma 2 12" xfId="206" xr:uid="{7C5A5FF0-9395-4D49-A462-0354D44EFC00}"/>
    <cellStyle name="Kopsumma 2 13" xfId="199" xr:uid="{D665AF06-4D2F-4E07-8FDB-379586916E53}"/>
    <cellStyle name="Kopsumma 2 14" xfId="140" xr:uid="{FA55C62E-7FAA-4069-9F26-A0BB7B3F4B9C}"/>
    <cellStyle name="Kopsumma 2 15" xfId="216" xr:uid="{624A0124-C695-4D1E-8C47-444BF26C7A31}"/>
    <cellStyle name="Kopsumma 2 16" xfId="230" xr:uid="{2435A8E0-D518-4D3B-B64F-6C83F6FF8FCA}"/>
    <cellStyle name="Kopsumma 2 17" xfId="278" xr:uid="{9B992260-6256-4D40-B822-EC48BFA8398E}"/>
    <cellStyle name="Kopsumma 2 18" xfId="344" xr:uid="{166C4A64-C06F-428A-B946-A356B6AA818B}"/>
    <cellStyle name="Kopsumma 2 19" xfId="289" xr:uid="{3C287B6C-E38E-4EBC-BD82-0972587B0C5B}"/>
    <cellStyle name="Kopsumma 2 2" xfId="76" xr:uid="{05201751-BB77-4032-88E0-EFC52CD33C64}"/>
    <cellStyle name="Kopsumma 2 2 10" xfId="215" xr:uid="{EA5E899B-99E4-49D4-A5F5-CD4DC988EEDB}"/>
    <cellStyle name="Kopsumma 2 2 11" xfId="222" xr:uid="{550FCE89-E5F3-4A68-AD26-F44E6E736869}"/>
    <cellStyle name="Kopsumma 2 2 12" xfId="93" xr:uid="{7F6CB5EC-D3F9-4AC6-B987-F1318CDA1B17}"/>
    <cellStyle name="Kopsumma 2 2 13" xfId="181" xr:uid="{F04E7338-E6A5-4627-B42E-A40953CD4686}"/>
    <cellStyle name="Kopsumma 2 2 14" xfId="123" xr:uid="{4176BDCF-6A79-41F2-A293-5028D5668C52}"/>
    <cellStyle name="Kopsumma 2 2 15" xfId="144" xr:uid="{AC088875-B035-4FE7-8DF1-A86A0A46EC64}"/>
    <cellStyle name="Kopsumma 2 2 16" xfId="246" xr:uid="{66E1ECB0-5E7F-43E0-AE0A-709F1780560B}"/>
    <cellStyle name="Kopsumma 2 2 17" xfId="249" xr:uid="{E84451AC-8D30-4B52-8384-EC07B3FC059E}"/>
    <cellStyle name="Kopsumma 2 2 18" xfId="196" xr:uid="{D101A190-AF2E-4C08-9806-FD9778697BBE}"/>
    <cellStyle name="Kopsumma 2 2 19" xfId="254" xr:uid="{70DB97D5-5716-44D9-9AC2-3D9BDC01C753}"/>
    <cellStyle name="Kopsumma 2 2 2" xfId="159" xr:uid="{89958AB2-7673-45E6-99BA-9C1063861233}"/>
    <cellStyle name="Kopsumma 2 2 20" xfId="260" xr:uid="{A6940600-93A3-4CB1-960C-1B6C7BD2CAC0}"/>
    <cellStyle name="Kopsumma 2 2 21" xfId="266" xr:uid="{D29821A3-033E-497B-84F4-FF9FEECE838E}"/>
    <cellStyle name="Kopsumma 2 2 22" xfId="287" xr:uid="{7BBCDF8D-2728-4FB4-8DE3-587EC7001656}"/>
    <cellStyle name="Kopsumma 2 2 23" xfId="271" xr:uid="{C15E4797-5A07-49FF-B38B-5D415939C2A2}"/>
    <cellStyle name="Kopsumma 2 2 24" xfId="307" xr:uid="{388337C0-299A-4178-BD2D-31919A2B152A}"/>
    <cellStyle name="Kopsumma 2 2 25" xfId="363" xr:uid="{84FA391B-0870-4902-8039-61C90D68C95A}"/>
    <cellStyle name="Kopsumma 2 2 26" xfId="347" xr:uid="{7E455557-851A-48B7-83EC-16B5CC5F3770}"/>
    <cellStyle name="Kopsumma 2 2 27" xfId="298" xr:uid="{8F13B649-8861-4343-8C57-B303D9C000E5}"/>
    <cellStyle name="Kopsumma 2 2 28" xfId="379" xr:uid="{BFDB7254-CFAA-4D39-87B6-5CF3DB4E9641}"/>
    <cellStyle name="Kopsumma 2 2 29" xfId="386" xr:uid="{D8812206-55AF-4F4C-8AF7-AF911D054B3D}"/>
    <cellStyle name="Kopsumma 2 2 3" xfId="101" xr:uid="{A0D730BC-50DE-422D-9412-63855B499A76}"/>
    <cellStyle name="Kopsumma 2 2 30" xfId="393" xr:uid="{7462F994-3068-4287-8EE1-25E9CCDAA57F}"/>
    <cellStyle name="Kopsumma 2 2 31" xfId="403" xr:uid="{3A531A42-7A09-462A-A496-D7D9C54D83E2}"/>
    <cellStyle name="Kopsumma 2 2 32" xfId="380" xr:uid="{61478FE3-FEE7-4766-B8A5-EF7041DC726F}"/>
    <cellStyle name="Kopsumma 2 2 33" xfId="356" xr:uid="{387D71CB-AE65-45B7-ADA6-9ADA02AFCAC1}"/>
    <cellStyle name="Kopsumma 2 2 34" xfId="320" xr:uid="{149D919F-CBB4-4742-8340-F4C5FB5BA326}"/>
    <cellStyle name="Kopsumma 2 2 35" xfId="383" xr:uid="{F884A0D8-472D-4CB6-A21F-9F6794B32154}"/>
    <cellStyle name="Kopsumma 2 2 36" xfId="336" xr:uid="{01223978-60B8-4210-B142-2064D8195B3C}"/>
    <cellStyle name="Kopsumma 2 2 37" xfId="422" xr:uid="{F721A1EB-53A5-424C-9C87-0A28EB2282E9}"/>
    <cellStyle name="Kopsumma 2 2 38" xfId="328" xr:uid="{FD78BC1F-BBFD-43EC-B855-6A7CDF29EBB2}"/>
    <cellStyle name="Kopsumma 2 2 39" xfId="315" xr:uid="{54D6A6E0-9066-49CF-B579-BFFA3D7AC1A0}"/>
    <cellStyle name="Kopsumma 2 2 4" xfId="138" xr:uid="{DDF069D5-0B81-4A57-BB1F-51FB9AA03E51}"/>
    <cellStyle name="Kopsumma 2 2 40" xfId="415" xr:uid="{58CB39F3-D9F2-4C6A-92B4-ED8B89582D79}"/>
    <cellStyle name="Kopsumma 2 2 41" xfId="426" xr:uid="{A12D0FE2-1676-4BA6-810E-0379DD7BC66E}"/>
    <cellStyle name="Kopsumma 2 2 5" xfId="176" xr:uid="{D93776F5-5C8F-448E-B9CF-623F52DA9157}"/>
    <cellStyle name="Kopsumma 2 2 6" xfId="145" xr:uid="{66637F59-2E15-4C31-A172-78FF21F7ABEA}"/>
    <cellStyle name="Kopsumma 2 2 7" xfId="141" xr:uid="{33F23A72-399D-43A4-A349-330B44E365E5}"/>
    <cellStyle name="Kopsumma 2 2 8" xfId="117" xr:uid="{A962EF17-03C6-4692-8336-DA76396E602D}"/>
    <cellStyle name="Kopsumma 2 2 9" xfId="208" xr:uid="{09DBD584-0915-4FE9-85EC-3662BCA6AD5F}"/>
    <cellStyle name="Kopsumma 2 20" xfId="357" xr:uid="{BC7D60E2-D624-4779-B916-F02E9343424D}"/>
    <cellStyle name="Kopsumma 2 21" xfId="301" xr:uid="{7CB85F18-C1D6-4082-B6BE-F972C766E173}"/>
    <cellStyle name="Kopsumma 2 22" xfId="370" xr:uid="{F988A445-707C-4C3E-9AAA-70AC42DC6D69}"/>
    <cellStyle name="Kopsumma 2 23" xfId="375" xr:uid="{1D51BE2B-5B2A-425C-BC0D-5B4AA2F505FD}"/>
    <cellStyle name="Kopsumma 2 24" xfId="372" xr:uid="{DDBDDFF8-B9F3-4B09-880E-11ACD57B538B}"/>
    <cellStyle name="Kopsumma 2 25" xfId="411" xr:uid="{ECEFCE8B-156C-456C-A907-9B0E9B56EC26}"/>
    <cellStyle name="Kopsumma 2 26" xfId="401" xr:uid="{83BBABEA-B8F7-4611-B9E1-0550FF0BD951}"/>
    <cellStyle name="Kopsumma 2 27" xfId="305" xr:uid="{6CBFAC10-991C-41BB-B700-4F6CF48D9397}"/>
    <cellStyle name="Kopsumma 2 28" xfId="389" xr:uid="{0D249B33-EC47-4D6D-8D9F-18D9F5D04663}"/>
    <cellStyle name="Kopsumma 2 29" xfId="419" xr:uid="{7321F115-F111-4C2B-B95E-A8DDA66A8B40}"/>
    <cellStyle name="Kopsumma 2 3" xfId="131" xr:uid="{0A78265A-9109-4252-B49E-32018052E033}"/>
    <cellStyle name="Kopsumma 2 4" xfId="129" xr:uid="{96A2FFAD-004C-4FF2-AEEB-BBD3AFE63A86}"/>
    <cellStyle name="Kopsumma 2 5" xfId="90" xr:uid="{98033CC6-3463-49EE-8C26-C109A923447C}"/>
    <cellStyle name="Kopsumma 2 6" xfId="130" xr:uid="{49A76A34-D362-4FAD-ABAB-EE24D659FE24}"/>
    <cellStyle name="Kopsumma 2 7" xfId="108" xr:uid="{B73910BB-1CB1-436F-B14E-0543858F850F}"/>
    <cellStyle name="Kopsumma 2 8" xfId="195" xr:uid="{F77360FB-1748-44F7-8083-3DBF78B24542}"/>
    <cellStyle name="Kopsumma 2 9" xfId="200" xr:uid="{B0FD129E-9B24-4FCB-B957-0316D310116F}"/>
    <cellStyle name="Labs 2" xfId="45" xr:uid="{D5A02BCA-0136-4682-9B50-C3273892C022}"/>
    <cellStyle name="Neitrāls 2" xfId="46" xr:uid="{3BE8215E-1501-489A-AB58-022B943F095B}"/>
    <cellStyle name="Normal 2" xfId="1" xr:uid="{2DF0888E-C23F-472D-9E18-EB12BE4C97A3}"/>
    <cellStyle name="Normal 2 2" xfId="47" xr:uid="{2E3B7AFA-58FD-4D74-B61A-2C634EB41513}"/>
    <cellStyle name="Normal 2 2 2" xfId="82" xr:uid="{82ED6723-19F4-478A-A593-96529F3BC743}"/>
    <cellStyle name="Normal 2 3" xfId="67" xr:uid="{810CF63B-1DCE-44F3-80A7-1E0CB84CBC16}"/>
    <cellStyle name="Normal 2 4" xfId="9" xr:uid="{E9F5E1BB-DF7F-4AD2-84E8-45A9DC87713C}"/>
    <cellStyle name="Normal 3" xfId="5" xr:uid="{77066FB0-532D-4C72-8C6A-26BDE3E7418B}"/>
    <cellStyle name="Normal 3 2" xfId="48" xr:uid="{A520A26F-388B-49D6-860F-76D86D367087}"/>
    <cellStyle name="Normal 3 2 2" xfId="86" xr:uid="{D1585E5C-C697-45CF-A95E-64CF2A2B82D3}"/>
    <cellStyle name="Normal 3 3" xfId="80" xr:uid="{18AD0924-EB22-4EF1-B74D-A1C7669B1D00}"/>
    <cellStyle name="Normal 3 4" xfId="85" xr:uid="{A5D6BDD8-F797-4E62-A9A3-241C3AB349C8}"/>
    <cellStyle name="Normal 4" xfId="12" xr:uid="{9CB830CE-7F61-47DE-82E1-407AF3DB9002}"/>
    <cellStyle name="Normal 5" xfId="66" xr:uid="{66C11FB5-310B-429D-ABBC-2B7246E42F8B}"/>
    <cellStyle name="Normal 5 2" xfId="78" xr:uid="{F2529618-6DBB-42E1-9698-5B4D523B5519}"/>
    <cellStyle name="Normal 6" xfId="84" xr:uid="{71BF6010-2B01-4F77-B2CF-9C06381F4091}"/>
    <cellStyle name="Normal 6 2" xfId="167" xr:uid="{18DFDB27-5B35-4C04-993F-97020EA1FCE8}"/>
    <cellStyle name="Normal 7" xfId="49" xr:uid="{18B258E7-0D04-42E1-AA63-F9A8C09BCBAD}"/>
    <cellStyle name="Nosaukums 2" xfId="50" xr:uid="{2FDB1328-50C5-467F-83FF-9A75E2CCEB6C}"/>
    <cellStyle name="Parastais_Lapa1" xfId="11" xr:uid="{EBA36187-5D2B-4182-8E83-DCE282D5B9FA}"/>
    <cellStyle name="Parasts" xfId="0" builtinId="0"/>
    <cellStyle name="Parasts 2" xfId="3" xr:uid="{E417CC3F-BEE4-4EAA-A6FA-44B826E24DF0}"/>
    <cellStyle name="Parasts 2 2" xfId="52" xr:uid="{B68F4B55-805C-415B-85FE-79164BF1900E}"/>
    <cellStyle name="Parasts 2 2 2" xfId="81" xr:uid="{F936E66F-B639-4AD1-B02D-901AB1FE8E04}"/>
    <cellStyle name="Parasts 2 3" xfId="53" xr:uid="{4C6C6CCD-21B6-46A5-A8F7-50D66AC45F63}"/>
    <cellStyle name="Parasts 2 4" xfId="51" xr:uid="{F6893D1B-5C9C-46FD-9CBE-C88BCE17EB7F}"/>
    <cellStyle name="Parasts 2 5" xfId="79" xr:uid="{EB6197B3-B213-4E1A-BE41-FB9B94043D80}"/>
    <cellStyle name="Parasts 2 6" xfId="87" xr:uid="{9A9EE3FE-A67D-4664-A099-85C7C9A768D7}"/>
    <cellStyle name="Parasts 3" xfId="2" xr:uid="{D0C436DB-4E19-498A-8C8C-24997B5225A8}"/>
    <cellStyle name="Parasts 3 2" xfId="8" xr:uid="{1CD497AD-EF5B-41E2-BD8D-D7A669B1E062}"/>
    <cellStyle name="Parasts 3 2 2" xfId="83" xr:uid="{7B193FE3-029F-4C89-B3E0-C59A9723E100}"/>
    <cellStyle name="Parasts 3 3" xfId="54" xr:uid="{4356E228-CE4B-4C70-A914-CE06E59AC87D}"/>
    <cellStyle name="Parasts 4" xfId="7" xr:uid="{C1C2C227-E6F2-4440-96C8-E7040041C1D7}"/>
    <cellStyle name="Parasts 4 2" xfId="55" xr:uid="{A2F9511A-5852-422B-B3DC-5C4E8EB585CB}"/>
    <cellStyle name="Parasts 5" xfId="10" xr:uid="{B11CF6ED-1E90-4B07-A42E-DFD0D7FAF94E}"/>
    <cellStyle name="Paskaidrojošs teksts 2" xfId="56" xr:uid="{71A1AE45-8F14-416E-B69D-3D77DA91760F}"/>
    <cellStyle name="Paskaidrojošs teksts 2 2" xfId="88" xr:uid="{C5FB1C0F-7754-4868-91A0-C80885FC80AC}"/>
    <cellStyle name="Pārbaudes šūna 2" xfId="57" xr:uid="{9B48EBC2-B3DC-472A-990B-51321879B741}"/>
    <cellStyle name="Piezīme 2" xfId="58" xr:uid="{54881863-E5BF-433E-A8E2-4DE2E3EE1E0A}"/>
    <cellStyle name="Piezīme 2 10" xfId="217" xr:uid="{6CA1CB75-7D37-4A80-9080-109B72918ABF}"/>
    <cellStyle name="Piezīme 2 11" xfId="205" xr:uid="{DBB5FA55-F982-4D88-AB6F-2AD73699E903}"/>
    <cellStyle name="Piezīme 2 12" xfId="223" xr:uid="{49641131-155E-459C-AB5E-218F13BAC476}"/>
    <cellStyle name="Piezīme 2 13" xfId="191" xr:uid="{AE49E730-1BC7-40C2-B33F-6CEA03151A84}"/>
    <cellStyle name="Piezīme 2 14" xfId="239" xr:uid="{0368B49C-E2B4-4C1D-9D7D-9FBCB1861195}"/>
    <cellStyle name="Piezīme 2 15" xfId="250" xr:uid="{32FA7F81-1C22-418C-A8FB-F03C5B2D46A0}"/>
    <cellStyle name="Piezīme 2 16" xfId="234" xr:uid="{D6EC2F09-7FDA-441F-986C-55596391A1A8}"/>
    <cellStyle name="Piezīme 2 17" xfId="255" xr:uid="{621290DC-AC5E-403F-97F9-F686AB9D1849}"/>
    <cellStyle name="Piezīme 2 18" xfId="281" xr:uid="{AFA60C85-9A15-4C93-8134-88E61F02E17B}"/>
    <cellStyle name="Piezīme 2 19" xfId="329" xr:uid="{A4A3ACA9-CB76-4625-94E1-462FA99E74EA}"/>
    <cellStyle name="Piezīme 2 2" xfId="77" xr:uid="{FF12394F-AD9B-43BE-A792-8BD02D5DF71C}"/>
    <cellStyle name="Piezīme 2 2 10" xfId="178" xr:uid="{D02D63A1-047B-46DD-B26E-7513483B6877}"/>
    <cellStyle name="Piezīme 2 2 11" xfId="174" xr:uid="{782DF52D-0E62-4487-A2FE-26043244CA5D}"/>
    <cellStyle name="Piezīme 2 2 12" xfId="172" xr:uid="{0A194D2B-5B9E-4A21-A4D0-15E880F555ED}"/>
    <cellStyle name="Piezīme 2 2 13" xfId="203" xr:uid="{AA60BB37-5782-4680-B40C-A9AD9FB927A4}"/>
    <cellStyle name="Piezīme 2 2 14" xfId="194" xr:uid="{885CECE5-823C-4480-A7CB-DDC43456A672}"/>
    <cellStyle name="Piezīme 2 2 15" xfId="137" xr:uid="{AFDB8214-D1D8-4BD2-B27C-F4C646AE8ED8}"/>
    <cellStyle name="Piezīme 2 2 16" xfId="212" xr:uid="{2E114507-C702-4E86-BE10-30EAD82E4C11}"/>
    <cellStyle name="Piezīme 2 2 17" xfId="210" xr:uid="{4CDB22CB-938A-448D-9B72-A21D7BBDCFCA}"/>
    <cellStyle name="Piezīme 2 2 18" xfId="189" xr:uid="{05644C66-8FE9-466C-875A-7269EF1092F1}"/>
    <cellStyle name="Piezīme 2 2 19" xfId="257" xr:uid="{F0DA3F48-4E0D-4BD9-9997-2AC180407F7C}"/>
    <cellStyle name="Piezīme 2 2 2" xfId="160" xr:uid="{72374542-DC11-4C64-A100-ABF432EAFE15}"/>
    <cellStyle name="Piezīme 2 2 20" xfId="227" xr:uid="{360FE6B5-9C60-4732-B3C8-D4A1496E51DF}"/>
    <cellStyle name="Piezīme 2 2 21" xfId="265" xr:uid="{D6224607-AE55-4501-84CC-08E1287E06A5}"/>
    <cellStyle name="Piezīme 2 2 22" xfId="262" xr:uid="{5E6E50BC-DB5A-4A95-B25E-02B3C84D2651}"/>
    <cellStyle name="Piezīme 2 2 23" xfId="279" xr:uid="{398D7FE4-D64E-4F71-9E63-39F14F272DAE}"/>
    <cellStyle name="Piezīme 2 2 24" xfId="306" xr:uid="{3B13B690-B364-4DC1-BD16-4D8DF0D390C4}"/>
    <cellStyle name="Piezīme 2 2 25" xfId="290" xr:uid="{84F72450-7466-41AC-92B5-218B87792280}"/>
    <cellStyle name="Piezīme 2 2 26" xfId="338" xr:uid="{7A6E398E-689D-42A5-9213-AFAB1813CE34}"/>
    <cellStyle name="Piezīme 2 2 27" xfId="297" xr:uid="{E8A68656-EA28-4FCD-98F1-5A3955F9C4C8}"/>
    <cellStyle name="Piezīme 2 2 28" xfId="340" xr:uid="{20C6EA18-422D-432C-A783-EE7FF06E22C3}"/>
    <cellStyle name="Piezīme 2 2 29" xfId="349" xr:uid="{8CA3C241-547C-4E2B-BDCB-5791F7A24E09}"/>
    <cellStyle name="Piezīme 2 2 3" xfId="100" xr:uid="{1F658698-435F-4F98-8ACA-49977D1C6226}"/>
    <cellStyle name="Piezīme 2 2 30" xfId="314" xr:uid="{1C074EE0-030B-42A0-AFC2-508E72F5293E}"/>
    <cellStyle name="Piezīme 2 2 31" xfId="366" xr:uid="{13E0F3EE-716B-4652-9069-DB4E44F1BFF5}"/>
    <cellStyle name="Piezīme 2 2 32" xfId="362" xr:uid="{F3BB8D05-C4F8-4CAA-A6E1-373ACFE5842E}"/>
    <cellStyle name="Piezīme 2 2 33" xfId="369" xr:uid="{13C09E88-64DF-4675-8881-1A7B2B39B229}"/>
    <cellStyle name="Piezīme 2 2 34" xfId="391" xr:uid="{7C10351B-D93A-4335-A5C5-2A1EE3DB0E86}"/>
    <cellStyle name="Piezīme 2 2 35" xfId="394" xr:uid="{81A0CBC7-DC74-42A3-9C06-B8BDAAB50B15}"/>
    <cellStyle name="Piezīme 2 2 36" xfId="429" xr:uid="{BA9FCDFB-3731-406D-A410-98372184045A}"/>
    <cellStyle name="Piezīme 2 2 37" xfId="326" xr:uid="{8EE67388-7322-4776-981F-D8BF99B13DC5}"/>
    <cellStyle name="Piezīme 2 2 38" xfId="400" xr:uid="{89E0B6A9-4D7B-49E9-8067-560009917E67}"/>
    <cellStyle name="Piezīme 2 2 39" xfId="413" xr:uid="{5FC5341D-7A1D-4608-BFB7-9662E404CAD4}"/>
    <cellStyle name="Piezīme 2 2 4" xfId="94" xr:uid="{FC64E63A-141B-4453-B2DF-97BB93CA40A9}"/>
    <cellStyle name="Piezīme 2 2 40" xfId="405" xr:uid="{004D811B-ADCC-41FA-B512-C2389832D99F}"/>
    <cellStyle name="Piezīme 2 2 41" xfId="410" xr:uid="{7989D89A-B172-4CD6-9766-6247597ED620}"/>
    <cellStyle name="Piezīme 2 2 5" xfId="122" xr:uid="{A9D8DCE1-46EE-40D4-A50E-2EC1A079D98F}"/>
    <cellStyle name="Piezīme 2 2 6" xfId="97" xr:uid="{887DA11C-FA3E-4A08-BCB6-68CAC960A5EE}"/>
    <cellStyle name="Piezīme 2 2 7" xfId="99" xr:uid="{B7C5E17A-B185-4A80-ADC2-A2F084456DDF}"/>
    <cellStyle name="Piezīme 2 2 8" xfId="184" xr:uid="{05C5E5A6-873B-44EE-A9C6-842249B2EAAB}"/>
    <cellStyle name="Piezīme 2 2 9" xfId="161" xr:uid="{89108B5B-83AF-423F-BC8F-D8E5EC3B5368}"/>
    <cellStyle name="Piezīme 2 20" xfId="364" xr:uid="{4F6FEC6F-3E48-4D73-BEFE-8146662B3853}"/>
    <cellStyle name="Piezīme 2 21" xfId="371" xr:uid="{C80E20FB-7A86-44B6-88CB-98BE7E51451A}"/>
    <cellStyle name="Piezīme 2 22" xfId="381" xr:uid="{0D22A07E-185B-40F7-B95B-903E871796CD}"/>
    <cellStyle name="Piezīme 2 23" xfId="388" xr:uid="{03367971-C708-41B5-AE4D-7CBE610AEF72}"/>
    <cellStyle name="Piezīme 2 24" xfId="395" xr:uid="{F68CF73E-0CC0-4B1D-B972-E43B06C632DC}"/>
    <cellStyle name="Piezīme 2 25" xfId="346" xr:uid="{C84C62E0-1FD1-48C2-9CF7-14435B9814FB}"/>
    <cellStyle name="Piezīme 2 26" xfId="396" xr:uid="{98B9B8C0-5B64-4459-93D9-37A42B43571C}"/>
    <cellStyle name="Piezīme 2 27" xfId="420" xr:uid="{A2ABEDCB-40B4-4578-AEF4-917DCC3E1243}"/>
    <cellStyle name="Piezīme 2 28" xfId="409" xr:uid="{7E814C84-4D9E-44FB-83B8-3A59F78C2CF9}"/>
    <cellStyle name="Piezīme 2 29" xfId="439" xr:uid="{B4D17375-95EA-4FED-9D9D-A4922A5D5B32}"/>
    <cellStyle name="Piezīme 2 3" xfId="89" xr:uid="{D6FF0AE4-A26B-413B-85DE-86FFD23B16CB}"/>
    <cellStyle name="Piezīme 2 30" xfId="431" xr:uid="{1C88B4F6-D770-4691-AB75-05D208F90348}"/>
    <cellStyle name="Piezīme 2 4" xfId="118" xr:uid="{59C5DBC3-6AE4-4B86-A090-002DE3E94CFF}"/>
    <cellStyle name="Piezīme 2 5" xfId="168" xr:uid="{6131FDE1-126B-41BB-9234-19EDC5F24A18}"/>
    <cellStyle name="Piezīme 2 6" xfId="119" xr:uid="{EA83CBFC-0770-41D2-B0C0-89C9B3E32FEC}"/>
    <cellStyle name="Piezīme 2 7" xfId="180" xr:uid="{4AD556EB-AAEB-498D-B819-FC3ADDB66A6A}"/>
    <cellStyle name="Piezīme 2 8" xfId="201" xr:uid="{3B5073D3-97EA-422D-8E39-FB30020FA1D1}"/>
    <cellStyle name="Piezīme 2 9" xfId="209" xr:uid="{59F9C94B-B7E0-483F-A998-5BBAE69DE583}"/>
    <cellStyle name="Saistīta šūna 2" xfId="59" xr:uid="{02A13DE2-8660-4DF0-86AB-FBEB927781F3}"/>
    <cellStyle name="Slikts 2" xfId="60" xr:uid="{9B1FC92F-F6F7-4C58-AF66-2402BBF72528}"/>
    <cellStyle name="Valūta 2" xfId="61" xr:uid="{F6FCD0E9-3027-41A8-9951-E4AF59399F1F}"/>
    <cellStyle name="Virsraksts 1 2" xfId="62" xr:uid="{9752A52E-9CCA-4987-99F8-2D0DF9BCD465}"/>
    <cellStyle name="Virsraksts 2 2" xfId="63" xr:uid="{9EDE2BC9-450D-42B1-AF6C-FAAF82DBDDAC}"/>
    <cellStyle name="Virsraksts 3 2" xfId="64" xr:uid="{E52E1C24-E950-4B8B-AC81-D11F094C4A75}"/>
    <cellStyle name="Virsraksts 4 2" xfId="65" xr:uid="{A0D306BE-D829-40A3-9279-B956D8D21C3A}"/>
    <cellStyle name="Обычный 2" xfId="6" xr:uid="{E77CE441-0889-4500-BB98-9AD6A3D29195}"/>
  </cellStyles>
  <dxfs count="3">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s>
  <tableStyles count="1" defaultTableStyle="TableStyleMedium2" defaultPivotStyle="PivotStyleLight16">
    <tableStyle name="17.Bakaleja-style" pivot="0" count="3" xr9:uid="{2FDA6AA4-C095-4132-902B-DA44EFEE743E}">
      <tableStyleElement type="headerRow" dxfId="2"/>
      <tableStyleElement type="firstRowStripe" dxfId="1"/>
      <tableStyleElement type="secondRowStripe" dxfId="0"/>
    </tableStyle>
  </tableStyles>
  <colors>
    <mruColors>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videskvalitate.lv/" TargetMode="External"/><Relationship Id="rId2" Type="http://schemas.openxmlformats.org/officeDocument/2006/relationships/hyperlink" Target="http://www.stc.lv/" TargetMode="External"/><Relationship Id="rId1" Type="http://schemas.openxmlformats.org/officeDocument/2006/relationships/hyperlink" Target="https://registri.pvd.gov.lv/cr" TargetMode="External"/><Relationship Id="rId5" Type="http://schemas.openxmlformats.org/officeDocument/2006/relationships/printerSettings" Target="../printerSettings/printerSettings1.bin"/><Relationship Id="rId4" Type="http://schemas.openxmlformats.org/officeDocument/2006/relationships/hyperlink" Target="http://www.vaad.gov.lv/sakums/registri/augu-aizsardziba/lauksaimniecibas-produktu-integretas-audzesanas-registrs.aspx"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O32"/>
  <sheetViews>
    <sheetView tabSelected="1" topLeftCell="A22" zoomScale="80" zoomScaleNormal="80" workbookViewId="0">
      <selection activeCell="A32" sqref="A32:F32"/>
    </sheetView>
  </sheetViews>
  <sheetFormatPr defaultColWidth="10.7109375" defaultRowHeight="50.1" customHeight="1" x14ac:dyDescent="0.25"/>
  <cols>
    <col min="15" max="15" width="24.7109375" customWidth="1"/>
  </cols>
  <sheetData>
    <row r="1" spans="1:15" ht="50.1" customHeight="1" x14ac:dyDescent="0.3">
      <c r="A1" s="279" t="s">
        <v>538</v>
      </c>
      <c r="B1" s="279"/>
      <c r="C1" s="279"/>
      <c r="D1" s="279"/>
      <c r="E1" s="279"/>
      <c r="F1" s="279"/>
      <c r="G1" s="279"/>
      <c r="H1" s="279"/>
      <c r="I1" s="279"/>
      <c r="J1" s="279"/>
      <c r="K1" s="279"/>
      <c r="L1" s="279"/>
      <c r="M1" s="279"/>
      <c r="N1" s="279"/>
      <c r="O1" s="279"/>
    </row>
    <row r="3" spans="1:15" ht="50.1" customHeight="1" x14ac:dyDescent="0.25">
      <c r="A3" s="280" t="s">
        <v>543</v>
      </c>
      <c r="B3" s="280"/>
      <c r="C3" s="280"/>
      <c r="D3" s="280"/>
      <c r="E3" s="280"/>
      <c r="F3" s="280"/>
      <c r="G3" s="280"/>
      <c r="H3" s="280"/>
      <c r="I3" s="280"/>
      <c r="J3" s="280"/>
      <c r="K3" s="280"/>
      <c r="L3" s="280"/>
      <c r="M3" s="280"/>
      <c r="N3" s="280"/>
      <c r="O3" s="280"/>
    </row>
    <row r="4" spans="1:15" ht="50.1" customHeight="1" x14ac:dyDescent="0.25">
      <c r="A4" s="280" t="s">
        <v>544</v>
      </c>
      <c r="B4" s="280"/>
      <c r="C4" s="280"/>
      <c r="D4" s="280"/>
      <c r="E4" s="280"/>
      <c r="F4" s="280"/>
      <c r="G4" s="280"/>
      <c r="H4" s="280"/>
      <c r="I4" s="280"/>
      <c r="J4" s="280"/>
      <c r="K4" s="280"/>
      <c r="L4" s="280"/>
      <c r="M4" s="280"/>
      <c r="N4" s="280"/>
      <c r="O4" s="280"/>
    </row>
    <row r="5" spans="1:15" ht="50.1" customHeight="1" x14ac:dyDescent="0.25">
      <c r="A5" s="281" t="s">
        <v>545</v>
      </c>
      <c r="B5" s="281"/>
      <c r="C5" s="281"/>
      <c r="D5" s="281"/>
      <c r="E5" s="281"/>
      <c r="F5" s="281"/>
      <c r="G5" s="281"/>
      <c r="H5" s="281"/>
      <c r="I5" s="281"/>
      <c r="J5" s="281"/>
      <c r="K5" s="281"/>
      <c r="L5" s="281"/>
      <c r="M5" s="281"/>
      <c r="N5" s="281"/>
      <c r="O5" s="281"/>
    </row>
    <row r="6" spans="1:15" ht="30" customHeight="1" x14ac:dyDescent="0.25">
      <c r="A6" s="282" t="s">
        <v>546</v>
      </c>
      <c r="B6" s="283"/>
      <c r="C6" s="283"/>
      <c r="D6" s="283"/>
      <c r="E6" s="283"/>
      <c r="F6" s="283"/>
      <c r="G6" s="283"/>
      <c r="H6" s="283"/>
      <c r="I6" s="283"/>
      <c r="J6" s="283"/>
      <c r="K6" s="283"/>
      <c r="L6" s="283"/>
      <c r="M6" s="283"/>
      <c r="N6" s="283"/>
      <c r="O6" s="284"/>
    </row>
    <row r="7" spans="1:15" ht="108" customHeight="1" x14ac:dyDescent="0.25">
      <c r="A7" s="287" t="s">
        <v>547</v>
      </c>
      <c r="B7" s="288"/>
      <c r="C7" s="288"/>
      <c r="D7" s="288"/>
      <c r="E7" s="288"/>
      <c r="F7" s="288"/>
      <c r="G7" s="288"/>
      <c r="H7" s="288"/>
      <c r="I7" s="288"/>
      <c r="J7" s="288"/>
      <c r="K7" s="288"/>
      <c r="L7" s="288"/>
      <c r="M7" s="288"/>
      <c r="N7" s="288"/>
      <c r="O7" s="289"/>
    </row>
    <row r="8" spans="1:15" ht="50.1" customHeight="1" x14ac:dyDescent="0.25">
      <c r="A8" s="280" t="s">
        <v>548</v>
      </c>
      <c r="B8" s="280"/>
      <c r="C8" s="280"/>
      <c r="D8" s="280"/>
      <c r="E8" s="280"/>
      <c r="F8" s="280"/>
      <c r="G8" s="280"/>
      <c r="H8" s="280"/>
      <c r="I8" s="280"/>
      <c r="J8" s="280"/>
      <c r="K8" s="280"/>
      <c r="L8" s="280"/>
      <c r="M8" s="280"/>
      <c r="N8" s="280"/>
      <c r="O8" s="280"/>
    </row>
    <row r="9" spans="1:15" ht="59.25" customHeight="1" x14ac:dyDescent="0.25">
      <c r="A9" s="281" t="s">
        <v>549</v>
      </c>
      <c r="B9" s="281"/>
      <c r="C9" s="281"/>
      <c r="D9" s="281"/>
      <c r="E9" s="281"/>
      <c r="F9" s="281"/>
      <c r="G9" s="281"/>
      <c r="H9" s="281"/>
      <c r="I9" s="281"/>
      <c r="J9" s="281"/>
      <c r="K9" s="281"/>
      <c r="L9" s="281"/>
      <c r="M9" s="281"/>
      <c r="N9" s="281"/>
      <c r="O9" s="281"/>
    </row>
    <row r="10" spans="1:15" ht="50.1" customHeight="1" x14ac:dyDescent="0.25">
      <c r="A10" s="280" t="s">
        <v>550</v>
      </c>
      <c r="B10" s="280"/>
      <c r="C10" s="280"/>
      <c r="D10" s="280"/>
      <c r="E10" s="280"/>
      <c r="F10" s="280"/>
      <c r="G10" s="280"/>
      <c r="H10" s="280"/>
      <c r="I10" s="280"/>
      <c r="J10" s="280"/>
      <c r="K10" s="280"/>
      <c r="L10" s="280"/>
      <c r="M10" s="280"/>
      <c r="N10" s="280"/>
      <c r="O10" s="280"/>
    </row>
    <row r="11" spans="1:15" ht="24.75" customHeight="1" x14ac:dyDescent="0.25">
      <c r="A11" s="258" t="s">
        <v>551</v>
      </c>
      <c r="B11" s="290"/>
      <c r="C11" s="290"/>
      <c r="D11" s="290"/>
      <c r="E11" s="290"/>
      <c r="F11" s="290"/>
      <c r="G11" s="290"/>
      <c r="H11" s="290"/>
      <c r="I11" s="290"/>
      <c r="J11" s="290"/>
      <c r="K11" s="290"/>
      <c r="L11" s="290"/>
      <c r="M11" s="290"/>
      <c r="N11" s="290"/>
      <c r="O11" s="291"/>
    </row>
    <row r="12" spans="1:15" ht="50.1" customHeight="1" x14ac:dyDescent="0.25">
      <c r="A12" s="280" t="s">
        <v>552</v>
      </c>
      <c r="B12" s="280"/>
      <c r="C12" s="280"/>
      <c r="D12" s="280"/>
      <c r="E12" s="280"/>
      <c r="F12" s="280"/>
      <c r="G12" s="280"/>
      <c r="H12" s="280"/>
      <c r="I12" s="280"/>
      <c r="J12" s="280"/>
      <c r="K12" s="280"/>
      <c r="L12" s="280"/>
      <c r="M12" s="280"/>
      <c r="N12" s="280"/>
      <c r="O12" s="280"/>
    </row>
    <row r="13" spans="1:15" ht="36" customHeight="1" x14ac:dyDescent="0.25">
      <c r="A13" s="285" t="s">
        <v>553</v>
      </c>
      <c r="B13" s="285"/>
      <c r="C13" s="285"/>
      <c r="D13" s="285"/>
      <c r="E13" s="285"/>
      <c r="F13" s="285"/>
      <c r="G13" s="285"/>
      <c r="H13" s="285"/>
      <c r="I13" s="285"/>
      <c r="J13" s="285"/>
      <c r="K13" s="285"/>
      <c r="L13" s="285"/>
      <c r="M13" s="285"/>
      <c r="N13" s="285"/>
      <c r="O13" s="285"/>
    </row>
    <row r="14" spans="1:15" ht="50.1" customHeight="1" x14ac:dyDescent="0.25">
      <c r="A14" s="286" t="s">
        <v>554</v>
      </c>
      <c r="B14" s="286"/>
      <c r="C14" s="286"/>
      <c r="D14" s="286"/>
      <c r="E14" s="286"/>
      <c r="F14" s="286"/>
      <c r="G14" s="286"/>
      <c r="H14" s="286"/>
      <c r="I14" s="286"/>
      <c r="J14" s="286"/>
      <c r="K14" s="286"/>
      <c r="L14" s="286"/>
      <c r="M14" s="286"/>
      <c r="N14" s="286"/>
      <c r="O14" s="286"/>
    </row>
    <row r="15" spans="1:15" s="142" customFormat="1" ht="50.1" customHeight="1" x14ac:dyDescent="0.25">
      <c r="A15" s="292" t="s">
        <v>555</v>
      </c>
      <c r="B15" s="292"/>
      <c r="C15" s="292"/>
      <c r="D15" s="292"/>
      <c r="E15" s="292"/>
      <c r="F15" s="292"/>
      <c r="G15" s="292"/>
      <c r="H15" s="292"/>
      <c r="I15" s="292"/>
      <c r="J15" s="292"/>
      <c r="K15" s="292"/>
      <c r="L15" s="292"/>
      <c r="M15" s="292"/>
      <c r="N15" s="292"/>
      <c r="O15" s="292"/>
    </row>
    <row r="16" spans="1:15" ht="22.5" customHeight="1" x14ac:dyDescent="0.25">
      <c r="A16" s="258" t="s">
        <v>561</v>
      </c>
      <c r="B16" s="259"/>
      <c r="C16" s="259"/>
      <c r="D16" s="259"/>
      <c r="E16" s="259"/>
      <c r="F16" s="259"/>
      <c r="G16" s="259"/>
      <c r="H16" s="259"/>
      <c r="I16" s="259"/>
      <c r="J16" s="259"/>
      <c r="K16" s="259"/>
      <c r="L16" s="259"/>
      <c r="M16" s="259"/>
      <c r="N16" s="259"/>
      <c r="O16" s="260"/>
    </row>
    <row r="17" spans="1:15" ht="50.1" customHeight="1" x14ac:dyDescent="0.25">
      <c r="A17" s="254" t="s">
        <v>556</v>
      </c>
      <c r="B17" s="255"/>
      <c r="C17" s="255"/>
      <c r="D17" s="255"/>
      <c r="E17" s="255"/>
      <c r="F17" s="255"/>
      <c r="G17" s="255"/>
      <c r="H17" s="255"/>
      <c r="I17" s="255"/>
      <c r="J17" s="255"/>
      <c r="K17" s="255"/>
      <c r="L17" s="255"/>
      <c r="M17" s="255"/>
      <c r="N17" s="255"/>
      <c r="O17" s="256"/>
    </row>
    <row r="18" spans="1:15" ht="75" customHeight="1" x14ac:dyDescent="0.25">
      <c r="A18" s="261" t="s">
        <v>557</v>
      </c>
      <c r="B18" s="262"/>
      <c r="C18" s="262"/>
      <c r="D18" s="262"/>
      <c r="E18" s="262"/>
      <c r="F18" s="262"/>
      <c r="G18" s="262"/>
      <c r="H18" s="262"/>
      <c r="I18" s="262"/>
      <c r="J18" s="262"/>
      <c r="K18" s="262"/>
      <c r="L18" s="262"/>
      <c r="M18" s="262"/>
      <c r="N18" s="262"/>
      <c r="O18" s="263"/>
    </row>
    <row r="19" spans="1:15" ht="50.1" customHeight="1" x14ac:dyDescent="0.25">
      <c r="A19" s="264" t="s">
        <v>558</v>
      </c>
      <c r="B19" s="265"/>
      <c r="C19" s="265"/>
      <c r="D19" s="265"/>
      <c r="E19" s="265"/>
      <c r="F19" s="265"/>
      <c r="G19" s="265"/>
      <c r="H19" s="265"/>
      <c r="I19" s="265"/>
      <c r="J19" s="265"/>
      <c r="K19" s="265"/>
      <c r="L19" s="265"/>
      <c r="M19" s="265"/>
      <c r="N19" s="265"/>
      <c r="O19" s="266"/>
    </row>
    <row r="20" spans="1:15" ht="50.1" customHeight="1" x14ac:dyDescent="0.25">
      <c r="A20" s="267" t="s">
        <v>568</v>
      </c>
      <c r="B20" s="268"/>
      <c r="C20" s="268"/>
      <c r="D20" s="268"/>
      <c r="E20" s="268"/>
      <c r="F20" s="268"/>
      <c r="G20" s="268"/>
      <c r="H20" s="268"/>
      <c r="I20" s="268"/>
      <c r="J20" s="268"/>
      <c r="K20" s="268"/>
      <c r="L20" s="268"/>
      <c r="M20" s="268"/>
      <c r="N20" s="268"/>
      <c r="O20" s="269"/>
    </row>
    <row r="21" spans="1:15" ht="27.75" customHeight="1" x14ac:dyDescent="0.25">
      <c r="A21" s="273" t="s">
        <v>539</v>
      </c>
      <c r="B21" s="274"/>
      <c r="C21" s="274"/>
      <c r="D21" s="274"/>
      <c r="E21" s="274"/>
      <c r="F21" s="274"/>
      <c r="G21" s="274"/>
      <c r="H21" s="274"/>
      <c r="I21" s="274"/>
      <c r="J21" s="274"/>
      <c r="K21" s="274"/>
      <c r="L21" s="274"/>
      <c r="M21" s="274"/>
      <c r="N21" s="274"/>
      <c r="O21" s="275"/>
    </row>
    <row r="22" spans="1:15" ht="30.75" customHeight="1" x14ac:dyDescent="0.25">
      <c r="A22" s="273" t="s">
        <v>540</v>
      </c>
      <c r="B22" s="274"/>
      <c r="C22" s="274"/>
      <c r="D22" s="274"/>
      <c r="E22" s="274"/>
      <c r="F22" s="274"/>
      <c r="G22" s="274"/>
      <c r="H22" s="274"/>
      <c r="I22" s="274"/>
      <c r="J22" s="274"/>
      <c r="K22" s="274"/>
      <c r="L22" s="274"/>
      <c r="M22" s="274"/>
      <c r="N22" s="274"/>
      <c r="O22" s="179"/>
    </row>
    <row r="23" spans="1:15" ht="29.25" customHeight="1" x14ac:dyDescent="0.25">
      <c r="A23" s="273" t="s">
        <v>541</v>
      </c>
      <c r="B23" s="274"/>
      <c r="C23" s="274"/>
      <c r="D23" s="274"/>
      <c r="E23" s="274"/>
      <c r="F23" s="274"/>
      <c r="G23" s="274"/>
      <c r="H23" s="274"/>
      <c r="I23" s="274"/>
      <c r="J23" s="274"/>
      <c r="K23" s="274"/>
      <c r="L23" s="274"/>
      <c r="M23" s="274"/>
      <c r="N23" s="274"/>
      <c r="O23" s="179"/>
    </row>
    <row r="24" spans="1:15" ht="27" customHeight="1" x14ac:dyDescent="0.25">
      <c r="A24" s="270" t="s">
        <v>542</v>
      </c>
      <c r="B24" s="271"/>
      <c r="C24" s="271"/>
      <c r="D24" s="271"/>
      <c r="E24" s="271"/>
      <c r="F24" s="271"/>
      <c r="G24" s="271"/>
      <c r="H24" s="271"/>
      <c r="I24" s="271"/>
      <c r="J24" s="271"/>
      <c r="K24" s="271"/>
      <c r="L24" s="271"/>
      <c r="M24" s="271"/>
      <c r="N24" s="271"/>
      <c r="O24" s="272"/>
    </row>
    <row r="25" spans="1:15" ht="50.1" customHeight="1" x14ac:dyDescent="0.25">
      <c r="A25" s="276" t="s">
        <v>559</v>
      </c>
      <c r="B25" s="277"/>
      <c r="C25" s="277"/>
      <c r="D25" s="277"/>
      <c r="E25" s="277"/>
      <c r="F25" s="277"/>
      <c r="G25" s="277"/>
      <c r="H25" s="277"/>
      <c r="I25" s="277"/>
      <c r="J25" s="277"/>
      <c r="K25" s="277"/>
      <c r="L25" s="277"/>
      <c r="M25" s="277"/>
      <c r="N25" s="277"/>
      <c r="O25" s="278"/>
    </row>
    <row r="26" spans="1:15" ht="33.75" customHeight="1" x14ac:dyDescent="0.25">
      <c r="A26" s="254" t="s">
        <v>560</v>
      </c>
      <c r="B26" s="255"/>
      <c r="C26" s="255"/>
      <c r="D26" s="255"/>
      <c r="E26" s="255"/>
      <c r="F26" s="255"/>
      <c r="G26" s="255"/>
      <c r="H26" s="255"/>
      <c r="I26" s="255"/>
      <c r="J26" s="255"/>
      <c r="K26" s="255"/>
      <c r="L26" s="255"/>
      <c r="M26" s="255"/>
      <c r="N26" s="255"/>
      <c r="O26" s="256"/>
    </row>
    <row r="27" spans="1:15" s="73" customFormat="1" ht="50.25" customHeight="1" x14ac:dyDescent="0.25">
      <c r="A27" s="261" t="s">
        <v>562</v>
      </c>
      <c r="B27" s="262"/>
      <c r="C27" s="262"/>
      <c r="D27" s="262"/>
      <c r="E27" s="262"/>
      <c r="F27" s="262"/>
      <c r="G27" s="262"/>
      <c r="H27" s="262"/>
      <c r="I27" s="262"/>
      <c r="J27" s="262"/>
      <c r="K27" s="262"/>
      <c r="L27" s="262"/>
      <c r="M27" s="262"/>
      <c r="N27" s="262"/>
      <c r="O27" s="263"/>
    </row>
    <row r="28" spans="1:15" ht="79.5" customHeight="1" x14ac:dyDescent="0.25">
      <c r="A28" s="254" t="s">
        <v>625</v>
      </c>
      <c r="B28" s="255"/>
      <c r="C28" s="255"/>
      <c r="D28" s="255"/>
      <c r="E28" s="255"/>
      <c r="F28" s="255"/>
      <c r="G28" s="255"/>
      <c r="H28" s="255"/>
      <c r="I28" s="255"/>
      <c r="J28" s="255"/>
      <c r="K28" s="255"/>
      <c r="L28" s="255"/>
      <c r="M28" s="255"/>
      <c r="N28" s="255"/>
      <c r="O28" s="256"/>
    </row>
    <row r="29" spans="1:15" s="183" customFormat="1" ht="118.5" customHeight="1" x14ac:dyDescent="0.25">
      <c r="A29" s="329" t="s">
        <v>624</v>
      </c>
      <c r="B29" s="330"/>
      <c r="C29" s="330"/>
      <c r="D29" s="330"/>
      <c r="E29" s="330"/>
      <c r="F29" s="330"/>
      <c r="G29" s="330"/>
      <c r="H29" s="330"/>
      <c r="I29" s="330"/>
      <c r="J29" s="330"/>
      <c r="K29" s="330"/>
      <c r="L29" s="330"/>
      <c r="M29" s="330"/>
      <c r="N29" s="330"/>
      <c r="O29" s="331"/>
    </row>
    <row r="30" spans="1:15" s="185" customFormat="1" ht="50.25" customHeight="1" x14ac:dyDescent="0.25">
      <c r="A30" s="251" t="s">
        <v>566</v>
      </c>
      <c r="B30" s="252"/>
      <c r="C30" s="252"/>
      <c r="D30" s="252"/>
      <c r="E30" s="252"/>
      <c r="F30" s="252"/>
      <c r="G30" s="252"/>
      <c r="H30" s="252"/>
      <c r="I30" s="252"/>
      <c r="J30" s="252"/>
      <c r="K30" s="252"/>
      <c r="L30" s="252"/>
      <c r="M30" s="252"/>
      <c r="N30" s="252"/>
      <c r="O30" s="253"/>
    </row>
    <row r="31" spans="1:15" ht="162.75" customHeight="1" x14ac:dyDescent="0.25">
      <c r="A31" s="254" t="s">
        <v>567</v>
      </c>
      <c r="B31" s="255"/>
      <c r="C31" s="255"/>
      <c r="D31" s="255"/>
      <c r="E31" s="255"/>
      <c r="F31" s="255"/>
      <c r="G31" s="255"/>
      <c r="H31" s="255"/>
      <c r="I31" s="255"/>
      <c r="J31" s="255"/>
      <c r="K31" s="255"/>
      <c r="L31" s="255"/>
      <c r="M31" s="255"/>
      <c r="N31" s="255"/>
      <c r="O31" s="256"/>
    </row>
    <row r="32" spans="1:15" ht="50.1" customHeight="1" x14ac:dyDescent="0.25">
      <c r="A32" s="257" t="s">
        <v>626</v>
      </c>
      <c r="B32" s="257"/>
      <c r="C32" s="257"/>
      <c r="D32" s="257"/>
      <c r="E32" s="257"/>
      <c r="F32" s="257"/>
    </row>
  </sheetData>
  <mergeCells count="31">
    <mergeCell ref="A25:O25"/>
    <mergeCell ref="A1:O1"/>
    <mergeCell ref="A3:O3"/>
    <mergeCell ref="A4:O4"/>
    <mergeCell ref="A5:O5"/>
    <mergeCell ref="A6:O6"/>
    <mergeCell ref="A10:O10"/>
    <mergeCell ref="A12:O12"/>
    <mergeCell ref="A13:O13"/>
    <mergeCell ref="A14:O14"/>
    <mergeCell ref="A8:O8"/>
    <mergeCell ref="A9:O9"/>
    <mergeCell ref="A7:O7"/>
    <mergeCell ref="A11:O11"/>
    <mergeCell ref="A15:O15"/>
    <mergeCell ref="A29:O29"/>
    <mergeCell ref="A30:O30"/>
    <mergeCell ref="A28:O28"/>
    <mergeCell ref="A32:F32"/>
    <mergeCell ref="A16:O16"/>
    <mergeCell ref="A17:O17"/>
    <mergeCell ref="A18:O18"/>
    <mergeCell ref="A19:O19"/>
    <mergeCell ref="A20:O20"/>
    <mergeCell ref="A24:O24"/>
    <mergeCell ref="A21:O21"/>
    <mergeCell ref="A22:N22"/>
    <mergeCell ref="A23:N23"/>
    <mergeCell ref="A26:O26"/>
    <mergeCell ref="A27:O27"/>
    <mergeCell ref="A31:O31"/>
  </mergeCells>
  <hyperlinks>
    <hyperlink ref="A21" r:id="rId1" display="https://registri.pvd.gov.lv/cr" xr:uid="{2548D1AC-CF10-43C8-8024-08585E36121A}"/>
    <hyperlink ref="A22" r:id="rId2" display="http://www.stc.lv/" xr:uid="{DBF08F44-1C7E-4B12-A440-0E0AF9C5BDD5}"/>
    <hyperlink ref="A23" r:id="rId3" display="http://www.videskvalitate.lv/" xr:uid="{41D28E2E-4DD4-4287-9C73-3353E738CCED}"/>
    <hyperlink ref="A24" r:id="rId4" display="http://www.vaad.gov.lv/sakums/registri/augu-aizsardziba/lauksaimniecibas-produktu-integretas-audzesanas-registrs.aspx" xr:uid="{F94513AD-5967-4985-B9F1-8F3915CD8764}"/>
  </hyperlinks>
  <pageMargins left="0.7" right="0.7" top="0.75" bottom="0.75" header="0.3" footer="0.3"/>
  <pageSetup paperSize="9"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27"/>
  <sheetViews>
    <sheetView zoomScale="90" zoomScaleNormal="90" workbookViewId="0">
      <selection activeCell="M8" sqref="M8"/>
    </sheetView>
  </sheetViews>
  <sheetFormatPr defaultRowHeight="12.75" x14ac:dyDescent="0.2"/>
  <cols>
    <col min="1" max="1" width="9.140625" style="4"/>
    <col min="2" max="2" width="23.5703125" style="4" customWidth="1"/>
    <col min="3" max="3" width="31.28515625" style="4" bestFit="1" customWidth="1"/>
    <col min="4" max="4" width="9.140625" style="4"/>
    <col min="5" max="7" width="9.140625" style="4" customWidth="1"/>
    <col min="8" max="8" width="9.140625" style="4"/>
    <col min="9" max="9" width="12" style="4" bestFit="1" customWidth="1"/>
    <col min="10" max="12" width="9.140625" style="4"/>
    <col min="13" max="13" width="13.42578125" style="4" customWidth="1"/>
    <col min="14" max="14" width="12.140625" style="4" customWidth="1"/>
    <col min="15" max="15" width="14.28515625" style="4" customWidth="1"/>
    <col min="16" max="17" width="17.5703125" style="4" customWidth="1"/>
    <col min="18" max="18" width="10.42578125" style="4" customWidth="1"/>
    <col min="19" max="19" width="10" style="4" customWidth="1"/>
    <col min="20" max="20" width="15.7109375" style="4" customWidth="1"/>
    <col min="21" max="16384" width="9.140625" style="4"/>
  </cols>
  <sheetData>
    <row r="1" spans="1:20" ht="13.5" thickBot="1" x14ac:dyDescent="0.25"/>
    <row r="2" spans="1:20" ht="19.5" customHeight="1" thickBot="1" x14ac:dyDescent="0.3">
      <c r="A2" s="248" t="s">
        <v>303</v>
      </c>
      <c r="B2" s="249"/>
      <c r="C2" s="249"/>
      <c r="D2" s="249"/>
      <c r="E2" s="249"/>
      <c r="F2" s="249"/>
      <c r="G2" s="249"/>
      <c r="H2" s="250"/>
      <c r="I2" s="238" t="s">
        <v>530</v>
      </c>
      <c r="J2" s="238"/>
      <c r="K2" s="238"/>
      <c r="L2" s="238"/>
      <c r="M2" s="238"/>
      <c r="N2" s="238"/>
      <c r="O2" s="238"/>
      <c r="P2" s="144"/>
      <c r="Q2" s="238" t="s">
        <v>530</v>
      </c>
      <c r="R2" s="238"/>
      <c r="S2" s="238"/>
      <c r="T2" s="238"/>
    </row>
    <row r="3" spans="1:20" ht="12.75" customHeight="1" x14ac:dyDescent="0.2">
      <c r="A3" s="20" t="s">
        <v>0</v>
      </c>
      <c r="B3" s="20" t="s">
        <v>1</v>
      </c>
      <c r="C3" s="23" t="s">
        <v>2</v>
      </c>
      <c r="D3" s="20" t="s">
        <v>3</v>
      </c>
      <c r="E3" s="246" t="s">
        <v>38</v>
      </c>
      <c r="F3" s="246" t="s">
        <v>194</v>
      </c>
      <c r="G3" s="246" t="s">
        <v>226</v>
      </c>
      <c r="H3" s="246" t="s">
        <v>4</v>
      </c>
      <c r="I3" s="244" t="s">
        <v>531</v>
      </c>
      <c r="J3" s="244" t="s">
        <v>532</v>
      </c>
      <c r="K3" s="243" t="s">
        <v>533</v>
      </c>
      <c r="L3" s="243" t="s">
        <v>534</v>
      </c>
      <c r="M3" s="243" t="s">
        <v>536</v>
      </c>
      <c r="N3" s="243" t="s">
        <v>535</v>
      </c>
      <c r="O3" s="243" t="s">
        <v>537</v>
      </c>
      <c r="P3" s="241"/>
      <c r="Q3" s="239" t="s">
        <v>569</v>
      </c>
      <c r="R3" s="239" t="s">
        <v>570</v>
      </c>
      <c r="S3" s="239" t="s">
        <v>571</v>
      </c>
      <c r="T3" s="239" t="s">
        <v>565</v>
      </c>
    </row>
    <row r="4" spans="1:20" ht="117.75" customHeight="1" thickBot="1" x14ac:dyDescent="0.25">
      <c r="A4" s="21"/>
      <c r="B4" s="21"/>
      <c r="C4" s="24"/>
      <c r="D4" s="21"/>
      <c r="E4" s="247"/>
      <c r="F4" s="247"/>
      <c r="G4" s="247"/>
      <c r="H4" s="247"/>
      <c r="I4" s="244"/>
      <c r="J4" s="244"/>
      <c r="K4" s="243"/>
      <c r="L4" s="243"/>
      <c r="M4" s="243"/>
      <c r="N4" s="243"/>
      <c r="O4" s="243"/>
      <c r="P4" s="242"/>
      <c r="Q4" s="240"/>
      <c r="R4" s="240"/>
      <c r="S4" s="240"/>
      <c r="T4" s="240" t="s">
        <v>563</v>
      </c>
    </row>
    <row r="5" spans="1:20" ht="39" thickBot="1" x14ac:dyDescent="0.25">
      <c r="A5" s="21">
        <v>1</v>
      </c>
      <c r="B5" s="7" t="s">
        <v>39</v>
      </c>
      <c r="C5" s="33" t="s">
        <v>277</v>
      </c>
      <c r="D5" s="21" t="s">
        <v>5</v>
      </c>
      <c r="E5" s="1">
        <v>1430</v>
      </c>
      <c r="F5" s="1">
        <v>1150</v>
      </c>
      <c r="G5" s="1">
        <v>1400</v>
      </c>
      <c r="H5" s="145">
        <f t="shared" ref="H5:H23" si="0">SUM(E5:G5)</f>
        <v>3980</v>
      </c>
      <c r="I5" s="146"/>
      <c r="J5" s="147"/>
      <c r="K5" s="147"/>
      <c r="L5" s="147"/>
      <c r="M5" s="147"/>
      <c r="N5" s="147"/>
      <c r="O5" s="147"/>
      <c r="P5" s="181"/>
      <c r="Q5" s="147"/>
      <c r="R5" s="147"/>
      <c r="S5" s="147"/>
      <c r="T5" s="147"/>
    </row>
    <row r="6" spans="1:20" ht="13.5" thickBot="1" x14ac:dyDescent="0.25">
      <c r="A6" s="3">
        <v>2</v>
      </c>
      <c r="B6" s="116"/>
      <c r="C6" s="217" t="s">
        <v>618</v>
      </c>
      <c r="D6" s="217" t="s">
        <v>5</v>
      </c>
      <c r="E6" s="217"/>
      <c r="F6" s="217"/>
      <c r="G6" s="225">
        <v>20</v>
      </c>
      <c r="H6" s="225">
        <v>20</v>
      </c>
      <c r="I6" s="216"/>
      <c r="J6" s="147"/>
      <c r="K6" s="147"/>
      <c r="L6" s="147"/>
      <c r="M6" s="147"/>
      <c r="N6" s="147"/>
      <c r="O6" s="147"/>
      <c r="P6" s="213"/>
      <c r="Q6" s="147"/>
      <c r="R6" s="147"/>
      <c r="S6" s="147"/>
      <c r="T6" s="147"/>
    </row>
    <row r="7" spans="1:20" ht="75" customHeight="1" thickBot="1" x14ac:dyDescent="0.25">
      <c r="A7" s="21">
        <v>3</v>
      </c>
      <c r="B7" s="7" t="s">
        <v>37</v>
      </c>
      <c r="C7" s="33" t="s">
        <v>278</v>
      </c>
      <c r="D7" s="21" t="s">
        <v>5</v>
      </c>
      <c r="E7" s="1">
        <v>30</v>
      </c>
      <c r="F7" s="1">
        <v>25</v>
      </c>
      <c r="G7" s="1">
        <v>1200</v>
      </c>
      <c r="H7" s="145">
        <f t="shared" si="0"/>
        <v>1255</v>
      </c>
      <c r="I7" s="146"/>
      <c r="J7" s="147"/>
      <c r="K7" s="147"/>
      <c r="L7" s="148"/>
      <c r="M7" s="147"/>
      <c r="N7" s="147"/>
      <c r="O7" s="147"/>
      <c r="P7" s="181"/>
      <c r="Q7" s="147"/>
      <c r="R7" s="147"/>
      <c r="S7" s="147"/>
      <c r="T7" s="147"/>
    </row>
    <row r="8" spans="1:20" ht="39" thickBot="1" x14ac:dyDescent="0.25">
      <c r="A8" s="3">
        <v>4</v>
      </c>
      <c r="B8" s="7" t="s">
        <v>279</v>
      </c>
      <c r="C8" s="33" t="s">
        <v>280</v>
      </c>
      <c r="D8" s="21" t="s">
        <v>5</v>
      </c>
      <c r="E8" s="1">
        <v>1500</v>
      </c>
      <c r="F8" s="1">
        <v>1415</v>
      </c>
      <c r="G8" s="1">
        <v>190</v>
      </c>
      <c r="H8" s="145">
        <f t="shared" si="0"/>
        <v>3105</v>
      </c>
      <c r="I8" s="146"/>
      <c r="J8" s="147"/>
      <c r="K8" s="147"/>
      <c r="L8" s="147"/>
      <c r="M8" s="147"/>
      <c r="N8" s="147"/>
      <c r="O8" s="147"/>
      <c r="P8" s="181"/>
      <c r="Q8" s="147"/>
      <c r="R8" s="147"/>
      <c r="S8" s="147"/>
      <c r="T8" s="147"/>
    </row>
    <row r="9" spans="1:20" ht="81" customHeight="1" thickBot="1" x14ac:dyDescent="0.25">
      <c r="A9" s="21">
        <v>5</v>
      </c>
      <c r="B9" s="7" t="s">
        <v>40</v>
      </c>
      <c r="C9" s="33" t="s">
        <v>281</v>
      </c>
      <c r="D9" s="21" t="s">
        <v>5</v>
      </c>
      <c r="E9" s="1">
        <v>20</v>
      </c>
      <c r="F9" s="1">
        <v>15</v>
      </c>
      <c r="G9" s="1">
        <v>15</v>
      </c>
      <c r="H9" s="145">
        <f t="shared" si="0"/>
        <v>50</v>
      </c>
      <c r="I9" s="146"/>
      <c r="J9" s="147"/>
      <c r="K9" s="147"/>
      <c r="L9" s="147"/>
      <c r="M9" s="147"/>
      <c r="N9" s="147"/>
      <c r="O9" s="147"/>
      <c r="P9" s="181"/>
      <c r="Q9" s="147"/>
      <c r="R9" s="147"/>
      <c r="S9" s="147"/>
      <c r="T9" s="147"/>
    </row>
    <row r="10" spans="1:20" ht="31.5" customHeight="1" thickBot="1" x14ac:dyDescent="0.25">
      <c r="A10" s="3">
        <v>6</v>
      </c>
      <c r="B10" s="7" t="s">
        <v>282</v>
      </c>
      <c r="C10" s="33" t="s">
        <v>305</v>
      </c>
      <c r="D10" s="21" t="s">
        <v>36</v>
      </c>
      <c r="E10" s="1">
        <v>4100</v>
      </c>
      <c r="F10" s="1">
        <v>3135</v>
      </c>
      <c r="G10" s="1">
        <v>180</v>
      </c>
      <c r="H10" s="145">
        <f t="shared" si="0"/>
        <v>7415</v>
      </c>
      <c r="I10" s="146"/>
      <c r="J10" s="147"/>
      <c r="K10" s="147"/>
      <c r="L10" s="147"/>
      <c r="M10" s="147"/>
      <c r="N10" s="147"/>
      <c r="O10" s="147"/>
      <c r="P10" s="181"/>
      <c r="Q10" s="147"/>
      <c r="R10" s="147"/>
      <c r="S10" s="147"/>
      <c r="T10" s="147"/>
    </row>
    <row r="11" spans="1:20" ht="33" customHeight="1" thickBot="1" x14ac:dyDescent="0.25">
      <c r="A11" s="21">
        <v>7</v>
      </c>
      <c r="B11" s="7" t="s">
        <v>283</v>
      </c>
      <c r="C11" s="33" t="s">
        <v>304</v>
      </c>
      <c r="D11" s="21" t="s">
        <v>36</v>
      </c>
      <c r="E11" s="1">
        <v>3000</v>
      </c>
      <c r="F11" s="1">
        <v>2270</v>
      </c>
      <c r="G11" s="1">
        <v>0</v>
      </c>
      <c r="H11" s="145">
        <f t="shared" si="0"/>
        <v>5270</v>
      </c>
      <c r="I11" s="146"/>
      <c r="J11" s="147"/>
      <c r="K11" s="147"/>
      <c r="L11" s="147"/>
      <c r="M11" s="147"/>
      <c r="N11" s="147"/>
      <c r="O11" s="147"/>
      <c r="P11" s="181"/>
      <c r="Q11" s="147"/>
      <c r="R11" s="147"/>
      <c r="S11" s="147"/>
      <c r="T11" s="147"/>
    </row>
    <row r="12" spans="1:20" ht="36.75" customHeight="1" thickBot="1" x14ac:dyDescent="0.25">
      <c r="A12" s="3">
        <v>8</v>
      </c>
      <c r="B12" s="7" t="s">
        <v>284</v>
      </c>
      <c r="C12" s="33" t="s">
        <v>285</v>
      </c>
      <c r="D12" s="21" t="s">
        <v>5</v>
      </c>
      <c r="E12" s="1">
        <v>20</v>
      </c>
      <c r="F12" s="1">
        <v>10</v>
      </c>
      <c r="G12" s="1">
        <v>15</v>
      </c>
      <c r="H12" s="145">
        <f t="shared" si="0"/>
        <v>45</v>
      </c>
      <c r="I12" s="146"/>
      <c r="J12" s="147"/>
      <c r="K12" s="147"/>
      <c r="L12" s="147"/>
      <c r="M12" s="147"/>
      <c r="N12" s="147"/>
      <c r="O12" s="147"/>
      <c r="P12" s="181"/>
      <c r="Q12" s="147"/>
      <c r="R12" s="147"/>
      <c r="S12" s="147"/>
      <c r="T12" s="147"/>
    </row>
    <row r="13" spans="1:20" ht="45" customHeight="1" thickBot="1" x14ac:dyDescent="0.25">
      <c r="A13" s="21">
        <v>9</v>
      </c>
      <c r="B13" s="7" t="s">
        <v>286</v>
      </c>
      <c r="C13" s="33" t="s">
        <v>287</v>
      </c>
      <c r="D13" s="21" t="s">
        <v>5</v>
      </c>
      <c r="E13" s="1">
        <v>15</v>
      </c>
      <c r="F13" s="1">
        <v>10</v>
      </c>
      <c r="G13" s="1">
        <v>5</v>
      </c>
      <c r="H13" s="145">
        <f t="shared" si="0"/>
        <v>30</v>
      </c>
      <c r="I13" s="146"/>
      <c r="J13" s="147"/>
      <c r="K13" s="147"/>
      <c r="L13" s="147"/>
      <c r="M13" s="147"/>
      <c r="N13" s="147"/>
      <c r="O13" s="147"/>
      <c r="P13" s="181"/>
      <c r="Q13" s="147"/>
      <c r="R13" s="147"/>
      <c r="S13" s="147"/>
      <c r="T13" s="147"/>
    </row>
    <row r="14" spans="1:20" ht="38.25" customHeight="1" thickBot="1" x14ac:dyDescent="0.25">
      <c r="A14" s="3">
        <v>10</v>
      </c>
      <c r="B14" s="7" t="s">
        <v>288</v>
      </c>
      <c r="C14" s="33" t="s">
        <v>289</v>
      </c>
      <c r="D14" s="21" t="s">
        <v>5</v>
      </c>
      <c r="E14" s="1">
        <v>8</v>
      </c>
      <c r="F14" s="1">
        <v>10</v>
      </c>
      <c r="G14" s="1">
        <v>40</v>
      </c>
      <c r="H14" s="145">
        <f t="shared" si="0"/>
        <v>58</v>
      </c>
      <c r="I14" s="146"/>
      <c r="J14" s="147"/>
      <c r="K14" s="147"/>
      <c r="L14" s="147"/>
      <c r="M14" s="147"/>
      <c r="N14" s="147"/>
      <c r="O14" s="147"/>
      <c r="P14" s="181"/>
      <c r="Q14" s="147"/>
      <c r="R14" s="147"/>
      <c r="S14" s="147"/>
      <c r="T14" s="147"/>
    </row>
    <row r="15" spans="1:20" ht="39" customHeight="1" thickBot="1" x14ac:dyDescent="0.25">
      <c r="A15" s="21">
        <v>11</v>
      </c>
      <c r="B15" s="7" t="s">
        <v>290</v>
      </c>
      <c r="C15" s="33" t="s">
        <v>289</v>
      </c>
      <c r="D15" s="21" t="s">
        <v>5</v>
      </c>
      <c r="E15" s="1">
        <v>8</v>
      </c>
      <c r="F15" s="1">
        <v>10</v>
      </c>
      <c r="G15" s="1">
        <v>20</v>
      </c>
      <c r="H15" s="145">
        <f t="shared" si="0"/>
        <v>38</v>
      </c>
      <c r="I15" s="146"/>
      <c r="J15" s="147"/>
      <c r="K15" s="147"/>
      <c r="L15" s="147"/>
      <c r="M15" s="147"/>
      <c r="N15" s="147"/>
      <c r="O15" s="147"/>
      <c r="P15" s="181"/>
      <c r="Q15" s="147"/>
      <c r="R15" s="147"/>
      <c r="S15" s="147"/>
      <c r="T15" s="147"/>
    </row>
    <row r="16" spans="1:20" ht="30" customHeight="1" thickBot="1" x14ac:dyDescent="0.25">
      <c r="A16" s="3">
        <v>12</v>
      </c>
      <c r="B16" s="7" t="s">
        <v>291</v>
      </c>
      <c r="C16" s="33" t="s">
        <v>292</v>
      </c>
      <c r="D16" s="21" t="s">
        <v>5</v>
      </c>
      <c r="E16" s="1">
        <v>15</v>
      </c>
      <c r="F16" s="1">
        <v>10</v>
      </c>
      <c r="G16" s="1">
        <v>25</v>
      </c>
      <c r="H16" s="145">
        <f t="shared" si="0"/>
        <v>50</v>
      </c>
      <c r="I16" s="146"/>
      <c r="J16" s="147"/>
      <c r="K16" s="147"/>
      <c r="L16" s="147"/>
      <c r="M16" s="147"/>
      <c r="N16" s="147"/>
      <c r="O16" s="147"/>
      <c r="P16" s="181"/>
      <c r="Q16" s="147"/>
      <c r="R16" s="147"/>
      <c r="S16" s="147"/>
      <c r="T16" s="147"/>
    </row>
    <row r="17" spans="1:21" ht="30.75" customHeight="1" thickBot="1" x14ac:dyDescent="0.25">
      <c r="A17" s="21">
        <v>13</v>
      </c>
      <c r="B17" s="7" t="s">
        <v>293</v>
      </c>
      <c r="C17" s="33" t="s">
        <v>292</v>
      </c>
      <c r="D17" s="21" t="s">
        <v>5</v>
      </c>
      <c r="E17" s="1"/>
      <c r="F17" s="1"/>
      <c r="G17" s="1">
        <v>25</v>
      </c>
      <c r="H17" s="145">
        <f t="shared" si="0"/>
        <v>25</v>
      </c>
      <c r="I17" s="146"/>
      <c r="J17" s="147"/>
      <c r="K17" s="147"/>
      <c r="L17" s="147"/>
      <c r="M17" s="147"/>
      <c r="N17" s="147"/>
      <c r="O17" s="147"/>
      <c r="P17" s="181"/>
      <c r="Q17" s="147"/>
      <c r="R17" s="147"/>
      <c r="S17" s="147"/>
      <c r="T17" s="147"/>
    </row>
    <row r="18" spans="1:21" ht="24.75" customHeight="1" thickBot="1" x14ac:dyDescent="0.25">
      <c r="A18" s="3">
        <v>14</v>
      </c>
      <c r="B18" s="7" t="s">
        <v>294</v>
      </c>
      <c r="C18" s="33" t="s">
        <v>292</v>
      </c>
      <c r="D18" s="21" t="s">
        <v>5</v>
      </c>
      <c r="E18" s="1"/>
      <c r="F18" s="1"/>
      <c r="G18" s="1">
        <v>25</v>
      </c>
      <c r="H18" s="145">
        <f t="shared" si="0"/>
        <v>25</v>
      </c>
      <c r="I18" s="146"/>
      <c r="J18" s="147"/>
      <c r="K18" s="147"/>
      <c r="L18" s="147"/>
      <c r="M18" s="147"/>
      <c r="N18" s="147"/>
      <c r="O18" s="147"/>
      <c r="P18" s="181"/>
      <c r="Q18" s="147"/>
      <c r="R18" s="147"/>
      <c r="S18" s="147"/>
      <c r="T18" s="147"/>
    </row>
    <row r="19" spans="1:21" ht="33" customHeight="1" thickBot="1" x14ac:dyDescent="0.25">
      <c r="A19" s="21">
        <v>15</v>
      </c>
      <c r="B19" s="7" t="s">
        <v>295</v>
      </c>
      <c r="C19" s="33" t="s">
        <v>292</v>
      </c>
      <c r="D19" s="21" t="s">
        <v>5</v>
      </c>
      <c r="E19" s="1"/>
      <c r="F19" s="1">
        <v>5</v>
      </c>
      <c r="G19" s="1">
        <v>25</v>
      </c>
      <c r="H19" s="145">
        <f t="shared" si="0"/>
        <v>30</v>
      </c>
      <c r="I19" s="146"/>
      <c r="J19" s="147"/>
      <c r="K19" s="147"/>
      <c r="L19" s="147"/>
      <c r="M19" s="147"/>
      <c r="N19" s="147"/>
      <c r="O19" s="147"/>
      <c r="P19" s="181"/>
      <c r="Q19" s="147"/>
      <c r="R19" s="147"/>
      <c r="S19" s="147"/>
      <c r="T19" s="147"/>
    </row>
    <row r="20" spans="1:21" ht="31.5" customHeight="1" thickBot="1" x14ac:dyDescent="0.25">
      <c r="A20" s="3">
        <v>16</v>
      </c>
      <c r="B20" s="7" t="s">
        <v>296</v>
      </c>
      <c r="C20" s="33" t="s">
        <v>607</v>
      </c>
      <c r="D20" s="21" t="s">
        <v>5</v>
      </c>
      <c r="E20" s="1">
        <v>50</v>
      </c>
      <c r="F20" s="1"/>
      <c r="G20" s="1">
        <v>20</v>
      </c>
      <c r="H20" s="145">
        <f t="shared" si="0"/>
        <v>70</v>
      </c>
      <c r="I20" s="146"/>
      <c r="J20" s="147"/>
      <c r="K20" s="147"/>
      <c r="L20" s="147"/>
      <c r="M20" s="147"/>
      <c r="N20" s="147"/>
      <c r="O20" s="147"/>
      <c r="P20" s="181"/>
      <c r="Q20" s="147"/>
      <c r="R20" s="147"/>
      <c r="S20" s="147"/>
      <c r="T20" s="147"/>
    </row>
    <row r="21" spans="1:21" ht="24" customHeight="1" thickBot="1" x14ac:dyDescent="0.25">
      <c r="A21" s="21">
        <v>17</v>
      </c>
      <c r="B21" s="7" t="s">
        <v>297</v>
      </c>
      <c r="C21" s="33" t="s">
        <v>298</v>
      </c>
      <c r="D21" s="21" t="s">
        <v>36</v>
      </c>
      <c r="E21" s="1"/>
      <c r="F21" s="1"/>
      <c r="G21" s="1">
        <v>50</v>
      </c>
      <c r="H21" s="145">
        <f t="shared" si="0"/>
        <v>50</v>
      </c>
      <c r="I21" s="146"/>
      <c r="J21" s="147"/>
      <c r="K21" s="147"/>
      <c r="L21" s="147"/>
      <c r="M21" s="147"/>
      <c r="N21" s="147"/>
      <c r="O21" s="147"/>
      <c r="P21" s="181"/>
      <c r="Q21" s="147"/>
      <c r="R21" s="147"/>
      <c r="S21" s="147"/>
      <c r="T21" s="147"/>
    </row>
    <row r="22" spans="1:21" ht="26.25" customHeight="1" thickBot="1" x14ac:dyDescent="0.25">
      <c r="A22" s="3">
        <v>18</v>
      </c>
      <c r="B22" s="7" t="s">
        <v>299</v>
      </c>
      <c r="C22" s="33" t="s">
        <v>300</v>
      </c>
      <c r="D22" s="21" t="s">
        <v>36</v>
      </c>
      <c r="E22" s="1"/>
      <c r="F22" s="1"/>
      <c r="G22" s="1">
        <v>60</v>
      </c>
      <c r="H22" s="145">
        <f t="shared" si="0"/>
        <v>60</v>
      </c>
      <c r="I22" s="146"/>
      <c r="J22" s="147"/>
      <c r="K22" s="147"/>
      <c r="L22" s="147"/>
      <c r="M22" s="147"/>
      <c r="N22" s="147"/>
      <c r="O22" s="147"/>
      <c r="P22" s="181"/>
      <c r="Q22" s="147"/>
      <c r="R22" s="147"/>
      <c r="S22" s="147"/>
      <c r="T22" s="147"/>
    </row>
    <row r="23" spans="1:21" ht="26.25" customHeight="1" thickBot="1" x14ac:dyDescent="0.25">
      <c r="A23" s="21">
        <v>19</v>
      </c>
      <c r="B23" s="7" t="s">
        <v>301</v>
      </c>
      <c r="C23" s="33" t="s">
        <v>302</v>
      </c>
      <c r="D23" s="21" t="s">
        <v>36</v>
      </c>
      <c r="E23" s="1">
        <v>15000</v>
      </c>
      <c r="F23" s="1">
        <v>13050</v>
      </c>
      <c r="G23" s="1">
        <v>150</v>
      </c>
      <c r="H23" s="145">
        <f t="shared" si="0"/>
        <v>28200</v>
      </c>
      <c r="I23" s="146"/>
      <c r="J23" s="147"/>
      <c r="K23" s="147"/>
      <c r="L23" s="147"/>
      <c r="M23" s="147"/>
      <c r="N23" s="147"/>
      <c r="O23" s="147"/>
      <c r="P23" s="213"/>
      <c r="Q23" s="147"/>
      <c r="R23" s="147"/>
      <c r="S23" s="147"/>
      <c r="T23" s="147"/>
    </row>
    <row r="24" spans="1:21" ht="13.5" thickBot="1" x14ac:dyDescent="0.25">
      <c r="A24" s="3">
        <v>20</v>
      </c>
      <c r="B24" s="217" t="s">
        <v>608</v>
      </c>
      <c r="C24" s="217" t="s">
        <v>609</v>
      </c>
      <c r="D24" s="217" t="s">
        <v>5</v>
      </c>
      <c r="E24" s="217"/>
      <c r="F24" s="217"/>
      <c r="G24" s="225">
        <v>6</v>
      </c>
      <c r="H24" s="237">
        <v>6</v>
      </c>
      <c r="I24" s="146"/>
      <c r="J24" s="147"/>
      <c r="K24" s="147"/>
      <c r="L24" s="147"/>
      <c r="M24" s="147"/>
      <c r="N24" s="147"/>
      <c r="O24" s="147"/>
      <c r="P24" s="147"/>
      <c r="Q24" s="147"/>
      <c r="R24" s="147"/>
      <c r="S24" s="147"/>
      <c r="T24" s="147"/>
      <c r="U24" s="218"/>
    </row>
    <row r="25" spans="1:21" ht="25.5" customHeight="1" x14ac:dyDescent="0.2">
      <c r="P25" s="180" t="s">
        <v>564</v>
      </c>
      <c r="Q25" s="180"/>
      <c r="R25" s="180"/>
      <c r="S25" s="180"/>
    </row>
    <row r="26" spans="1:21" ht="12.75" customHeight="1" x14ac:dyDescent="0.2">
      <c r="B26" s="208"/>
      <c r="C26" s="209"/>
      <c r="D26" s="208"/>
      <c r="E26" s="208"/>
      <c r="F26" s="208"/>
      <c r="G26" s="208"/>
      <c r="H26" s="208"/>
      <c r="P26" s="147"/>
      <c r="Q26" s="147"/>
      <c r="R26" s="147"/>
      <c r="S26" s="147"/>
    </row>
    <row r="27" spans="1:21" x14ac:dyDescent="0.2">
      <c r="D27" s="245"/>
      <c r="E27" s="245"/>
      <c r="F27" s="245"/>
      <c r="G27" s="245"/>
      <c r="H27" s="245"/>
    </row>
  </sheetData>
  <mergeCells count="20">
    <mergeCell ref="D27:H27"/>
    <mergeCell ref="H3:H4"/>
    <mergeCell ref="A2:H2"/>
    <mergeCell ref="E3:E4"/>
    <mergeCell ref="F3:F4"/>
    <mergeCell ref="G3:G4"/>
    <mergeCell ref="P3:P4"/>
    <mergeCell ref="L3:L4"/>
    <mergeCell ref="I2:O2"/>
    <mergeCell ref="M3:M4"/>
    <mergeCell ref="N3:N4"/>
    <mergeCell ref="O3:O4"/>
    <mergeCell ref="I3:I4"/>
    <mergeCell ref="J3:J4"/>
    <mergeCell ref="K3:K4"/>
    <mergeCell ref="Q2:T2"/>
    <mergeCell ref="R3:R4"/>
    <mergeCell ref="S3:S4"/>
    <mergeCell ref="Q3:Q4"/>
    <mergeCell ref="T3:T4"/>
  </mergeCells>
  <pageMargins left="0.7" right="0.7" top="0.75" bottom="0.75" header="0.3" footer="0.3"/>
  <pageSetup paperSize="9" scale="8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41"/>
  <sheetViews>
    <sheetView topLeftCell="A16" zoomScale="80" zoomScaleNormal="80" workbookViewId="0">
      <selection activeCell="C39" sqref="C39"/>
    </sheetView>
  </sheetViews>
  <sheetFormatPr defaultRowHeight="12.75" x14ac:dyDescent="0.2"/>
  <cols>
    <col min="1" max="1" width="3.5703125" style="4" bestFit="1" customWidth="1"/>
    <col min="2" max="2" width="15.42578125" style="4" customWidth="1"/>
    <col min="3" max="3" width="44" style="4" customWidth="1"/>
    <col min="4" max="4" width="9.7109375" style="4" customWidth="1"/>
    <col min="5" max="8" width="7.5703125" style="4" customWidth="1"/>
    <col min="9" max="16" width="9.140625" style="4"/>
    <col min="17" max="18" width="11.5703125" style="4" customWidth="1"/>
    <col min="19" max="19" width="10.7109375" style="4" customWidth="1"/>
    <col min="20" max="20" width="12" style="4" customWidth="1"/>
    <col min="21" max="16384" width="9.140625" style="4"/>
  </cols>
  <sheetData>
    <row r="1" spans="1:20" ht="13.5" thickBot="1" x14ac:dyDescent="0.25"/>
    <row r="2" spans="1:20" s="9" customFormat="1" ht="19.5" customHeight="1" thickBot="1" x14ac:dyDescent="0.3">
      <c r="A2" s="293" t="s">
        <v>499</v>
      </c>
      <c r="B2" s="294"/>
      <c r="C2" s="294"/>
      <c r="D2" s="294"/>
      <c r="E2" s="294"/>
      <c r="F2" s="294"/>
      <c r="G2" s="294"/>
      <c r="H2" s="295"/>
      <c r="I2" s="238" t="s">
        <v>530</v>
      </c>
      <c r="J2" s="238"/>
      <c r="K2" s="238"/>
      <c r="L2" s="238"/>
      <c r="M2" s="238"/>
      <c r="N2" s="238"/>
      <c r="O2" s="238"/>
      <c r="P2" s="144"/>
      <c r="Q2" s="238" t="s">
        <v>530</v>
      </c>
      <c r="R2" s="238"/>
      <c r="S2" s="238"/>
      <c r="T2" s="238"/>
    </row>
    <row r="3" spans="1:20" ht="12.75" customHeight="1" x14ac:dyDescent="0.2">
      <c r="A3" s="296" t="s">
        <v>0</v>
      </c>
      <c r="B3" s="296" t="s">
        <v>1</v>
      </c>
      <c r="C3" s="296" t="s">
        <v>2</v>
      </c>
      <c r="D3" s="296" t="s">
        <v>3</v>
      </c>
      <c r="E3" s="246" t="s">
        <v>43</v>
      </c>
      <c r="F3" s="246" t="s">
        <v>194</v>
      </c>
      <c r="G3" s="246" t="s">
        <v>226</v>
      </c>
      <c r="H3" s="246" t="s">
        <v>4</v>
      </c>
      <c r="I3" s="244" t="s">
        <v>531</v>
      </c>
      <c r="J3" s="244" t="s">
        <v>532</v>
      </c>
      <c r="K3" s="243" t="s">
        <v>533</v>
      </c>
      <c r="L3" s="243" t="s">
        <v>534</v>
      </c>
      <c r="M3" s="243" t="s">
        <v>536</v>
      </c>
      <c r="N3" s="243" t="s">
        <v>535</v>
      </c>
      <c r="O3" s="243" t="s">
        <v>537</v>
      </c>
      <c r="P3" s="241"/>
      <c r="Q3" s="239" t="s">
        <v>569</v>
      </c>
      <c r="R3" s="239" t="s">
        <v>572</v>
      </c>
      <c r="S3" s="239" t="s">
        <v>573</v>
      </c>
      <c r="T3" s="239" t="s">
        <v>565</v>
      </c>
    </row>
    <row r="4" spans="1:20" ht="117" customHeight="1" thickBot="1" x14ac:dyDescent="0.25">
      <c r="A4" s="297"/>
      <c r="B4" s="297"/>
      <c r="C4" s="297"/>
      <c r="D4" s="297"/>
      <c r="E4" s="247"/>
      <c r="F4" s="247"/>
      <c r="G4" s="247"/>
      <c r="H4" s="247"/>
      <c r="I4" s="244"/>
      <c r="J4" s="244"/>
      <c r="K4" s="243"/>
      <c r="L4" s="243"/>
      <c r="M4" s="243"/>
      <c r="N4" s="243"/>
      <c r="O4" s="243"/>
      <c r="P4" s="242"/>
      <c r="Q4" s="240"/>
      <c r="R4" s="240"/>
      <c r="S4" s="240"/>
      <c r="T4" s="240" t="s">
        <v>563</v>
      </c>
    </row>
    <row r="5" spans="1:20" s="9" customFormat="1" ht="26.25" thickBot="1" x14ac:dyDescent="0.25">
      <c r="A5" s="22">
        <v>1</v>
      </c>
      <c r="B5" s="25" t="s">
        <v>9</v>
      </c>
      <c r="C5" s="184" t="s">
        <v>510</v>
      </c>
      <c r="D5" s="5" t="s">
        <v>10</v>
      </c>
      <c r="E5" s="84">
        <v>4200</v>
      </c>
      <c r="F5" s="48">
        <v>2920</v>
      </c>
      <c r="G5" s="12">
        <v>3500</v>
      </c>
      <c r="H5" s="143">
        <f t="shared" ref="H5:H34" si="0">SUM(E5:G5)</f>
        <v>10620</v>
      </c>
      <c r="I5" s="172"/>
      <c r="J5" s="153"/>
      <c r="K5" s="153"/>
      <c r="L5" s="153"/>
      <c r="M5" s="153"/>
      <c r="N5" s="153"/>
      <c r="O5" s="153"/>
      <c r="P5" s="181"/>
      <c r="Q5" s="147"/>
      <c r="R5" s="147"/>
      <c r="S5" s="147"/>
      <c r="T5" s="147"/>
    </row>
    <row r="6" spans="1:20" s="9" customFormat="1" ht="13.5" thickBot="1" x14ac:dyDescent="0.25">
      <c r="A6" s="22">
        <v>2</v>
      </c>
      <c r="B6" s="25"/>
      <c r="C6" s="214" t="s">
        <v>584</v>
      </c>
      <c r="D6" s="151" t="s">
        <v>10</v>
      </c>
      <c r="E6" s="5"/>
      <c r="F6" s="48">
        <v>30</v>
      </c>
      <c r="G6" s="12"/>
      <c r="H6" s="143">
        <f>SUM(E6:G6)</f>
        <v>30</v>
      </c>
      <c r="I6" s="172"/>
      <c r="J6" s="153"/>
      <c r="K6" s="153"/>
      <c r="L6" s="153"/>
      <c r="M6" s="153"/>
      <c r="N6" s="153"/>
      <c r="O6" s="153"/>
      <c r="P6" s="181"/>
      <c r="Q6" s="147"/>
      <c r="R6" s="147"/>
      <c r="S6" s="147"/>
      <c r="T6" s="147"/>
    </row>
    <row r="7" spans="1:20" s="9" customFormat="1" ht="13.5" thickBot="1" x14ac:dyDescent="0.25">
      <c r="A7" s="22">
        <v>3</v>
      </c>
      <c r="B7" s="25"/>
      <c r="C7" s="4" t="s">
        <v>617</v>
      </c>
      <c r="D7" s="151" t="s">
        <v>36</v>
      </c>
      <c r="E7" s="5"/>
      <c r="F7" s="48">
        <v>22000</v>
      </c>
      <c r="G7" s="5"/>
      <c r="H7" s="143">
        <f>SUM(E7:G7)</f>
        <v>22000</v>
      </c>
      <c r="I7" s="172"/>
      <c r="J7" s="153"/>
      <c r="K7" s="153"/>
      <c r="L7" s="153"/>
      <c r="M7" s="153"/>
      <c r="N7" s="153"/>
      <c r="O7" s="153"/>
      <c r="P7" s="213"/>
      <c r="Q7" s="147"/>
      <c r="R7" s="147"/>
      <c r="S7" s="147"/>
      <c r="T7" s="147"/>
    </row>
    <row r="8" spans="1:20" s="9" customFormat="1" ht="26.25" thickBot="1" x14ac:dyDescent="0.25">
      <c r="A8" s="22">
        <v>4</v>
      </c>
      <c r="B8" s="203" t="s">
        <v>11</v>
      </c>
      <c r="C8" s="189" t="s">
        <v>511</v>
      </c>
      <c r="D8" s="5" t="s">
        <v>10</v>
      </c>
      <c r="E8" s="22">
        <v>700</v>
      </c>
      <c r="F8" s="48">
        <v>1450</v>
      </c>
      <c r="G8" s="17">
        <v>750</v>
      </c>
      <c r="H8" s="201">
        <f t="shared" si="0"/>
        <v>2900</v>
      </c>
      <c r="I8" s="172"/>
      <c r="J8" s="153"/>
      <c r="K8" s="153"/>
      <c r="L8" s="153"/>
      <c r="M8" s="153"/>
      <c r="N8" s="153"/>
      <c r="O8" s="153"/>
      <c r="P8" s="181"/>
      <c r="Q8" s="147"/>
      <c r="R8" s="147"/>
      <c r="S8" s="147"/>
      <c r="T8" s="147"/>
    </row>
    <row r="9" spans="1:20" s="9" customFormat="1" ht="13.5" thickBot="1" x14ac:dyDescent="0.25">
      <c r="A9" s="22">
        <v>5</v>
      </c>
      <c r="B9" s="79"/>
      <c r="C9" s="215" t="s">
        <v>582</v>
      </c>
      <c r="D9" s="5" t="s">
        <v>10</v>
      </c>
      <c r="E9" s="5"/>
      <c r="F9" s="49">
        <v>15</v>
      </c>
      <c r="G9" s="5"/>
      <c r="H9" s="5">
        <f>SUM(E9:G9)</f>
        <v>15</v>
      </c>
      <c r="I9" s="192"/>
      <c r="J9" s="153"/>
      <c r="K9" s="153"/>
      <c r="L9" s="153"/>
      <c r="M9" s="153"/>
      <c r="N9" s="153"/>
      <c r="O9" s="153"/>
      <c r="P9" s="181"/>
      <c r="Q9" s="147"/>
      <c r="R9" s="147"/>
      <c r="S9" s="147"/>
      <c r="T9" s="147"/>
    </row>
    <row r="10" spans="1:20" s="9" customFormat="1" ht="26.25" thickBot="1" x14ac:dyDescent="0.25">
      <c r="A10" s="22">
        <v>6</v>
      </c>
      <c r="B10" s="191" t="s">
        <v>42</v>
      </c>
      <c r="C10" s="202" t="s">
        <v>44</v>
      </c>
      <c r="D10" s="77" t="s">
        <v>5</v>
      </c>
      <c r="E10" s="5">
        <v>500</v>
      </c>
      <c r="F10" s="52">
        <v>1540</v>
      </c>
      <c r="G10" s="5">
        <v>670</v>
      </c>
      <c r="H10" s="201">
        <f t="shared" si="0"/>
        <v>2710</v>
      </c>
      <c r="I10" s="172"/>
      <c r="J10" s="153"/>
      <c r="K10" s="153"/>
      <c r="L10" s="153"/>
      <c r="M10" s="153"/>
      <c r="N10" s="153"/>
      <c r="O10" s="153"/>
      <c r="P10" s="181"/>
      <c r="Q10" s="147"/>
      <c r="R10" s="147"/>
      <c r="S10" s="147"/>
      <c r="T10" s="147"/>
    </row>
    <row r="11" spans="1:20" s="9" customFormat="1" ht="26.25" thickBot="1" x14ac:dyDescent="0.25">
      <c r="A11" s="22">
        <v>7</v>
      </c>
      <c r="B11" s="79"/>
      <c r="C11" s="80" t="s">
        <v>229</v>
      </c>
      <c r="D11" s="5" t="s">
        <v>5</v>
      </c>
      <c r="E11" s="5"/>
      <c r="F11" s="49"/>
      <c r="G11" s="22">
        <v>30</v>
      </c>
      <c r="H11" s="151">
        <f t="shared" si="0"/>
        <v>30</v>
      </c>
      <c r="I11" s="172"/>
      <c r="J11" s="153"/>
      <c r="K11" s="153"/>
      <c r="L11" s="153"/>
      <c r="M11" s="153"/>
      <c r="N11" s="153"/>
      <c r="O11" s="153"/>
      <c r="P11" s="181"/>
      <c r="Q11" s="147"/>
      <c r="R11" s="147"/>
      <c r="S11" s="147"/>
      <c r="T11" s="147"/>
    </row>
    <row r="12" spans="1:20" s="9" customFormat="1" ht="13.5" thickBot="1" x14ac:dyDescent="0.25">
      <c r="A12" s="22">
        <v>8</v>
      </c>
      <c r="B12" s="79"/>
      <c r="C12" s="80" t="s">
        <v>606</v>
      </c>
      <c r="D12" s="5" t="s">
        <v>5</v>
      </c>
      <c r="E12" s="5"/>
      <c r="F12" s="49">
        <v>30</v>
      </c>
      <c r="G12" s="22"/>
      <c r="H12" s="151">
        <f>SUM(E12:G12)</f>
        <v>30</v>
      </c>
      <c r="I12" s="172"/>
      <c r="J12" s="153"/>
      <c r="K12" s="153"/>
      <c r="L12" s="153"/>
      <c r="M12" s="153"/>
      <c r="N12" s="153"/>
      <c r="O12" s="153"/>
      <c r="P12" s="181"/>
      <c r="Q12" s="147"/>
      <c r="R12" s="147"/>
      <c r="S12" s="147"/>
      <c r="T12" s="147"/>
    </row>
    <row r="13" spans="1:20" s="9" customFormat="1" ht="13.5" thickBot="1" x14ac:dyDescent="0.25">
      <c r="A13" s="22">
        <v>9</v>
      </c>
      <c r="B13" s="79"/>
      <c r="C13" s="80" t="s">
        <v>228</v>
      </c>
      <c r="D13" s="5" t="s">
        <v>5</v>
      </c>
      <c r="E13" s="22">
        <v>500</v>
      </c>
      <c r="F13" s="49">
        <v>1000</v>
      </c>
      <c r="G13" s="22">
        <v>100</v>
      </c>
      <c r="H13" s="151">
        <f t="shared" si="0"/>
        <v>1600</v>
      </c>
      <c r="I13" s="172"/>
      <c r="J13" s="153"/>
      <c r="K13" s="153"/>
      <c r="L13" s="153"/>
      <c r="M13" s="153"/>
      <c r="N13" s="153"/>
      <c r="O13" s="153"/>
      <c r="P13" s="181"/>
      <c r="Q13" s="147"/>
      <c r="R13" s="147"/>
      <c r="S13" s="147"/>
      <c r="T13" s="147"/>
    </row>
    <row r="14" spans="1:20" s="9" customFormat="1" ht="26.25" thickBot="1" x14ac:dyDescent="0.25">
      <c r="A14" s="22">
        <v>10</v>
      </c>
      <c r="B14" s="79"/>
      <c r="C14" s="81" t="s">
        <v>227</v>
      </c>
      <c r="D14" s="5" t="s">
        <v>5</v>
      </c>
      <c r="E14" s="22">
        <v>2800</v>
      </c>
      <c r="F14" s="49">
        <v>2780</v>
      </c>
      <c r="G14" s="22">
        <v>420</v>
      </c>
      <c r="H14" s="151">
        <f t="shared" si="0"/>
        <v>6000</v>
      </c>
      <c r="I14" s="172"/>
      <c r="J14" s="153"/>
      <c r="K14" s="153"/>
      <c r="L14" s="153"/>
      <c r="M14" s="153"/>
      <c r="N14" s="153"/>
      <c r="O14" s="153"/>
      <c r="P14" s="181"/>
      <c r="Q14" s="147"/>
      <c r="R14" s="147"/>
      <c r="S14" s="147"/>
      <c r="T14" s="147"/>
    </row>
    <row r="15" spans="1:20" s="9" customFormat="1" ht="13.5" thickBot="1" x14ac:dyDescent="0.25">
      <c r="A15" s="22">
        <v>11</v>
      </c>
      <c r="B15" s="79"/>
      <c r="C15" s="82" t="s">
        <v>586</v>
      </c>
      <c r="D15" s="5" t="s">
        <v>5</v>
      </c>
      <c r="E15" s="22"/>
      <c r="F15" s="49">
        <v>1</v>
      </c>
      <c r="G15" s="22"/>
      <c r="H15" s="151">
        <f t="shared" si="0"/>
        <v>1</v>
      </c>
      <c r="I15" s="172"/>
      <c r="J15" s="153"/>
      <c r="K15" s="153"/>
      <c r="L15" s="153"/>
      <c r="M15" s="153"/>
      <c r="N15" s="153"/>
      <c r="O15" s="153"/>
      <c r="P15" s="181"/>
      <c r="Q15" s="147"/>
      <c r="R15" s="147"/>
      <c r="S15" s="147"/>
      <c r="T15" s="147"/>
    </row>
    <row r="16" spans="1:20" s="9" customFormat="1" ht="26.25" thickBot="1" x14ac:dyDescent="0.25">
      <c r="A16" s="22">
        <v>12</v>
      </c>
      <c r="B16" s="79" t="s">
        <v>12</v>
      </c>
      <c r="C16" s="34" t="s">
        <v>230</v>
      </c>
      <c r="D16" s="5" t="s">
        <v>5</v>
      </c>
      <c r="E16" s="22">
        <v>350</v>
      </c>
      <c r="F16" s="49">
        <v>405</v>
      </c>
      <c r="G16" s="5"/>
      <c r="H16" s="151">
        <f t="shared" si="0"/>
        <v>755</v>
      </c>
      <c r="I16" s="172"/>
      <c r="J16" s="153"/>
      <c r="K16" s="153"/>
      <c r="L16" s="153"/>
      <c r="M16" s="153"/>
      <c r="N16" s="153"/>
      <c r="O16" s="153"/>
      <c r="P16" s="181"/>
      <c r="Q16" s="147"/>
      <c r="R16" s="147"/>
      <c r="S16" s="147"/>
      <c r="T16" s="147"/>
    </row>
    <row r="17" spans="1:20" s="9" customFormat="1" ht="26.25" thickBot="1" x14ac:dyDescent="0.25">
      <c r="A17" s="22">
        <v>13</v>
      </c>
      <c r="B17" s="79"/>
      <c r="C17" s="82" t="s">
        <v>612</v>
      </c>
      <c r="D17" s="77" t="s">
        <v>5</v>
      </c>
      <c r="E17" s="5"/>
      <c r="F17" s="49"/>
      <c r="G17" s="5">
        <v>400</v>
      </c>
      <c r="H17" s="151">
        <v>400</v>
      </c>
      <c r="I17" s="172"/>
      <c r="J17" s="153"/>
      <c r="K17" s="153"/>
      <c r="L17" s="153"/>
      <c r="M17" s="153"/>
      <c r="N17" s="153"/>
      <c r="O17" s="153"/>
      <c r="P17" s="213"/>
      <c r="Q17" s="147"/>
      <c r="R17" s="147"/>
      <c r="S17" s="147"/>
      <c r="T17" s="147"/>
    </row>
    <row r="18" spans="1:20" s="9" customFormat="1" ht="13.5" thickBot="1" x14ac:dyDescent="0.25">
      <c r="A18" s="22">
        <v>14</v>
      </c>
      <c r="B18" s="79"/>
      <c r="C18" s="34" t="s">
        <v>613</v>
      </c>
      <c r="D18" s="5" t="s">
        <v>5</v>
      </c>
      <c r="E18" s="22"/>
      <c r="F18" s="52"/>
      <c r="G18" s="22">
        <v>30</v>
      </c>
      <c r="H18" s="151">
        <v>30</v>
      </c>
      <c r="I18" s="172"/>
      <c r="J18" s="153"/>
      <c r="K18" s="153"/>
      <c r="L18" s="153"/>
      <c r="M18" s="153"/>
      <c r="N18" s="153"/>
      <c r="O18" s="153"/>
      <c r="P18" s="213"/>
      <c r="Q18" s="147"/>
      <c r="R18" s="147"/>
      <c r="S18" s="147"/>
      <c r="T18" s="147"/>
    </row>
    <row r="19" spans="1:20" s="9" customFormat="1" ht="13.5" thickBot="1" x14ac:dyDescent="0.25">
      <c r="A19" s="22">
        <v>15</v>
      </c>
      <c r="B19" s="79"/>
      <c r="C19" s="34" t="s">
        <v>231</v>
      </c>
      <c r="D19" s="5" t="s">
        <v>5</v>
      </c>
      <c r="E19" s="22"/>
      <c r="F19" s="52"/>
      <c r="G19" s="22">
        <v>10</v>
      </c>
      <c r="H19" s="151">
        <f t="shared" si="0"/>
        <v>10</v>
      </c>
      <c r="I19" s="172"/>
      <c r="J19" s="153"/>
      <c r="K19" s="153"/>
      <c r="L19" s="153"/>
      <c r="M19" s="153"/>
      <c r="N19" s="153"/>
      <c r="O19" s="153"/>
      <c r="P19" s="181"/>
      <c r="Q19" s="147"/>
      <c r="R19" s="147"/>
      <c r="S19" s="147"/>
      <c r="T19" s="147"/>
    </row>
    <row r="20" spans="1:20" s="9" customFormat="1" ht="13.5" thickBot="1" x14ac:dyDescent="0.25">
      <c r="A20" s="22">
        <v>16</v>
      </c>
      <c r="B20" s="79"/>
      <c r="C20" s="34" t="s">
        <v>232</v>
      </c>
      <c r="D20" s="5" t="s">
        <v>5</v>
      </c>
      <c r="E20" s="22"/>
      <c r="F20" s="52"/>
      <c r="G20" s="22"/>
      <c r="H20" s="151">
        <f t="shared" si="0"/>
        <v>0</v>
      </c>
      <c r="I20" s="172"/>
      <c r="J20" s="153"/>
      <c r="K20" s="153"/>
      <c r="L20" s="153"/>
      <c r="M20" s="153"/>
      <c r="N20" s="153"/>
      <c r="O20" s="153"/>
      <c r="P20" s="181"/>
      <c r="Q20" s="147"/>
      <c r="R20" s="147"/>
      <c r="S20" s="147"/>
      <c r="T20" s="147"/>
    </row>
    <row r="21" spans="1:20" s="9" customFormat="1" ht="13.5" thickBot="1" x14ac:dyDescent="0.25">
      <c r="A21" s="22">
        <v>17</v>
      </c>
      <c r="B21" s="79"/>
      <c r="C21" s="34" t="s">
        <v>233</v>
      </c>
      <c r="D21" s="5" t="s">
        <v>5</v>
      </c>
      <c r="E21" s="22"/>
      <c r="F21" s="52"/>
      <c r="G21" s="22">
        <v>10</v>
      </c>
      <c r="H21" s="151">
        <f t="shared" si="0"/>
        <v>10</v>
      </c>
      <c r="I21" s="172"/>
      <c r="J21" s="153"/>
      <c r="K21" s="153"/>
      <c r="L21" s="153"/>
      <c r="M21" s="153"/>
      <c r="N21" s="153"/>
      <c r="O21" s="153"/>
      <c r="P21" s="181"/>
      <c r="Q21" s="147"/>
      <c r="R21" s="147"/>
      <c r="S21" s="147"/>
      <c r="T21" s="147"/>
    </row>
    <row r="22" spans="1:20" s="9" customFormat="1" ht="13.5" thickBot="1" x14ac:dyDescent="0.25">
      <c r="A22" s="22">
        <v>18</v>
      </c>
      <c r="B22" s="79"/>
      <c r="C22" s="34" t="s">
        <v>583</v>
      </c>
      <c r="D22" s="5" t="s">
        <v>5</v>
      </c>
      <c r="E22" s="22"/>
      <c r="F22" s="52">
        <v>10</v>
      </c>
      <c r="G22" s="22"/>
      <c r="H22" s="151">
        <f>SUM(E22:G22)</f>
        <v>10</v>
      </c>
      <c r="I22" s="172"/>
      <c r="J22" s="153"/>
      <c r="K22" s="153"/>
      <c r="L22" s="153"/>
      <c r="M22" s="153"/>
      <c r="N22" s="153"/>
      <c r="O22" s="153"/>
      <c r="P22" s="181"/>
      <c r="Q22" s="147"/>
      <c r="R22" s="147"/>
      <c r="S22" s="147"/>
      <c r="T22" s="147"/>
    </row>
    <row r="23" spans="1:20" s="9" customFormat="1" ht="39" thickBot="1" x14ac:dyDescent="0.25">
      <c r="A23" s="22">
        <v>19</v>
      </c>
      <c r="B23" s="79" t="s">
        <v>13</v>
      </c>
      <c r="C23" s="34" t="s">
        <v>45</v>
      </c>
      <c r="D23" s="5" t="s">
        <v>5</v>
      </c>
      <c r="E23" s="22">
        <v>950</v>
      </c>
      <c r="F23" s="52">
        <v>1005</v>
      </c>
      <c r="G23" s="22">
        <v>10</v>
      </c>
      <c r="H23" s="151">
        <f t="shared" si="0"/>
        <v>1965</v>
      </c>
      <c r="I23" s="172"/>
      <c r="J23" s="153"/>
      <c r="K23" s="153"/>
      <c r="L23" s="153"/>
      <c r="M23" s="153"/>
      <c r="N23" s="153"/>
      <c r="O23" s="153"/>
      <c r="P23" s="181"/>
      <c r="Q23" s="147"/>
      <c r="R23" s="147"/>
      <c r="S23" s="147"/>
      <c r="T23" s="147"/>
    </row>
    <row r="24" spans="1:20" s="9" customFormat="1" ht="39" thickBot="1" x14ac:dyDescent="0.25">
      <c r="A24" s="22">
        <v>20</v>
      </c>
      <c r="B24" s="79"/>
      <c r="C24" s="34" t="s">
        <v>46</v>
      </c>
      <c r="D24" s="5" t="s">
        <v>5</v>
      </c>
      <c r="E24" s="22"/>
      <c r="F24" s="52"/>
      <c r="G24" s="22">
        <v>10</v>
      </c>
      <c r="H24" s="151">
        <f t="shared" si="0"/>
        <v>10</v>
      </c>
      <c r="I24" s="172"/>
      <c r="J24" s="153"/>
      <c r="K24" s="153"/>
      <c r="L24" s="153"/>
      <c r="M24" s="153"/>
      <c r="N24" s="153"/>
      <c r="O24" s="153"/>
      <c r="P24" s="181"/>
      <c r="Q24" s="147"/>
      <c r="R24" s="147"/>
      <c r="S24" s="147"/>
      <c r="T24" s="147"/>
    </row>
    <row r="25" spans="1:20" s="9" customFormat="1" ht="62.25" customHeight="1" thickBot="1" x14ac:dyDescent="0.25">
      <c r="A25" s="22">
        <v>21</v>
      </c>
      <c r="B25" s="79"/>
      <c r="C25" s="34" t="s">
        <v>47</v>
      </c>
      <c r="D25" s="5" t="s">
        <v>36</v>
      </c>
      <c r="E25" s="22">
        <v>100000</v>
      </c>
      <c r="F25" s="52">
        <v>133520</v>
      </c>
      <c r="G25" s="22">
        <v>10</v>
      </c>
      <c r="H25" s="151">
        <f t="shared" si="0"/>
        <v>233530</v>
      </c>
      <c r="I25" s="172"/>
      <c r="J25" s="153"/>
      <c r="K25" s="153"/>
      <c r="L25" s="153"/>
      <c r="M25" s="153"/>
      <c r="N25" s="153"/>
      <c r="O25" s="153"/>
      <c r="P25" s="181"/>
      <c r="Q25" s="147"/>
      <c r="R25" s="147"/>
      <c r="S25" s="147"/>
      <c r="T25" s="147"/>
    </row>
    <row r="26" spans="1:20" s="9" customFormat="1" ht="26.25" thickBot="1" x14ac:dyDescent="0.25">
      <c r="A26" s="22">
        <v>22</v>
      </c>
      <c r="B26" s="79"/>
      <c r="C26" s="34" t="s">
        <v>234</v>
      </c>
      <c r="D26" s="5" t="s">
        <v>5</v>
      </c>
      <c r="E26" s="19"/>
      <c r="F26" s="52"/>
      <c r="G26" s="22">
        <v>10</v>
      </c>
      <c r="H26" s="151">
        <f t="shared" si="0"/>
        <v>10</v>
      </c>
      <c r="I26" s="172"/>
      <c r="J26" s="153"/>
      <c r="K26" s="153"/>
      <c r="L26" s="153"/>
      <c r="M26" s="153"/>
      <c r="N26" s="153"/>
      <c r="O26" s="153"/>
      <c r="P26" s="181"/>
      <c r="Q26" s="147"/>
      <c r="R26" s="147"/>
      <c r="S26" s="147"/>
      <c r="T26" s="147"/>
    </row>
    <row r="27" spans="1:20" s="9" customFormat="1" ht="26.25" thickBot="1" x14ac:dyDescent="0.25">
      <c r="A27" s="22">
        <v>23</v>
      </c>
      <c r="B27" s="79"/>
      <c r="C27" s="34" t="s">
        <v>235</v>
      </c>
      <c r="D27" s="5" t="s">
        <v>5</v>
      </c>
      <c r="E27" s="90"/>
      <c r="F27" s="52"/>
      <c r="G27" s="22">
        <v>150</v>
      </c>
      <c r="H27" s="151">
        <f t="shared" si="0"/>
        <v>150</v>
      </c>
      <c r="I27" s="172"/>
      <c r="J27" s="153"/>
      <c r="K27" s="153"/>
      <c r="L27" s="153"/>
      <c r="M27" s="153"/>
      <c r="N27" s="153"/>
      <c r="O27" s="153"/>
      <c r="P27" s="181"/>
      <c r="Q27" s="147"/>
      <c r="R27" s="147"/>
      <c r="S27" s="147"/>
      <c r="T27" s="147"/>
    </row>
    <row r="28" spans="1:20" s="9" customFormat="1" ht="26.25" thickBot="1" x14ac:dyDescent="0.25">
      <c r="A28" s="22">
        <v>24</v>
      </c>
      <c r="B28" s="79"/>
      <c r="C28" s="34" t="s">
        <v>236</v>
      </c>
      <c r="D28" s="5" t="s">
        <v>10</v>
      </c>
      <c r="E28" s="22"/>
      <c r="F28" s="52">
        <v>1400</v>
      </c>
      <c r="G28" s="22">
        <v>150</v>
      </c>
      <c r="H28" s="151">
        <f t="shared" si="0"/>
        <v>1550</v>
      </c>
      <c r="I28" s="172"/>
      <c r="J28" s="153"/>
      <c r="K28" s="153"/>
      <c r="L28" s="153"/>
      <c r="M28" s="153"/>
      <c r="N28" s="153"/>
      <c r="O28" s="153"/>
      <c r="P28" s="181"/>
      <c r="Q28" s="147"/>
      <c r="R28" s="147"/>
      <c r="S28" s="147"/>
      <c r="T28" s="147"/>
    </row>
    <row r="29" spans="1:20" s="9" customFormat="1" ht="26.25" thickBot="1" x14ac:dyDescent="0.25">
      <c r="A29" s="22">
        <v>25</v>
      </c>
      <c r="B29" s="79"/>
      <c r="C29" s="34" t="s">
        <v>505</v>
      </c>
      <c r="D29" s="5" t="s">
        <v>5</v>
      </c>
      <c r="E29" s="22"/>
      <c r="F29" s="52"/>
      <c r="G29" s="22">
        <v>5</v>
      </c>
      <c r="H29" s="151">
        <f t="shared" si="0"/>
        <v>5</v>
      </c>
      <c r="I29" s="172"/>
      <c r="J29" s="153"/>
      <c r="K29" s="153"/>
      <c r="L29" s="153"/>
      <c r="M29" s="153"/>
      <c r="N29" s="153"/>
      <c r="O29" s="153"/>
      <c r="P29" s="181"/>
      <c r="Q29" s="147"/>
      <c r="R29" s="147"/>
      <c r="S29" s="147"/>
      <c r="T29" s="147"/>
    </row>
    <row r="30" spans="1:20" s="9" customFormat="1" ht="26.25" thickBot="1" x14ac:dyDescent="0.25">
      <c r="A30" s="22">
        <v>26</v>
      </c>
      <c r="B30" s="42"/>
      <c r="C30" s="78" t="s">
        <v>237</v>
      </c>
      <c r="D30" s="5" t="s">
        <v>10</v>
      </c>
      <c r="E30" s="22"/>
      <c r="F30" s="52">
        <v>1005</v>
      </c>
      <c r="G30" s="22">
        <v>320</v>
      </c>
      <c r="H30" s="151">
        <f t="shared" si="0"/>
        <v>1325</v>
      </c>
      <c r="I30" s="172"/>
      <c r="J30" s="153"/>
      <c r="K30" s="153"/>
      <c r="L30" s="153"/>
      <c r="M30" s="153"/>
      <c r="N30" s="153"/>
      <c r="O30" s="153"/>
      <c r="P30" s="181"/>
      <c r="Q30" s="147"/>
      <c r="R30" s="147"/>
      <c r="S30" s="147"/>
      <c r="T30" s="147"/>
    </row>
    <row r="31" spans="1:20" s="9" customFormat="1" ht="26.25" thickBot="1" x14ac:dyDescent="0.25">
      <c r="A31" s="22">
        <v>27</v>
      </c>
      <c r="B31" s="79"/>
      <c r="C31" s="81" t="s">
        <v>585</v>
      </c>
      <c r="D31" s="5" t="s">
        <v>10</v>
      </c>
      <c r="E31" s="5">
        <v>900</v>
      </c>
      <c r="F31" s="49">
        <v>20</v>
      </c>
      <c r="G31" s="5"/>
      <c r="H31" s="5">
        <f>SUM(E31:G31)</f>
        <v>920</v>
      </c>
      <c r="I31" s="192"/>
      <c r="J31" s="153"/>
      <c r="K31" s="153"/>
      <c r="L31" s="153"/>
      <c r="M31" s="153"/>
      <c r="N31" s="153"/>
      <c r="O31" s="153"/>
      <c r="P31" s="181"/>
      <c r="Q31" s="147"/>
      <c r="R31" s="147"/>
      <c r="S31" s="147"/>
      <c r="T31" s="147"/>
    </row>
    <row r="32" spans="1:20" s="9" customFormat="1" ht="58.5" customHeight="1" thickBot="1" x14ac:dyDescent="0.25">
      <c r="A32" s="22">
        <v>28</v>
      </c>
      <c r="B32" s="206" t="s">
        <v>197</v>
      </c>
      <c r="C32" s="86" t="s">
        <v>198</v>
      </c>
      <c r="D32" s="19" t="s">
        <v>36</v>
      </c>
      <c r="E32" s="19">
        <v>10594</v>
      </c>
      <c r="F32" s="52">
        <v>8670</v>
      </c>
      <c r="G32" s="19">
        <v>200</v>
      </c>
      <c r="H32" s="198">
        <f t="shared" si="0"/>
        <v>19464</v>
      </c>
      <c r="I32" s="172"/>
      <c r="J32" s="153"/>
      <c r="K32" s="153"/>
      <c r="L32" s="153"/>
      <c r="M32" s="153"/>
      <c r="N32" s="153"/>
      <c r="O32" s="153"/>
      <c r="P32" s="153"/>
      <c r="Q32" s="153"/>
      <c r="R32" s="153"/>
      <c r="S32" s="153"/>
      <c r="T32" s="153"/>
    </row>
    <row r="33" spans="1:20" s="9" customFormat="1" ht="75" customHeight="1" thickBot="1" x14ac:dyDescent="0.25">
      <c r="A33" s="22">
        <v>29</v>
      </c>
      <c r="B33" s="116"/>
      <c r="C33" s="81" t="s">
        <v>580</v>
      </c>
      <c r="D33" s="188" t="s">
        <v>36</v>
      </c>
      <c r="E33" s="5"/>
      <c r="F33" s="56">
        <v>30</v>
      </c>
      <c r="G33" s="5"/>
      <c r="H33" s="150">
        <f t="shared" si="0"/>
        <v>30</v>
      </c>
      <c r="I33" s="172"/>
      <c r="J33" s="153"/>
      <c r="K33" s="153"/>
      <c r="L33" s="153"/>
      <c r="M33" s="153"/>
      <c r="N33" s="153"/>
      <c r="O33" s="153"/>
      <c r="P33" s="153"/>
      <c r="Q33" s="153"/>
      <c r="R33" s="153"/>
      <c r="S33" s="153"/>
      <c r="T33" s="153"/>
    </row>
    <row r="34" spans="1:20" ht="26.25" thickBot="1" x14ac:dyDescent="0.25">
      <c r="A34" s="22">
        <v>30</v>
      </c>
      <c r="B34" s="87" t="s">
        <v>195</v>
      </c>
      <c r="C34" s="88" t="s">
        <v>238</v>
      </c>
      <c r="D34" s="6" t="s">
        <v>5</v>
      </c>
      <c r="E34" s="90">
        <v>268</v>
      </c>
      <c r="F34" s="3">
        <v>120</v>
      </c>
      <c r="G34" s="89">
        <v>300</v>
      </c>
      <c r="H34" s="88">
        <f t="shared" si="0"/>
        <v>688</v>
      </c>
      <c r="I34" s="147"/>
      <c r="J34" s="147"/>
      <c r="K34" s="147"/>
      <c r="L34" s="147"/>
      <c r="M34" s="147"/>
      <c r="N34" s="147"/>
      <c r="O34" s="147"/>
      <c r="P34" s="147"/>
      <c r="Q34" s="147"/>
      <c r="R34" s="147"/>
      <c r="S34" s="147"/>
      <c r="T34" s="147"/>
    </row>
    <row r="35" spans="1:20" ht="13.5" thickBot="1" x14ac:dyDescent="0.25">
      <c r="A35" s="22">
        <v>31</v>
      </c>
      <c r="B35" s="222" t="s">
        <v>614</v>
      </c>
      <c r="C35" s="222" t="s">
        <v>615</v>
      </c>
      <c r="D35" s="223" t="s">
        <v>5</v>
      </c>
      <c r="E35" s="223"/>
      <c r="F35" s="223"/>
      <c r="G35" s="223">
        <v>5</v>
      </c>
      <c r="H35" s="224">
        <v>5</v>
      </c>
      <c r="I35" s="147"/>
      <c r="J35" s="147"/>
      <c r="K35" s="147"/>
      <c r="L35" s="147"/>
      <c r="M35" s="147"/>
      <c r="N35" s="147"/>
      <c r="O35" s="147"/>
      <c r="P35" s="147"/>
      <c r="Q35" s="147"/>
      <c r="R35" s="147"/>
      <c r="S35" s="147"/>
      <c r="T35" s="147"/>
    </row>
    <row r="36" spans="1:20" ht="18.75" x14ac:dyDescent="0.3">
      <c r="C36" s="190"/>
    </row>
    <row r="37" spans="1:20" ht="18.75" x14ac:dyDescent="0.3">
      <c r="C37" s="190"/>
    </row>
    <row r="38" spans="1:20" ht="18.75" x14ac:dyDescent="0.3">
      <c r="C38" s="190"/>
    </row>
    <row r="39" spans="1:20" ht="18.75" x14ac:dyDescent="0.3">
      <c r="C39" s="190"/>
    </row>
    <row r="40" spans="1:20" ht="18.75" x14ac:dyDescent="0.3">
      <c r="C40" s="190"/>
    </row>
    <row r="41" spans="1:20" ht="18.75" x14ac:dyDescent="0.3">
      <c r="C41" s="190"/>
    </row>
  </sheetData>
  <mergeCells count="23">
    <mergeCell ref="H3:H4"/>
    <mergeCell ref="A2:H2"/>
    <mergeCell ref="A3:A4"/>
    <mergeCell ref="B3:B4"/>
    <mergeCell ref="C3:C4"/>
    <mergeCell ref="D3:D4"/>
    <mergeCell ref="E3:E4"/>
    <mergeCell ref="F3:F4"/>
    <mergeCell ref="G3:G4"/>
    <mergeCell ref="P3:P4"/>
    <mergeCell ref="I2:O2"/>
    <mergeCell ref="I3:I4"/>
    <mergeCell ref="J3:J4"/>
    <mergeCell ref="K3:K4"/>
    <mergeCell ref="L3:L4"/>
    <mergeCell ref="M3:M4"/>
    <mergeCell ref="N3:N4"/>
    <mergeCell ref="O3:O4"/>
    <mergeCell ref="Q2:T2"/>
    <mergeCell ref="Q3:Q4"/>
    <mergeCell ref="R3:R4"/>
    <mergeCell ref="S3:S4"/>
    <mergeCell ref="T3:T4"/>
  </mergeCells>
  <pageMargins left="0.7" right="0.7" top="0.75" bottom="0.75" header="0.3" footer="0.3"/>
  <pageSetup paperSize="9" scale="9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19"/>
  <sheetViews>
    <sheetView workbookViewId="0">
      <selection activeCell="H19" sqref="H19"/>
    </sheetView>
  </sheetViews>
  <sheetFormatPr defaultRowHeight="12.75" x14ac:dyDescent="0.2"/>
  <cols>
    <col min="1" max="1" width="5.28515625" style="4" customWidth="1"/>
    <col min="2" max="2" width="22.140625" style="4" customWidth="1"/>
    <col min="3" max="3" width="31.42578125" style="4" customWidth="1"/>
    <col min="4" max="4" width="9.140625" style="4"/>
    <col min="5" max="5" width="10" style="4" bestFit="1" customWidth="1"/>
    <col min="6" max="9" width="9.140625" style="4"/>
    <col min="10" max="10" width="9.28515625" style="4" customWidth="1"/>
    <col min="11" max="16" width="9.140625" style="4"/>
    <col min="17" max="17" width="10.7109375" style="4" customWidth="1"/>
    <col min="18" max="19" width="10.85546875" style="4" customWidth="1"/>
    <col min="20" max="16384" width="9.140625" style="4"/>
  </cols>
  <sheetData>
    <row r="1" spans="1:20" ht="13.5" thickBot="1" x14ac:dyDescent="0.25"/>
    <row r="2" spans="1:20" ht="21" thickBot="1" x14ac:dyDescent="0.3">
      <c r="A2" s="298" t="s">
        <v>48</v>
      </c>
      <c r="B2" s="299"/>
      <c r="C2" s="299"/>
      <c r="D2" s="299"/>
      <c r="E2" s="299"/>
      <c r="F2" s="299"/>
      <c r="G2" s="299"/>
      <c r="H2" s="300"/>
      <c r="I2" s="238" t="s">
        <v>530</v>
      </c>
      <c r="J2" s="238"/>
      <c r="K2" s="238"/>
      <c r="L2" s="238"/>
      <c r="M2" s="238"/>
      <c r="N2" s="238"/>
      <c r="O2" s="238"/>
      <c r="P2" s="144"/>
      <c r="Q2" s="238" t="s">
        <v>530</v>
      </c>
      <c r="R2" s="238"/>
      <c r="S2" s="238"/>
      <c r="T2" s="238"/>
    </row>
    <row r="3" spans="1:20" ht="12.75" customHeight="1" x14ac:dyDescent="0.2">
      <c r="A3" s="296" t="s">
        <v>0</v>
      </c>
      <c r="B3" s="296" t="s">
        <v>1</v>
      </c>
      <c r="C3" s="301" t="s">
        <v>2</v>
      </c>
      <c r="D3" s="296" t="s">
        <v>8</v>
      </c>
      <c r="E3" s="246" t="s">
        <v>43</v>
      </c>
      <c r="F3" s="246" t="s">
        <v>194</v>
      </c>
      <c r="G3" s="246" t="s">
        <v>226</v>
      </c>
      <c r="H3" s="246" t="s">
        <v>4</v>
      </c>
      <c r="I3" s="244" t="s">
        <v>531</v>
      </c>
      <c r="J3" s="244" t="s">
        <v>532</v>
      </c>
      <c r="K3" s="243" t="s">
        <v>533</v>
      </c>
      <c r="L3" s="243" t="s">
        <v>534</v>
      </c>
      <c r="M3" s="243" t="s">
        <v>536</v>
      </c>
      <c r="N3" s="243" t="s">
        <v>535</v>
      </c>
      <c r="O3" s="243" t="s">
        <v>537</v>
      </c>
      <c r="P3" s="241"/>
      <c r="Q3" s="239" t="s">
        <v>569</v>
      </c>
      <c r="R3" s="239" t="s">
        <v>572</v>
      </c>
      <c r="S3" s="239" t="s">
        <v>571</v>
      </c>
      <c r="T3" s="239" t="s">
        <v>565</v>
      </c>
    </row>
    <row r="4" spans="1:20" ht="81.75" customHeight="1" thickBot="1" x14ac:dyDescent="0.25">
      <c r="A4" s="297"/>
      <c r="B4" s="297"/>
      <c r="C4" s="302"/>
      <c r="D4" s="297"/>
      <c r="E4" s="247"/>
      <c r="F4" s="247"/>
      <c r="G4" s="247"/>
      <c r="H4" s="247"/>
      <c r="I4" s="244"/>
      <c r="J4" s="244"/>
      <c r="K4" s="243"/>
      <c r="L4" s="243"/>
      <c r="M4" s="243"/>
      <c r="N4" s="243"/>
      <c r="O4" s="243"/>
      <c r="P4" s="242"/>
      <c r="Q4" s="240"/>
      <c r="R4" s="240"/>
      <c r="S4" s="240"/>
      <c r="T4" s="240" t="s">
        <v>563</v>
      </c>
    </row>
    <row r="5" spans="1:20" ht="90" thickBot="1" x14ac:dyDescent="0.25">
      <c r="A5" s="21">
        <v>1</v>
      </c>
      <c r="B5" s="7" t="s">
        <v>16</v>
      </c>
      <c r="C5" s="33" t="s">
        <v>49</v>
      </c>
      <c r="D5" s="35" t="s">
        <v>5</v>
      </c>
      <c r="E5" s="3">
        <v>80</v>
      </c>
      <c r="F5" s="51">
        <v>50</v>
      </c>
      <c r="G5" s="13">
        <v>50</v>
      </c>
      <c r="H5" s="177">
        <f t="shared" ref="H5:H18" si="0">SUM(E5:G5)</f>
        <v>180</v>
      </c>
      <c r="I5" s="146"/>
      <c r="J5" s="147"/>
      <c r="K5" s="147"/>
      <c r="L5" s="147"/>
      <c r="M5" s="147"/>
      <c r="N5" s="147"/>
      <c r="O5" s="147"/>
      <c r="P5" s="181"/>
      <c r="Q5" s="147"/>
      <c r="R5" s="147"/>
      <c r="S5" s="147"/>
      <c r="T5" s="147"/>
    </row>
    <row r="6" spans="1:20" ht="26.25" thickBot="1" x14ac:dyDescent="0.25">
      <c r="A6" s="21">
        <v>2</v>
      </c>
      <c r="B6" s="7"/>
      <c r="C6" s="33" t="s">
        <v>239</v>
      </c>
      <c r="D6" s="24" t="s">
        <v>5</v>
      </c>
      <c r="E6" s="21">
        <v>20</v>
      </c>
      <c r="F6" s="45">
        <v>25</v>
      </c>
      <c r="G6" s="1">
        <v>260</v>
      </c>
      <c r="H6" s="145">
        <f t="shared" si="0"/>
        <v>305</v>
      </c>
      <c r="I6" s="146"/>
      <c r="J6" s="147"/>
      <c r="K6" s="147"/>
      <c r="L6" s="147"/>
      <c r="M6" s="147"/>
      <c r="N6" s="147"/>
      <c r="O6" s="147"/>
      <c r="P6" s="181"/>
      <c r="Q6" s="147"/>
      <c r="R6" s="147"/>
      <c r="S6" s="147"/>
      <c r="T6" s="147"/>
    </row>
    <row r="7" spans="1:20" ht="13.5" thickBot="1" x14ac:dyDescent="0.25">
      <c r="A7" s="21">
        <v>3</v>
      </c>
      <c r="B7" s="7"/>
      <c r="C7" s="33" t="s">
        <v>241</v>
      </c>
      <c r="D7" s="24" t="s">
        <v>5</v>
      </c>
      <c r="E7" s="21">
        <v>5</v>
      </c>
      <c r="F7" s="45">
        <v>3</v>
      </c>
      <c r="G7" s="1">
        <v>5</v>
      </c>
      <c r="H7" s="145">
        <f t="shared" si="0"/>
        <v>13</v>
      </c>
      <c r="I7" s="146"/>
      <c r="J7" s="147"/>
      <c r="K7" s="147"/>
      <c r="L7" s="147"/>
      <c r="M7" s="147"/>
      <c r="N7" s="147"/>
      <c r="O7" s="147"/>
      <c r="P7" s="181"/>
      <c r="Q7" s="147"/>
      <c r="R7" s="147"/>
      <c r="S7" s="147"/>
      <c r="T7" s="147"/>
    </row>
    <row r="8" spans="1:20" ht="26.25" thickBot="1" x14ac:dyDescent="0.25">
      <c r="A8" s="21">
        <v>4</v>
      </c>
      <c r="B8" s="7"/>
      <c r="C8" s="33" t="s">
        <v>446</v>
      </c>
      <c r="D8" s="24" t="s">
        <v>5</v>
      </c>
      <c r="E8" s="21">
        <v>8</v>
      </c>
      <c r="F8" s="45">
        <v>5</v>
      </c>
      <c r="G8" s="1">
        <v>45</v>
      </c>
      <c r="H8" s="145">
        <f>SUM(E8:G8)</f>
        <v>58</v>
      </c>
      <c r="I8" s="146"/>
      <c r="J8" s="147"/>
      <c r="K8" s="147"/>
      <c r="L8" s="147"/>
      <c r="M8" s="147"/>
      <c r="N8" s="147"/>
      <c r="O8" s="147"/>
      <c r="P8" s="181"/>
      <c r="Q8" s="147"/>
      <c r="R8" s="147"/>
      <c r="S8" s="147"/>
      <c r="T8" s="147"/>
    </row>
    <row r="9" spans="1:20" ht="13.5" thickBot="1" x14ac:dyDescent="0.25">
      <c r="A9" s="21">
        <v>5</v>
      </c>
      <c r="B9" s="7"/>
      <c r="C9" s="33" t="s">
        <v>447</v>
      </c>
      <c r="D9" s="24" t="s">
        <v>5</v>
      </c>
      <c r="E9" s="21">
        <v>6</v>
      </c>
      <c r="F9" s="45">
        <v>4</v>
      </c>
      <c r="G9" s="1">
        <v>12</v>
      </c>
      <c r="H9" s="145">
        <f>SUM(E9:G9)</f>
        <v>22</v>
      </c>
      <c r="I9" s="146"/>
      <c r="J9" s="147"/>
      <c r="K9" s="147"/>
      <c r="L9" s="147"/>
      <c r="M9" s="147"/>
      <c r="N9" s="147"/>
      <c r="O9" s="147"/>
      <c r="P9" s="181"/>
      <c r="Q9" s="147"/>
      <c r="R9" s="147"/>
      <c r="S9" s="147"/>
      <c r="T9" s="147"/>
    </row>
    <row r="10" spans="1:20" ht="26.25" thickBot="1" x14ac:dyDescent="0.25">
      <c r="A10" s="21">
        <v>6</v>
      </c>
      <c r="B10" s="7"/>
      <c r="C10" s="33" t="s">
        <v>448</v>
      </c>
      <c r="D10" s="24" t="s">
        <v>5</v>
      </c>
      <c r="E10" s="21">
        <v>3</v>
      </c>
      <c r="F10" s="45">
        <v>2</v>
      </c>
      <c r="G10" s="1">
        <v>5</v>
      </c>
      <c r="H10" s="145">
        <f>SUM(E10:G10)</f>
        <v>10</v>
      </c>
      <c r="I10" s="146"/>
      <c r="J10" s="147"/>
      <c r="K10" s="147"/>
      <c r="L10" s="147"/>
      <c r="M10" s="147"/>
      <c r="N10" s="147"/>
      <c r="O10" s="147"/>
      <c r="P10" s="181"/>
      <c r="Q10" s="147"/>
      <c r="R10" s="147"/>
      <c r="S10" s="147"/>
      <c r="T10" s="147"/>
    </row>
    <row r="11" spans="1:20" ht="13.5" thickBot="1" x14ac:dyDescent="0.25">
      <c r="A11" s="21">
        <v>7</v>
      </c>
      <c r="B11" s="7"/>
      <c r="C11" s="33" t="s">
        <v>581</v>
      </c>
      <c r="D11" s="24" t="s">
        <v>5</v>
      </c>
      <c r="E11" s="21"/>
      <c r="F11" s="45">
        <v>5</v>
      </c>
      <c r="G11" s="1"/>
      <c r="H11" s="145">
        <f>SUM(E11:G11)</f>
        <v>5</v>
      </c>
      <c r="I11" s="146"/>
      <c r="J11" s="147"/>
      <c r="K11" s="147"/>
      <c r="L11" s="147"/>
      <c r="M11" s="147"/>
      <c r="N11" s="147"/>
      <c r="O11" s="147"/>
      <c r="P11" s="181"/>
      <c r="Q11" s="147"/>
      <c r="R11" s="147"/>
      <c r="S11" s="147"/>
      <c r="T11" s="147"/>
    </row>
    <row r="12" spans="1:20" ht="90" thickBot="1" x14ac:dyDescent="0.25">
      <c r="A12" s="21">
        <v>8</v>
      </c>
      <c r="B12" s="7" t="s">
        <v>51</v>
      </c>
      <c r="C12" s="33" t="s">
        <v>50</v>
      </c>
      <c r="D12" s="24" t="s">
        <v>5</v>
      </c>
      <c r="E12" s="21">
        <v>30</v>
      </c>
      <c r="F12" s="45">
        <v>40</v>
      </c>
      <c r="G12" s="1">
        <v>5</v>
      </c>
      <c r="H12" s="145">
        <f t="shared" si="0"/>
        <v>75</v>
      </c>
      <c r="I12" s="146"/>
      <c r="J12" s="147"/>
      <c r="K12" s="147"/>
      <c r="L12" s="147"/>
      <c r="M12" s="147"/>
      <c r="N12" s="147"/>
      <c r="O12" s="147"/>
      <c r="P12" s="181"/>
      <c r="Q12" s="147"/>
      <c r="R12" s="147"/>
      <c r="S12" s="147"/>
      <c r="T12" s="147"/>
    </row>
    <row r="13" spans="1:20" ht="39" thickBot="1" x14ac:dyDescent="0.25">
      <c r="A13" s="21">
        <v>9</v>
      </c>
      <c r="B13" s="7" t="s">
        <v>14</v>
      </c>
      <c r="C13" s="33" t="s">
        <v>240</v>
      </c>
      <c r="D13" s="24" t="s">
        <v>5</v>
      </c>
      <c r="E13" s="21">
        <v>100</v>
      </c>
      <c r="F13" s="45">
        <v>50</v>
      </c>
      <c r="G13" s="1">
        <v>15</v>
      </c>
      <c r="H13" s="145">
        <f t="shared" si="0"/>
        <v>165</v>
      </c>
      <c r="I13" s="146"/>
      <c r="J13" s="147"/>
      <c r="K13" s="147"/>
      <c r="L13" s="147"/>
      <c r="M13" s="147"/>
      <c r="N13" s="147"/>
      <c r="O13" s="147"/>
      <c r="P13" s="181"/>
      <c r="Q13" s="147"/>
      <c r="R13" s="147"/>
      <c r="S13" s="147"/>
      <c r="T13" s="147"/>
    </row>
    <row r="14" spans="1:20" ht="51.75" thickBot="1" x14ac:dyDescent="0.25">
      <c r="A14" s="21">
        <v>10</v>
      </c>
      <c r="B14" s="7"/>
      <c r="C14" s="33" t="s">
        <v>52</v>
      </c>
      <c r="D14" s="24" t="s">
        <v>5</v>
      </c>
      <c r="E14" s="21">
        <v>262</v>
      </c>
      <c r="F14" s="45">
        <v>10</v>
      </c>
      <c r="G14" s="1"/>
      <c r="H14" s="145">
        <f t="shared" si="0"/>
        <v>272</v>
      </c>
      <c r="I14" s="146"/>
      <c r="J14" s="147"/>
      <c r="K14" s="147"/>
      <c r="L14" s="147"/>
      <c r="M14" s="147"/>
      <c r="N14" s="147"/>
      <c r="O14" s="147"/>
      <c r="P14" s="181"/>
      <c r="Q14" s="147"/>
      <c r="R14" s="147"/>
      <c r="S14" s="147"/>
      <c r="T14" s="147"/>
    </row>
    <row r="15" spans="1:20" ht="51.75" thickBot="1" x14ac:dyDescent="0.25">
      <c r="A15" s="21">
        <v>11</v>
      </c>
      <c r="B15" s="27" t="s">
        <v>53</v>
      </c>
      <c r="C15" s="31" t="s">
        <v>54</v>
      </c>
      <c r="D15" s="111" t="s">
        <v>5</v>
      </c>
      <c r="E15" s="18">
        <v>100</v>
      </c>
      <c r="F15" s="60">
        <v>100</v>
      </c>
      <c r="G15" s="8">
        <v>4</v>
      </c>
      <c r="H15" s="178">
        <f t="shared" si="0"/>
        <v>204</v>
      </c>
      <c r="I15" s="146"/>
      <c r="J15" s="147"/>
      <c r="K15" s="147"/>
      <c r="L15" s="147"/>
      <c r="M15" s="147"/>
      <c r="N15" s="147"/>
      <c r="O15" s="147"/>
      <c r="P15" s="181"/>
      <c r="Q15" s="147"/>
      <c r="R15" s="147"/>
      <c r="S15" s="147"/>
      <c r="T15" s="147"/>
    </row>
    <row r="16" spans="1:20" ht="26.25" thickBot="1" x14ac:dyDescent="0.25">
      <c r="A16" s="21">
        <v>12</v>
      </c>
      <c r="B16" s="87" t="s">
        <v>500</v>
      </c>
      <c r="C16" s="88" t="s">
        <v>501</v>
      </c>
      <c r="D16" s="6" t="s">
        <v>5</v>
      </c>
      <c r="E16" s="90">
        <v>10</v>
      </c>
      <c r="F16" s="6">
        <v>10</v>
      </c>
      <c r="G16" s="90">
        <v>15</v>
      </c>
      <c r="H16" s="113">
        <f t="shared" si="0"/>
        <v>35</v>
      </c>
      <c r="I16" s="146"/>
      <c r="J16" s="147"/>
      <c r="K16" s="147"/>
      <c r="L16" s="147"/>
      <c r="M16" s="147"/>
      <c r="N16" s="147"/>
      <c r="O16" s="147"/>
      <c r="P16" s="181"/>
      <c r="Q16" s="147"/>
      <c r="R16" s="147"/>
      <c r="S16" s="147"/>
      <c r="T16" s="147"/>
    </row>
    <row r="17" spans="1:20" ht="39" thickBot="1" x14ac:dyDescent="0.25">
      <c r="A17" s="21">
        <v>13</v>
      </c>
      <c r="B17" s="87" t="s">
        <v>502</v>
      </c>
      <c r="C17" s="124" t="s">
        <v>503</v>
      </c>
      <c r="D17" s="6" t="s">
        <v>36</v>
      </c>
      <c r="E17" s="6">
        <v>25</v>
      </c>
      <c r="F17" s="125">
        <v>30</v>
      </c>
      <c r="G17" s="6">
        <v>5</v>
      </c>
      <c r="H17" s="125">
        <f t="shared" si="0"/>
        <v>60</v>
      </c>
      <c r="I17" s="147"/>
      <c r="J17" s="147"/>
      <c r="K17" s="147"/>
      <c r="L17" s="147"/>
      <c r="M17" s="147"/>
      <c r="N17" s="147"/>
      <c r="O17" s="147"/>
      <c r="P17" s="181"/>
      <c r="Q17" s="147"/>
      <c r="R17" s="147"/>
      <c r="S17" s="147"/>
      <c r="T17" s="147"/>
    </row>
    <row r="18" spans="1:20" ht="39" thickBot="1" x14ac:dyDescent="0.25">
      <c r="A18" s="21">
        <v>14</v>
      </c>
      <c r="B18" s="87"/>
      <c r="C18" s="87" t="s">
        <v>504</v>
      </c>
      <c r="D18" s="6" t="s">
        <v>36</v>
      </c>
      <c r="E18" s="126"/>
      <c r="F18" s="6">
        <v>10</v>
      </c>
      <c r="G18" s="126">
        <v>40</v>
      </c>
      <c r="H18" s="113">
        <f t="shared" si="0"/>
        <v>50</v>
      </c>
      <c r="I18" s="147"/>
      <c r="J18" s="147"/>
      <c r="K18" s="147"/>
      <c r="L18" s="147"/>
      <c r="M18" s="147"/>
      <c r="N18" s="147"/>
      <c r="O18" s="147"/>
      <c r="P18" s="181"/>
      <c r="Q18" s="147"/>
      <c r="R18" s="147"/>
      <c r="S18" s="147"/>
      <c r="T18" s="147"/>
    </row>
    <row r="19" spans="1:20" ht="63.75" x14ac:dyDescent="0.2">
      <c r="P19" s="180" t="s">
        <v>564</v>
      </c>
      <c r="Q19" s="180"/>
      <c r="R19" s="180"/>
      <c r="S19" s="180"/>
    </row>
  </sheetData>
  <mergeCells count="23">
    <mergeCell ref="H3:H4"/>
    <mergeCell ref="A2:H2"/>
    <mergeCell ref="A3:A4"/>
    <mergeCell ref="B3:B4"/>
    <mergeCell ref="C3:C4"/>
    <mergeCell ref="D3:D4"/>
    <mergeCell ref="E3:E4"/>
    <mergeCell ref="F3:F4"/>
    <mergeCell ref="G3:G4"/>
    <mergeCell ref="P3:P4"/>
    <mergeCell ref="I2:O2"/>
    <mergeCell ref="I3:I4"/>
    <mergeCell ref="J3:J4"/>
    <mergeCell ref="K3:K4"/>
    <mergeCell ref="L3:L4"/>
    <mergeCell ref="M3:M4"/>
    <mergeCell ref="N3:N4"/>
    <mergeCell ref="O3:O4"/>
    <mergeCell ref="Q2:T2"/>
    <mergeCell ref="Q3:Q4"/>
    <mergeCell ref="R3:R4"/>
    <mergeCell ref="S3:S4"/>
    <mergeCell ref="T3:T4"/>
  </mergeCells>
  <pageMargins left="0.7" right="0.7" top="0.75" bottom="0.75" header="0.3" footer="0.3"/>
  <pageSetup paperSize="9" scale="8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23"/>
  <sheetViews>
    <sheetView workbookViewId="0">
      <selection activeCell="H11" sqref="H11"/>
    </sheetView>
  </sheetViews>
  <sheetFormatPr defaultRowHeight="12.75" x14ac:dyDescent="0.2"/>
  <cols>
    <col min="1" max="1" width="3.5703125" style="9" bestFit="1" customWidth="1"/>
    <col min="2" max="2" width="22" style="10" customWidth="1"/>
    <col min="3" max="3" width="48.7109375" style="4" customWidth="1"/>
    <col min="4" max="8" width="9.5703125" style="9" customWidth="1"/>
    <col min="9" max="16384" width="9.140625" style="9"/>
  </cols>
  <sheetData>
    <row r="1" spans="1:20" ht="13.5" thickBot="1" x14ac:dyDescent="0.25"/>
    <row r="2" spans="1:20" ht="19.5" thickBot="1" x14ac:dyDescent="0.3">
      <c r="A2" s="293" t="s">
        <v>578</v>
      </c>
      <c r="B2" s="303"/>
      <c r="C2" s="303"/>
      <c r="D2" s="303"/>
      <c r="E2" s="303"/>
      <c r="F2" s="303"/>
      <c r="G2" s="303"/>
      <c r="H2" s="304"/>
      <c r="I2" s="238" t="s">
        <v>530</v>
      </c>
      <c r="J2" s="238"/>
      <c r="K2" s="238"/>
      <c r="L2" s="238"/>
      <c r="M2" s="238"/>
      <c r="N2" s="238"/>
      <c r="O2" s="238"/>
      <c r="P2" s="144"/>
      <c r="Q2" s="238" t="s">
        <v>530</v>
      </c>
      <c r="R2" s="238"/>
      <c r="S2" s="238"/>
      <c r="T2" s="238"/>
    </row>
    <row r="3" spans="1:20" ht="12.75" customHeight="1" x14ac:dyDescent="0.2">
      <c r="A3" s="305" t="s">
        <v>0</v>
      </c>
      <c r="B3" s="307" t="s">
        <v>1</v>
      </c>
      <c r="C3" s="296" t="s">
        <v>2</v>
      </c>
      <c r="D3" s="305" t="s">
        <v>3</v>
      </c>
      <c r="E3" s="309" t="s">
        <v>43</v>
      </c>
      <c r="F3" s="309" t="s">
        <v>194</v>
      </c>
      <c r="G3" s="246" t="s">
        <v>242</v>
      </c>
      <c r="H3" s="309" t="s">
        <v>4</v>
      </c>
      <c r="I3" s="244" t="s">
        <v>531</v>
      </c>
      <c r="J3" s="244" t="s">
        <v>532</v>
      </c>
      <c r="K3" s="243" t="s">
        <v>533</v>
      </c>
      <c r="L3" s="243" t="s">
        <v>534</v>
      </c>
      <c r="M3" s="243" t="s">
        <v>536</v>
      </c>
      <c r="N3" s="243" t="s">
        <v>535</v>
      </c>
      <c r="O3" s="243" t="s">
        <v>537</v>
      </c>
      <c r="P3" s="241"/>
      <c r="Q3" s="239" t="s">
        <v>569</v>
      </c>
      <c r="R3" s="239" t="s">
        <v>570</v>
      </c>
      <c r="S3" s="239" t="s">
        <v>571</v>
      </c>
      <c r="T3" s="239" t="s">
        <v>565</v>
      </c>
    </row>
    <row r="4" spans="1:20" ht="113.25" customHeight="1" thickBot="1" x14ac:dyDescent="0.25">
      <c r="A4" s="306"/>
      <c r="B4" s="308"/>
      <c r="C4" s="297"/>
      <c r="D4" s="306"/>
      <c r="E4" s="310"/>
      <c r="F4" s="310"/>
      <c r="G4" s="310"/>
      <c r="H4" s="310"/>
      <c r="I4" s="244"/>
      <c r="J4" s="244"/>
      <c r="K4" s="243"/>
      <c r="L4" s="243"/>
      <c r="M4" s="243"/>
      <c r="N4" s="243"/>
      <c r="O4" s="243"/>
      <c r="P4" s="242"/>
      <c r="Q4" s="240"/>
      <c r="R4" s="240"/>
      <c r="S4" s="240"/>
      <c r="T4" s="240" t="s">
        <v>563</v>
      </c>
    </row>
    <row r="5" spans="1:20" ht="26.25" thickBot="1" x14ac:dyDescent="0.25">
      <c r="A5" s="22">
        <v>1</v>
      </c>
      <c r="B5" s="11" t="s">
        <v>57</v>
      </c>
      <c r="C5" s="33" t="s">
        <v>58</v>
      </c>
      <c r="D5" s="22" t="s">
        <v>5</v>
      </c>
      <c r="E5" s="2"/>
      <c r="F5" s="46"/>
      <c r="G5" s="2">
        <v>70</v>
      </c>
      <c r="H5" s="155">
        <f t="shared" ref="H5:H17" si="0">SUM(E5:G5)</f>
        <v>70</v>
      </c>
      <c r="I5" s="176"/>
      <c r="J5" s="153"/>
      <c r="K5" s="153"/>
      <c r="L5" s="153"/>
      <c r="M5" s="153"/>
      <c r="N5" s="153"/>
      <c r="O5" s="153"/>
      <c r="P5" s="181"/>
      <c r="Q5" s="147"/>
      <c r="R5" s="147"/>
      <c r="S5" s="147"/>
      <c r="T5" s="147"/>
    </row>
    <row r="6" spans="1:20" ht="26.25" thickBot="1" x14ac:dyDescent="0.25">
      <c r="A6" s="22">
        <v>2</v>
      </c>
      <c r="B6" s="11"/>
      <c r="C6" s="33" t="s">
        <v>243</v>
      </c>
      <c r="D6" s="22" t="s">
        <v>5</v>
      </c>
      <c r="E6" s="2">
        <v>750</v>
      </c>
      <c r="F6" s="46">
        <v>230</v>
      </c>
      <c r="G6" s="2">
        <v>50</v>
      </c>
      <c r="H6" s="155">
        <f t="shared" si="0"/>
        <v>1030</v>
      </c>
      <c r="I6" s="176"/>
      <c r="J6" s="153"/>
      <c r="K6" s="153"/>
      <c r="L6" s="153"/>
      <c r="M6" s="153"/>
      <c r="N6" s="153"/>
      <c r="O6" s="153"/>
      <c r="P6" s="181"/>
      <c r="Q6" s="147"/>
      <c r="R6" s="147"/>
      <c r="S6" s="147"/>
      <c r="T6" s="147"/>
    </row>
    <row r="7" spans="1:20" ht="26.25" thickBot="1" x14ac:dyDescent="0.25">
      <c r="A7" s="22">
        <v>3</v>
      </c>
      <c r="B7" s="11"/>
      <c r="C7" s="33" t="s">
        <v>244</v>
      </c>
      <c r="D7" s="22" t="s">
        <v>5</v>
      </c>
      <c r="E7" s="2">
        <v>650</v>
      </c>
      <c r="F7" s="46">
        <v>230</v>
      </c>
      <c r="G7" s="2">
        <v>40</v>
      </c>
      <c r="H7" s="155">
        <f t="shared" si="0"/>
        <v>920</v>
      </c>
      <c r="I7" s="176"/>
      <c r="J7" s="153"/>
      <c r="K7" s="153"/>
      <c r="L7" s="153"/>
      <c r="M7" s="153"/>
      <c r="N7" s="153"/>
      <c r="O7" s="153"/>
      <c r="P7" s="181"/>
      <c r="Q7" s="147"/>
      <c r="R7" s="147"/>
      <c r="S7" s="147"/>
      <c r="T7" s="147"/>
    </row>
    <row r="8" spans="1:20" ht="13.5" thickBot="1" x14ac:dyDescent="0.25">
      <c r="A8" s="22">
        <v>4</v>
      </c>
      <c r="B8" s="11"/>
      <c r="C8" s="33" t="s">
        <v>59</v>
      </c>
      <c r="D8" s="22" t="s">
        <v>5</v>
      </c>
      <c r="E8" s="2">
        <v>30</v>
      </c>
      <c r="F8" s="46">
        <v>100</v>
      </c>
      <c r="G8" s="2">
        <v>5</v>
      </c>
      <c r="H8" s="155">
        <f t="shared" si="0"/>
        <v>135</v>
      </c>
      <c r="I8" s="176"/>
      <c r="J8" s="153"/>
      <c r="K8" s="153"/>
      <c r="L8" s="153"/>
      <c r="M8" s="153"/>
      <c r="N8" s="153"/>
      <c r="O8" s="153"/>
      <c r="P8" s="181"/>
      <c r="Q8" s="147"/>
      <c r="R8" s="147"/>
      <c r="S8" s="147"/>
      <c r="T8" s="147"/>
    </row>
    <row r="9" spans="1:20" ht="26.25" thickBot="1" x14ac:dyDescent="0.25">
      <c r="A9" s="22">
        <v>5</v>
      </c>
      <c r="B9" s="11"/>
      <c r="C9" s="33" t="s">
        <v>60</v>
      </c>
      <c r="D9" s="22" t="s">
        <v>5</v>
      </c>
      <c r="E9" s="2">
        <v>120</v>
      </c>
      <c r="F9" s="46">
        <v>70</v>
      </c>
      <c r="G9" s="2">
        <v>15</v>
      </c>
      <c r="H9" s="155">
        <f t="shared" si="0"/>
        <v>205</v>
      </c>
      <c r="I9" s="176"/>
      <c r="J9" s="153"/>
      <c r="K9" s="153"/>
      <c r="L9" s="153"/>
      <c r="M9" s="153"/>
      <c r="N9" s="153"/>
      <c r="O9" s="153"/>
      <c r="P9" s="181"/>
      <c r="Q9" s="147"/>
      <c r="R9" s="147"/>
      <c r="S9" s="147"/>
      <c r="T9" s="147"/>
    </row>
    <row r="10" spans="1:20" ht="51.75" thickBot="1" x14ac:dyDescent="0.25">
      <c r="A10" s="22">
        <v>6</v>
      </c>
      <c r="B10" s="11"/>
      <c r="C10" s="33" t="s">
        <v>61</v>
      </c>
      <c r="D10" s="22" t="s">
        <v>5</v>
      </c>
      <c r="E10" s="2"/>
      <c r="F10" s="46"/>
      <c r="G10" s="2"/>
      <c r="H10" s="155">
        <f t="shared" si="0"/>
        <v>0</v>
      </c>
      <c r="I10" s="176"/>
      <c r="J10" s="153"/>
      <c r="K10" s="153"/>
      <c r="L10" s="153"/>
      <c r="M10" s="153"/>
      <c r="N10" s="153"/>
      <c r="O10" s="153"/>
      <c r="P10" s="181"/>
      <c r="Q10" s="147"/>
      <c r="R10" s="147"/>
      <c r="S10" s="147"/>
      <c r="T10" s="147"/>
    </row>
    <row r="11" spans="1:20" ht="39" thickBot="1" x14ac:dyDescent="0.25">
      <c r="A11" s="22">
        <v>7</v>
      </c>
      <c r="B11" s="11"/>
      <c r="C11" s="33" t="s">
        <v>245</v>
      </c>
      <c r="D11" s="22" t="s">
        <v>5</v>
      </c>
      <c r="E11" s="2">
        <v>1200</v>
      </c>
      <c r="F11" s="46">
        <v>7100</v>
      </c>
      <c r="G11" s="2">
        <v>120</v>
      </c>
      <c r="H11" s="155">
        <f t="shared" si="0"/>
        <v>8420</v>
      </c>
      <c r="I11" s="176"/>
      <c r="J11" s="153"/>
      <c r="K11" s="153"/>
      <c r="L11" s="153"/>
      <c r="M11" s="153"/>
      <c r="N11" s="153"/>
      <c r="O11" s="153"/>
      <c r="P11" s="181"/>
      <c r="Q11" s="147"/>
      <c r="R11" s="147"/>
      <c r="S11" s="147"/>
      <c r="T11" s="147"/>
    </row>
    <row r="12" spans="1:20" ht="26.25" thickBot="1" x14ac:dyDescent="0.25">
      <c r="A12" s="22">
        <v>8</v>
      </c>
      <c r="B12" s="11"/>
      <c r="C12" s="33" t="s">
        <v>246</v>
      </c>
      <c r="D12" s="22" t="s">
        <v>5</v>
      </c>
      <c r="E12" s="2">
        <v>50</v>
      </c>
      <c r="F12" s="46">
        <v>1000</v>
      </c>
      <c r="G12" s="2">
        <v>25</v>
      </c>
      <c r="H12" s="155">
        <f t="shared" si="0"/>
        <v>1075</v>
      </c>
      <c r="I12" s="176"/>
      <c r="J12" s="153"/>
      <c r="K12" s="153"/>
      <c r="L12" s="153"/>
      <c r="M12" s="153"/>
      <c r="N12" s="153"/>
      <c r="O12" s="153"/>
      <c r="P12" s="181"/>
      <c r="Q12" s="147"/>
      <c r="R12" s="147"/>
      <c r="S12" s="147"/>
      <c r="T12" s="147"/>
    </row>
    <row r="13" spans="1:20" ht="26.25" thickBot="1" x14ac:dyDescent="0.25">
      <c r="A13" s="22">
        <v>9</v>
      </c>
      <c r="B13" s="11" t="s">
        <v>212</v>
      </c>
      <c r="C13" s="33" t="s">
        <v>213</v>
      </c>
      <c r="D13" s="22" t="s">
        <v>5</v>
      </c>
      <c r="E13" s="2">
        <v>120</v>
      </c>
      <c r="F13" s="46">
        <v>100</v>
      </c>
      <c r="G13" s="2">
        <v>100</v>
      </c>
      <c r="H13" s="155">
        <f t="shared" si="0"/>
        <v>320</v>
      </c>
      <c r="I13" s="176"/>
      <c r="J13" s="153"/>
      <c r="K13" s="153"/>
      <c r="L13" s="153"/>
      <c r="M13" s="153"/>
      <c r="N13" s="153"/>
      <c r="O13" s="153"/>
      <c r="P13" s="153"/>
      <c r="Q13" s="147"/>
      <c r="R13" s="147"/>
      <c r="S13" s="147"/>
      <c r="T13" s="147"/>
    </row>
    <row r="14" spans="1:20" ht="13.5" thickBot="1" x14ac:dyDescent="0.25">
      <c r="A14" s="22">
        <v>10</v>
      </c>
      <c r="B14" s="11" t="s">
        <v>62</v>
      </c>
      <c r="C14" s="33" t="s">
        <v>63</v>
      </c>
      <c r="D14" s="22" t="s">
        <v>5</v>
      </c>
      <c r="E14" s="2">
        <v>10</v>
      </c>
      <c r="F14" s="46">
        <v>20</v>
      </c>
      <c r="G14" s="2">
        <v>4</v>
      </c>
      <c r="H14" s="155">
        <f t="shared" si="0"/>
        <v>34</v>
      </c>
      <c r="I14" s="176"/>
      <c r="J14" s="153"/>
      <c r="K14" s="153"/>
      <c r="L14" s="153"/>
      <c r="M14" s="153"/>
      <c r="N14" s="153"/>
      <c r="O14" s="153"/>
      <c r="P14" s="153"/>
      <c r="Q14" s="153"/>
      <c r="R14" s="153"/>
      <c r="S14" s="153"/>
      <c r="T14" s="153"/>
    </row>
    <row r="15" spans="1:20" ht="13.5" thickBot="1" x14ac:dyDescent="0.25">
      <c r="A15" s="22">
        <v>11</v>
      </c>
      <c r="B15" s="11" t="s">
        <v>247</v>
      </c>
      <c r="C15" s="33" t="s">
        <v>248</v>
      </c>
      <c r="D15" s="22" t="s">
        <v>5</v>
      </c>
      <c r="E15" s="2"/>
      <c r="F15" s="46"/>
      <c r="G15" s="2">
        <v>4</v>
      </c>
      <c r="H15" s="155">
        <f t="shared" si="0"/>
        <v>4</v>
      </c>
      <c r="I15" s="176"/>
      <c r="J15" s="153"/>
      <c r="K15" s="153"/>
      <c r="L15" s="153"/>
      <c r="M15" s="153"/>
      <c r="N15" s="153"/>
      <c r="O15" s="153"/>
      <c r="P15" s="153"/>
      <c r="Q15" s="153"/>
      <c r="R15" s="153"/>
      <c r="S15" s="153"/>
      <c r="T15" s="153"/>
    </row>
    <row r="16" spans="1:20" ht="13.5" thickBot="1" x14ac:dyDescent="0.25">
      <c r="A16" s="22">
        <v>12</v>
      </c>
      <c r="B16" s="11" t="s">
        <v>249</v>
      </c>
      <c r="C16" s="33" t="s">
        <v>250</v>
      </c>
      <c r="D16" s="22" t="s">
        <v>5</v>
      </c>
      <c r="E16" s="2"/>
      <c r="F16" s="46"/>
      <c r="G16" s="2">
        <v>4</v>
      </c>
      <c r="H16" s="155">
        <f t="shared" si="0"/>
        <v>4</v>
      </c>
      <c r="I16" s="176"/>
      <c r="J16" s="153"/>
      <c r="K16" s="153"/>
      <c r="L16" s="153"/>
      <c r="M16" s="153"/>
      <c r="N16" s="153"/>
      <c r="O16" s="153"/>
      <c r="P16" s="153"/>
      <c r="Q16" s="153"/>
      <c r="R16" s="153"/>
      <c r="S16" s="153"/>
      <c r="T16" s="153"/>
    </row>
    <row r="17" spans="1:20" ht="51.75" thickBot="1" x14ac:dyDescent="0.25">
      <c r="A17" s="22">
        <v>13</v>
      </c>
      <c r="B17" s="83" t="s">
        <v>64</v>
      </c>
      <c r="C17" s="26" t="s">
        <v>65</v>
      </c>
      <c r="D17" s="22" t="s">
        <v>5</v>
      </c>
      <c r="E17" s="2">
        <v>3300</v>
      </c>
      <c r="F17" s="46">
        <v>1000</v>
      </c>
      <c r="G17" s="2">
        <v>1700</v>
      </c>
      <c r="H17" s="155">
        <f t="shared" si="0"/>
        <v>6000</v>
      </c>
      <c r="I17" s="176"/>
      <c r="J17" s="153"/>
      <c r="K17" s="153"/>
      <c r="L17" s="153"/>
      <c r="M17" s="153"/>
      <c r="N17" s="153"/>
      <c r="O17" s="153"/>
      <c r="P17" s="153"/>
      <c r="Q17" s="153"/>
      <c r="R17" s="153"/>
      <c r="S17" s="153"/>
      <c r="T17" s="153"/>
    </row>
    <row r="18" spans="1:20" ht="63.75" x14ac:dyDescent="0.2">
      <c r="A18" s="53"/>
      <c r="B18" s="57"/>
      <c r="C18" s="47"/>
      <c r="D18" s="53"/>
      <c r="E18" s="53"/>
      <c r="P18" s="147" t="s">
        <v>564</v>
      </c>
      <c r="Q18" s="153"/>
      <c r="R18" s="153"/>
      <c r="S18" s="153"/>
      <c r="T18" s="153"/>
    </row>
    <row r="19" spans="1:20" x14ac:dyDescent="0.2">
      <c r="A19" s="53"/>
      <c r="B19" s="57"/>
      <c r="C19" s="47"/>
    </row>
    <row r="20" spans="1:20" x14ac:dyDescent="0.2">
      <c r="A20" s="53"/>
      <c r="B20" s="57"/>
      <c r="C20" s="47"/>
    </row>
    <row r="21" spans="1:20" x14ac:dyDescent="0.2">
      <c r="A21" s="53"/>
      <c r="B21" s="57"/>
      <c r="C21" s="47"/>
    </row>
    <row r="22" spans="1:20" x14ac:dyDescent="0.2">
      <c r="A22" s="53"/>
      <c r="B22" s="57"/>
      <c r="C22" s="47"/>
    </row>
    <row r="23" spans="1:20" x14ac:dyDescent="0.2">
      <c r="A23" s="53"/>
      <c r="B23" s="57"/>
      <c r="C23" s="47"/>
    </row>
  </sheetData>
  <mergeCells count="23">
    <mergeCell ref="A2:H2"/>
    <mergeCell ref="A3:A4"/>
    <mergeCell ref="B3:B4"/>
    <mergeCell ref="C3:C4"/>
    <mergeCell ref="D3:D4"/>
    <mergeCell ref="E3:E4"/>
    <mergeCell ref="F3:F4"/>
    <mergeCell ref="H3:H4"/>
    <mergeCell ref="G3:G4"/>
    <mergeCell ref="P3:P4"/>
    <mergeCell ref="I2:O2"/>
    <mergeCell ref="I3:I4"/>
    <mergeCell ref="J3:J4"/>
    <mergeCell ref="K3:K4"/>
    <mergeCell ref="L3:L4"/>
    <mergeCell ref="M3:M4"/>
    <mergeCell ref="N3:N4"/>
    <mergeCell ref="O3:O4"/>
    <mergeCell ref="Q2:T2"/>
    <mergeCell ref="Q3:Q4"/>
    <mergeCell ref="R3:R4"/>
    <mergeCell ref="S3:S4"/>
    <mergeCell ref="T3:T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5F3A7-FD81-4BC3-A942-DBA443F84815}">
  <dimension ref="A1:T13"/>
  <sheetViews>
    <sheetView topLeftCell="A4" workbookViewId="0">
      <selection activeCell="G5" sqref="G5:G7"/>
    </sheetView>
  </sheetViews>
  <sheetFormatPr defaultRowHeight="12.75" x14ac:dyDescent="0.2"/>
  <cols>
    <col min="1" max="1" width="3.5703125" style="9" bestFit="1" customWidth="1"/>
    <col min="2" max="2" width="22" style="10" customWidth="1"/>
    <col min="3" max="3" width="48.7109375" style="4" customWidth="1"/>
    <col min="4" max="8" width="9.5703125" style="9" customWidth="1"/>
    <col min="9" max="16384" width="9.140625" style="9"/>
  </cols>
  <sheetData>
    <row r="1" spans="1:20" ht="13.5" thickBot="1" x14ac:dyDescent="0.25"/>
    <row r="2" spans="1:20" ht="19.5" thickBot="1" x14ac:dyDescent="0.3">
      <c r="A2" s="293" t="s">
        <v>577</v>
      </c>
      <c r="B2" s="303"/>
      <c r="C2" s="303"/>
      <c r="D2" s="303"/>
      <c r="E2" s="303"/>
      <c r="F2" s="303"/>
      <c r="G2" s="303"/>
      <c r="H2" s="304"/>
      <c r="I2" s="238" t="s">
        <v>530</v>
      </c>
      <c r="J2" s="238"/>
      <c r="K2" s="238"/>
      <c r="L2" s="238"/>
      <c r="M2" s="238"/>
      <c r="N2" s="238"/>
      <c r="O2" s="238"/>
      <c r="P2" s="144"/>
      <c r="Q2" s="238" t="s">
        <v>530</v>
      </c>
      <c r="R2" s="238"/>
      <c r="S2" s="238"/>
      <c r="T2" s="238"/>
    </row>
    <row r="3" spans="1:20" ht="12.75" customHeight="1" x14ac:dyDescent="0.2">
      <c r="A3" s="305" t="s">
        <v>0</v>
      </c>
      <c r="B3" s="307" t="s">
        <v>1</v>
      </c>
      <c r="C3" s="296" t="s">
        <v>2</v>
      </c>
      <c r="D3" s="305" t="s">
        <v>3</v>
      </c>
      <c r="E3" s="309" t="s">
        <v>43</v>
      </c>
      <c r="F3" s="309" t="s">
        <v>194</v>
      </c>
      <c r="G3" s="246" t="s">
        <v>242</v>
      </c>
      <c r="H3" s="309" t="s">
        <v>4</v>
      </c>
      <c r="I3" s="244" t="s">
        <v>531</v>
      </c>
      <c r="J3" s="244" t="s">
        <v>532</v>
      </c>
      <c r="K3" s="243" t="s">
        <v>533</v>
      </c>
      <c r="L3" s="243" t="s">
        <v>534</v>
      </c>
      <c r="M3" s="243" t="s">
        <v>536</v>
      </c>
      <c r="N3" s="243" t="s">
        <v>535</v>
      </c>
      <c r="O3" s="243" t="s">
        <v>537</v>
      </c>
      <c r="P3" s="241"/>
      <c r="Q3" s="239" t="s">
        <v>569</v>
      </c>
      <c r="R3" s="239" t="s">
        <v>570</v>
      </c>
      <c r="S3" s="239" t="s">
        <v>571</v>
      </c>
      <c r="T3" s="239" t="s">
        <v>565</v>
      </c>
    </row>
    <row r="4" spans="1:20" ht="113.25" customHeight="1" thickBot="1" x14ac:dyDescent="0.25">
      <c r="A4" s="306"/>
      <c r="B4" s="308"/>
      <c r="C4" s="297"/>
      <c r="D4" s="306"/>
      <c r="E4" s="310"/>
      <c r="F4" s="310"/>
      <c r="G4" s="310"/>
      <c r="H4" s="310"/>
      <c r="I4" s="244"/>
      <c r="J4" s="244"/>
      <c r="K4" s="243"/>
      <c r="L4" s="243"/>
      <c r="M4" s="243"/>
      <c r="N4" s="243"/>
      <c r="O4" s="243"/>
      <c r="P4" s="242"/>
      <c r="Q4" s="240"/>
      <c r="R4" s="240"/>
      <c r="S4" s="240"/>
      <c r="T4" s="240" t="s">
        <v>563</v>
      </c>
    </row>
    <row r="5" spans="1:20" ht="26.25" thickBot="1" x14ac:dyDescent="0.25">
      <c r="A5" s="22">
        <v>1</v>
      </c>
      <c r="B5" s="11" t="s">
        <v>55</v>
      </c>
      <c r="C5" s="33" t="s">
        <v>56</v>
      </c>
      <c r="D5" s="5" t="s">
        <v>5</v>
      </c>
      <c r="E5" s="12">
        <v>50</v>
      </c>
      <c r="F5" s="48">
        <v>50</v>
      </c>
      <c r="G5" s="12">
        <v>250</v>
      </c>
      <c r="H5" s="50">
        <f t="shared" ref="H5:H7" si="0">SUM(E5:G5)</f>
        <v>350</v>
      </c>
      <c r="I5" s="176"/>
      <c r="J5" s="153"/>
      <c r="K5" s="153"/>
      <c r="L5" s="153"/>
      <c r="M5" s="153"/>
      <c r="N5" s="153"/>
      <c r="O5" s="153"/>
      <c r="P5" s="181"/>
      <c r="Q5" s="147"/>
      <c r="R5" s="147"/>
      <c r="S5" s="147"/>
      <c r="T5" s="147"/>
    </row>
    <row r="6" spans="1:20" ht="26.25" thickBot="1" x14ac:dyDescent="0.25">
      <c r="A6" s="22">
        <v>2</v>
      </c>
      <c r="B6" s="11"/>
      <c r="C6" s="33" t="s">
        <v>251</v>
      </c>
      <c r="D6" s="22" t="s">
        <v>5</v>
      </c>
      <c r="E6" s="2"/>
      <c r="F6" s="46"/>
      <c r="G6" s="2">
        <v>25</v>
      </c>
      <c r="H6" s="155">
        <f t="shared" si="0"/>
        <v>25</v>
      </c>
      <c r="I6" s="176"/>
      <c r="J6" s="153"/>
      <c r="K6" s="153"/>
      <c r="L6" s="153"/>
      <c r="M6" s="153"/>
      <c r="N6" s="153"/>
      <c r="O6" s="153"/>
      <c r="P6" s="181"/>
      <c r="Q6" s="147"/>
      <c r="R6" s="147"/>
      <c r="S6" s="147"/>
      <c r="T6" s="147"/>
    </row>
    <row r="7" spans="1:20" ht="13.5" thickBot="1" x14ac:dyDescent="0.25">
      <c r="A7" s="22">
        <v>3</v>
      </c>
      <c r="B7" s="11"/>
      <c r="C7" s="33" t="s">
        <v>252</v>
      </c>
      <c r="D7" s="22" t="s">
        <v>5</v>
      </c>
      <c r="E7" s="2"/>
      <c r="F7" s="46">
        <v>40</v>
      </c>
      <c r="G7" s="2">
        <v>70</v>
      </c>
      <c r="H7" s="155">
        <f t="shared" si="0"/>
        <v>110</v>
      </c>
      <c r="I7" s="176"/>
      <c r="J7" s="153"/>
      <c r="K7" s="153"/>
      <c r="L7" s="153"/>
      <c r="M7" s="153"/>
      <c r="N7" s="153"/>
      <c r="O7" s="153"/>
      <c r="P7" s="181"/>
      <c r="Q7" s="147"/>
      <c r="R7" s="147"/>
      <c r="S7" s="147"/>
      <c r="T7" s="147"/>
    </row>
    <row r="8" spans="1:20" ht="63.75" x14ac:dyDescent="0.2">
      <c r="A8" s="53"/>
      <c r="B8" s="57"/>
      <c r="C8" s="47"/>
      <c r="D8" s="53"/>
      <c r="E8" s="53"/>
      <c r="P8" s="147" t="s">
        <v>564</v>
      </c>
      <c r="Q8" s="153"/>
      <c r="R8" s="153"/>
      <c r="S8" s="153"/>
      <c r="T8" s="153"/>
    </row>
    <row r="9" spans="1:20" x14ac:dyDescent="0.2">
      <c r="A9" s="53"/>
      <c r="B9" s="57"/>
      <c r="C9" s="47"/>
    </row>
    <row r="10" spans="1:20" x14ac:dyDescent="0.2">
      <c r="A10" s="53"/>
      <c r="B10" s="57"/>
      <c r="C10" s="47"/>
    </row>
    <row r="11" spans="1:20" x14ac:dyDescent="0.2">
      <c r="A11" s="53"/>
      <c r="B11" s="57"/>
      <c r="C11" s="47"/>
    </row>
    <row r="12" spans="1:20" x14ac:dyDescent="0.2">
      <c r="A12" s="53"/>
      <c r="B12" s="57"/>
      <c r="C12" s="47"/>
    </row>
    <row r="13" spans="1:20" x14ac:dyDescent="0.2">
      <c r="A13" s="53"/>
      <c r="B13" s="57"/>
      <c r="C13" s="47"/>
    </row>
  </sheetData>
  <mergeCells count="23">
    <mergeCell ref="M3:M4"/>
    <mergeCell ref="A2:H2"/>
    <mergeCell ref="I2:O2"/>
    <mergeCell ref="Q2:T2"/>
    <mergeCell ref="A3:A4"/>
    <mergeCell ref="B3:B4"/>
    <mergeCell ref="C3:C4"/>
    <mergeCell ref="D3:D4"/>
    <mergeCell ref="E3:E4"/>
    <mergeCell ref="F3:F4"/>
    <mergeCell ref="G3:G4"/>
    <mergeCell ref="H3:H4"/>
    <mergeCell ref="I3:I4"/>
    <mergeCell ref="J3:J4"/>
    <mergeCell ref="K3:K4"/>
    <mergeCell ref="L3:L4"/>
    <mergeCell ref="T3:T4"/>
    <mergeCell ref="N3:N4"/>
    <mergeCell ref="O3:O4"/>
    <mergeCell ref="P3:P4"/>
    <mergeCell ref="Q3:Q4"/>
    <mergeCell ref="R3:R4"/>
    <mergeCell ref="S3:S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T9"/>
  <sheetViews>
    <sheetView workbookViewId="0">
      <selection activeCell="G5" sqref="G5:G8"/>
    </sheetView>
  </sheetViews>
  <sheetFormatPr defaultRowHeight="12.75" x14ac:dyDescent="0.2"/>
  <cols>
    <col min="1" max="1" width="9.140625" style="4"/>
    <col min="2" max="2" width="18.85546875" style="4" customWidth="1"/>
    <col min="3" max="3" width="31.28515625" style="4" customWidth="1"/>
    <col min="4" max="4" width="9.140625" style="4"/>
    <col min="5" max="5" width="10" style="4" bestFit="1" customWidth="1"/>
    <col min="6" max="8" width="9.140625" style="4"/>
    <col min="9" max="9" width="10" style="4" bestFit="1" customWidth="1"/>
    <col min="10" max="16384" width="9.140625" style="4"/>
  </cols>
  <sheetData>
    <row r="1" spans="1:20" ht="13.5" thickBot="1" x14ac:dyDescent="0.25"/>
    <row r="2" spans="1:20" ht="19.5" thickBot="1" x14ac:dyDescent="0.3">
      <c r="A2" s="248" t="s">
        <v>579</v>
      </c>
      <c r="B2" s="249"/>
      <c r="C2" s="249"/>
      <c r="D2" s="249"/>
      <c r="E2" s="249"/>
      <c r="F2" s="249"/>
      <c r="G2" s="249"/>
      <c r="H2" s="250"/>
      <c r="I2" s="238" t="s">
        <v>530</v>
      </c>
      <c r="J2" s="238"/>
      <c r="K2" s="238"/>
      <c r="L2" s="238"/>
      <c r="M2" s="238"/>
      <c r="N2" s="238"/>
      <c r="O2" s="238"/>
      <c r="P2" s="144"/>
      <c r="Q2" s="238" t="s">
        <v>530</v>
      </c>
      <c r="R2" s="238"/>
      <c r="S2" s="238"/>
      <c r="T2" s="238"/>
    </row>
    <row r="3" spans="1:20" ht="12.75" customHeight="1" x14ac:dyDescent="0.2">
      <c r="A3" s="296" t="s">
        <v>0</v>
      </c>
      <c r="B3" s="296" t="s">
        <v>1</v>
      </c>
      <c r="C3" s="301" t="s">
        <v>2</v>
      </c>
      <c r="D3" s="296" t="s">
        <v>3</v>
      </c>
      <c r="E3" s="246" t="s">
        <v>43</v>
      </c>
      <c r="F3" s="246" t="s">
        <v>194</v>
      </c>
      <c r="G3" s="246" t="s">
        <v>226</v>
      </c>
      <c r="H3" s="246" t="s">
        <v>4</v>
      </c>
      <c r="I3" s="244" t="s">
        <v>531</v>
      </c>
      <c r="J3" s="244" t="s">
        <v>532</v>
      </c>
      <c r="K3" s="243" t="s">
        <v>533</v>
      </c>
      <c r="L3" s="243" t="s">
        <v>534</v>
      </c>
      <c r="M3" s="243" t="s">
        <v>536</v>
      </c>
      <c r="N3" s="243" t="s">
        <v>535</v>
      </c>
      <c r="O3" s="243" t="s">
        <v>537</v>
      </c>
      <c r="P3" s="241"/>
      <c r="Q3" s="239" t="s">
        <v>569</v>
      </c>
      <c r="R3" s="239" t="s">
        <v>570</v>
      </c>
      <c r="S3" s="239" t="s">
        <v>571</v>
      </c>
      <c r="T3" s="239" t="s">
        <v>565</v>
      </c>
    </row>
    <row r="4" spans="1:20" ht="77.25" customHeight="1" thickBot="1" x14ac:dyDescent="0.25">
      <c r="A4" s="297"/>
      <c r="B4" s="297"/>
      <c r="C4" s="302"/>
      <c r="D4" s="297"/>
      <c r="E4" s="247"/>
      <c r="F4" s="247"/>
      <c r="G4" s="247"/>
      <c r="H4" s="311"/>
      <c r="I4" s="244"/>
      <c r="J4" s="244"/>
      <c r="K4" s="243"/>
      <c r="L4" s="243"/>
      <c r="M4" s="243"/>
      <c r="N4" s="243"/>
      <c r="O4" s="243"/>
      <c r="P4" s="242"/>
      <c r="Q4" s="240"/>
      <c r="R4" s="240"/>
      <c r="S4" s="240"/>
      <c r="T4" s="240" t="s">
        <v>563</v>
      </c>
    </row>
    <row r="5" spans="1:20" ht="39" thickBot="1" x14ac:dyDescent="0.25">
      <c r="A5" s="21">
        <v>1</v>
      </c>
      <c r="B5" s="7" t="s">
        <v>66</v>
      </c>
      <c r="C5" s="33" t="s">
        <v>67</v>
      </c>
      <c r="D5" s="24" t="s">
        <v>5</v>
      </c>
      <c r="E5" s="58">
        <v>650</v>
      </c>
      <c r="F5" s="51">
        <v>450</v>
      </c>
      <c r="G5" s="13">
        <v>300</v>
      </c>
      <c r="H5" s="35">
        <f>SUM(E5:G5)</f>
        <v>1400</v>
      </c>
      <c r="I5" s="146"/>
      <c r="J5" s="147"/>
      <c r="K5" s="147"/>
      <c r="L5" s="147"/>
      <c r="M5" s="147"/>
      <c r="N5" s="147"/>
      <c r="O5" s="147"/>
      <c r="P5" s="181"/>
      <c r="Q5" s="147"/>
      <c r="R5" s="147"/>
      <c r="S5" s="147"/>
      <c r="T5" s="147"/>
    </row>
    <row r="6" spans="1:20" ht="26.25" thickBot="1" x14ac:dyDescent="0.25">
      <c r="A6" s="18">
        <v>2</v>
      </c>
      <c r="B6" s="27" t="s">
        <v>69</v>
      </c>
      <c r="C6" s="31" t="s">
        <v>68</v>
      </c>
      <c r="D6" s="111" t="s">
        <v>5</v>
      </c>
      <c r="E6" s="112">
        <v>1350</v>
      </c>
      <c r="F6" s="60">
        <v>1800</v>
      </c>
      <c r="G6" s="8">
        <v>400</v>
      </c>
      <c r="H6" s="23">
        <f>SUM(E6:G6)</f>
        <v>3550</v>
      </c>
      <c r="I6" s="146"/>
      <c r="J6" s="147"/>
      <c r="K6" s="147"/>
      <c r="L6" s="147"/>
      <c r="M6" s="147"/>
      <c r="N6" s="147"/>
      <c r="O6" s="147"/>
      <c r="P6" s="181"/>
      <c r="Q6" s="147"/>
      <c r="R6" s="147"/>
      <c r="S6" s="147"/>
      <c r="T6" s="147"/>
    </row>
    <row r="7" spans="1:20" ht="13.5" thickBot="1" x14ac:dyDescent="0.25">
      <c r="A7" s="113">
        <v>3</v>
      </c>
      <c r="B7" s="87" t="s">
        <v>253</v>
      </c>
      <c r="C7" s="88" t="s">
        <v>254</v>
      </c>
      <c r="D7" s="6" t="s">
        <v>5</v>
      </c>
      <c r="E7" s="114"/>
      <c r="F7" s="115"/>
      <c r="G7" s="90">
        <v>15</v>
      </c>
      <c r="H7" s="113">
        <f>SUM(E7:G7)</f>
        <v>15</v>
      </c>
      <c r="I7" s="147"/>
      <c r="J7" s="147"/>
      <c r="K7" s="147"/>
      <c r="L7" s="147"/>
      <c r="M7" s="147"/>
      <c r="N7" s="147"/>
      <c r="O7" s="147"/>
      <c r="P7" s="181"/>
      <c r="Q7" s="147"/>
      <c r="R7" s="147"/>
      <c r="S7" s="147"/>
      <c r="T7" s="147"/>
    </row>
    <row r="8" spans="1:20" ht="13.5" thickBot="1" x14ac:dyDescent="0.25">
      <c r="A8" s="113">
        <v>4</v>
      </c>
      <c r="B8" s="87" t="s">
        <v>255</v>
      </c>
      <c r="C8" s="88" t="s">
        <v>248</v>
      </c>
      <c r="D8" s="6" t="s">
        <v>5</v>
      </c>
      <c r="E8" s="114"/>
      <c r="F8" s="115"/>
      <c r="G8" s="90">
        <v>45</v>
      </c>
      <c r="H8" s="113">
        <f>SUM(E8:G8)</f>
        <v>45</v>
      </c>
      <c r="I8" s="147"/>
      <c r="J8" s="147"/>
      <c r="K8" s="147"/>
      <c r="L8" s="147"/>
      <c r="M8" s="147"/>
      <c r="N8" s="147"/>
      <c r="O8" s="147"/>
      <c r="P8" s="181"/>
      <c r="Q8" s="147"/>
      <c r="R8" s="147"/>
      <c r="S8" s="147"/>
      <c r="T8" s="147"/>
    </row>
    <row r="9" spans="1:20" ht="63.75" x14ac:dyDescent="0.2">
      <c r="P9" s="147" t="s">
        <v>564</v>
      </c>
      <c r="Q9" s="153"/>
      <c r="R9" s="153"/>
      <c r="S9" s="153"/>
      <c r="T9" s="153"/>
    </row>
  </sheetData>
  <mergeCells count="23">
    <mergeCell ref="H3:H4"/>
    <mergeCell ref="A2:H2"/>
    <mergeCell ref="A3:A4"/>
    <mergeCell ref="B3:B4"/>
    <mergeCell ref="C3:C4"/>
    <mergeCell ref="D3:D4"/>
    <mergeCell ref="E3:E4"/>
    <mergeCell ref="F3:F4"/>
    <mergeCell ref="G3:G4"/>
    <mergeCell ref="P3:P4"/>
    <mergeCell ref="I2:O2"/>
    <mergeCell ref="I3:I4"/>
    <mergeCell ref="J3:J4"/>
    <mergeCell ref="K3:K4"/>
    <mergeCell ref="L3:L4"/>
    <mergeCell ref="M3:M4"/>
    <mergeCell ref="N3:N4"/>
    <mergeCell ref="O3:O4"/>
    <mergeCell ref="Q2:T2"/>
    <mergeCell ref="Q3:Q4"/>
    <mergeCell ref="R3:R4"/>
    <mergeCell ref="S3:S4"/>
    <mergeCell ref="T3:T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13"/>
  <sheetViews>
    <sheetView workbookViewId="0">
      <selection activeCell="C5" sqref="C5"/>
    </sheetView>
  </sheetViews>
  <sheetFormatPr defaultRowHeight="12.75" x14ac:dyDescent="0.2"/>
  <cols>
    <col min="1" max="1" width="3.5703125" style="4" bestFit="1" customWidth="1"/>
    <col min="2" max="2" width="25.7109375" style="4" customWidth="1"/>
    <col min="3" max="3" width="52.5703125" style="4" customWidth="1"/>
    <col min="4" max="4" width="5.42578125" style="4" bestFit="1" customWidth="1"/>
    <col min="5" max="7" width="8" style="4" customWidth="1"/>
    <col min="8" max="8" width="6" style="4" bestFit="1" customWidth="1"/>
    <col min="9" max="16384" width="9.140625" style="4"/>
  </cols>
  <sheetData>
    <row r="1" spans="1:20" ht="13.5" thickBot="1" x14ac:dyDescent="0.25"/>
    <row r="2" spans="1:20" ht="19.5" thickBot="1" x14ac:dyDescent="0.3">
      <c r="A2" s="248" t="s">
        <v>88</v>
      </c>
      <c r="B2" s="249"/>
      <c r="C2" s="249"/>
      <c r="D2" s="249"/>
      <c r="E2" s="249"/>
      <c r="F2" s="249"/>
      <c r="G2" s="249"/>
      <c r="H2" s="250"/>
      <c r="I2" s="238" t="s">
        <v>530</v>
      </c>
      <c r="J2" s="238"/>
      <c r="K2" s="238"/>
      <c r="L2" s="238"/>
      <c r="M2" s="238"/>
      <c r="N2" s="238"/>
      <c r="O2" s="238"/>
      <c r="P2" s="144"/>
      <c r="Q2" s="238" t="s">
        <v>530</v>
      </c>
      <c r="R2" s="238"/>
      <c r="S2" s="238"/>
      <c r="T2" s="238"/>
    </row>
    <row r="3" spans="1:20" ht="12.75" customHeight="1" x14ac:dyDescent="0.2">
      <c r="A3" s="296" t="s">
        <v>0</v>
      </c>
      <c r="B3" s="296" t="s">
        <v>1</v>
      </c>
      <c r="C3" s="296" t="s">
        <v>2</v>
      </c>
      <c r="D3" s="296" t="s">
        <v>3</v>
      </c>
      <c r="E3" s="246" t="s">
        <v>43</v>
      </c>
      <c r="F3" s="246" t="s">
        <v>194</v>
      </c>
      <c r="G3" s="246" t="s">
        <v>226</v>
      </c>
      <c r="H3" s="246" t="s">
        <v>4</v>
      </c>
      <c r="I3" s="244" t="s">
        <v>531</v>
      </c>
      <c r="J3" s="244" t="s">
        <v>532</v>
      </c>
      <c r="K3" s="243" t="s">
        <v>533</v>
      </c>
      <c r="L3" s="243" t="s">
        <v>534</v>
      </c>
      <c r="M3" s="243" t="s">
        <v>536</v>
      </c>
      <c r="N3" s="243" t="s">
        <v>535</v>
      </c>
      <c r="O3" s="243" t="s">
        <v>537</v>
      </c>
      <c r="P3" s="241"/>
      <c r="Q3" s="239" t="s">
        <v>574</v>
      </c>
      <c r="R3" s="239" t="s">
        <v>570</v>
      </c>
      <c r="S3" s="239" t="s">
        <v>573</v>
      </c>
      <c r="T3" s="239" t="s">
        <v>565</v>
      </c>
    </row>
    <row r="4" spans="1:20" ht="115.5" customHeight="1" thickBot="1" x14ac:dyDescent="0.25">
      <c r="A4" s="297"/>
      <c r="B4" s="297"/>
      <c r="C4" s="297"/>
      <c r="D4" s="297"/>
      <c r="E4" s="247"/>
      <c r="F4" s="247"/>
      <c r="G4" s="247"/>
      <c r="H4" s="247"/>
      <c r="I4" s="244"/>
      <c r="J4" s="244"/>
      <c r="K4" s="243"/>
      <c r="L4" s="243"/>
      <c r="M4" s="243"/>
      <c r="N4" s="243"/>
      <c r="O4" s="243"/>
      <c r="P4" s="242"/>
      <c r="Q4" s="240"/>
      <c r="R4" s="240"/>
      <c r="S4" s="240"/>
      <c r="T4" s="240" t="s">
        <v>563</v>
      </c>
    </row>
    <row r="5" spans="1:20" s="9" customFormat="1" ht="39" thickBot="1" x14ac:dyDescent="0.25">
      <c r="A5" s="22">
        <v>1</v>
      </c>
      <c r="B5" s="28" t="s">
        <v>89</v>
      </c>
      <c r="C5" s="236" t="s">
        <v>90</v>
      </c>
      <c r="D5" s="5" t="s">
        <v>5</v>
      </c>
      <c r="E5" s="48">
        <v>150</v>
      </c>
      <c r="F5" s="48">
        <v>170</v>
      </c>
      <c r="G5" s="12">
        <v>50</v>
      </c>
      <c r="H5" s="143">
        <f t="shared" ref="H5:H12" si="0">SUM(E5:G5)</f>
        <v>370</v>
      </c>
      <c r="I5" s="172"/>
      <c r="J5" s="153"/>
      <c r="K5" s="153"/>
      <c r="L5" s="153"/>
      <c r="M5" s="153"/>
      <c r="N5" s="153"/>
      <c r="O5" s="153"/>
      <c r="P5" s="181"/>
      <c r="Q5" s="147"/>
      <c r="R5" s="147"/>
      <c r="S5" s="147"/>
      <c r="T5" s="147"/>
    </row>
    <row r="6" spans="1:20" ht="26.25" thickBot="1" x14ac:dyDescent="0.25">
      <c r="A6" s="18">
        <v>2</v>
      </c>
      <c r="B6" s="27" t="s">
        <v>92</v>
      </c>
      <c r="C6" s="31" t="s">
        <v>268</v>
      </c>
      <c r="D6" s="18" t="s">
        <v>5</v>
      </c>
      <c r="E6" s="60">
        <v>30</v>
      </c>
      <c r="F6" s="60">
        <v>10</v>
      </c>
      <c r="G6" s="8">
        <v>30</v>
      </c>
      <c r="H6" s="149">
        <f t="shared" si="0"/>
        <v>70</v>
      </c>
      <c r="I6" s="146"/>
      <c r="J6" s="147"/>
      <c r="K6" s="147"/>
      <c r="L6" s="147"/>
      <c r="M6" s="147"/>
      <c r="N6" s="147"/>
      <c r="O6" s="147"/>
      <c r="P6" s="181"/>
      <c r="Q6" s="147"/>
      <c r="R6" s="147"/>
      <c r="S6" s="147"/>
      <c r="T6" s="147"/>
    </row>
    <row r="7" spans="1:20" ht="13.5" thickBot="1" x14ac:dyDescent="0.25">
      <c r="A7" s="3">
        <v>3</v>
      </c>
      <c r="B7" s="116" t="s">
        <v>269</v>
      </c>
      <c r="C7" s="117" t="s">
        <v>270</v>
      </c>
      <c r="D7" s="3" t="s">
        <v>5</v>
      </c>
      <c r="E7" s="58"/>
      <c r="F7" s="58"/>
      <c r="G7" s="3">
        <v>8</v>
      </c>
      <c r="H7" s="149">
        <f t="shared" si="0"/>
        <v>8</v>
      </c>
      <c r="I7" s="146"/>
      <c r="J7" s="147"/>
      <c r="K7" s="147"/>
      <c r="L7" s="147"/>
      <c r="M7" s="147"/>
      <c r="N7" s="147"/>
      <c r="O7" s="147"/>
      <c r="P7" s="181"/>
      <c r="Q7" s="147"/>
      <c r="R7" s="147"/>
      <c r="S7" s="147"/>
      <c r="T7" s="147"/>
    </row>
    <row r="8" spans="1:20" ht="13.5" thickBot="1" x14ac:dyDescent="0.25">
      <c r="A8" s="3">
        <v>4</v>
      </c>
      <c r="B8" s="119" t="s">
        <v>273</v>
      </c>
      <c r="C8" s="120" t="s">
        <v>274</v>
      </c>
      <c r="D8" s="3" t="s">
        <v>5</v>
      </c>
      <c r="E8" s="51">
        <v>10</v>
      </c>
      <c r="F8" s="51"/>
      <c r="G8" s="3">
        <v>8</v>
      </c>
      <c r="H8" s="149">
        <f t="shared" si="0"/>
        <v>18</v>
      </c>
      <c r="I8" s="146"/>
      <c r="J8" s="147"/>
      <c r="K8" s="147"/>
      <c r="L8" s="147"/>
      <c r="M8" s="147"/>
      <c r="N8" s="147"/>
      <c r="O8" s="147"/>
      <c r="P8" s="181"/>
      <c r="Q8" s="147"/>
      <c r="R8" s="147"/>
      <c r="S8" s="147"/>
      <c r="T8" s="147"/>
    </row>
    <row r="9" spans="1:20" s="9" customFormat="1" ht="13.5" thickBot="1" x14ac:dyDescent="0.25">
      <c r="A9" s="5">
        <v>5</v>
      </c>
      <c r="B9" s="29" t="s">
        <v>93</v>
      </c>
      <c r="C9" s="32" t="s">
        <v>94</v>
      </c>
      <c r="D9" s="5" t="s">
        <v>5</v>
      </c>
      <c r="E9" s="48"/>
      <c r="F9" s="48">
        <v>5</v>
      </c>
      <c r="G9" s="5">
        <v>4</v>
      </c>
      <c r="H9" s="149">
        <f t="shared" si="0"/>
        <v>9</v>
      </c>
      <c r="I9" s="172"/>
      <c r="J9" s="153"/>
      <c r="K9" s="153"/>
      <c r="L9" s="153"/>
      <c r="M9" s="153"/>
      <c r="N9" s="153"/>
      <c r="O9" s="153"/>
      <c r="P9" s="181"/>
      <c r="Q9" s="147"/>
      <c r="R9" s="147"/>
      <c r="S9" s="147"/>
      <c r="T9" s="147"/>
    </row>
    <row r="10" spans="1:20" s="9" customFormat="1" ht="13.5" thickBot="1" x14ac:dyDescent="0.25">
      <c r="A10" s="22">
        <v>6</v>
      </c>
      <c r="B10" s="28" t="s">
        <v>271</v>
      </c>
      <c r="C10" s="118" t="s">
        <v>272</v>
      </c>
      <c r="D10" s="22" t="s">
        <v>5</v>
      </c>
      <c r="E10" s="46"/>
      <c r="F10" s="46">
        <v>5</v>
      </c>
      <c r="G10" s="2">
        <v>40</v>
      </c>
      <c r="H10" s="149">
        <f t="shared" si="0"/>
        <v>45</v>
      </c>
      <c r="I10" s="172"/>
      <c r="J10" s="153"/>
      <c r="K10" s="153"/>
      <c r="L10" s="153"/>
      <c r="M10" s="153"/>
      <c r="N10" s="153"/>
      <c r="O10" s="153"/>
      <c r="P10" s="181"/>
      <c r="Q10" s="147"/>
      <c r="R10" s="147"/>
      <c r="S10" s="147"/>
      <c r="T10" s="147"/>
    </row>
    <row r="11" spans="1:20" s="9" customFormat="1" ht="13.5" thickBot="1" x14ac:dyDescent="0.25">
      <c r="A11" s="22">
        <v>7</v>
      </c>
      <c r="B11" s="28" t="s">
        <v>275</v>
      </c>
      <c r="C11" s="118" t="s">
        <v>276</v>
      </c>
      <c r="D11" s="22" t="s">
        <v>36</v>
      </c>
      <c r="E11" s="46"/>
      <c r="F11" s="46"/>
      <c r="G11" s="2">
        <v>2</v>
      </c>
      <c r="H11" s="149">
        <f t="shared" si="0"/>
        <v>2</v>
      </c>
      <c r="I11" s="172"/>
      <c r="J11" s="153"/>
      <c r="K11" s="153"/>
      <c r="L11" s="153"/>
      <c r="M11" s="153"/>
      <c r="N11" s="153"/>
      <c r="O11" s="153"/>
      <c r="P11" s="181"/>
      <c r="Q11" s="147"/>
      <c r="R11" s="147"/>
      <c r="S11" s="147"/>
      <c r="T11" s="147"/>
    </row>
    <row r="12" spans="1:20" s="30" customFormat="1" ht="13.5" thickBot="1" x14ac:dyDescent="0.25">
      <c r="A12" s="21">
        <v>8</v>
      </c>
      <c r="B12" s="7" t="s">
        <v>95</v>
      </c>
      <c r="C12" s="33" t="s">
        <v>96</v>
      </c>
      <c r="D12" s="21" t="s">
        <v>5</v>
      </c>
      <c r="E12" s="45">
        <v>25</v>
      </c>
      <c r="F12" s="45">
        <v>20</v>
      </c>
      <c r="G12" s="1">
        <v>4</v>
      </c>
      <c r="H12" s="149">
        <f t="shared" si="0"/>
        <v>49</v>
      </c>
      <c r="I12" s="173"/>
      <c r="J12" s="174"/>
      <c r="K12" s="174"/>
      <c r="L12" s="174"/>
      <c r="M12" s="174"/>
      <c r="N12" s="174"/>
      <c r="O12" s="174"/>
      <c r="P12" s="181"/>
      <c r="Q12" s="147"/>
      <c r="R12" s="147"/>
      <c r="S12" s="147"/>
      <c r="T12" s="147"/>
    </row>
    <row r="13" spans="1:20" ht="63.75" x14ac:dyDescent="0.2">
      <c r="P13" s="147" t="s">
        <v>564</v>
      </c>
      <c r="Q13" s="153"/>
      <c r="R13" s="153"/>
      <c r="S13" s="153"/>
      <c r="T13" s="153"/>
    </row>
  </sheetData>
  <mergeCells count="23">
    <mergeCell ref="A2:H2"/>
    <mergeCell ref="A3:A4"/>
    <mergeCell ref="B3:B4"/>
    <mergeCell ref="C3:C4"/>
    <mergeCell ref="D3:D4"/>
    <mergeCell ref="E3:E4"/>
    <mergeCell ref="F3:F4"/>
    <mergeCell ref="H3:H4"/>
    <mergeCell ref="G3:G4"/>
    <mergeCell ref="P3:P4"/>
    <mergeCell ref="I2:O2"/>
    <mergeCell ref="I3:I4"/>
    <mergeCell ref="J3:J4"/>
    <mergeCell ref="K3:K4"/>
    <mergeCell ref="L3:L4"/>
    <mergeCell ref="M3:M4"/>
    <mergeCell ref="N3:N4"/>
    <mergeCell ref="O3:O4"/>
    <mergeCell ref="Q2:T2"/>
    <mergeCell ref="Q3:Q4"/>
    <mergeCell ref="R3:R4"/>
    <mergeCell ref="S3:S4"/>
    <mergeCell ref="T3:T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T162"/>
  <sheetViews>
    <sheetView zoomScale="90" zoomScaleNormal="90" workbookViewId="0">
      <selection activeCell="C154" sqref="C154"/>
    </sheetView>
  </sheetViews>
  <sheetFormatPr defaultColWidth="10.7109375" defaultRowHeight="12.75" x14ac:dyDescent="0.2"/>
  <cols>
    <col min="1" max="1" width="4.140625" style="38" bestFit="1" customWidth="1"/>
    <col min="2" max="2" width="18.7109375" style="38" customWidth="1"/>
    <col min="3" max="3" width="54.7109375" style="38" customWidth="1"/>
    <col min="4" max="8" width="8.5703125" style="38" customWidth="1"/>
    <col min="9" max="12" width="10.7109375" style="38"/>
    <col min="13" max="13" width="16.5703125" style="38" customWidth="1"/>
    <col min="14" max="14" width="10.7109375" style="38"/>
    <col min="15" max="15" width="10.7109375" style="38" customWidth="1"/>
    <col min="16" max="16" width="14.140625" style="38" customWidth="1"/>
    <col min="17" max="16384" width="10.7109375" style="38"/>
  </cols>
  <sheetData>
    <row r="1" spans="1:20" ht="13.5" thickBot="1" x14ac:dyDescent="0.25"/>
    <row r="2" spans="1:20" ht="16.5" thickBot="1" x14ac:dyDescent="0.35">
      <c r="A2" s="314" t="s">
        <v>362</v>
      </c>
      <c r="B2" s="315"/>
      <c r="C2" s="315"/>
      <c r="D2" s="315"/>
      <c r="E2" s="315"/>
      <c r="F2" s="315"/>
      <c r="G2" s="315"/>
      <c r="H2" s="316"/>
      <c r="I2" s="238" t="s">
        <v>530</v>
      </c>
      <c r="J2" s="238"/>
      <c r="K2" s="238"/>
      <c r="L2" s="238"/>
      <c r="M2" s="238"/>
      <c r="N2" s="238"/>
      <c r="O2" s="238"/>
      <c r="P2" s="144"/>
      <c r="Q2" s="238" t="s">
        <v>530</v>
      </c>
      <c r="R2" s="238"/>
      <c r="S2" s="238"/>
      <c r="T2" s="238"/>
    </row>
    <row r="3" spans="1:20" ht="12.75" customHeight="1" x14ac:dyDescent="0.2">
      <c r="A3" s="319" t="s">
        <v>0</v>
      </c>
      <c r="B3" s="319" t="s">
        <v>1</v>
      </c>
      <c r="C3" s="321" t="s">
        <v>2</v>
      </c>
      <c r="D3" s="319" t="s">
        <v>3</v>
      </c>
      <c r="E3" s="317" t="s">
        <v>43</v>
      </c>
      <c r="F3" s="317" t="s">
        <v>194</v>
      </c>
      <c r="G3" s="317" t="s">
        <v>226</v>
      </c>
      <c r="H3" s="317" t="s">
        <v>4</v>
      </c>
      <c r="I3" s="244" t="s">
        <v>531</v>
      </c>
      <c r="J3" s="244" t="s">
        <v>532</v>
      </c>
      <c r="K3" s="243" t="s">
        <v>533</v>
      </c>
      <c r="L3" s="243" t="s">
        <v>534</v>
      </c>
      <c r="M3" s="243" t="s">
        <v>536</v>
      </c>
      <c r="N3" s="243" t="s">
        <v>535</v>
      </c>
      <c r="O3" s="243" t="s">
        <v>537</v>
      </c>
      <c r="P3" s="241"/>
      <c r="Q3" s="239" t="s">
        <v>574</v>
      </c>
      <c r="R3" s="239" t="s">
        <v>570</v>
      </c>
      <c r="S3" s="239" t="s">
        <v>571</v>
      </c>
      <c r="T3" s="239" t="s">
        <v>565</v>
      </c>
    </row>
    <row r="4" spans="1:20" ht="93.75" customHeight="1" thickBot="1" x14ac:dyDescent="0.25">
      <c r="A4" s="320"/>
      <c r="B4" s="320"/>
      <c r="C4" s="322"/>
      <c r="D4" s="320"/>
      <c r="E4" s="318"/>
      <c r="F4" s="318"/>
      <c r="G4" s="318"/>
      <c r="H4" s="318"/>
      <c r="I4" s="312"/>
      <c r="J4" s="312"/>
      <c r="K4" s="313"/>
      <c r="L4" s="313"/>
      <c r="M4" s="313"/>
      <c r="N4" s="313"/>
      <c r="O4" s="313"/>
      <c r="P4" s="242"/>
      <c r="Q4" s="240"/>
      <c r="R4" s="240"/>
      <c r="S4" s="240"/>
      <c r="T4" s="240" t="s">
        <v>563</v>
      </c>
    </row>
    <row r="5" spans="1:20" s="40" customFormat="1" ht="13.5" thickBot="1" x14ac:dyDescent="0.25">
      <c r="A5" s="15">
        <v>1</v>
      </c>
      <c r="B5" s="37" t="s">
        <v>25</v>
      </c>
      <c r="C5" s="41" t="s">
        <v>97</v>
      </c>
      <c r="D5" s="15" t="s">
        <v>5</v>
      </c>
      <c r="E5" s="16">
        <v>450</v>
      </c>
      <c r="F5" s="16">
        <v>200</v>
      </c>
      <c r="G5" s="128">
        <v>130</v>
      </c>
      <c r="H5" s="149">
        <f t="shared" ref="H5:H38" si="0">SUM(E5:G5)</f>
        <v>780</v>
      </c>
      <c r="I5" s="152"/>
      <c r="J5" s="152" t="s">
        <v>34</v>
      </c>
      <c r="K5" s="152"/>
      <c r="L5" s="152"/>
      <c r="M5" s="152"/>
      <c r="N5" s="152"/>
      <c r="O5" s="152"/>
      <c r="P5" s="181"/>
      <c r="Q5" s="147"/>
      <c r="R5" s="147"/>
      <c r="S5" s="147"/>
      <c r="T5" s="147"/>
    </row>
    <row r="6" spans="1:20" s="40" customFormat="1" ht="13.5" thickBot="1" x14ac:dyDescent="0.25">
      <c r="A6" s="14">
        <v>2</v>
      </c>
      <c r="B6" s="36" t="s">
        <v>355</v>
      </c>
      <c r="C6" s="39" t="s">
        <v>512</v>
      </c>
      <c r="D6" s="15" t="s">
        <v>5</v>
      </c>
      <c r="E6" s="61">
        <v>380</v>
      </c>
      <c r="F6" s="61">
        <v>980</v>
      </c>
      <c r="G6" s="128">
        <v>230</v>
      </c>
      <c r="H6" s="149">
        <f t="shared" si="0"/>
        <v>1590</v>
      </c>
      <c r="I6" s="152"/>
      <c r="J6" s="152"/>
      <c r="K6" s="152"/>
      <c r="L6" s="152"/>
      <c r="M6" s="152"/>
      <c r="N6" s="152"/>
      <c r="O6" s="152"/>
      <c r="P6" s="181"/>
      <c r="Q6" s="147"/>
      <c r="R6" s="147"/>
      <c r="S6" s="147"/>
      <c r="T6" s="147"/>
    </row>
    <row r="7" spans="1:20" s="40" customFormat="1" ht="13.5" thickBot="1" x14ac:dyDescent="0.25">
      <c r="A7" s="15">
        <v>3</v>
      </c>
      <c r="B7" s="36" t="s">
        <v>98</v>
      </c>
      <c r="C7" s="62" t="s">
        <v>356</v>
      </c>
      <c r="D7" s="15" t="s">
        <v>5</v>
      </c>
      <c r="E7" s="61">
        <v>120</v>
      </c>
      <c r="F7" s="61">
        <v>150</v>
      </c>
      <c r="G7" s="128">
        <v>70</v>
      </c>
      <c r="H7" s="149">
        <f t="shared" si="0"/>
        <v>340</v>
      </c>
      <c r="I7" s="152"/>
      <c r="J7" s="152"/>
      <c r="K7" s="152"/>
      <c r="L7" s="152"/>
      <c r="M7" s="152"/>
      <c r="N7" s="152"/>
      <c r="O7" s="152"/>
      <c r="P7" s="181"/>
      <c r="Q7" s="147"/>
      <c r="R7" s="147"/>
      <c r="S7" s="147"/>
      <c r="T7" s="147"/>
    </row>
    <row r="8" spans="1:20" s="40" customFormat="1" ht="13.5" thickBot="1" x14ac:dyDescent="0.25">
      <c r="A8" s="15">
        <v>4</v>
      </c>
      <c r="B8" s="36" t="s">
        <v>21</v>
      </c>
      <c r="C8" s="62" t="s">
        <v>99</v>
      </c>
      <c r="D8" s="15" t="s">
        <v>5</v>
      </c>
      <c r="E8" s="61">
        <v>92</v>
      </c>
      <c r="F8" s="61">
        <v>70</v>
      </c>
      <c r="G8" s="128">
        <v>110</v>
      </c>
      <c r="H8" s="149">
        <f t="shared" si="0"/>
        <v>272</v>
      </c>
      <c r="I8" s="152"/>
      <c r="J8" s="152"/>
      <c r="K8" s="152"/>
      <c r="L8" s="152"/>
      <c r="M8" s="152"/>
      <c r="N8" s="152"/>
      <c r="O8" s="152"/>
      <c r="P8" s="181"/>
      <c r="Q8" s="147"/>
      <c r="R8" s="147"/>
      <c r="S8" s="147"/>
      <c r="T8" s="147"/>
    </row>
    <row r="9" spans="1:20" s="40" customFormat="1" ht="26.25" thickBot="1" x14ac:dyDescent="0.25">
      <c r="A9" s="14">
        <v>5</v>
      </c>
      <c r="B9" s="36" t="s">
        <v>100</v>
      </c>
      <c r="C9" s="62" t="s">
        <v>513</v>
      </c>
      <c r="D9" s="15" t="s">
        <v>5</v>
      </c>
      <c r="E9" s="61">
        <v>800</v>
      </c>
      <c r="F9" s="61">
        <v>990</v>
      </c>
      <c r="G9" s="128">
        <v>340</v>
      </c>
      <c r="H9" s="149">
        <f t="shared" si="0"/>
        <v>2130</v>
      </c>
      <c r="I9" s="152"/>
      <c r="J9" s="152"/>
      <c r="K9" s="152"/>
      <c r="L9" s="152"/>
      <c r="M9" s="152"/>
      <c r="N9" s="152"/>
      <c r="O9" s="152"/>
      <c r="P9" s="181"/>
      <c r="Q9" s="147"/>
      <c r="R9" s="147"/>
      <c r="S9" s="147"/>
      <c r="T9" s="147"/>
    </row>
    <row r="10" spans="1:20" s="40" customFormat="1" ht="13.5" thickBot="1" x14ac:dyDescent="0.25">
      <c r="A10" s="15">
        <v>6</v>
      </c>
      <c r="B10" s="36" t="s">
        <v>357</v>
      </c>
      <c r="C10" s="62" t="s">
        <v>358</v>
      </c>
      <c r="D10" s="15" t="s">
        <v>5</v>
      </c>
      <c r="E10" s="61"/>
      <c r="F10" s="61">
        <v>50</v>
      </c>
      <c r="G10" s="128">
        <v>80</v>
      </c>
      <c r="H10" s="149">
        <f t="shared" si="0"/>
        <v>130</v>
      </c>
      <c r="I10" s="152"/>
      <c r="J10" s="152"/>
      <c r="K10" s="152"/>
      <c r="L10" s="152"/>
      <c r="M10" s="152"/>
      <c r="N10" s="152"/>
      <c r="O10" s="152"/>
      <c r="P10" s="181"/>
      <c r="Q10" s="147"/>
      <c r="R10" s="147"/>
      <c r="S10" s="147"/>
      <c r="T10" s="147"/>
    </row>
    <row r="11" spans="1:20" s="40" customFormat="1" ht="13.5" thickBot="1" x14ac:dyDescent="0.25">
      <c r="A11" s="15">
        <v>7</v>
      </c>
      <c r="B11" s="36" t="s">
        <v>588</v>
      </c>
      <c r="C11" s="62" t="s">
        <v>589</v>
      </c>
      <c r="D11" s="15" t="s">
        <v>5</v>
      </c>
      <c r="E11" s="61"/>
      <c r="F11" s="61">
        <v>30</v>
      </c>
      <c r="G11" s="128"/>
      <c r="H11" s="149">
        <f t="shared" si="0"/>
        <v>30</v>
      </c>
      <c r="I11" s="152"/>
      <c r="J11" s="152"/>
      <c r="K11" s="152"/>
      <c r="L11" s="152"/>
      <c r="M11" s="152"/>
      <c r="N11" s="152"/>
      <c r="O11" s="152"/>
      <c r="P11" s="181"/>
      <c r="Q11" s="147"/>
      <c r="R11" s="147"/>
      <c r="S11" s="147"/>
      <c r="T11" s="147"/>
    </row>
    <row r="12" spans="1:20" s="40" customFormat="1" ht="26.25" thickBot="1" x14ac:dyDescent="0.25">
      <c r="A12" s="14">
        <v>8</v>
      </c>
      <c r="B12" s="36" t="s">
        <v>24</v>
      </c>
      <c r="C12" s="62" t="s">
        <v>101</v>
      </c>
      <c r="D12" s="15" t="s">
        <v>5</v>
      </c>
      <c r="E12" s="61">
        <v>2100</v>
      </c>
      <c r="F12" s="61">
        <v>1521</v>
      </c>
      <c r="G12" s="128">
        <v>240</v>
      </c>
      <c r="H12" s="149">
        <f t="shared" si="0"/>
        <v>3861</v>
      </c>
      <c r="I12" s="152"/>
      <c r="J12" s="152"/>
      <c r="K12" s="152"/>
      <c r="L12" s="152"/>
      <c r="M12" s="152"/>
      <c r="N12" s="152"/>
      <c r="O12" s="152"/>
      <c r="P12" s="181"/>
      <c r="Q12" s="147"/>
      <c r="R12" s="147"/>
      <c r="S12" s="147"/>
      <c r="T12" s="147"/>
    </row>
    <row r="13" spans="1:20" s="40" customFormat="1" ht="13.5" thickBot="1" x14ac:dyDescent="0.25">
      <c r="A13" s="15">
        <v>9</v>
      </c>
      <c r="B13" s="36" t="s">
        <v>102</v>
      </c>
      <c r="C13" s="62" t="s">
        <v>103</v>
      </c>
      <c r="D13" s="15" t="s">
        <v>5</v>
      </c>
      <c r="E13" s="61">
        <v>10</v>
      </c>
      <c r="F13" s="61">
        <v>15</v>
      </c>
      <c r="G13" s="128">
        <v>10</v>
      </c>
      <c r="H13" s="149">
        <f t="shared" si="0"/>
        <v>35</v>
      </c>
      <c r="I13" s="152"/>
      <c r="J13" s="152"/>
      <c r="K13" s="152"/>
      <c r="L13" s="152"/>
      <c r="M13" s="152"/>
      <c r="N13" s="152"/>
      <c r="O13" s="152"/>
      <c r="P13" s="181"/>
      <c r="Q13" s="147"/>
      <c r="R13" s="147"/>
      <c r="S13" s="147"/>
      <c r="T13" s="147"/>
    </row>
    <row r="14" spans="1:20" s="40" customFormat="1" ht="13.5" thickBot="1" x14ac:dyDescent="0.25">
      <c r="A14" s="15">
        <v>10</v>
      </c>
      <c r="B14" s="36" t="s">
        <v>27</v>
      </c>
      <c r="C14" s="39" t="s">
        <v>371</v>
      </c>
      <c r="D14" s="15" t="s">
        <v>5</v>
      </c>
      <c r="E14" s="61">
        <v>80</v>
      </c>
      <c r="F14" s="61">
        <v>110</v>
      </c>
      <c r="G14" s="128"/>
      <c r="H14" s="149">
        <f t="shared" si="0"/>
        <v>190</v>
      </c>
      <c r="I14" s="152"/>
      <c r="J14" s="152"/>
      <c r="K14" s="152"/>
      <c r="L14" s="152"/>
      <c r="M14" s="152"/>
      <c r="N14" s="152"/>
      <c r="O14" s="152"/>
      <c r="Q14" s="153"/>
      <c r="R14" s="153"/>
      <c r="S14" s="153"/>
      <c r="T14" s="153"/>
    </row>
    <row r="15" spans="1:20" s="40" customFormat="1" ht="13.5" thickBot="1" x14ac:dyDescent="0.25">
      <c r="A15" s="14">
        <v>11</v>
      </c>
      <c r="B15" s="36" t="s">
        <v>104</v>
      </c>
      <c r="C15" s="39" t="s">
        <v>105</v>
      </c>
      <c r="D15" s="15" t="s">
        <v>5</v>
      </c>
      <c r="E15" s="61">
        <v>150</v>
      </c>
      <c r="F15" s="61">
        <v>60</v>
      </c>
      <c r="G15" s="128">
        <v>35</v>
      </c>
      <c r="H15" s="149">
        <f t="shared" si="0"/>
        <v>245</v>
      </c>
      <c r="I15" s="152"/>
      <c r="J15" s="152"/>
      <c r="K15" s="152"/>
      <c r="L15" s="152"/>
      <c r="M15" s="152"/>
      <c r="N15" s="152"/>
      <c r="O15" s="152"/>
      <c r="P15" s="168"/>
      <c r="Q15" s="152"/>
      <c r="R15" s="152"/>
      <c r="S15" s="152"/>
      <c r="T15" s="152"/>
    </row>
    <row r="16" spans="1:20" s="9" customFormat="1" ht="13.5" thickBot="1" x14ac:dyDescent="0.25">
      <c r="A16" s="15">
        <v>12</v>
      </c>
      <c r="B16" s="25" t="s">
        <v>26</v>
      </c>
      <c r="C16" s="42" t="s">
        <v>106</v>
      </c>
      <c r="D16" s="15" t="s">
        <v>5</v>
      </c>
      <c r="E16" s="46">
        <v>320</v>
      </c>
      <c r="F16" s="46">
        <v>280</v>
      </c>
      <c r="G16" s="2">
        <v>90</v>
      </c>
      <c r="H16" s="149">
        <f t="shared" si="0"/>
        <v>690</v>
      </c>
      <c r="I16" s="153"/>
      <c r="J16" s="153"/>
      <c r="K16" s="153"/>
      <c r="L16" s="153"/>
      <c r="M16" s="153"/>
      <c r="N16" s="153"/>
      <c r="O16" s="153"/>
      <c r="P16" s="169"/>
      <c r="Q16" s="153"/>
      <c r="R16" s="153"/>
      <c r="S16" s="153"/>
      <c r="T16" s="153"/>
    </row>
    <row r="17" spans="1:20" s="9" customFormat="1" ht="13.5" thickBot="1" x14ac:dyDescent="0.25">
      <c r="A17" s="15">
        <v>13</v>
      </c>
      <c r="B17" s="25" t="s">
        <v>107</v>
      </c>
      <c r="C17" s="91" t="s">
        <v>196</v>
      </c>
      <c r="D17" s="15" t="s">
        <v>5</v>
      </c>
      <c r="E17" s="46">
        <v>10</v>
      </c>
      <c r="F17" s="46">
        <v>5</v>
      </c>
      <c r="G17" s="2">
        <v>20</v>
      </c>
      <c r="H17" s="149">
        <f t="shared" si="0"/>
        <v>35</v>
      </c>
      <c r="I17" s="153"/>
      <c r="J17" s="153"/>
      <c r="K17" s="153"/>
      <c r="L17" s="153"/>
      <c r="M17" s="153"/>
      <c r="N17" s="153"/>
      <c r="O17" s="153"/>
      <c r="P17" s="169"/>
      <c r="Q17" s="153"/>
      <c r="R17" s="153"/>
      <c r="S17" s="153"/>
      <c r="T17" s="153"/>
    </row>
    <row r="18" spans="1:20" s="9" customFormat="1" ht="13.5" thickBot="1" x14ac:dyDescent="0.25">
      <c r="A18" s="14">
        <v>14</v>
      </c>
      <c r="B18" s="7" t="s">
        <v>108</v>
      </c>
      <c r="C18" s="42" t="s">
        <v>109</v>
      </c>
      <c r="D18" s="15" t="s">
        <v>5</v>
      </c>
      <c r="E18" s="76">
        <v>50</v>
      </c>
      <c r="F18" s="193">
        <v>50</v>
      </c>
      <c r="G18" s="84">
        <v>40</v>
      </c>
      <c r="H18" s="150">
        <f t="shared" si="0"/>
        <v>140</v>
      </c>
      <c r="I18" s="153"/>
      <c r="J18" s="153"/>
      <c r="K18" s="153"/>
      <c r="L18" s="153"/>
      <c r="M18" s="153"/>
      <c r="N18" s="153"/>
      <c r="O18" s="153"/>
      <c r="P18" s="169"/>
      <c r="Q18" s="153"/>
      <c r="R18" s="153"/>
      <c r="S18" s="153"/>
      <c r="T18" s="153"/>
    </row>
    <row r="19" spans="1:20" ht="13.5" thickBot="1" x14ac:dyDescent="0.25">
      <c r="A19" s="15">
        <v>15</v>
      </c>
      <c r="B19" s="7" t="s">
        <v>22</v>
      </c>
      <c r="C19" s="42" t="s">
        <v>363</v>
      </c>
      <c r="D19" s="15" t="s">
        <v>5</v>
      </c>
      <c r="E19" s="49">
        <v>15</v>
      </c>
      <c r="F19" s="48">
        <v>10</v>
      </c>
      <c r="G19" s="12">
        <v>25</v>
      </c>
      <c r="H19" s="143">
        <f t="shared" si="0"/>
        <v>50</v>
      </c>
      <c r="I19" s="154"/>
      <c r="J19" s="154"/>
      <c r="K19" s="154"/>
      <c r="L19" s="154"/>
      <c r="M19" s="154"/>
      <c r="N19" s="154"/>
      <c r="O19" s="154"/>
      <c r="P19" s="170"/>
      <c r="Q19" s="154"/>
      <c r="R19" s="154"/>
      <c r="S19" s="154"/>
      <c r="T19" s="154"/>
    </row>
    <row r="20" spans="1:20" ht="13.5" thickBot="1" x14ac:dyDescent="0.25">
      <c r="A20" s="15">
        <v>16</v>
      </c>
      <c r="B20" s="7" t="s">
        <v>359</v>
      </c>
      <c r="C20" s="42" t="s">
        <v>360</v>
      </c>
      <c r="D20" s="15" t="s">
        <v>5</v>
      </c>
      <c r="E20" s="56">
        <v>10</v>
      </c>
      <c r="F20" s="194">
        <v>10</v>
      </c>
      <c r="G20" s="17">
        <v>50</v>
      </c>
      <c r="H20" s="77">
        <f t="shared" si="0"/>
        <v>70</v>
      </c>
      <c r="I20" s="154"/>
      <c r="J20" s="154"/>
      <c r="K20" s="154"/>
      <c r="L20" s="154"/>
      <c r="M20" s="154"/>
      <c r="N20" s="154"/>
      <c r="O20" s="154"/>
      <c r="P20" s="170"/>
      <c r="Q20" s="154"/>
      <c r="R20" s="154"/>
      <c r="S20" s="154"/>
      <c r="T20" s="154"/>
    </row>
    <row r="21" spans="1:20" ht="13.5" thickBot="1" x14ac:dyDescent="0.25">
      <c r="A21" s="14">
        <v>17</v>
      </c>
      <c r="B21" s="7" t="s">
        <v>364</v>
      </c>
      <c r="C21" s="92" t="s">
        <v>365</v>
      </c>
      <c r="D21" s="15" t="s">
        <v>5</v>
      </c>
      <c r="E21" s="49">
        <v>5</v>
      </c>
      <c r="F21" s="49">
        <v>4</v>
      </c>
      <c r="G21" s="5">
        <v>2</v>
      </c>
      <c r="H21" s="151">
        <f t="shared" si="0"/>
        <v>11</v>
      </c>
      <c r="I21" s="154"/>
      <c r="J21" s="154"/>
      <c r="K21" s="154"/>
      <c r="L21" s="154"/>
      <c r="M21" s="154"/>
      <c r="N21" s="154"/>
      <c r="O21" s="154"/>
      <c r="P21" s="170"/>
      <c r="Q21" s="154"/>
      <c r="R21" s="154"/>
      <c r="S21" s="154"/>
      <c r="T21" s="154"/>
    </row>
    <row r="22" spans="1:20" ht="13.5" thickBot="1" x14ac:dyDescent="0.25">
      <c r="A22" s="15">
        <v>18</v>
      </c>
      <c r="B22" s="26" t="s">
        <v>620</v>
      </c>
      <c r="C22" s="95" t="s">
        <v>621</v>
      </c>
      <c r="D22" s="16" t="s">
        <v>36</v>
      </c>
      <c r="E22" s="49"/>
      <c r="F22" s="49">
        <v>87500</v>
      </c>
      <c r="G22" s="5"/>
      <c r="H22" s="151">
        <f>SUM(E22:G22)</f>
        <v>87500</v>
      </c>
      <c r="I22" s="154"/>
      <c r="J22" s="154"/>
      <c r="K22" s="154"/>
      <c r="L22" s="154"/>
      <c r="M22" s="154"/>
      <c r="N22" s="154"/>
      <c r="O22" s="154"/>
      <c r="P22" s="220"/>
      <c r="Q22" s="154"/>
      <c r="R22" s="154"/>
      <c r="S22" s="154"/>
      <c r="T22" s="154"/>
    </row>
    <row r="23" spans="1:20" ht="13.5" thickBot="1" x14ac:dyDescent="0.25">
      <c r="A23" s="15">
        <v>19</v>
      </c>
      <c r="B23" s="7" t="s">
        <v>367</v>
      </c>
      <c r="C23" s="42" t="s">
        <v>368</v>
      </c>
      <c r="D23" s="15" t="s">
        <v>5</v>
      </c>
      <c r="E23" s="49">
        <v>5</v>
      </c>
      <c r="F23" s="49">
        <v>10</v>
      </c>
      <c r="G23" s="5">
        <v>120</v>
      </c>
      <c r="H23" s="151">
        <f t="shared" si="0"/>
        <v>135</v>
      </c>
      <c r="I23" s="154"/>
      <c r="J23" s="154"/>
      <c r="K23" s="154"/>
      <c r="L23" s="154"/>
      <c r="M23" s="154"/>
      <c r="N23" s="154"/>
      <c r="O23" s="154"/>
      <c r="P23" s="170"/>
      <c r="Q23" s="154"/>
      <c r="R23" s="154"/>
      <c r="S23" s="154"/>
      <c r="T23" s="154"/>
    </row>
    <row r="24" spans="1:20" ht="13.5" thickBot="1" x14ac:dyDescent="0.25">
      <c r="A24" s="14">
        <v>20</v>
      </c>
      <c r="B24" s="7" t="s">
        <v>372</v>
      </c>
      <c r="C24" s="42" t="s">
        <v>373</v>
      </c>
      <c r="D24" s="15" t="s">
        <v>5</v>
      </c>
      <c r="E24" s="49">
        <v>5</v>
      </c>
      <c r="F24" s="49">
        <v>5</v>
      </c>
      <c r="G24" s="5">
        <v>10</v>
      </c>
      <c r="H24" s="151">
        <f t="shared" si="0"/>
        <v>20</v>
      </c>
      <c r="I24" s="154"/>
      <c r="J24" s="154"/>
      <c r="K24" s="154"/>
      <c r="L24" s="154"/>
      <c r="M24" s="154"/>
      <c r="N24" s="154"/>
      <c r="O24" s="154"/>
      <c r="P24" s="170"/>
      <c r="Q24" s="154"/>
      <c r="R24" s="154"/>
      <c r="S24" s="154"/>
      <c r="T24" s="154"/>
    </row>
    <row r="25" spans="1:20" ht="26.25" thickBot="1" x14ac:dyDescent="0.25">
      <c r="A25" s="15">
        <v>21</v>
      </c>
      <c r="B25" s="7" t="s">
        <v>369</v>
      </c>
      <c r="C25" s="42" t="s">
        <v>370</v>
      </c>
      <c r="D25" s="15" t="s">
        <v>5</v>
      </c>
      <c r="E25" s="49"/>
      <c r="F25" s="49"/>
      <c r="G25" s="5">
        <v>2</v>
      </c>
      <c r="H25" s="151">
        <f t="shared" si="0"/>
        <v>2</v>
      </c>
      <c r="I25" s="154"/>
      <c r="J25" s="154"/>
      <c r="K25" s="154"/>
      <c r="L25" s="154"/>
      <c r="M25" s="154"/>
      <c r="N25" s="154"/>
      <c r="O25" s="154"/>
      <c r="P25" s="170"/>
      <c r="Q25" s="154"/>
      <c r="R25" s="154"/>
      <c r="S25" s="154"/>
      <c r="T25" s="154"/>
    </row>
    <row r="26" spans="1:20" ht="13.5" thickBot="1" x14ac:dyDescent="0.25">
      <c r="A26" s="15">
        <v>22</v>
      </c>
      <c r="B26" s="7" t="s">
        <v>374</v>
      </c>
      <c r="C26" s="42" t="s">
        <v>375</v>
      </c>
      <c r="D26" s="15" t="s">
        <v>5</v>
      </c>
      <c r="E26" s="49">
        <v>10</v>
      </c>
      <c r="F26" s="49">
        <v>5</v>
      </c>
      <c r="G26" s="5">
        <v>12</v>
      </c>
      <c r="H26" s="151">
        <f t="shared" si="0"/>
        <v>27</v>
      </c>
      <c r="I26" s="154"/>
      <c r="J26" s="154"/>
      <c r="K26" s="154"/>
      <c r="L26" s="154"/>
      <c r="M26" s="154"/>
      <c r="N26" s="154"/>
      <c r="O26" s="154"/>
      <c r="P26" s="170"/>
      <c r="Q26" s="154"/>
      <c r="R26" s="154"/>
      <c r="S26" s="154"/>
      <c r="T26" s="154"/>
    </row>
    <row r="27" spans="1:20" ht="13.5" thickBot="1" x14ac:dyDescent="0.25">
      <c r="A27" s="14">
        <v>23</v>
      </c>
      <c r="B27" s="7"/>
      <c r="C27" s="42" t="s">
        <v>376</v>
      </c>
      <c r="D27" s="15" t="s">
        <v>5</v>
      </c>
      <c r="E27" s="49">
        <v>3</v>
      </c>
      <c r="F27" s="49">
        <v>11</v>
      </c>
      <c r="G27" s="5">
        <v>1</v>
      </c>
      <c r="H27" s="151">
        <f t="shared" si="0"/>
        <v>15</v>
      </c>
      <c r="I27" s="154"/>
      <c r="J27" s="154"/>
      <c r="K27" s="154"/>
      <c r="L27" s="154"/>
      <c r="M27" s="154"/>
      <c r="N27" s="154"/>
      <c r="O27" s="154"/>
      <c r="P27" s="170"/>
      <c r="Q27" s="154"/>
      <c r="R27" s="154"/>
      <c r="S27" s="154"/>
      <c r="T27" s="154"/>
    </row>
    <row r="28" spans="1:20" ht="26.25" thickBot="1" x14ac:dyDescent="0.25">
      <c r="A28" s="15">
        <v>24</v>
      </c>
      <c r="B28" s="7"/>
      <c r="C28" s="26" t="s">
        <v>377</v>
      </c>
      <c r="D28" s="15" t="s">
        <v>5</v>
      </c>
      <c r="E28" s="49"/>
      <c r="F28" s="49"/>
      <c r="G28" s="5">
        <v>7</v>
      </c>
      <c r="H28" s="151">
        <f t="shared" si="0"/>
        <v>7</v>
      </c>
      <c r="I28" s="154"/>
      <c r="J28" s="154"/>
      <c r="K28" s="154"/>
      <c r="L28" s="154"/>
      <c r="M28" s="154"/>
      <c r="N28" s="154"/>
      <c r="O28" s="154"/>
      <c r="P28" s="170"/>
      <c r="Q28" s="154"/>
      <c r="R28" s="154"/>
      <c r="S28" s="154"/>
      <c r="T28" s="154"/>
    </row>
    <row r="29" spans="1:20" ht="13.5" thickBot="1" x14ac:dyDescent="0.25">
      <c r="A29" s="15">
        <v>25</v>
      </c>
      <c r="B29" s="7" t="s">
        <v>379</v>
      </c>
      <c r="C29" s="26" t="s">
        <v>380</v>
      </c>
      <c r="D29" s="15" t="s">
        <v>5</v>
      </c>
      <c r="E29" s="49"/>
      <c r="F29" s="49">
        <v>30</v>
      </c>
      <c r="G29" s="5">
        <v>10</v>
      </c>
      <c r="H29" s="151">
        <f t="shared" si="0"/>
        <v>40</v>
      </c>
      <c r="I29" s="154"/>
      <c r="J29" s="154"/>
      <c r="K29" s="154"/>
      <c r="L29" s="154"/>
      <c r="M29" s="154"/>
      <c r="N29" s="154"/>
      <c r="O29" s="154"/>
      <c r="P29" s="170"/>
      <c r="Q29" s="154"/>
      <c r="R29" s="154"/>
      <c r="S29" s="154"/>
      <c r="T29" s="154"/>
    </row>
    <row r="30" spans="1:20" ht="13.5" thickBot="1" x14ac:dyDescent="0.25">
      <c r="A30" s="14">
        <v>26</v>
      </c>
      <c r="B30" s="7"/>
      <c r="C30" s="26" t="s">
        <v>381</v>
      </c>
      <c r="D30" s="15" t="s">
        <v>5</v>
      </c>
      <c r="E30" s="49"/>
      <c r="F30" s="49">
        <v>20</v>
      </c>
      <c r="G30" s="5">
        <v>4.5</v>
      </c>
      <c r="H30" s="151">
        <f t="shared" si="0"/>
        <v>24.5</v>
      </c>
      <c r="I30" s="154"/>
      <c r="J30" s="154"/>
      <c r="K30" s="154"/>
      <c r="L30" s="154"/>
      <c r="M30" s="154"/>
      <c r="N30" s="154"/>
      <c r="O30" s="154"/>
      <c r="P30" s="170"/>
      <c r="Q30" s="154"/>
      <c r="R30" s="154"/>
      <c r="S30" s="154"/>
      <c r="T30" s="154"/>
    </row>
    <row r="31" spans="1:20" ht="13.5" thickBot="1" x14ac:dyDescent="0.25">
      <c r="A31" s="15">
        <v>27</v>
      </c>
      <c r="B31" s="7"/>
      <c r="C31" s="26" t="s">
        <v>382</v>
      </c>
      <c r="D31" s="15" t="s">
        <v>5</v>
      </c>
      <c r="E31" s="49">
        <v>4</v>
      </c>
      <c r="F31" s="49">
        <v>3</v>
      </c>
      <c r="G31" s="5">
        <v>5.5</v>
      </c>
      <c r="H31" s="151">
        <f t="shared" si="0"/>
        <v>12.5</v>
      </c>
      <c r="I31" s="154"/>
      <c r="J31" s="154"/>
      <c r="K31" s="154"/>
      <c r="L31" s="154"/>
      <c r="M31" s="154"/>
      <c r="N31" s="154"/>
      <c r="O31" s="154"/>
      <c r="P31" s="170"/>
      <c r="Q31" s="154"/>
      <c r="R31" s="154"/>
      <c r="S31" s="154"/>
      <c r="T31" s="154"/>
    </row>
    <row r="32" spans="1:20" ht="13.5" thickBot="1" x14ac:dyDescent="0.25">
      <c r="A32" s="15">
        <v>28</v>
      </c>
      <c r="B32" s="7" t="s">
        <v>383</v>
      </c>
      <c r="C32" s="26" t="s">
        <v>365</v>
      </c>
      <c r="D32" s="15" t="s">
        <v>5</v>
      </c>
      <c r="E32" s="49">
        <v>1</v>
      </c>
      <c r="F32" s="49">
        <v>0.5</v>
      </c>
      <c r="G32" s="5">
        <v>3</v>
      </c>
      <c r="H32" s="151">
        <f t="shared" si="0"/>
        <v>4.5</v>
      </c>
      <c r="I32" s="154"/>
      <c r="J32" s="154"/>
      <c r="K32" s="154"/>
      <c r="L32" s="154"/>
      <c r="M32" s="154"/>
      <c r="N32" s="154"/>
      <c r="O32" s="154"/>
      <c r="P32" s="170"/>
      <c r="Q32" s="154"/>
      <c r="R32" s="154"/>
      <c r="S32" s="154"/>
      <c r="T32" s="154"/>
    </row>
    <row r="33" spans="1:20" ht="26.25" thickBot="1" x14ac:dyDescent="0.25">
      <c r="A33" s="14">
        <v>29</v>
      </c>
      <c r="B33" s="7" t="s">
        <v>384</v>
      </c>
      <c r="C33" s="26" t="s">
        <v>519</v>
      </c>
      <c r="D33" s="15" t="s">
        <v>5</v>
      </c>
      <c r="E33" s="49">
        <v>220</v>
      </c>
      <c r="F33" s="49">
        <v>260</v>
      </c>
      <c r="G33" s="5">
        <v>7</v>
      </c>
      <c r="H33" s="151">
        <f t="shared" si="0"/>
        <v>487</v>
      </c>
      <c r="I33" s="154"/>
      <c r="J33" s="154"/>
      <c r="K33" s="154"/>
      <c r="L33" s="154"/>
      <c r="M33" s="154"/>
      <c r="N33" s="154"/>
      <c r="O33" s="154"/>
      <c r="P33" s="170"/>
      <c r="Q33" s="154"/>
      <c r="R33" s="154"/>
      <c r="S33" s="154"/>
      <c r="T33" s="154"/>
    </row>
    <row r="34" spans="1:20" ht="13.5" thickBot="1" x14ac:dyDescent="0.25">
      <c r="A34" s="15">
        <v>30</v>
      </c>
      <c r="B34" s="7"/>
      <c r="C34" s="26" t="s">
        <v>385</v>
      </c>
      <c r="D34" s="15" t="s">
        <v>5</v>
      </c>
      <c r="E34" s="49">
        <v>5</v>
      </c>
      <c r="F34" s="49">
        <v>3</v>
      </c>
      <c r="G34" s="5">
        <v>3</v>
      </c>
      <c r="H34" s="151">
        <f t="shared" si="0"/>
        <v>11</v>
      </c>
      <c r="I34" s="154"/>
      <c r="J34" s="154"/>
      <c r="K34" s="154"/>
      <c r="L34" s="154"/>
      <c r="M34" s="154"/>
      <c r="N34" s="154"/>
      <c r="O34" s="154"/>
      <c r="P34" s="170"/>
      <c r="Q34" s="154"/>
      <c r="R34" s="154"/>
      <c r="S34" s="154"/>
      <c r="T34" s="154"/>
    </row>
    <row r="35" spans="1:20" ht="13.5" thickBot="1" x14ac:dyDescent="0.25">
      <c r="A35" s="15">
        <v>31</v>
      </c>
      <c r="B35" s="7"/>
      <c r="C35" s="26" t="s">
        <v>386</v>
      </c>
      <c r="D35" s="15" t="s">
        <v>5</v>
      </c>
      <c r="E35" s="49">
        <v>5</v>
      </c>
      <c r="F35" s="49">
        <v>3</v>
      </c>
      <c r="G35" s="5">
        <v>3</v>
      </c>
      <c r="H35" s="151">
        <f t="shared" si="0"/>
        <v>11</v>
      </c>
      <c r="I35" s="154"/>
      <c r="J35" s="154"/>
      <c r="K35" s="154"/>
      <c r="L35" s="154"/>
      <c r="M35" s="154"/>
      <c r="N35" s="154"/>
      <c r="O35" s="154"/>
      <c r="P35" s="170"/>
      <c r="Q35" s="154"/>
      <c r="R35" s="154"/>
      <c r="S35" s="154"/>
      <c r="T35" s="154"/>
    </row>
    <row r="36" spans="1:20" ht="13.5" thickBot="1" x14ac:dyDescent="0.25">
      <c r="A36" s="14">
        <v>32</v>
      </c>
      <c r="B36" s="7"/>
      <c r="C36" s="26" t="s">
        <v>387</v>
      </c>
      <c r="D36" s="15" t="s">
        <v>5</v>
      </c>
      <c r="E36" s="49">
        <v>5</v>
      </c>
      <c r="F36" s="49">
        <v>2</v>
      </c>
      <c r="G36" s="5">
        <v>1</v>
      </c>
      <c r="H36" s="151">
        <f t="shared" si="0"/>
        <v>8</v>
      </c>
      <c r="I36" s="154"/>
      <c r="J36" s="154"/>
      <c r="K36" s="154"/>
      <c r="L36" s="154"/>
      <c r="M36" s="154"/>
      <c r="N36" s="154"/>
      <c r="O36" s="154"/>
      <c r="P36" s="170"/>
      <c r="Q36" s="154"/>
      <c r="R36" s="154"/>
      <c r="S36" s="154"/>
      <c r="T36" s="154"/>
    </row>
    <row r="37" spans="1:20" ht="13.5" thickBot="1" x14ac:dyDescent="0.25">
      <c r="A37" s="15">
        <v>33</v>
      </c>
      <c r="B37" s="7" t="s">
        <v>100</v>
      </c>
      <c r="C37" s="26" t="s">
        <v>361</v>
      </c>
      <c r="D37" s="15" t="s">
        <v>5</v>
      </c>
      <c r="E37" s="49">
        <v>25</v>
      </c>
      <c r="F37" s="49">
        <v>20</v>
      </c>
      <c r="G37" s="5">
        <v>90</v>
      </c>
      <c r="H37" s="151">
        <f t="shared" si="0"/>
        <v>135</v>
      </c>
      <c r="I37" s="154"/>
      <c r="J37" s="154"/>
      <c r="K37" s="154"/>
      <c r="L37" s="154"/>
      <c r="M37" s="154"/>
      <c r="N37" s="154"/>
      <c r="O37" s="154"/>
      <c r="P37" s="170"/>
      <c r="Q37" s="154"/>
      <c r="R37" s="154"/>
      <c r="S37" s="154"/>
      <c r="T37" s="154"/>
    </row>
    <row r="38" spans="1:20" ht="13.5" thickBot="1" x14ac:dyDescent="0.25">
      <c r="A38" s="15">
        <v>34</v>
      </c>
      <c r="B38" s="27" t="s">
        <v>110</v>
      </c>
      <c r="C38" s="92" t="s">
        <v>366</v>
      </c>
      <c r="D38" s="93" t="s">
        <v>5</v>
      </c>
      <c r="E38" s="76">
        <v>10</v>
      </c>
      <c r="F38" s="193">
        <v>5</v>
      </c>
      <c r="G38" s="84">
        <v>10</v>
      </c>
      <c r="H38" s="150">
        <f t="shared" si="0"/>
        <v>25</v>
      </c>
      <c r="I38" s="154"/>
      <c r="J38" s="154"/>
      <c r="K38" s="154"/>
      <c r="L38" s="154"/>
      <c r="M38" s="154"/>
      <c r="N38" s="154"/>
      <c r="O38" s="154"/>
      <c r="P38" s="170"/>
      <c r="Q38" s="154"/>
      <c r="R38" s="154"/>
      <c r="S38" s="154"/>
      <c r="T38" s="154"/>
    </row>
    <row r="39" spans="1:20" ht="28.5" customHeight="1" thickBot="1" x14ac:dyDescent="0.25">
      <c r="A39" s="14">
        <v>35</v>
      </c>
      <c r="B39" s="94" t="s">
        <v>199</v>
      </c>
      <c r="C39" s="95" t="s">
        <v>200</v>
      </c>
      <c r="D39" s="96" t="s">
        <v>5</v>
      </c>
      <c r="E39" s="97">
        <v>10</v>
      </c>
      <c r="F39" s="96">
        <v>35</v>
      </c>
      <c r="G39" s="97">
        <v>20</v>
      </c>
      <c r="H39" s="163">
        <f t="shared" ref="H39:H68" si="1">SUM(E39:G39)</f>
        <v>65</v>
      </c>
      <c r="I39" s="154"/>
      <c r="J39" s="154"/>
      <c r="K39" s="154"/>
      <c r="L39" s="154"/>
      <c r="M39" s="154"/>
      <c r="N39" s="154"/>
      <c r="O39" s="154"/>
      <c r="P39" s="170"/>
      <c r="Q39" s="154"/>
      <c r="R39" s="154"/>
      <c r="S39" s="154"/>
      <c r="T39" s="154"/>
    </row>
    <row r="40" spans="1:20" ht="27.75" customHeight="1" thickBot="1" x14ac:dyDescent="0.25">
      <c r="A40" s="15">
        <v>36</v>
      </c>
      <c r="B40" s="94" t="s">
        <v>201</v>
      </c>
      <c r="C40" s="95" t="s">
        <v>200</v>
      </c>
      <c r="D40" s="96" t="s">
        <v>5</v>
      </c>
      <c r="E40" s="97">
        <v>5</v>
      </c>
      <c r="F40" s="97">
        <v>10</v>
      </c>
      <c r="G40" s="97">
        <v>1</v>
      </c>
      <c r="H40" s="163">
        <f t="shared" si="1"/>
        <v>16</v>
      </c>
      <c r="I40" s="154"/>
      <c r="J40" s="154"/>
      <c r="K40" s="154"/>
      <c r="L40" s="154"/>
      <c r="M40" s="154"/>
      <c r="N40" s="154"/>
      <c r="O40" s="154"/>
      <c r="P40" s="170"/>
      <c r="Q40" s="154"/>
      <c r="R40" s="154"/>
      <c r="S40" s="154"/>
      <c r="T40" s="154"/>
    </row>
    <row r="41" spans="1:20" ht="13.5" thickBot="1" x14ac:dyDescent="0.25">
      <c r="A41" s="15">
        <v>37</v>
      </c>
      <c r="B41" s="7" t="s">
        <v>23</v>
      </c>
      <c r="C41" s="33" t="s">
        <v>41</v>
      </c>
      <c r="D41" s="21" t="s">
        <v>5</v>
      </c>
      <c r="E41" s="1">
        <v>25</v>
      </c>
      <c r="F41" s="1">
        <v>23</v>
      </c>
      <c r="G41" s="1">
        <v>3</v>
      </c>
      <c r="H41" s="145">
        <f t="shared" si="1"/>
        <v>51</v>
      </c>
      <c r="I41" s="154"/>
      <c r="J41" s="154"/>
      <c r="K41" s="154"/>
      <c r="L41" s="154"/>
      <c r="M41" s="154"/>
      <c r="N41" s="154"/>
      <c r="O41" s="154"/>
      <c r="P41" s="170"/>
      <c r="Q41" s="154"/>
      <c r="R41" s="154"/>
      <c r="S41" s="154"/>
      <c r="T41" s="154"/>
    </row>
    <row r="42" spans="1:20" s="47" customFormat="1" ht="13.5" thickBot="1" x14ac:dyDescent="0.25">
      <c r="A42" s="14">
        <v>38</v>
      </c>
      <c r="B42" s="64" t="s">
        <v>28</v>
      </c>
      <c r="C42" s="55" t="s">
        <v>119</v>
      </c>
      <c r="D42" s="59" t="s">
        <v>5</v>
      </c>
      <c r="E42" s="45">
        <v>1300</v>
      </c>
      <c r="F42" s="45">
        <v>1630</v>
      </c>
      <c r="G42" s="3">
        <v>730</v>
      </c>
      <c r="H42" s="164">
        <f t="shared" si="1"/>
        <v>3660</v>
      </c>
      <c r="I42" s="148"/>
      <c r="J42" s="148"/>
      <c r="K42" s="148"/>
      <c r="L42" s="148"/>
      <c r="M42" s="148"/>
      <c r="N42" s="148"/>
      <c r="O42" s="148"/>
      <c r="P42" s="171"/>
      <c r="Q42" s="148"/>
      <c r="R42" s="148"/>
      <c r="S42" s="148"/>
      <c r="T42" s="148"/>
    </row>
    <row r="43" spans="1:20" s="47" customFormat="1" ht="26.25" thickBot="1" x14ac:dyDescent="0.25">
      <c r="A43" s="15">
        <v>39</v>
      </c>
      <c r="B43" s="64" t="s">
        <v>113</v>
      </c>
      <c r="C43" s="55" t="s">
        <v>378</v>
      </c>
      <c r="D43" s="59" t="s">
        <v>5</v>
      </c>
      <c r="E43" s="45">
        <v>40</v>
      </c>
      <c r="F43" s="45">
        <v>50</v>
      </c>
      <c r="G43" s="1">
        <v>13</v>
      </c>
      <c r="H43" s="70">
        <f t="shared" si="1"/>
        <v>103</v>
      </c>
      <c r="I43" s="148"/>
      <c r="J43" s="148"/>
      <c r="K43" s="148"/>
      <c r="L43" s="148"/>
      <c r="M43" s="148"/>
      <c r="N43" s="148"/>
      <c r="O43" s="148"/>
      <c r="P43" s="171"/>
      <c r="Q43" s="148"/>
      <c r="R43" s="148"/>
      <c r="S43" s="148"/>
      <c r="T43" s="148"/>
    </row>
    <row r="44" spans="1:20" s="47" customFormat="1" ht="13.5" thickBot="1" x14ac:dyDescent="0.25">
      <c r="A44" s="15">
        <v>40</v>
      </c>
      <c r="B44" s="64"/>
      <c r="C44" s="38" t="s">
        <v>619</v>
      </c>
      <c r="D44" s="59" t="s">
        <v>5</v>
      </c>
      <c r="E44" s="45"/>
      <c r="F44" s="45">
        <v>10</v>
      </c>
      <c r="G44" s="1"/>
      <c r="H44" s="70">
        <f>SUM(E44:G44)</f>
        <v>10</v>
      </c>
      <c r="I44" s="148"/>
      <c r="J44" s="148"/>
      <c r="K44" s="148"/>
      <c r="L44" s="148"/>
      <c r="M44" s="148"/>
      <c r="N44" s="148"/>
      <c r="O44" s="148"/>
      <c r="P44" s="219"/>
      <c r="Q44" s="148"/>
      <c r="R44" s="148"/>
      <c r="S44" s="148"/>
      <c r="T44" s="148"/>
    </row>
    <row r="45" spans="1:20" ht="13.5" thickBot="1" x14ac:dyDescent="0.25">
      <c r="A45" s="14">
        <v>41</v>
      </c>
      <c r="B45" s="121" t="s">
        <v>115</v>
      </c>
      <c r="C45" s="122" t="s">
        <v>114</v>
      </c>
      <c r="D45" s="58" t="s">
        <v>5</v>
      </c>
      <c r="E45" s="51">
        <v>10</v>
      </c>
      <c r="F45" s="51">
        <v>10</v>
      </c>
      <c r="G45" s="13"/>
      <c r="H45" s="165">
        <f t="shared" si="1"/>
        <v>20</v>
      </c>
      <c r="I45" s="154"/>
      <c r="J45" s="154"/>
      <c r="K45" s="154"/>
      <c r="L45" s="154"/>
      <c r="M45" s="154"/>
      <c r="N45" s="154"/>
      <c r="O45" s="154"/>
      <c r="P45" s="170"/>
      <c r="Q45" s="154"/>
      <c r="R45" s="154"/>
      <c r="S45" s="154"/>
      <c r="T45" s="154"/>
    </row>
    <row r="46" spans="1:20" ht="26.25" thickBot="1" x14ac:dyDescent="0.25">
      <c r="A46" s="15">
        <v>42</v>
      </c>
      <c r="B46" s="64" t="s">
        <v>17</v>
      </c>
      <c r="C46" s="55" t="s">
        <v>450</v>
      </c>
      <c r="D46" s="59" t="s">
        <v>5</v>
      </c>
      <c r="E46" s="45">
        <v>800</v>
      </c>
      <c r="F46" s="45">
        <v>150</v>
      </c>
      <c r="G46" s="1">
        <v>23</v>
      </c>
      <c r="H46" s="70">
        <f t="shared" si="1"/>
        <v>973</v>
      </c>
      <c r="I46" s="154"/>
      <c r="J46" s="154"/>
      <c r="K46" s="154"/>
      <c r="L46" s="154"/>
      <c r="M46" s="154"/>
      <c r="N46" s="154"/>
      <c r="O46" s="154"/>
      <c r="P46" s="170"/>
      <c r="Q46" s="154"/>
      <c r="R46" s="154"/>
      <c r="S46" s="154"/>
      <c r="T46" s="154"/>
    </row>
    <row r="47" spans="1:20" ht="13.5" thickBot="1" x14ac:dyDescent="0.25">
      <c r="A47" s="15">
        <v>43</v>
      </c>
      <c r="B47" s="64" t="s">
        <v>19</v>
      </c>
      <c r="C47" s="65" t="s">
        <v>520</v>
      </c>
      <c r="D47" s="59" t="s">
        <v>5</v>
      </c>
      <c r="E47" s="45">
        <v>10</v>
      </c>
      <c r="F47" s="45">
        <v>100</v>
      </c>
      <c r="G47" s="1">
        <v>8</v>
      </c>
      <c r="H47" s="70">
        <f t="shared" si="1"/>
        <v>118</v>
      </c>
      <c r="I47" s="154"/>
      <c r="J47" s="154"/>
      <c r="K47" s="154"/>
      <c r="L47" s="154"/>
      <c r="M47" s="154"/>
      <c r="N47" s="154"/>
      <c r="O47" s="154"/>
      <c r="P47" s="170"/>
      <c r="Q47" s="154"/>
      <c r="R47" s="154"/>
      <c r="S47" s="154"/>
      <c r="T47" s="154"/>
    </row>
    <row r="48" spans="1:20" ht="13.5" thickBot="1" x14ac:dyDescent="0.25">
      <c r="A48" s="14">
        <v>44</v>
      </c>
      <c r="B48" s="64"/>
      <c r="C48" s="65" t="s">
        <v>116</v>
      </c>
      <c r="D48" s="59" t="s">
        <v>5</v>
      </c>
      <c r="E48" s="45">
        <v>200</v>
      </c>
      <c r="F48" s="45">
        <v>80</v>
      </c>
      <c r="G48" s="1">
        <v>2</v>
      </c>
      <c r="H48" s="70">
        <f t="shared" si="1"/>
        <v>282</v>
      </c>
      <c r="I48" s="154"/>
      <c r="J48" s="154"/>
      <c r="K48" s="154"/>
      <c r="L48" s="154"/>
      <c r="M48" s="154"/>
      <c r="N48" s="154"/>
      <c r="O48" s="154"/>
      <c r="P48" s="170"/>
      <c r="Q48" s="154"/>
      <c r="R48" s="154"/>
      <c r="S48" s="154"/>
      <c r="T48" s="154"/>
    </row>
    <row r="49" spans="1:20" ht="26.25" thickBot="1" x14ac:dyDescent="0.25">
      <c r="A49" s="15">
        <v>45</v>
      </c>
      <c r="B49" s="64"/>
      <c r="C49" s="65" t="s">
        <v>449</v>
      </c>
      <c r="D49" s="59" t="s">
        <v>5</v>
      </c>
      <c r="E49" s="45"/>
      <c r="F49" s="45">
        <v>100</v>
      </c>
      <c r="G49" s="1">
        <v>280</v>
      </c>
      <c r="H49" s="70">
        <f t="shared" si="1"/>
        <v>380</v>
      </c>
      <c r="I49" s="154"/>
      <c r="J49" s="154"/>
      <c r="K49" s="154"/>
      <c r="L49" s="154"/>
      <c r="M49" s="154"/>
      <c r="N49" s="154"/>
      <c r="O49" s="154"/>
      <c r="P49" s="170"/>
      <c r="Q49" s="154"/>
      <c r="R49" s="154"/>
      <c r="S49" s="154"/>
      <c r="T49" s="154"/>
    </row>
    <row r="50" spans="1:20" ht="13.5" thickBot="1" x14ac:dyDescent="0.25">
      <c r="A50" s="15">
        <v>46</v>
      </c>
      <c r="B50" s="64" t="s">
        <v>18</v>
      </c>
      <c r="C50" s="55" t="s">
        <v>117</v>
      </c>
      <c r="D50" s="59" t="s">
        <v>5</v>
      </c>
      <c r="E50" s="45">
        <v>10</v>
      </c>
      <c r="F50" s="45">
        <v>30</v>
      </c>
      <c r="G50" s="1">
        <v>4</v>
      </c>
      <c r="H50" s="70">
        <f t="shared" si="1"/>
        <v>44</v>
      </c>
      <c r="I50" s="154"/>
      <c r="J50" s="154"/>
      <c r="K50" s="154"/>
      <c r="L50" s="154"/>
      <c r="M50" s="154"/>
      <c r="N50" s="154"/>
      <c r="O50" s="154"/>
      <c r="P50" s="170"/>
      <c r="Q50" s="154"/>
      <c r="R50" s="154"/>
      <c r="S50" s="154"/>
      <c r="T50" s="154"/>
    </row>
    <row r="51" spans="1:20" ht="13.5" thickBot="1" x14ac:dyDescent="0.25">
      <c r="A51" s="14">
        <v>47</v>
      </c>
      <c r="B51" s="64" t="s">
        <v>32</v>
      </c>
      <c r="C51" s="55" t="s">
        <v>118</v>
      </c>
      <c r="D51" s="59" t="s">
        <v>5</v>
      </c>
      <c r="E51" s="45">
        <v>300</v>
      </c>
      <c r="F51" s="45">
        <v>330</v>
      </c>
      <c r="G51" s="1">
        <v>140</v>
      </c>
      <c r="H51" s="70">
        <f t="shared" si="1"/>
        <v>770</v>
      </c>
      <c r="I51" s="154"/>
      <c r="J51" s="154"/>
      <c r="K51" s="154"/>
      <c r="L51" s="154"/>
      <c r="M51" s="154"/>
      <c r="N51" s="154"/>
      <c r="O51" s="154"/>
      <c r="P51" s="170"/>
      <c r="Q51" s="154"/>
      <c r="R51" s="154"/>
      <c r="S51" s="154"/>
      <c r="T51" s="154"/>
    </row>
    <row r="52" spans="1:20" ht="13.5" thickBot="1" x14ac:dyDescent="0.25">
      <c r="A52" s="15">
        <v>48</v>
      </c>
      <c r="B52" s="64" t="s">
        <v>35</v>
      </c>
      <c r="C52" s="55" t="s">
        <v>120</v>
      </c>
      <c r="D52" s="59" t="s">
        <v>5</v>
      </c>
      <c r="E52" s="45">
        <v>60</v>
      </c>
      <c r="F52" s="45">
        <v>78</v>
      </c>
      <c r="G52" s="3">
        <v>2</v>
      </c>
      <c r="H52" s="164">
        <f t="shared" si="1"/>
        <v>140</v>
      </c>
      <c r="I52" s="154"/>
      <c r="J52" s="154"/>
      <c r="K52" s="154"/>
      <c r="L52" s="154"/>
      <c r="M52" s="154"/>
      <c r="N52" s="154"/>
      <c r="O52" s="154"/>
      <c r="P52" s="170"/>
      <c r="Q52" s="154"/>
      <c r="R52" s="154"/>
      <c r="S52" s="154"/>
      <c r="T52" s="154"/>
    </row>
    <row r="53" spans="1:20" ht="13.5" thickBot="1" x14ac:dyDescent="0.25">
      <c r="A53" s="15">
        <v>49</v>
      </c>
      <c r="B53" s="64" t="s">
        <v>121</v>
      </c>
      <c r="C53" s="55" t="s">
        <v>400</v>
      </c>
      <c r="D53" s="59" t="s">
        <v>36</v>
      </c>
      <c r="E53" s="45">
        <v>20</v>
      </c>
      <c r="F53" s="45">
        <v>15</v>
      </c>
      <c r="G53" s="3">
        <v>2</v>
      </c>
      <c r="H53" s="166">
        <f t="shared" si="1"/>
        <v>37</v>
      </c>
      <c r="I53" s="154"/>
      <c r="J53" s="154"/>
      <c r="K53" s="154"/>
      <c r="L53" s="154"/>
      <c r="M53" s="154"/>
      <c r="N53" s="154"/>
      <c r="O53" s="154"/>
      <c r="P53" s="170"/>
      <c r="Q53" s="154"/>
      <c r="R53" s="154"/>
      <c r="S53" s="154"/>
      <c r="T53" s="154"/>
    </row>
    <row r="54" spans="1:20" ht="13.5" thickBot="1" x14ac:dyDescent="0.25">
      <c r="A54" s="14">
        <v>50</v>
      </c>
      <c r="B54" s="64" t="s">
        <v>122</v>
      </c>
      <c r="C54" s="55" t="s">
        <v>401</v>
      </c>
      <c r="D54" s="59" t="s">
        <v>36</v>
      </c>
      <c r="E54" s="45">
        <v>10</v>
      </c>
      <c r="F54" s="45">
        <v>15</v>
      </c>
      <c r="G54" s="1">
        <v>1</v>
      </c>
      <c r="H54" s="164">
        <f t="shared" si="1"/>
        <v>26</v>
      </c>
      <c r="I54" s="154"/>
      <c r="J54" s="154"/>
      <c r="K54" s="154"/>
      <c r="L54" s="154"/>
      <c r="M54" s="154"/>
      <c r="N54" s="154"/>
      <c r="O54" s="154"/>
      <c r="P54" s="170"/>
      <c r="Q54" s="154"/>
      <c r="R54" s="154"/>
      <c r="S54" s="154"/>
      <c r="T54" s="154"/>
    </row>
    <row r="55" spans="1:20" ht="26.25" thickBot="1" x14ac:dyDescent="0.25">
      <c r="A55" s="15">
        <v>51</v>
      </c>
      <c r="B55" s="64" t="s">
        <v>123</v>
      </c>
      <c r="C55" s="55" t="s">
        <v>124</v>
      </c>
      <c r="D55" s="21" t="s">
        <v>5</v>
      </c>
      <c r="E55" s="1">
        <v>150</v>
      </c>
      <c r="F55" s="1">
        <v>150</v>
      </c>
      <c r="G55" s="1">
        <v>10</v>
      </c>
      <c r="H55" s="35">
        <f t="shared" si="1"/>
        <v>310</v>
      </c>
      <c r="I55" s="154"/>
      <c r="J55" s="154"/>
      <c r="K55" s="154"/>
      <c r="L55" s="154"/>
      <c r="M55" s="154"/>
      <c r="N55" s="154"/>
      <c r="O55" s="154"/>
      <c r="P55" s="170"/>
      <c r="Q55" s="154"/>
      <c r="R55" s="154"/>
      <c r="S55" s="154"/>
      <c r="T55" s="154"/>
    </row>
    <row r="56" spans="1:20" ht="13.5" thickBot="1" x14ac:dyDescent="0.25">
      <c r="A56" s="15">
        <v>52</v>
      </c>
      <c r="B56" s="64"/>
      <c r="C56" s="95" t="s">
        <v>602</v>
      </c>
      <c r="D56" s="21" t="s">
        <v>5</v>
      </c>
      <c r="E56" s="1"/>
      <c r="F56" s="1">
        <v>10</v>
      </c>
      <c r="G56" s="1"/>
      <c r="H56" s="35">
        <f t="shared" si="1"/>
        <v>10</v>
      </c>
      <c r="I56" s="154"/>
      <c r="J56" s="154"/>
      <c r="K56" s="154"/>
      <c r="L56" s="154"/>
      <c r="M56" s="154"/>
      <c r="N56" s="154"/>
      <c r="O56" s="154"/>
      <c r="P56" s="170"/>
      <c r="Q56" s="154"/>
      <c r="R56" s="154"/>
      <c r="S56" s="154"/>
      <c r="T56" s="154"/>
    </row>
    <row r="57" spans="1:20" ht="26.25" thickBot="1" x14ac:dyDescent="0.25">
      <c r="A57" s="14">
        <v>53</v>
      </c>
      <c r="B57" s="64" t="s">
        <v>616</v>
      </c>
      <c r="C57" s="55" t="s">
        <v>125</v>
      </c>
      <c r="D57" s="59" t="s">
        <v>5</v>
      </c>
      <c r="E57" s="45">
        <v>400</v>
      </c>
      <c r="F57" s="45">
        <v>323</v>
      </c>
      <c r="G57" s="3">
        <v>92</v>
      </c>
      <c r="H57" s="164">
        <f t="shared" si="1"/>
        <v>815</v>
      </c>
      <c r="I57" s="154"/>
      <c r="J57" s="154"/>
      <c r="K57" s="154"/>
      <c r="L57" s="154"/>
      <c r="M57" s="154"/>
      <c r="N57" s="154"/>
      <c r="O57" s="154"/>
      <c r="P57" s="170"/>
      <c r="Q57" s="154"/>
      <c r="R57" s="154"/>
      <c r="S57" s="154"/>
      <c r="T57" s="154"/>
    </row>
    <row r="58" spans="1:20" ht="13.5" thickBot="1" x14ac:dyDescent="0.25">
      <c r="A58" s="15">
        <v>54</v>
      </c>
      <c r="B58" s="64" t="s">
        <v>432</v>
      </c>
      <c r="C58" s="55" t="s">
        <v>433</v>
      </c>
      <c r="D58" s="59" t="s">
        <v>5</v>
      </c>
      <c r="E58" s="45">
        <v>50</v>
      </c>
      <c r="F58" s="45">
        <v>30</v>
      </c>
      <c r="G58" s="8">
        <v>12</v>
      </c>
      <c r="H58" s="166">
        <f t="shared" si="1"/>
        <v>92</v>
      </c>
      <c r="I58" s="154"/>
      <c r="J58" s="154"/>
      <c r="K58" s="154"/>
      <c r="L58" s="154"/>
      <c r="M58" s="154"/>
      <c r="N58" s="154"/>
      <c r="O58" s="154"/>
      <c r="P58" s="170"/>
      <c r="Q58" s="154"/>
      <c r="R58" s="154"/>
      <c r="S58" s="154"/>
      <c r="T58" s="154"/>
    </row>
    <row r="59" spans="1:20" ht="13.5" thickBot="1" x14ac:dyDescent="0.25">
      <c r="A59" s="15">
        <v>55</v>
      </c>
      <c r="B59" s="64"/>
      <c r="C59" s="95" t="s">
        <v>603</v>
      </c>
      <c r="D59" s="59" t="s">
        <v>36</v>
      </c>
      <c r="E59" s="45"/>
      <c r="F59" s="45">
        <v>20</v>
      </c>
      <c r="G59" s="3"/>
      <c r="H59" s="58">
        <f t="shared" si="1"/>
        <v>20</v>
      </c>
      <c r="I59" s="205"/>
      <c r="J59" s="154"/>
      <c r="K59" s="154"/>
      <c r="L59" s="154"/>
      <c r="M59" s="154"/>
      <c r="N59" s="154"/>
      <c r="O59" s="154"/>
      <c r="P59" s="170"/>
      <c r="Q59" s="154"/>
      <c r="R59" s="154"/>
      <c r="S59" s="154"/>
      <c r="T59" s="154"/>
    </row>
    <row r="60" spans="1:20" ht="26.25" thickBot="1" x14ac:dyDescent="0.25">
      <c r="A60" s="14">
        <v>56</v>
      </c>
      <c r="B60" s="64" t="s">
        <v>434</v>
      </c>
      <c r="C60" s="55" t="s">
        <v>435</v>
      </c>
      <c r="D60" s="59" t="s">
        <v>5</v>
      </c>
      <c r="E60" s="45">
        <v>10</v>
      </c>
      <c r="F60" s="45">
        <v>10</v>
      </c>
      <c r="G60" s="3">
        <v>30</v>
      </c>
      <c r="H60" s="35">
        <f t="shared" si="1"/>
        <v>50</v>
      </c>
      <c r="I60" s="154"/>
      <c r="J60" s="154"/>
      <c r="K60" s="154"/>
      <c r="L60" s="154"/>
      <c r="M60" s="154"/>
      <c r="N60" s="154"/>
      <c r="O60" s="154"/>
      <c r="P60" s="170"/>
      <c r="Q60" s="154"/>
      <c r="R60" s="154"/>
      <c r="S60" s="154"/>
      <c r="T60" s="154"/>
    </row>
    <row r="61" spans="1:20" ht="13.5" thickBot="1" x14ac:dyDescent="0.25">
      <c r="A61" s="15">
        <v>57</v>
      </c>
      <c r="B61" s="64"/>
      <c r="C61" s="95" t="s">
        <v>622</v>
      </c>
      <c r="D61" s="59" t="s">
        <v>36</v>
      </c>
      <c r="E61" s="45"/>
      <c r="F61" s="45">
        <v>100</v>
      </c>
      <c r="G61" s="3"/>
      <c r="H61" s="35">
        <f>SUM(E61:G61)</f>
        <v>100</v>
      </c>
      <c r="I61" s="154"/>
      <c r="J61" s="154"/>
      <c r="K61" s="154"/>
      <c r="L61" s="154"/>
      <c r="M61" s="154"/>
      <c r="N61" s="154"/>
      <c r="O61" s="154"/>
      <c r="P61" s="220"/>
      <c r="Q61" s="154"/>
      <c r="R61" s="154"/>
      <c r="S61" s="154"/>
      <c r="T61" s="154"/>
    </row>
    <row r="62" spans="1:20" ht="13.5" thickBot="1" x14ac:dyDescent="0.25">
      <c r="A62" s="15">
        <v>58</v>
      </c>
      <c r="B62" s="64" t="s">
        <v>436</v>
      </c>
      <c r="C62" s="55" t="s">
        <v>437</v>
      </c>
      <c r="D62" s="59" t="s">
        <v>5</v>
      </c>
      <c r="E62" s="45">
        <v>20</v>
      </c>
      <c r="F62" s="45">
        <v>10</v>
      </c>
      <c r="G62" s="3">
        <v>10</v>
      </c>
      <c r="H62" s="35">
        <f t="shared" si="1"/>
        <v>40</v>
      </c>
      <c r="I62" s="154"/>
      <c r="J62" s="154"/>
      <c r="K62" s="154"/>
      <c r="L62" s="154"/>
      <c r="M62" s="154"/>
      <c r="N62" s="154"/>
      <c r="O62" s="154"/>
      <c r="P62" s="170"/>
      <c r="Q62" s="154"/>
      <c r="R62" s="154"/>
      <c r="S62" s="154"/>
      <c r="T62" s="154"/>
    </row>
    <row r="63" spans="1:20" ht="13.5" thickBot="1" x14ac:dyDescent="0.25">
      <c r="A63" s="14">
        <v>59</v>
      </c>
      <c r="B63" s="64" t="s">
        <v>438</v>
      </c>
      <c r="C63" s="55" t="s">
        <v>439</v>
      </c>
      <c r="D63" s="59" t="s">
        <v>36</v>
      </c>
      <c r="E63" s="45">
        <v>20</v>
      </c>
      <c r="F63" s="45">
        <v>32</v>
      </c>
      <c r="G63" s="3">
        <v>4</v>
      </c>
      <c r="H63" s="35">
        <f t="shared" si="1"/>
        <v>56</v>
      </c>
      <c r="I63" s="154"/>
      <c r="J63" s="154"/>
      <c r="K63" s="154"/>
      <c r="L63" s="154"/>
      <c r="M63" s="154"/>
      <c r="N63" s="154"/>
      <c r="O63" s="154"/>
      <c r="P63" s="170"/>
      <c r="Q63" s="154"/>
      <c r="R63" s="154"/>
      <c r="S63" s="154"/>
      <c r="T63" s="154"/>
    </row>
    <row r="64" spans="1:20" ht="13.5" thickBot="1" x14ac:dyDescent="0.25">
      <c r="A64" s="15">
        <v>60</v>
      </c>
      <c r="B64" s="64" t="s">
        <v>438</v>
      </c>
      <c r="C64" s="55" t="s">
        <v>440</v>
      </c>
      <c r="D64" s="59" t="s">
        <v>36</v>
      </c>
      <c r="E64" s="45"/>
      <c r="F64" s="45"/>
      <c r="G64" s="3">
        <v>2</v>
      </c>
      <c r="H64" s="35">
        <f t="shared" si="1"/>
        <v>2</v>
      </c>
      <c r="I64" s="154"/>
      <c r="J64" s="154"/>
      <c r="K64" s="154"/>
      <c r="L64" s="154"/>
      <c r="M64" s="154"/>
      <c r="N64" s="154"/>
      <c r="O64" s="154"/>
      <c r="P64" s="170"/>
      <c r="Q64" s="154"/>
      <c r="R64" s="154"/>
      <c r="S64" s="154"/>
      <c r="T64" s="154"/>
    </row>
    <row r="65" spans="1:20" ht="13.5" thickBot="1" x14ac:dyDescent="0.25">
      <c r="A65" s="15">
        <v>61</v>
      </c>
      <c r="B65" s="64" t="s">
        <v>441</v>
      </c>
      <c r="C65" s="55" t="s">
        <v>442</v>
      </c>
      <c r="D65" s="59" t="s">
        <v>36</v>
      </c>
      <c r="E65" s="45"/>
      <c r="F65" s="45">
        <v>3</v>
      </c>
      <c r="G65" s="3">
        <v>15</v>
      </c>
      <c r="H65" s="35">
        <f t="shared" si="1"/>
        <v>18</v>
      </c>
      <c r="I65" s="154"/>
      <c r="J65" s="154"/>
      <c r="K65" s="154"/>
      <c r="L65" s="154"/>
      <c r="M65" s="154"/>
      <c r="N65" s="154"/>
      <c r="O65" s="154"/>
      <c r="P65" s="170"/>
      <c r="Q65" s="154"/>
      <c r="R65" s="154"/>
      <c r="S65" s="154"/>
      <c r="T65" s="154"/>
    </row>
    <row r="66" spans="1:20" ht="13.5" thickBot="1" x14ac:dyDescent="0.25">
      <c r="A66" s="14">
        <v>62</v>
      </c>
      <c r="B66" s="64" t="s">
        <v>443</v>
      </c>
      <c r="C66" s="55" t="s">
        <v>442</v>
      </c>
      <c r="D66" s="59" t="s">
        <v>5</v>
      </c>
      <c r="E66" s="45">
        <v>10</v>
      </c>
      <c r="F66" s="45">
        <v>3</v>
      </c>
      <c r="G66" s="3">
        <v>20</v>
      </c>
      <c r="H66" s="35">
        <f t="shared" si="1"/>
        <v>33</v>
      </c>
      <c r="I66" s="154"/>
      <c r="J66" s="154"/>
      <c r="K66" s="154"/>
      <c r="L66" s="154"/>
      <c r="M66" s="154"/>
      <c r="N66" s="154"/>
      <c r="O66" s="154"/>
      <c r="P66" s="170"/>
      <c r="Q66" s="154"/>
      <c r="R66" s="154"/>
      <c r="S66" s="154"/>
      <c r="T66" s="154"/>
    </row>
    <row r="67" spans="1:20" ht="13.5" thickBot="1" x14ac:dyDescent="0.25">
      <c r="A67" s="15">
        <v>63</v>
      </c>
      <c r="B67" s="64" t="s">
        <v>444</v>
      </c>
      <c r="C67" s="55" t="s">
        <v>442</v>
      </c>
      <c r="D67" s="59" t="s">
        <v>5</v>
      </c>
      <c r="E67" s="45">
        <v>10</v>
      </c>
      <c r="F67" s="45">
        <v>3</v>
      </c>
      <c r="G67" s="3">
        <v>40</v>
      </c>
      <c r="H67" s="35">
        <f t="shared" si="1"/>
        <v>53</v>
      </c>
      <c r="I67" s="154"/>
      <c r="J67" s="154"/>
      <c r="K67" s="154"/>
      <c r="L67" s="154"/>
      <c r="M67" s="154"/>
      <c r="N67" s="154"/>
      <c r="O67" s="154"/>
      <c r="P67" s="170"/>
      <c r="Q67" s="154"/>
      <c r="R67" s="154"/>
      <c r="S67" s="154"/>
      <c r="T67" s="154"/>
    </row>
    <row r="68" spans="1:20" ht="13.5" thickBot="1" x14ac:dyDescent="0.25">
      <c r="A68" s="15">
        <v>64</v>
      </c>
      <c r="B68" s="64" t="s">
        <v>445</v>
      </c>
      <c r="C68" s="55" t="s">
        <v>442</v>
      </c>
      <c r="D68" s="59" t="s">
        <v>5</v>
      </c>
      <c r="E68" s="45">
        <v>10</v>
      </c>
      <c r="F68" s="45"/>
      <c r="G68" s="3">
        <v>20</v>
      </c>
      <c r="H68" s="35">
        <f t="shared" si="1"/>
        <v>30</v>
      </c>
      <c r="I68" s="154"/>
      <c r="J68" s="154"/>
      <c r="K68" s="154"/>
      <c r="L68" s="154"/>
      <c r="M68" s="154"/>
      <c r="N68" s="154"/>
      <c r="O68" s="154"/>
      <c r="P68" s="170"/>
      <c r="Q68" s="154"/>
      <c r="R68" s="154"/>
      <c r="S68" s="154"/>
      <c r="T68" s="154"/>
    </row>
    <row r="69" spans="1:20" ht="26.25" thickBot="1" x14ac:dyDescent="0.25">
      <c r="A69" s="14">
        <v>65</v>
      </c>
      <c r="B69" s="64" t="s">
        <v>126</v>
      </c>
      <c r="C69" s="55" t="s">
        <v>127</v>
      </c>
      <c r="D69" s="59" t="s">
        <v>5</v>
      </c>
      <c r="E69" s="45">
        <v>8</v>
      </c>
      <c r="F69" s="45">
        <v>10</v>
      </c>
      <c r="G69" s="3">
        <v>20</v>
      </c>
      <c r="H69" s="164">
        <f t="shared" ref="H69:H83" si="2">SUM(E69:G69)</f>
        <v>38</v>
      </c>
      <c r="I69" s="154"/>
      <c r="J69" s="154"/>
      <c r="K69" s="154"/>
      <c r="L69" s="154"/>
      <c r="M69" s="154"/>
      <c r="N69" s="154"/>
      <c r="O69" s="154"/>
      <c r="P69" s="170"/>
      <c r="Q69" s="154"/>
      <c r="R69" s="154"/>
      <c r="S69" s="154"/>
      <c r="T69" s="154"/>
    </row>
    <row r="70" spans="1:20" ht="31.5" customHeight="1" thickBot="1" x14ac:dyDescent="0.25">
      <c r="A70" s="15">
        <v>66</v>
      </c>
      <c r="B70" s="64"/>
      <c r="C70" s="55" t="s">
        <v>128</v>
      </c>
      <c r="D70" s="59" t="s">
        <v>5</v>
      </c>
      <c r="E70" s="45">
        <v>10</v>
      </c>
      <c r="F70" s="45">
        <v>10</v>
      </c>
      <c r="G70" s="1">
        <v>30</v>
      </c>
      <c r="H70" s="164">
        <f t="shared" si="2"/>
        <v>50</v>
      </c>
      <c r="I70" s="154"/>
      <c r="J70" s="154"/>
      <c r="K70" s="154"/>
      <c r="L70" s="154"/>
      <c r="M70" s="154"/>
      <c r="N70" s="154"/>
      <c r="O70" s="154"/>
      <c r="P70" s="170"/>
      <c r="Q70" s="154"/>
      <c r="R70" s="154"/>
      <c r="S70" s="154"/>
      <c r="T70" s="154"/>
    </row>
    <row r="71" spans="1:20" ht="28.5" customHeight="1" thickBot="1" x14ac:dyDescent="0.25">
      <c r="A71" s="15">
        <v>67</v>
      </c>
      <c r="B71" s="64"/>
      <c r="C71" s="55" t="s">
        <v>129</v>
      </c>
      <c r="D71" s="59" t="s">
        <v>5</v>
      </c>
      <c r="E71" s="45">
        <v>20</v>
      </c>
      <c r="F71" s="45">
        <v>10</v>
      </c>
      <c r="G71" s="8">
        <v>91</v>
      </c>
      <c r="H71" s="166">
        <f t="shared" si="2"/>
        <v>121</v>
      </c>
      <c r="I71" s="154"/>
      <c r="J71" s="154"/>
      <c r="K71" s="154"/>
      <c r="L71" s="154"/>
      <c r="M71" s="154"/>
      <c r="N71" s="154"/>
      <c r="O71" s="154"/>
      <c r="P71" s="170"/>
      <c r="Q71" s="154"/>
      <c r="R71" s="154"/>
      <c r="S71" s="154"/>
      <c r="T71" s="154"/>
    </row>
    <row r="72" spans="1:20" ht="13.5" thickBot="1" x14ac:dyDescent="0.25">
      <c r="A72" s="14">
        <v>68</v>
      </c>
      <c r="B72" s="64" t="s">
        <v>141</v>
      </c>
      <c r="C72" s="55" t="s">
        <v>407</v>
      </c>
      <c r="D72" s="59" t="s">
        <v>5</v>
      </c>
      <c r="E72" s="45">
        <v>20</v>
      </c>
      <c r="F72" s="45">
        <v>10</v>
      </c>
      <c r="G72" s="3">
        <v>2</v>
      </c>
      <c r="H72" s="164">
        <f t="shared" si="2"/>
        <v>32</v>
      </c>
      <c r="I72" s="154"/>
      <c r="J72" s="154"/>
      <c r="K72" s="154"/>
      <c r="L72" s="154"/>
      <c r="M72" s="154"/>
      <c r="N72" s="154"/>
      <c r="O72" s="154"/>
      <c r="P72" s="170"/>
      <c r="Q72" s="154"/>
      <c r="R72" s="154"/>
      <c r="S72" s="154"/>
      <c r="T72" s="154"/>
    </row>
    <row r="73" spans="1:20" ht="13.5" thickBot="1" x14ac:dyDescent="0.25">
      <c r="A73" s="15">
        <v>69</v>
      </c>
      <c r="B73" s="64" t="s">
        <v>141</v>
      </c>
      <c r="C73" s="55" t="s">
        <v>408</v>
      </c>
      <c r="D73" s="59" t="s">
        <v>5</v>
      </c>
      <c r="E73" s="45">
        <v>10</v>
      </c>
      <c r="F73" s="45">
        <v>10</v>
      </c>
      <c r="G73" s="3">
        <v>2</v>
      </c>
      <c r="H73" s="164">
        <f t="shared" si="2"/>
        <v>22</v>
      </c>
      <c r="I73" s="154"/>
      <c r="J73" s="154"/>
      <c r="K73" s="154"/>
      <c r="L73" s="154"/>
      <c r="M73" s="154"/>
      <c r="N73" s="154"/>
      <c r="O73" s="154"/>
      <c r="P73" s="170"/>
      <c r="Q73" s="154"/>
      <c r="R73" s="154"/>
      <c r="S73" s="154"/>
      <c r="T73" s="154"/>
    </row>
    <row r="74" spans="1:20" ht="13.5" thickBot="1" x14ac:dyDescent="0.25">
      <c r="A74" s="15">
        <v>70</v>
      </c>
      <c r="B74" s="64" t="s">
        <v>409</v>
      </c>
      <c r="C74" s="55" t="s">
        <v>410</v>
      </c>
      <c r="D74" s="59" t="s">
        <v>5</v>
      </c>
      <c r="E74" s="45"/>
      <c r="F74" s="45">
        <v>50</v>
      </c>
      <c r="G74" s="3">
        <v>2</v>
      </c>
      <c r="H74" s="164">
        <f t="shared" si="2"/>
        <v>52</v>
      </c>
      <c r="I74" s="154"/>
      <c r="J74" s="154"/>
      <c r="K74" s="154"/>
      <c r="L74" s="154"/>
      <c r="M74" s="154"/>
      <c r="N74" s="154"/>
      <c r="O74" s="154"/>
      <c r="P74" s="170"/>
      <c r="Q74" s="154"/>
      <c r="R74" s="154"/>
      <c r="S74" s="154"/>
      <c r="T74" s="154"/>
    </row>
    <row r="75" spans="1:20" ht="13.5" thickBot="1" x14ac:dyDescent="0.25">
      <c r="A75" s="14">
        <v>71</v>
      </c>
      <c r="B75" s="64" t="s">
        <v>411</v>
      </c>
      <c r="C75" s="55" t="s">
        <v>412</v>
      </c>
      <c r="D75" s="59" t="s">
        <v>36</v>
      </c>
      <c r="E75" s="45">
        <v>200</v>
      </c>
      <c r="F75" s="45">
        <v>100</v>
      </c>
      <c r="G75" s="3">
        <v>2</v>
      </c>
      <c r="H75" s="164">
        <f t="shared" si="2"/>
        <v>302</v>
      </c>
      <c r="I75" s="154"/>
      <c r="J75" s="154"/>
      <c r="K75" s="154"/>
      <c r="L75" s="154"/>
      <c r="M75" s="154"/>
      <c r="N75" s="154"/>
      <c r="O75" s="154"/>
      <c r="P75" s="170"/>
      <c r="Q75" s="154"/>
      <c r="R75" s="154"/>
      <c r="S75" s="154"/>
      <c r="T75" s="154"/>
    </row>
    <row r="76" spans="1:20" ht="13.5" thickBot="1" x14ac:dyDescent="0.25">
      <c r="A76" s="15">
        <v>72</v>
      </c>
      <c r="B76" s="64" t="s">
        <v>411</v>
      </c>
      <c r="C76" s="55" t="s">
        <v>413</v>
      </c>
      <c r="D76" s="59" t="s">
        <v>36</v>
      </c>
      <c r="E76" s="45">
        <v>300</v>
      </c>
      <c r="F76" s="45">
        <v>100</v>
      </c>
      <c r="G76" s="3">
        <v>3</v>
      </c>
      <c r="H76" s="164">
        <f t="shared" si="2"/>
        <v>403</v>
      </c>
      <c r="I76" s="154"/>
      <c r="J76" s="154"/>
      <c r="K76" s="154"/>
      <c r="L76" s="154"/>
      <c r="M76" s="154"/>
      <c r="N76" s="154"/>
      <c r="O76" s="154"/>
      <c r="P76" s="170"/>
      <c r="Q76" s="154"/>
      <c r="R76" s="154"/>
      <c r="S76" s="154"/>
      <c r="T76" s="154"/>
    </row>
    <row r="77" spans="1:20" ht="13.5" thickBot="1" x14ac:dyDescent="0.25">
      <c r="A77" s="15">
        <v>73</v>
      </c>
      <c r="B77" s="64" t="s">
        <v>414</v>
      </c>
      <c r="C77" s="55" t="s">
        <v>415</v>
      </c>
      <c r="D77" s="59" t="s">
        <v>5</v>
      </c>
      <c r="E77" s="45">
        <v>60</v>
      </c>
      <c r="F77" s="45">
        <v>35</v>
      </c>
      <c r="G77" s="3">
        <v>20</v>
      </c>
      <c r="H77" s="164">
        <f t="shared" si="2"/>
        <v>115</v>
      </c>
      <c r="I77" s="154"/>
      <c r="J77" s="154"/>
      <c r="K77" s="154"/>
      <c r="L77" s="154"/>
      <c r="M77" s="154"/>
      <c r="N77" s="154"/>
      <c r="O77" s="154"/>
      <c r="P77" s="170"/>
      <c r="Q77" s="154"/>
      <c r="R77" s="154"/>
      <c r="S77" s="154"/>
      <c r="T77" s="154"/>
    </row>
    <row r="78" spans="1:20" ht="13.5" thickBot="1" x14ac:dyDescent="0.25">
      <c r="A78" s="14">
        <v>74</v>
      </c>
      <c r="B78" s="64" t="s">
        <v>416</v>
      </c>
      <c r="C78" s="55" t="s">
        <v>521</v>
      </c>
      <c r="D78" s="59" t="s">
        <v>5</v>
      </c>
      <c r="E78" s="45">
        <v>10</v>
      </c>
      <c r="F78" s="45">
        <v>15</v>
      </c>
      <c r="G78" s="3">
        <v>5</v>
      </c>
      <c r="H78" s="164">
        <f t="shared" si="2"/>
        <v>30</v>
      </c>
      <c r="I78" s="154"/>
      <c r="J78" s="154"/>
      <c r="K78" s="154"/>
      <c r="L78" s="154"/>
      <c r="M78" s="154"/>
      <c r="N78" s="154"/>
      <c r="O78" s="154"/>
      <c r="P78" s="170"/>
      <c r="Q78" s="154"/>
      <c r="R78" s="154"/>
      <c r="S78" s="154"/>
      <c r="T78" s="154"/>
    </row>
    <row r="79" spans="1:20" ht="13.5" thickBot="1" x14ac:dyDescent="0.25">
      <c r="A79" s="15">
        <v>75</v>
      </c>
      <c r="B79" s="64" t="s">
        <v>417</v>
      </c>
      <c r="C79" s="55" t="s">
        <v>418</v>
      </c>
      <c r="D79" s="59" t="s">
        <v>10</v>
      </c>
      <c r="E79" s="45"/>
      <c r="F79" s="45">
        <v>60</v>
      </c>
      <c r="G79" s="3">
        <v>60</v>
      </c>
      <c r="H79" s="164">
        <f t="shared" si="2"/>
        <v>120</v>
      </c>
      <c r="I79" s="154"/>
      <c r="J79" s="154"/>
      <c r="K79" s="154"/>
      <c r="L79" s="154"/>
      <c r="M79" s="154"/>
      <c r="N79" s="154"/>
      <c r="O79" s="154"/>
      <c r="P79" s="170"/>
      <c r="Q79" s="154"/>
      <c r="R79" s="154"/>
      <c r="S79" s="154"/>
      <c r="T79" s="154"/>
    </row>
    <row r="80" spans="1:20" ht="13.5" thickBot="1" x14ac:dyDescent="0.25">
      <c r="A80" s="15">
        <v>76</v>
      </c>
      <c r="B80" s="64"/>
      <c r="C80" s="55" t="s">
        <v>419</v>
      </c>
      <c r="D80" s="59" t="s">
        <v>10</v>
      </c>
      <c r="E80" s="45"/>
      <c r="F80" s="45"/>
      <c r="G80" s="3">
        <v>50</v>
      </c>
      <c r="H80" s="164">
        <f t="shared" si="2"/>
        <v>50</v>
      </c>
      <c r="I80" s="154"/>
      <c r="J80" s="154"/>
      <c r="K80" s="154"/>
      <c r="L80" s="154"/>
      <c r="M80" s="154"/>
      <c r="N80" s="154"/>
      <c r="O80" s="154"/>
      <c r="P80" s="170"/>
      <c r="Q80" s="154"/>
      <c r="R80" s="154"/>
      <c r="S80" s="154"/>
      <c r="T80" s="154"/>
    </row>
    <row r="81" spans="1:20" ht="26.25" thickBot="1" x14ac:dyDescent="0.25">
      <c r="A81" s="14">
        <v>77</v>
      </c>
      <c r="B81" s="66"/>
      <c r="C81" s="63" t="s">
        <v>202</v>
      </c>
      <c r="D81" s="85" t="s">
        <v>10</v>
      </c>
      <c r="E81" s="49">
        <v>30</v>
      </c>
      <c r="F81" s="48">
        <v>15</v>
      </c>
      <c r="G81" s="3">
        <v>50</v>
      </c>
      <c r="H81" s="35">
        <f t="shared" si="2"/>
        <v>95</v>
      </c>
      <c r="I81" s="154"/>
      <c r="J81" s="154"/>
      <c r="K81" s="154"/>
      <c r="L81" s="154"/>
      <c r="M81" s="154"/>
      <c r="N81" s="154"/>
      <c r="O81" s="154"/>
      <c r="P81" s="170"/>
      <c r="Q81" s="154"/>
      <c r="R81" s="154"/>
      <c r="S81" s="154"/>
      <c r="T81" s="154"/>
    </row>
    <row r="82" spans="1:20" ht="26.25" thickBot="1" x14ac:dyDescent="0.25">
      <c r="A82" s="15">
        <v>78</v>
      </c>
      <c r="B82" s="66"/>
      <c r="C82" s="63" t="s">
        <v>203</v>
      </c>
      <c r="D82" s="85" t="s">
        <v>10</v>
      </c>
      <c r="E82" s="49">
        <v>30</v>
      </c>
      <c r="F82" s="48">
        <v>15</v>
      </c>
      <c r="G82" s="3">
        <v>50</v>
      </c>
      <c r="H82" s="35">
        <f t="shared" si="2"/>
        <v>95</v>
      </c>
      <c r="I82" s="154"/>
      <c r="J82" s="154"/>
      <c r="K82" s="154"/>
      <c r="L82" s="154"/>
      <c r="M82" s="154"/>
      <c r="N82" s="154"/>
      <c r="O82" s="154"/>
      <c r="P82" s="170"/>
      <c r="Q82" s="154"/>
      <c r="R82" s="154"/>
      <c r="S82" s="154"/>
      <c r="T82" s="154"/>
    </row>
    <row r="83" spans="1:20" ht="26.25" thickBot="1" x14ac:dyDescent="0.25">
      <c r="A83" s="15">
        <v>79</v>
      </c>
      <c r="B83" s="66"/>
      <c r="C83" s="63" t="s">
        <v>204</v>
      </c>
      <c r="D83" s="85" t="s">
        <v>10</v>
      </c>
      <c r="E83" s="49">
        <v>30</v>
      </c>
      <c r="F83" s="48">
        <v>15</v>
      </c>
      <c r="G83" s="3">
        <v>10</v>
      </c>
      <c r="H83" s="35">
        <f t="shared" si="2"/>
        <v>55</v>
      </c>
      <c r="I83" s="154"/>
      <c r="J83" s="154"/>
      <c r="K83" s="154"/>
      <c r="L83" s="154"/>
      <c r="M83" s="154"/>
      <c r="N83" s="154"/>
      <c r="O83" s="154"/>
      <c r="P83" s="170"/>
      <c r="Q83" s="154"/>
      <c r="R83" s="154"/>
      <c r="S83" s="154"/>
      <c r="T83" s="154"/>
    </row>
    <row r="84" spans="1:20" ht="26.25" thickBot="1" x14ac:dyDescent="0.25">
      <c r="A84" s="14">
        <v>80</v>
      </c>
      <c r="B84" s="66"/>
      <c r="C84" s="63" t="s">
        <v>214</v>
      </c>
      <c r="D84" s="67" t="s">
        <v>10</v>
      </c>
      <c r="E84" s="52">
        <v>15200</v>
      </c>
      <c r="F84" s="46">
        <v>6268</v>
      </c>
      <c r="G84" s="3">
        <v>10</v>
      </c>
      <c r="H84" s="164">
        <f>SUM(E84:G84)</f>
        <v>21478</v>
      </c>
      <c r="I84" s="154"/>
      <c r="J84" s="154"/>
      <c r="K84" s="154"/>
      <c r="L84" s="154"/>
      <c r="M84" s="154"/>
      <c r="N84" s="154"/>
      <c r="O84" s="154"/>
      <c r="P84" s="170"/>
      <c r="Q84" s="154"/>
      <c r="R84" s="154"/>
      <c r="S84" s="154"/>
      <c r="T84" s="154"/>
    </row>
    <row r="85" spans="1:20" ht="13.5" thickBot="1" x14ac:dyDescent="0.25">
      <c r="A85" s="15">
        <v>81</v>
      </c>
      <c r="B85" s="66"/>
      <c r="C85" s="63" t="s">
        <v>431</v>
      </c>
      <c r="D85" s="67" t="s">
        <v>10</v>
      </c>
      <c r="E85" s="52">
        <v>60</v>
      </c>
      <c r="F85" s="46"/>
      <c r="G85" s="3">
        <v>20</v>
      </c>
      <c r="H85" s="164">
        <f>SUM(E85:G85)</f>
        <v>80</v>
      </c>
      <c r="I85" s="154"/>
      <c r="J85" s="154"/>
      <c r="K85" s="154"/>
      <c r="L85" s="154"/>
      <c r="M85" s="154"/>
      <c r="N85" s="154"/>
      <c r="O85" s="154"/>
      <c r="P85" s="170"/>
      <c r="Q85" s="154"/>
      <c r="R85" s="154"/>
      <c r="S85" s="154"/>
      <c r="T85" s="154"/>
    </row>
    <row r="86" spans="1:20" ht="13.5" thickBot="1" x14ac:dyDescent="0.25">
      <c r="A86" s="15">
        <v>82</v>
      </c>
      <c r="B86" s="54" t="s">
        <v>136</v>
      </c>
      <c r="C86" s="63" t="s">
        <v>217</v>
      </c>
      <c r="D86" s="67" t="s">
        <v>5</v>
      </c>
      <c r="E86" s="52">
        <v>500</v>
      </c>
      <c r="F86" s="2"/>
      <c r="G86" s="3"/>
      <c r="H86" s="35">
        <f>SUM(E86:G86)</f>
        <v>500</v>
      </c>
      <c r="I86" s="154"/>
      <c r="J86" s="154"/>
      <c r="K86" s="154"/>
      <c r="L86" s="154"/>
      <c r="M86" s="154"/>
      <c r="N86" s="154"/>
      <c r="O86" s="154"/>
      <c r="P86" s="170"/>
      <c r="Q86" s="154"/>
      <c r="R86" s="154"/>
      <c r="S86" s="154"/>
      <c r="T86" s="154"/>
    </row>
    <row r="87" spans="1:20" ht="13.5" thickBot="1" x14ac:dyDescent="0.25">
      <c r="A87" s="14">
        <v>83</v>
      </c>
      <c r="B87" s="64" t="s">
        <v>420</v>
      </c>
      <c r="C87" s="55" t="s">
        <v>421</v>
      </c>
      <c r="D87" s="59" t="s">
        <v>5</v>
      </c>
      <c r="E87" s="45">
        <v>50</v>
      </c>
      <c r="F87" s="45">
        <v>70</v>
      </c>
      <c r="G87" s="3">
        <v>40</v>
      </c>
      <c r="H87" s="164">
        <f t="shared" ref="H87:H93" si="3">SUM(E87:G87)</f>
        <v>160</v>
      </c>
      <c r="I87" s="154"/>
      <c r="J87" s="154"/>
      <c r="K87" s="154"/>
      <c r="L87" s="154"/>
      <c r="M87" s="154"/>
      <c r="N87" s="154"/>
      <c r="O87" s="154"/>
      <c r="P87" s="170"/>
      <c r="Q87" s="154"/>
      <c r="R87" s="154"/>
      <c r="S87" s="154"/>
      <c r="T87" s="154"/>
    </row>
    <row r="88" spans="1:20" ht="13.5" thickBot="1" x14ac:dyDescent="0.25">
      <c r="A88" s="15">
        <v>84</v>
      </c>
      <c r="B88" s="64" t="s">
        <v>422</v>
      </c>
      <c r="C88" s="55" t="s">
        <v>423</v>
      </c>
      <c r="D88" s="59" t="s">
        <v>5</v>
      </c>
      <c r="E88" s="45">
        <v>50</v>
      </c>
      <c r="F88" s="45">
        <v>20</v>
      </c>
      <c r="G88" s="3">
        <v>25</v>
      </c>
      <c r="H88" s="164">
        <f t="shared" si="3"/>
        <v>95</v>
      </c>
      <c r="I88" s="154"/>
      <c r="J88" s="154"/>
      <c r="K88" s="154"/>
      <c r="L88" s="154"/>
      <c r="M88" s="154"/>
      <c r="N88" s="154"/>
      <c r="O88" s="154"/>
      <c r="P88" s="170"/>
      <c r="Q88" s="154"/>
      <c r="R88" s="154"/>
      <c r="S88" s="154"/>
      <c r="T88" s="154"/>
    </row>
    <row r="89" spans="1:20" ht="26.25" thickBot="1" x14ac:dyDescent="0.25">
      <c r="A89" s="15">
        <v>85</v>
      </c>
      <c r="B89" s="64" t="s">
        <v>221</v>
      </c>
      <c r="C89" s="63" t="s">
        <v>222</v>
      </c>
      <c r="D89" s="67" t="s">
        <v>5</v>
      </c>
      <c r="E89" s="52">
        <v>30</v>
      </c>
      <c r="F89" s="194">
        <v>15</v>
      </c>
      <c r="G89" s="3">
        <v>10</v>
      </c>
      <c r="H89" s="164">
        <f t="shared" si="3"/>
        <v>55</v>
      </c>
      <c r="I89" s="154"/>
      <c r="J89" s="154"/>
      <c r="K89" s="154"/>
      <c r="L89" s="154"/>
      <c r="M89" s="154"/>
      <c r="N89" s="154"/>
      <c r="O89" s="154"/>
      <c r="P89" s="170"/>
      <c r="Q89" s="154"/>
      <c r="R89" s="154"/>
      <c r="S89" s="154"/>
      <c r="T89" s="154"/>
    </row>
    <row r="90" spans="1:20" ht="13.5" thickBot="1" x14ac:dyDescent="0.25">
      <c r="A90" s="14">
        <v>86</v>
      </c>
      <c r="B90" s="64" t="s">
        <v>223</v>
      </c>
      <c r="C90" s="63" t="s">
        <v>224</v>
      </c>
      <c r="D90" s="67" t="s">
        <v>5</v>
      </c>
      <c r="E90" s="67"/>
      <c r="F90" s="207">
        <v>15</v>
      </c>
      <c r="G90" s="8">
        <v>10</v>
      </c>
      <c r="H90" s="166">
        <f t="shared" si="3"/>
        <v>25</v>
      </c>
      <c r="I90" s="154"/>
      <c r="J90" s="154"/>
      <c r="K90" s="154"/>
      <c r="L90" s="154"/>
      <c r="M90" s="154"/>
      <c r="N90" s="154"/>
      <c r="O90" s="154"/>
      <c r="P90" s="170"/>
      <c r="Q90" s="154"/>
      <c r="R90" s="154"/>
      <c r="S90" s="154"/>
      <c r="T90" s="154"/>
    </row>
    <row r="91" spans="1:20" ht="13.5" thickBot="1" x14ac:dyDescent="0.25">
      <c r="A91" s="15">
        <v>87</v>
      </c>
      <c r="B91" s="64" t="s">
        <v>424</v>
      </c>
      <c r="C91" s="63" t="s">
        <v>425</v>
      </c>
      <c r="D91" s="59" t="s">
        <v>10</v>
      </c>
      <c r="E91" s="45">
        <v>3000</v>
      </c>
      <c r="F91" s="195">
        <v>2500</v>
      </c>
      <c r="G91" s="3">
        <v>150</v>
      </c>
      <c r="H91" s="164">
        <f t="shared" si="3"/>
        <v>5650</v>
      </c>
      <c r="I91" s="154"/>
      <c r="J91" s="154"/>
      <c r="K91" s="154"/>
      <c r="L91" s="154"/>
      <c r="M91" s="154"/>
      <c r="N91" s="154"/>
      <c r="O91" s="154"/>
      <c r="P91" s="170"/>
      <c r="Q91" s="154"/>
      <c r="R91" s="154"/>
      <c r="S91" s="154"/>
      <c r="T91" s="154"/>
    </row>
    <row r="92" spans="1:20" ht="13.5" thickBot="1" x14ac:dyDescent="0.25">
      <c r="A92" s="15">
        <v>88</v>
      </c>
      <c r="B92" s="64" t="s">
        <v>424</v>
      </c>
      <c r="C92" s="55" t="s">
        <v>426</v>
      </c>
      <c r="D92" s="59" t="s">
        <v>10</v>
      </c>
      <c r="E92" s="45">
        <v>1000</v>
      </c>
      <c r="F92" s="45">
        <v>1000</v>
      </c>
      <c r="G92" s="8">
        <v>50</v>
      </c>
      <c r="H92" s="166">
        <f t="shared" si="3"/>
        <v>2050</v>
      </c>
      <c r="I92" s="154"/>
      <c r="J92" s="154"/>
      <c r="K92" s="154"/>
      <c r="L92" s="154"/>
      <c r="M92" s="154"/>
      <c r="N92" s="154"/>
      <c r="O92" s="154"/>
      <c r="P92" s="170"/>
      <c r="Q92" s="154"/>
      <c r="R92" s="154"/>
      <c r="S92" s="154"/>
      <c r="T92" s="154"/>
    </row>
    <row r="93" spans="1:20" ht="13.5" thickBot="1" x14ac:dyDescent="0.25">
      <c r="A93" s="14">
        <v>89</v>
      </c>
      <c r="B93" s="64" t="s">
        <v>142</v>
      </c>
      <c r="C93" s="55" t="s">
        <v>425</v>
      </c>
      <c r="D93" s="59" t="s">
        <v>10</v>
      </c>
      <c r="E93" s="45">
        <v>5000</v>
      </c>
      <c r="F93" s="45">
        <v>2500</v>
      </c>
      <c r="G93" s="3">
        <v>100</v>
      </c>
      <c r="H93" s="164">
        <f t="shared" si="3"/>
        <v>7600</v>
      </c>
      <c r="I93" s="154"/>
      <c r="J93" s="154"/>
      <c r="K93" s="154"/>
      <c r="L93" s="154"/>
      <c r="M93" s="154"/>
      <c r="N93" s="154"/>
      <c r="O93" s="154"/>
      <c r="P93" s="170"/>
      <c r="Q93" s="154"/>
      <c r="R93" s="154"/>
      <c r="S93" s="154"/>
      <c r="T93" s="154"/>
    </row>
    <row r="94" spans="1:20" ht="13.5" thickBot="1" x14ac:dyDescent="0.25">
      <c r="A94" s="15">
        <v>90</v>
      </c>
      <c r="B94" s="83" t="s">
        <v>31</v>
      </c>
      <c r="C94" s="33" t="s">
        <v>130</v>
      </c>
      <c r="D94" s="21" t="s">
        <v>10</v>
      </c>
      <c r="E94" s="1">
        <v>50</v>
      </c>
      <c r="F94" s="1">
        <v>63</v>
      </c>
      <c r="G94" s="3">
        <v>10</v>
      </c>
      <c r="H94" s="35">
        <f>SUM(E94:G94)</f>
        <v>123</v>
      </c>
      <c r="I94" s="154"/>
      <c r="J94" s="154"/>
      <c r="K94" s="154"/>
      <c r="L94" s="154"/>
      <c r="M94" s="154"/>
      <c r="N94" s="154"/>
      <c r="O94" s="154"/>
      <c r="P94" s="170"/>
      <c r="Q94" s="154"/>
      <c r="R94" s="154"/>
      <c r="S94" s="154"/>
      <c r="T94" s="154"/>
    </row>
    <row r="95" spans="1:20" ht="13.5" thickBot="1" x14ac:dyDescent="0.25">
      <c r="A95" s="15">
        <v>91</v>
      </c>
      <c r="B95" s="83" t="s">
        <v>402</v>
      </c>
      <c r="C95" s="33" t="s">
        <v>403</v>
      </c>
      <c r="D95" s="21" t="s">
        <v>10</v>
      </c>
      <c r="E95" s="1"/>
      <c r="F95" s="1"/>
      <c r="G95" s="3">
        <v>12</v>
      </c>
      <c r="H95" s="35">
        <f>SUM(E95:G95)</f>
        <v>12</v>
      </c>
      <c r="I95" s="154"/>
      <c r="J95" s="154"/>
      <c r="K95" s="154"/>
      <c r="L95" s="154"/>
      <c r="M95" s="154"/>
      <c r="N95" s="154"/>
      <c r="O95" s="154"/>
      <c r="P95" s="170"/>
      <c r="Q95" s="154"/>
      <c r="R95" s="154"/>
      <c r="S95" s="154"/>
      <c r="T95" s="154"/>
    </row>
    <row r="96" spans="1:20" ht="13.5" thickBot="1" x14ac:dyDescent="0.25">
      <c r="A96" s="14">
        <v>92</v>
      </c>
      <c r="B96" s="64" t="s">
        <v>404</v>
      </c>
      <c r="C96" s="55" t="s">
        <v>405</v>
      </c>
      <c r="D96" s="59" t="s">
        <v>5</v>
      </c>
      <c r="E96" s="45">
        <v>5</v>
      </c>
      <c r="F96" s="45">
        <v>10</v>
      </c>
      <c r="G96" s="1">
        <v>3</v>
      </c>
      <c r="H96" s="164">
        <f t="shared" ref="H96:H99" si="4">SUM(E96:G96)</f>
        <v>18</v>
      </c>
      <c r="I96" s="154"/>
      <c r="J96" s="154"/>
      <c r="K96" s="154"/>
      <c r="L96" s="154"/>
      <c r="M96" s="154"/>
      <c r="N96" s="154"/>
      <c r="O96" s="154"/>
      <c r="P96" s="170"/>
      <c r="Q96" s="154"/>
      <c r="R96" s="154"/>
      <c r="S96" s="154"/>
      <c r="T96" s="154"/>
    </row>
    <row r="97" spans="1:20" ht="13.5" thickBot="1" x14ac:dyDescent="0.25">
      <c r="A97" s="15">
        <v>93</v>
      </c>
      <c r="B97" s="64"/>
      <c r="C97" s="55" t="s">
        <v>406</v>
      </c>
      <c r="D97" s="59" t="s">
        <v>5</v>
      </c>
      <c r="E97" s="45">
        <v>5</v>
      </c>
      <c r="F97" s="45">
        <v>10</v>
      </c>
      <c r="G97" s="1">
        <v>6</v>
      </c>
      <c r="H97" s="164">
        <f t="shared" si="4"/>
        <v>21</v>
      </c>
      <c r="I97" s="154"/>
      <c r="J97" s="154"/>
      <c r="K97" s="154"/>
      <c r="L97" s="154"/>
      <c r="M97" s="154"/>
      <c r="N97" s="154"/>
      <c r="O97" s="154"/>
      <c r="P97" s="170"/>
      <c r="Q97" s="154"/>
      <c r="R97" s="154"/>
      <c r="S97" s="154"/>
      <c r="T97" s="154"/>
    </row>
    <row r="98" spans="1:20" ht="13.5" thickBot="1" x14ac:dyDescent="0.25">
      <c r="A98" s="15">
        <v>94</v>
      </c>
      <c r="B98" s="64"/>
      <c r="C98" s="95" t="s">
        <v>601</v>
      </c>
      <c r="D98" s="59" t="s">
        <v>36</v>
      </c>
      <c r="E98" s="45"/>
      <c r="F98" s="45">
        <v>300</v>
      </c>
      <c r="G98" s="1"/>
      <c r="H98" s="164">
        <f>SUM(E98:G98)</f>
        <v>300</v>
      </c>
      <c r="I98" s="154"/>
      <c r="J98" s="154"/>
      <c r="K98" s="154"/>
      <c r="L98" s="154"/>
      <c r="M98" s="154"/>
      <c r="N98" s="154"/>
      <c r="O98" s="154"/>
      <c r="P98" s="170"/>
      <c r="Q98" s="154"/>
      <c r="R98" s="154"/>
      <c r="S98" s="154"/>
      <c r="T98" s="154"/>
    </row>
    <row r="99" spans="1:20" ht="13.5" thickBot="1" x14ac:dyDescent="0.25">
      <c r="A99" s="14">
        <v>95</v>
      </c>
      <c r="B99" s="64"/>
      <c r="C99" s="55" t="s">
        <v>604</v>
      </c>
      <c r="D99" s="59" t="s">
        <v>5</v>
      </c>
      <c r="E99" s="45"/>
      <c r="F99" s="45">
        <v>15</v>
      </c>
      <c r="G99" s="1">
        <v>3</v>
      </c>
      <c r="H99" s="164">
        <f t="shared" si="4"/>
        <v>18</v>
      </c>
      <c r="I99" s="154"/>
      <c r="J99" s="154"/>
      <c r="K99" s="154"/>
      <c r="L99" s="154"/>
      <c r="M99" s="154"/>
      <c r="N99" s="154"/>
      <c r="O99" s="154"/>
      <c r="P99" s="170"/>
      <c r="Q99" s="154"/>
      <c r="R99" s="154"/>
      <c r="S99" s="154"/>
      <c r="T99" s="154"/>
    </row>
    <row r="100" spans="1:20" ht="13.5" thickBot="1" x14ac:dyDescent="0.25">
      <c r="A100" s="15">
        <v>96</v>
      </c>
      <c r="B100" s="64"/>
      <c r="C100" s="55" t="s">
        <v>605</v>
      </c>
      <c r="D100" s="59" t="s">
        <v>5</v>
      </c>
      <c r="E100" s="45"/>
      <c r="F100" s="45"/>
      <c r="G100" s="1">
        <v>6</v>
      </c>
      <c r="H100" s="164">
        <f t="shared" ref="H100:H105" si="5">SUM(E100:G100)</f>
        <v>6</v>
      </c>
      <c r="I100" s="154"/>
      <c r="J100" s="154"/>
      <c r="K100" s="154"/>
      <c r="L100" s="154"/>
      <c r="M100" s="154"/>
      <c r="N100" s="154"/>
      <c r="O100" s="154"/>
      <c r="P100" s="170"/>
      <c r="Q100" s="154"/>
      <c r="R100" s="154"/>
      <c r="S100" s="154"/>
      <c r="T100" s="154"/>
    </row>
    <row r="101" spans="1:20" ht="13.5" thickBot="1" x14ac:dyDescent="0.25">
      <c r="A101" s="15">
        <v>97</v>
      </c>
      <c r="B101" s="64" t="s">
        <v>133</v>
      </c>
      <c r="C101" s="55" t="s">
        <v>430</v>
      </c>
      <c r="D101" s="59" t="s">
        <v>5</v>
      </c>
      <c r="E101" s="45">
        <v>20</v>
      </c>
      <c r="F101" s="45">
        <v>10</v>
      </c>
      <c r="G101" s="1">
        <v>10</v>
      </c>
      <c r="H101" s="164">
        <f t="shared" si="5"/>
        <v>40</v>
      </c>
      <c r="I101" s="154"/>
      <c r="J101" s="154"/>
      <c r="K101" s="154"/>
      <c r="L101" s="154"/>
      <c r="M101" s="154"/>
      <c r="N101" s="154"/>
      <c r="O101" s="154"/>
      <c r="P101" s="170"/>
      <c r="Q101" s="154"/>
      <c r="R101" s="154"/>
      <c r="S101" s="154"/>
      <c r="T101" s="154"/>
    </row>
    <row r="102" spans="1:20" ht="13.5" thickBot="1" x14ac:dyDescent="0.25">
      <c r="A102" s="14">
        <v>98</v>
      </c>
      <c r="B102" s="64" t="s">
        <v>428</v>
      </c>
      <c r="C102" s="55" t="s">
        <v>429</v>
      </c>
      <c r="D102" s="59" t="s">
        <v>5</v>
      </c>
      <c r="E102" s="45">
        <v>20</v>
      </c>
      <c r="F102" s="45">
        <v>10</v>
      </c>
      <c r="G102" s="1">
        <v>10</v>
      </c>
      <c r="H102" s="164">
        <f t="shared" si="5"/>
        <v>40</v>
      </c>
      <c r="I102" s="154"/>
      <c r="J102" s="154"/>
      <c r="K102" s="154"/>
      <c r="L102" s="154"/>
      <c r="M102" s="154"/>
      <c r="N102" s="154"/>
      <c r="O102" s="154"/>
      <c r="P102" s="170"/>
      <c r="Q102" s="154"/>
      <c r="R102" s="154"/>
      <c r="S102" s="154"/>
      <c r="T102" s="154"/>
    </row>
    <row r="103" spans="1:20" ht="13.5" thickBot="1" x14ac:dyDescent="0.25">
      <c r="A103" s="15">
        <v>99</v>
      </c>
      <c r="B103" s="83" t="s">
        <v>33</v>
      </c>
      <c r="C103" s="33" t="s">
        <v>522</v>
      </c>
      <c r="D103" s="21" t="s">
        <v>5</v>
      </c>
      <c r="E103" s="1">
        <v>10</v>
      </c>
      <c r="F103" s="1">
        <v>15</v>
      </c>
      <c r="G103" s="1">
        <v>4</v>
      </c>
      <c r="H103" s="35">
        <f t="shared" si="5"/>
        <v>29</v>
      </c>
      <c r="I103" s="154"/>
      <c r="J103" s="154"/>
      <c r="K103" s="154"/>
      <c r="L103" s="154"/>
      <c r="M103" s="154"/>
      <c r="N103" s="154"/>
      <c r="O103" s="154"/>
      <c r="P103" s="170"/>
      <c r="Q103" s="154"/>
      <c r="R103" s="154"/>
      <c r="S103" s="154"/>
      <c r="T103" s="154"/>
    </row>
    <row r="104" spans="1:20" ht="13.5" thickBot="1" x14ac:dyDescent="0.25">
      <c r="A104" s="15">
        <v>100</v>
      </c>
      <c r="B104" s="83" t="s">
        <v>218</v>
      </c>
      <c r="C104" s="33" t="s">
        <v>427</v>
      </c>
      <c r="D104" s="21" t="s">
        <v>5</v>
      </c>
      <c r="E104" s="1">
        <v>10</v>
      </c>
      <c r="F104" s="1">
        <v>10</v>
      </c>
      <c r="G104" s="1">
        <v>2</v>
      </c>
      <c r="H104" s="35">
        <f t="shared" si="5"/>
        <v>22</v>
      </c>
      <c r="I104" s="154"/>
      <c r="J104" s="154"/>
      <c r="K104" s="154"/>
      <c r="L104" s="154"/>
      <c r="M104" s="154"/>
      <c r="N104" s="154"/>
      <c r="O104" s="154"/>
      <c r="P104" s="170"/>
      <c r="Q104" s="154"/>
      <c r="R104" s="154"/>
      <c r="S104" s="154"/>
      <c r="T104" s="154"/>
    </row>
    <row r="105" spans="1:20" ht="13.5" thickBot="1" x14ac:dyDescent="0.25">
      <c r="A105" s="14">
        <v>101</v>
      </c>
      <c r="B105" s="83" t="s">
        <v>131</v>
      </c>
      <c r="C105" s="33" t="s">
        <v>523</v>
      </c>
      <c r="D105" s="21" t="s">
        <v>5</v>
      </c>
      <c r="E105" s="1">
        <v>30</v>
      </c>
      <c r="F105" s="1">
        <v>20</v>
      </c>
      <c r="G105" s="1">
        <v>4</v>
      </c>
      <c r="H105" s="35">
        <f t="shared" si="5"/>
        <v>54</v>
      </c>
      <c r="I105" s="154"/>
      <c r="J105" s="154"/>
      <c r="K105" s="154"/>
      <c r="L105" s="154"/>
      <c r="M105" s="154"/>
      <c r="N105" s="154"/>
      <c r="O105" s="154"/>
      <c r="P105" s="170"/>
      <c r="Q105" s="154"/>
      <c r="R105" s="154"/>
      <c r="S105" s="154"/>
      <c r="T105" s="154"/>
    </row>
    <row r="106" spans="1:20" ht="13.5" thickBot="1" x14ac:dyDescent="0.25">
      <c r="A106" s="15">
        <v>102</v>
      </c>
      <c r="B106" s="83" t="s">
        <v>388</v>
      </c>
      <c r="C106" s="33" t="s">
        <v>389</v>
      </c>
      <c r="D106" s="21" t="s">
        <v>5</v>
      </c>
      <c r="E106" s="1">
        <v>10</v>
      </c>
      <c r="F106" s="1">
        <v>6</v>
      </c>
      <c r="G106" s="1">
        <v>6</v>
      </c>
      <c r="H106" s="35">
        <f t="shared" ref="H106:H115" si="6">SUM(E106:G106)</f>
        <v>22</v>
      </c>
      <c r="I106" s="154"/>
      <c r="J106" s="154"/>
      <c r="K106" s="154"/>
      <c r="L106" s="154"/>
      <c r="M106" s="154"/>
      <c r="N106" s="154"/>
      <c r="O106" s="154"/>
      <c r="P106" s="170"/>
      <c r="Q106" s="154"/>
      <c r="R106" s="154"/>
      <c r="S106" s="154"/>
      <c r="T106" s="154"/>
    </row>
    <row r="107" spans="1:20" ht="13.5" thickBot="1" x14ac:dyDescent="0.25">
      <c r="A107" s="15">
        <v>103</v>
      </c>
      <c r="B107" s="83" t="s">
        <v>35</v>
      </c>
      <c r="C107" s="33" t="s">
        <v>524</v>
      </c>
      <c r="D107" s="21" t="s">
        <v>5</v>
      </c>
      <c r="E107" s="1">
        <v>60</v>
      </c>
      <c r="F107" s="1">
        <v>78</v>
      </c>
      <c r="G107" s="1">
        <v>6</v>
      </c>
      <c r="H107" s="35">
        <f t="shared" si="6"/>
        <v>144</v>
      </c>
      <c r="I107" s="154"/>
      <c r="J107" s="154"/>
      <c r="K107" s="154"/>
      <c r="L107" s="154"/>
      <c r="M107" s="154"/>
      <c r="N107" s="154"/>
      <c r="O107" s="154"/>
      <c r="P107" s="170"/>
      <c r="Q107" s="154"/>
      <c r="R107" s="154"/>
      <c r="S107" s="154"/>
      <c r="T107" s="154"/>
    </row>
    <row r="108" spans="1:20" ht="13.5" thickBot="1" x14ac:dyDescent="0.25">
      <c r="A108" s="14">
        <v>104</v>
      </c>
      <c r="B108" s="83" t="s">
        <v>390</v>
      </c>
      <c r="C108" s="33" t="s">
        <v>525</v>
      </c>
      <c r="D108" s="21" t="s">
        <v>5</v>
      </c>
      <c r="E108" s="1">
        <v>10</v>
      </c>
      <c r="F108" s="1">
        <v>31</v>
      </c>
      <c r="G108" s="1">
        <v>5</v>
      </c>
      <c r="H108" s="35">
        <f t="shared" si="6"/>
        <v>46</v>
      </c>
      <c r="I108" s="154"/>
      <c r="J108" s="154"/>
      <c r="K108" s="154"/>
      <c r="L108" s="154"/>
      <c r="M108" s="154"/>
      <c r="N108" s="154"/>
      <c r="O108" s="154"/>
      <c r="P108" s="170"/>
      <c r="Q108" s="154"/>
      <c r="R108" s="154"/>
      <c r="S108" s="154"/>
      <c r="T108" s="154"/>
    </row>
    <row r="109" spans="1:20" ht="13.5" thickBot="1" x14ac:dyDescent="0.25">
      <c r="A109" s="15">
        <v>105</v>
      </c>
      <c r="B109" s="83" t="s">
        <v>392</v>
      </c>
      <c r="C109" s="33" t="s">
        <v>391</v>
      </c>
      <c r="D109" s="21" t="s">
        <v>5</v>
      </c>
      <c r="E109" s="1">
        <v>5</v>
      </c>
      <c r="F109" s="1">
        <v>5</v>
      </c>
      <c r="G109" s="1">
        <v>1</v>
      </c>
      <c r="H109" s="35">
        <f t="shared" si="6"/>
        <v>11</v>
      </c>
      <c r="I109" s="154"/>
      <c r="J109" s="154"/>
      <c r="K109" s="154"/>
      <c r="L109" s="154"/>
      <c r="M109" s="154"/>
      <c r="N109" s="154"/>
      <c r="O109" s="154"/>
      <c r="P109" s="170"/>
      <c r="Q109" s="154"/>
      <c r="R109" s="154"/>
      <c r="S109" s="154"/>
      <c r="T109" s="154"/>
    </row>
    <row r="110" spans="1:20" ht="13.5" thickBot="1" x14ac:dyDescent="0.25">
      <c r="A110" s="15">
        <v>106</v>
      </c>
      <c r="B110" s="83" t="s">
        <v>393</v>
      </c>
      <c r="C110" s="33" t="s">
        <v>394</v>
      </c>
      <c r="D110" s="21" t="s">
        <v>5</v>
      </c>
      <c r="E110" s="1">
        <v>10</v>
      </c>
      <c r="F110" s="1">
        <v>8</v>
      </c>
      <c r="G110" s="1">
        <v>1</v>
      </c>
      <c r="H110" s="35">
        <f t="shared" si="6"/>
        <v>19</v>
      </c>
      <c r="I110" s="154"/>
      <c r="J110" s="154"/>
      <c r="K110" s="154"/>
      <c r="L110" s="154"/>
      <c r="M110" s="154"/>
      <c r="N110" s="154"/>
      <c r="O110" s="154"/>
      <c r="P110" s="170"/>
      <c r="Q110" s="154"/>
      <c r="R110" s="154"/>
      <c r="S110" s="154"/>
      <c r="T110" s="154"/>
    </row>
    <row r="111" spans="1:20" ht="13.5" thickBot="1" x14ac:dyDescent="0.25">
      <c r="A111" s="14">
        <v>107</v>
      </c>
      <c r="B111" s="83" t="s">
        <v>395</v>
      </c>
      <c r="C111" s="33" t="s">
        <v>394</v>
      </c>
      <c r="D111" s="21" t="s">
        <v>5</v>
      </c>
      <c r="E111" s="1">
        <v>1</v>
      </c>
      <c r="F111" s="1">
        <v>2</v>
      </c>
      <c r="G111" s="1">
        <v>1</v>
      </c>
      <c r="H111" s="35">
        <f t="shared" si="6"/>
        <v>4</v>
      </c>
      <c r="I111" s="154"/>
      <c r="J111" s="154"/>
      <c r="K111" s="154"/>
      <c r="L111" s="154"/>
      <c r="M111" s="154"/>
      <c r="N111" s="154"/>
      <c r="O111" s="154"/>
      <c r="P111" s="170"/>
      <c r="Q111" s="154"/>
      <c r="R111" s="154"/>
      <c r="S111" s="154"/>
      <c r="T111" s="154"/>
    </row>
    <row r="112" spans="1:20" ht="13.5" thickBot="1" x14ac:dyDescent="0.25">
      <c r="A112" s="15">
        <v>108</v>
      </c>
      <c r="B112" s="83" t="s">
        <v>396</v>
      </c>
      <c r="C112" s="33" t="s">
        <v>394</v>
      </c>
      <c r="D112" s="21" t="s">
        <v>5</v>
      </c>
      <c r="E112" s="1">
        <v>1</v>
      </c>
      <c r="F112" s="1">
        <v>1</v>
      </c>
      <c r="G112" s="1">
        <v>1</v>
      </c>
      <c r="H112" s="35">
        <f t="shared" si="6"/>
        <v>3</v>
      </c>
      <c r="I112" s="154"/>
      <c r="J112" s="154"/>
      <c r="K112" s="154"/>
      <c r="L112" s="154"/>
      <c r="M112" s="154"/>
      <c r="N112" s="154"/>
      <c r="O112" s="154"/>
      <c r="P112" s="170"/>
      <c r="Q112" s="154"/>
      <c r="R112" s="154"/>
      <c r="S112" s="154"/>
      <c r="T112" s="154"/>
    </row>
    <row r="113" spans="1:20" ht="13.5" thickBot="1" x14ac:dyDescent="0.25">
      <c r="A113" s="15">
        <v>109</v>
      </c>
      <c r="B113" s="83" t="s">
        <v>397</v>
      </c>
      <c r="C113" s="33" t="s">
        <v>398</v>
      </c>
      <c r="D113" s="21" t="s">
        <v>5</v>
      </c>
      <c r="E113" s="1">
        <v>4</v>
      </c>
      <c r="F113" s="1">
        <v>25</v>
      </c>
      <c r="G113" s="1">
        <v>3</v>
      </c>
      <c r="H113" s="35">
        <f t="shared" si="6"/>
        <v>32</v>
      </c>
      <c r="I113" s="154"/>
      <c r="J113" s="154"/>
      <c r="K113" s="154"/>
      <c r="L113" s="154"/>
      <c r="M113" s="154"/>
      <c r="N113" s="154"/>
      <c r="O113" s="154"/>
      <c r="P113" s="170"/>
      <c r="Q113" s="154"/>
      <c r="R113" s="154"/>
      <c r="S113" s="154"/>
      <c r="T113" s="154"/>
    </row>
    <row r="114" spans="1:20" ht="13.5" thickBot="1" x14ac:dyDescent="0.25">
      <c r="A114" s="14">
        <v>110</v>
      </c>
      <c r="B114" s="83" t="s">
        <v>399</v>
      </c>
      <c r="C114" s="33" t="s">
        <v>391</v>
      </c>
      <c r="D114" s="21" t="s">
        <v>5</v>
      </c>
      <c r="E114" s="1">
        <v>5</v>
      </c>
      <c r="F114" s="1">
        <v>5</v>
      </c>
      <c r="G114" s="1">
        <v>1</v>
      </c>
      <c r="H114" s="35">
        <f t="shared" si="6"/>
        <v>11</v>
      </c>
      <c r="I114" s="154"/>
      <c r="J114" s="154"/>
      <c r="K114" s="154"/>
      <c r="L114" s="154"/>
      <c r="M114" s="154"/>
      <c r="N114" s="154"/>
      <c r="O114" s="154"/>
      <c r="P114" s="170"/>
      <c r="Q114" s="154"/>
      <c r="R114" s="154"/>
      <c r="S114" s="154"/>
      <c r="T114" s="154"/>
    </row>
    <row r="115" spans="1:20" ht="27" customHeight="1" thickBot="1" x14ac:dyDescent="0.25">
      <c r="A115" s="15">
        <v>111</v>
      </c>
      <c r="B115" s="83" t="s">
        <v>132</v>
      </c>
      <c r="C115" s="33" t="s">
        <v>526</v>
      </c>
      <c r="D115" s="21" t="s">
        <v>36</v>
      </c>
      <c r="E115" s="1">
        <v>30</v>
      </c>
      <c r="F115" s="1">
        <v>60</v>
      </c>
      <c r="G115" s="1">
        <v>1</v>
      </c>
      <c r="H115" s="35">
        <f t="shared" si="6"/>
        <v>91</v>
      </c>
      <c r="I115" s="154"/>
      <c r="J115" s="154"/>
      <c r="K115" s="154"/>
      <c r="L115" s="154"/>
      <c r="M115" s="154"/>
      <c r="N115" s="154"/>
      <c r="O115" s="154"/>
      <c r="P115" s="170"/>
      <c r="Q115" s="154"/>
      <c r="R115" s="154"/>
      <c r="S115" s="154"/>
      <c r="T115" s="154"/>
    </row>
    <row r="116" spans="1:20" ht="13.5" thickBot="1" x14ac:dyDescent="0.25">
      <c r="A116" s="15">
        <v>112</v>
      </c>
      <c r="B116" s="83" t="s">
        <v>451</v>
      </c>
      <c r="C116" s="33" t="s">
        <v>452</v>
      </c>
      <c r="D116" s="21" t="s">
        <v>5</v>
      </c>
      <c r="E116" s="1">
        <v>30</v>
      </c>
      <c r="F116" s="1">
        <v>40</v>
      </c>
      <c r="G116" s="1">
        <v>120</v>
      </c>
      <c r="H116" s="35">
        <f t="shared" ref="H116:H144" si="7">SUM(E116:G116)</f>
        <v>190</v>
      </c>
      <c r="I116" s="154"/>
      <c r="J116" s="154"/>
      <c r="K116" s="154"/>
      <c r="L116" s="154"/>
      <c r="M116" s="154"/>
      <c r="N116" s="154"/>
      <c r="O116" s="154"/>
      <c r="P116" s="170"/>
      <c r="Q116" s="154"/>
      <c r="R116" s="154"/>
      <c r="S116" s="154"/>
      <c r="T116" s="154"/>
    </row>
    <row r="117" spans="1:20" ht="26.25" thickBot="1" x14ac:dyDescent="0.25">
      <c r="A117" s="14">
        <v>113</v>
      </c>
      <c r="B117" s="83" t="s">
        <v>20</v>
      </c>
      <c r="C117" s="33" t="s">
        <v>134</v>
      </c>
      <c r="D117" s="21" t="s">
        <v>10</v>
      </c>
      <c r="E117" s="1">
        <v>180</v>
      </c>
      <c r="F117" s="1">
        <v>220</v>
      </c>
      <c r="G117" s="1">
        <v>5</v>
      </c>
      <c r="H117" s="35">
        <f t="shared" si="7"/>
        <v>405</v>
      </c>
      <c r="I117" s="154"/>
      <c r="J117" s="154"/>
      <c r="K117" s="154"/>
      <c r="L117" s="154"/>
      <c r="M117" s="154"/>
      <c r="N117" s="154"/>
      <c r="O117" s="154"/>
      <c r="P117" s="170"/>
      <c r="Q117" s="154"/>
      <c r="R117" s="154"/>
      <c r="S117" s="154"/>
      <c r="T117" s="154"/>
    </row>
    <row r="118" spans="1:20" ht="13.5" thickBot="1" x14ac:dyDescent="0.25">
      <c r="A118" s="15">
        <v>114</v>
      </c>
      <c r="B118" s="83" t="s">
        <v>135</v>
      </c>
      <c r="C118" s="33" t="s">
        <v>453</v>
      </c>
      <c r="D118" s="21" t="s">
        <v>10</v>
      </c>
      <c r="E118" s="1">
        <v>1100</v>
      </c>
      <c r="F118" s="1">
        <v>760</v>
      </c>
      <c r="G118" s="1">
        <v>250</v>
      </c>
      <c r="H118" s="35">
        <f t="shared" si="7"/>
        <v>2110</v>
      </c>
      <c r="I118" s="154"/>
      <c r="J118" s="154"/>
      <c r="K118" s="154"/>
      <c r="L118" s="154"/>
      <c r="M118" s="154"/>
      <c r="N118" s="154"/>
      <c r="O118" s="154"/>
      <c r="P118" s="170"/>
      <c r="Q118" s="154"/>
      <c r="R118" s="154"/>
      <c r="S118" s="154"/>
      <c r="T118" s="154"/>
    </row>
    <row r="119" spans="1:20" ht="13.5" thickBot="1" x14ac:dyDescent="0.25">
      <c r="A119" s="15">
        <v>115</v>
      </c>
      <c r="B119" s="83" t="s">
        <v>454</v>
      </c>
      <c r="C119" s="33" t="s">
        <v>455</v>
      </c>
      <c r="D119" s="21" t="s">
        <v>10</v>
      </c>
      <c r="E119" s="1">
        <v>60</v>
      </c>
      <c r="F119" s="1">
        <v>50</v>
      </c>
      <c r="G119" s="129">
        <v>10</v>
      </c>
      <c r="H119" s="35">
        <f t="shared" si="7"/>
        <v>120</v>
      </c>
      <c r="I119" s="154"/>
      <c r="J119" s="154"/>
      <c r="K119" s="154"/>
      <c r="L119" s="154"/>
      <c r="M119" s="154"/>
      <c r="N119" s="154"/>
      <c r="O119" s="154"/>
      <c r="P119" s="170"/>
      <c r="Q119" s="154"/>
      <c r="R119" s="154"/>
      <c r="S119" s="154"/>
      <c r="T119" s="154"/>
    </row>
    <row r="120" spans="1:20" ht="13.5" thickBot="1" x14ac:dyDescent="0.25">
      <c r="A120" s="14">
        <v>116</v>
      </c>
      <c r="B120" s="83"/>
      <c r="C120" s="33" t="s">
        <v>467</v>
      </c>
      <c r="D120" s="21" t="s">
        <v>5</v>
      </c>
      <c r="E120" s="1">
        <v>120</v>
      </c>
      <c r="F120" s="1">
        <v>100</v>
      </c>
      <c r="G120" s="130">
        <v>260</v>
      </c>
      <c r="H120" s="35">
        <f t="shared" si="7"/>
        <v>480</v>
      </c>
      <c r="I120" s="154"/>
      <c r="J120" s="154"/>
      <c r="K120" s="154"/>
      <c r="L120" s="154"/>
      <c r="M120" s="154"/>
      <c r="N120" s="154"/>
      <c r="O120" s="154"/>
      <c r="P120" s="170"/>
      <c r="Q120" s="154"/>
      <c r="R120" s="154"/>
      <c r="S120" s="154"/>
      <c r="T120" s="154"/>
    </row>
    <row r="121" spans="1:20" ht="13.5" thickBot="1" x14ac:dyDescent="0.25">
      <c r="A121" s="15">
        <v>117</v>
      </c>
      <c r="B121" s="83" t="s">
        <v>456</v>
      </c>
      <c r="C121" s="33" t="s">
        <v>457</v>
      </c>
      <c r="D121" s="21" t="s">
        <v>10</v>
      </c>
      <c r="E121" s="1">
        <v>100</v>
      </c>
      <c r="F121" s="1">
        <v>80</v>
      </c>
      <c r="G121" s="131">
        <v>25</v>
      </c>
      <c r="H121" s="163">
        <f t="shared" si="7"/>
        <v>205</v>
      </c>
      <c r="I121" s="154"/>
      <c r="J121" s="154"/>
      <c r="K121" s="154"/>
      <c r="L121" s="154"/>
      <c r="M121" s="154"/>
      <c r="N121" s="154"/>
      <c r="O121" s="154"/>
      <c r="P121" s="170"/>
      <c r="Q121" s="154"/>
      <c r="R121" s="154"/>
      <c r="S121" s="154"/>
      <c r="T121" s="154"/>
    </row>
    <row r="122" spans="1:20" ht="13.5" thickBot="1" x14ac:dyDescent="0.25">
      <c r="A122" s="15">
        <v>118</v>
      </c>
      <c r="B122" s="83" t="s">
        <v>458</v>
      </c>
      <c r="C122" s="33" t="s">
        <v>527</v>
      </c>
      <c r="D122" s="21" t="s">
        <v>10</v>
      </c>
      <c r="E122" s="1"/>
      <c r="F122" s="1"/>
      <c r="G122" s="97">
        <v>20</v>
      </c>
      <c r="H122" s="163">
        <f t="shared" si="7"/>
        <v>20</v>
      </c>
      <c r="I122" s="154"/>
      <c r="J122" s="154"/>
      <c r="K122" s="154"/>
      <c r="L122" s="154"/>
      <c r="M122" s="154"/>
      <c r="N122" s="154"/>
      <c r="O122" s="154"/>
      <c r="P122" s="170"/>
      <c r="Q122" s="154"/>
      <c r="R122" s="154"/>
      <c r="S122" s="154"/>
      <c r="T122" s="154"/>
    </row>
    <row r="123" spans="1:20" ht="13.5" thickBot="1" x14ac:dyDescent="0.25">
      <c r="A123" s="14">
        <v>119</v>
      </c>
      <c r="B123" s="83" t="s">
        <v>459</v>
      </c>
      <c r="C123" s="33" t="s">
        <v>528</v>
      </c>
      <c r="D123" s="21" t="s">
        <v>10</v>
      </c>
      <c r="E123" s="1">
        <v>150</v>
      </c>
      <c r="F123" s="1">
        <v>200</v>
      </c>
      <c r="G123" s="132">
        <v>5</v>
      </c>
      <c r="H123" s="163">
        <f t="shared" si="7"/>
        <v>355</v>
      </c>
      <c r="I123" s="154"/>
      <c r="J123" s="154"/>
      <c r="K123" s="154"/>
      <c r="L123" s="154"/>
      <c r="M123" s="154"/>
      <c r="N123" s="154"/>
      <c r="O123" s="154"/>
      <c r="P123" s="170"/>
      <c r="Q123" s="154"/>
      <c r="R123" s="154"/>
      <c r="S123" s="154"/>
      <c r="T123" s="154"/>
    </row>
    <row r="124" spans="1:20" ht="13.5" thickBot="1" x14ac:dyDescent="0.25">
      <c r="A124" s="15">
        <v>120</v>
      </c>
      <c r="B124" s="83"/>
      <c r="C124" s="33" t="s">
        <v>471</v>
      </c>
      <c r="D124" s="21" t="s">
        <v>10</v>
      </c>
      <c r="E124" s="1"/>
      <c r="F124" s="1">
        <v>15</v>
      </c>
      <c r="G124" s="97">
        <v>5</v>
      </c>
      <c r="H124" s="163">
        <f t="shared" si="7"/>
        <v>20</v>
      </c>
      <c r="I124" s="154"/>
      <c r="J124" s="154"/>
      <c r="K124" s="154"/>
      <c r="L124" s="154"/>
      <c r="M124" s="154"/>
      <c r="N124" s="154"/>
      <c r="O124" s="154"/>
      <c r="P124" s="170"/>
      <c r="Q124" s="154"/>
      <c r="R124" s="154"/>
      <c r="S124" s="154"/>
      <c r="T124" s="154"/>
    </row>
    <row r="125" spans="1:20" ht="13.5" thickBot="1" x14ac:dyDescent="0.25">
      <c r="A125" s="15">
        <v>121</v>
      </c>
      <c r="B125" s="83"/>
      <c r="C125" s="33" t="s">
        <v>472</v>
      </c>
      <c r="D125" s="21" t="s">
        <v>36</v>
      </c>
      <c r="E125" s="1">
        <v>180</v>
      </c>
      <c r="F125" s="1">
        <v>200</v>
      </c>
      <c r="G125" s="132">
        <v>75</v>
      </c>
      <c r="H125" s="163">
        <f t="shared" si="7"/>
        <v>455</v>
      </c>
      <c r="I125" s="154"/>
      <c r="J125" s="154"/>
      <c r="K125" s="154"/>
      <c r="L125" s="154"/>
      <c r="M125" s="154"/>
      <c r="N125" s="154"/>
      <c r="O125" s="154"/>
      <c r="P125" s="170"/>
      <c r="Q125" s="154"/>
      <c r="R125" s="154"/>
      <c r="S125" s="154"/>
      <c r="T125" s="154"/>
    </row>
    <row r="126" spans="1:20" ht="13.5" thickBot="1" x14ac:dyDescent="0.25">
      <c r="A126" s="14">
        <v>122</v>
      </c>
      <c r="B126" s="83" t="s">
        <v>460</v>
      </c>
      <c r="C126" s="33" t="s">
        <v>461</v>
      </c>
      <c r="D126" s="21" t="s">
        <v>5</v>
      </c>
      <c r="E126" s="1">
        <v>30</v>
      </c>
      <c r="F126" s="1">
        <v>2</v>
      </c>
      <c r="G126" s="97">
        <v>2</v>
      </c>
      <c r="H126" s="163">
        <f t="shared" si="7"/>
        <v>34</v>
      </c>
      <c r="I126" s="154"/>
      <c r="J126" s="154"/>
      <c r="K126" s="154"/>
      <c r="L126" s="154"/>
      <c r="M126" s="154"/>
      <c r="N126" s="154"/>
      <c r="O126" s="154"/>
      <c r="P126" s="170"/>
      <c r="Q126" s="154"/>
      <c r="R126" s="154"/>
      <c r="S126" s="154"/>
      <c r="T126" s="154"/>
    </row>
    <row r="127" spans="1:20" ht="13.5" thickBot="1" x14ac:dyDescent="0.25">
      <c r="A127" s="15">
        <v>123</v>
      </c>
      <c r="B127" s="83" t="s">
        <v>147</v>
      </c>
      <c r="C127" s="33" t="s">
        <v>462</v>
      </c>
      <c r="D127" s="21" t="s">
        <v>5</v>
      </c>
      <c r="E127" s="1">
        <v>60</v>
      </c>
      <c r="F127" s="1">
        <v>30</v>
      </c>
      <c r="G127" s="132">
        <v>4</v>
      </c>
      <c r="H127" s="163">
        <f t="shared" si="7"/>
        <v>94</v>
      </c>
      <c r="I127" s="154"/>
      <c r="J127" s="154"/>
      <c r="K127" s="154"/>
      <c r="L127" s="154"/>
      <c r="M127" s="154"/>
      <c r="N127" s="154"/>
      <c r="O127" s="154"/>
      <c r="P127" s="170"/>
      <c r="Q127" s="154"/>
      <c r="R127" s="154"/>
      <c r="S127" s="154"/>
      <c r="T127" s="154"/>
    </row>
    <row r="128" spans="1:20" ht="13.5" thickBot="1" x14ac:dyDescent="0.25">
      <c r="A128" s="15">
        <v>124</v>
      </c>
      <c r="B128" s="83" t="s">
        <v>152</v>
      </c>
      <c r="C128" s="33" t="s">
        <v>463</v>
      </c>
      <c r="D128" s="21" t="s">
        <v>10</v>
      </c>
      <c r="E128" s="1"/>
      <c r="F128" s="1">
        <v>36</v>
      </c>
      <c r="G128" s="97">
        <v>432</v>
      </c>
      <c r="H128" s="163">
        <f t="shared" si="7"/>
        <v>468</v>
      </c>
      <c r="I128" s="154"/>
      <c r="J128" s="154"/>
      <c r="K128" s="154"/>
      <c r="L128" s="154"/>
      <c r="M128" s="154"/>
      <c r="N128" s="154"/>
      <c r="O128" s="154"/>
      <c r="P128" s="170"/>
      <c r="Q128" s="154"/>
      <c r="R128" s="154"/>
      <c r="S128" s="154"/>
      <c r="T128" s="154"/>
    </row>
    <row r="129" spans="1:20" ht="13.5" thickBot="1" x14ac:dyDescent="0.25">
      <c r="A129" s="14">
        <v>125</v>
      </c>
      <c r="B129" s="83"/>
      <c r="C129" s="33" t="s">
        <v>465</v>
      </c>
      <c r="D129" s="21" t="s">
        <v>5</v>
      </c>
      <c r="E129" s="1"/>
      <c r="F129" s="1">
        <v>10</v>
      </c>
      <c r="G129" s="133">
        <v>20</v>
      </c>
      <c r="H129" s="163">
        <f t="shared" si="7"/>
        <v>30</v>
      </c>
      <c r="I129" s="154"/>
      <c r="J129" s="154"/>
      <c r="K129" s="154"/>
      <c r="L129" s="154"/>
      <c r="M129" s="154"/>
      <c r="N129" s="154"/>
      <c r="O129" s="154"/>
      <c r="P129" s="170"/>
      <c r="Q129" s="154"/>
      <c r="R129" s="154"/>
      <c r="S129" s="154"/>
      <c r="T129" s="154"/>
    </row>
    <row r="130" spans="1:20" ht="13.5" thickBot="1" x14ac:dyDescent="0.25">
      <c r="A130" s="15">
        <v>126</v>
      </c>
      <c r="B130" s="83"/>
      <c r="C130" s="33" t="s">
        <v>466</v>
      </c>
      <c r="D130" s="21" t="s">
        <v>5</v>
      </c>
      <c r="E130" s="1">
        <v>1600</v>
      </c>
      <c r="F130" s="1">
        <v>50</v>
      </c>
      <c r="G130" s="133"/>
      <c r="H130" s="163">
        <f t="shared" si="7"/>
        <v>1650</v>
      </c>
      <c r="I130" s="154"/>
      <c r="J130" s="154"/>
      <c r="K130" s="154"/>
      <c r="L130" s="154"/>
      <c r="M130" s="154"/>
      <c r="N130" s="154"/>
      <c r="O130" s="154"/>
      <c r="P130" s="170"/>
      <c r="Q130" s="154"/>
      <c r="R130" s="154"/>
      <c r="S130" s="154"/>
      <c r="T130" s="154"/>
    </row>
    <row r="131" spans="1:20" ht="28.5" customHeight="1" thickBot="1" x14ac:dyDescent="0.25">
      <c r="A131" s="15">
        <v>127</v>
      </c>
      <c r="B131" s="83" t="s">
        <v>111</v>
      </c>
      <c r="C131" s="33" t="s">
        <v>468</v>
      </c>
      <c r="D131" s="21" t="s">
        <v>5</v>
      </c>
      <c r="E131" s="1">
        <v>180</v>
      </c>
      <c r="F131" s="1">
        <v>120</v>
      </c>
      <c r="G131" s="133">
        <v>5</v>
      </c>
      <c r="H131" s="163">
        <f t="shared" si="7"/>
        <v>305</v>
      </c>
      <c r="I131" s="154"/>
      <c r="J131" s="154"/>
      <c r="K131" s="154"/>
      <c r="L131" s="154"/>
      <c r="M131" s="154"/>
      <c r="N131" s="154"/>
      <c r="O131" s="154"/>
      <c r="P131" s="170"/>
      <c r="Q131" s="154"/>
      <c r="R131" s="154"/>
      <c r="S131" s="154"/>
      <c r="T131" s="154"/>
    </row>
    <row r="132" spans="1:20" ht="13.5" thickBot="1" x14ac:dyDescent="0.25">
      <c r="A132" s="14">
        <v>128</v>
      </c>
      <c r="B132" s="83" t="s">
        <v>112</v>
      </c>
      <c r="C132" s="33" t="s">
        <v>469</v>
      </c>
      <c r="D132" s="21" t="s">
        <v>5</v>
      </c>
      <c r="E132" s="1">
        <v>35</v>
      </c>
      <c r="F132" s="1">
        <v>32</v>
      </c>
      <c r="G132" s="133">
        <v>30</v>
      </c>
      <c r="H132" s="163">
        <f t="shared" si="7"/>
        <v>97</v>
      </c>
      <c r="I132" s="154"/>
      <c r="J132" s="154"/>
      <c r="K132" s="154"/>
      <c r="L132" s="154"/>
      <c r="M132" s="154"/>
      <c r="N132" s="154"/>
      <c r="O132" s="154"/>
      <c r="P132" s="170"/>
      <c r="Q132" s="154"/>
      <c r="R132" s="154"/>
      <c r="S132" s="154"/>
      <c r="T132" s="154"/>
    </row>
    <row r="133" spans="1:20" ht="13.5" thickBot="1" x14ac:dyDescent="0.25">
      <c r="A133" s="15">
        <v>129</v>
      </c>
      <c r="B133" s="95" t="s">
        <v>151</v>
      </c>
      <c r="C133" s="33" t="s">
        <v>464</v>
      </c>
      <c r="D133" s="21" t="s">
        <v>10</v>
      </c>
      <c r="E133" s="1">
        <v>20</v>
      </c>
      <c r="F133" s="97">
        <v>24</v>
      </c>
      <c r="G133" s="133">
        <v>5</v>
      </c>
      <c r="H133" s="163">
        <f t="shared" si="7"/>
        <v>49</v>
      </c>
      <c r="I133" s="154"/>
      <c r="J133" s="154"/>
      <c r="K133" s="154"/>
      <c r="L133" s="154"/>
      <c r="M133" s="154"/>
      <c r="N133" s="154"/>
      <c r="O133" s="154"/>
      <c r="P133" s="170"/>
      <c r="Q133" s="154"/>
      <c r="R133" s="154"/>
      <c r="S133" s="154"/>
      <c r="T133" s="154"/>
    </row>
    <row r="134" spans="1:20" ht="13.5" thickBot="1" x14ac:dyDescent="0.25">
      <c r="A134" s="15">
        <v>130</v>
      </c>
      <c r="B134" s="95"/>
      <c r="C134" s="123" t="s">
        <v>470</v>
      </c>
      <c r="D134" s="97" t="s">
        <v>5</v>
      </c>
      <c r="E134" s="96"/>
      <c r="F134" s="97"/>
      <c r="G134" s="96">
        <v>3</v>
      </c>
      <c r="H134" s="163">
        <f t="shared" si="7"/>
        <v>3</v>
      </c>
      <c r="I134" s="154"/>
      <c r="J134" s="154"/>
      <c r="K134" s="154"/>
      <c r="L134" s="154"/>
      <c r="M134" s="154"/>
      <c r="N134" s="154"/>
      <c r="O134" s="154"/>
      <c r="P134" s="170"/>
      <c r="Q134" s="154"/>
      <c r="R134" s="154"/>
      <c r="S134" s="154"/>
      <c r="T134" s="154"/>
    </row>
    <row r="135" spans="1:20" ht="26.25" thickBot="1" x14ac:dyDescent="0.25">
      <c r="A135" s="14">
        <v>131</v>
      </c>
      <c r="B135" s="95" t="s">
        <v>475</v>
      </c>
      <c r="C135" s="123" t="s">
        <v>476</v>
      </c>
      <c r="D135" s="97" t="s">
        <v>5</v>
      </c>
      <c r="E135" s="96">
        <v>500</v>
      </c>
      <c r="F135" s="196">
        <v>400</v>
      </c>
      <c r="G135" s="96">
        <v>5</v>
      </c>
      <c r="H135" s="163">
        <f t="shared" si="7"/>
        <v>905</v>
      </c>
      <c r="I135" s="154"/>
      <c r="J135" s="154"/>
      <c r="K135" s="154"/>
      <c r="L135" s="154"/>
      <c r="M135" s="154"/>
      <c r="N135" s="154"/>
      <c r="O135" s="154"/>
      <c r="P135" s="170"/>
      <c r="Q135" s="154"/>
      <c r="R135" s="154"/>
      <c r="S135" s="154"/>
      <c r="T135" s="154"/>
    </row>
    <row r="136" spans="1:20" ht="26.25" thickBot="1" x14ac:dyDescent="0.25">
      <c r="A136" s="15">
        <v>132</v>
      </c>
      <c r="B136" s="95" t="s">
        <v>473</v>
      </c>
      <c r="C136" s="95" t="s">
        <v>474</v>
      </c>
      <c r="D136" s="97" t="s">
        <v>36</v>
      </c>
      <c r="E136" s="97">
        <v>1500</v>
      </c>
      <c r="F136" s="97">
        <v>1380</v>
      </c>
      <c r="G136" s="97">
        <v>5</v>
      </c>
      <c r="H136" s="163">
        <f t="shared" si="7"/>
        <v>2885</v>
      </c>
      <c r="I136" s="154"/>
      <c r="J136" s="154"/>
      <c r="K136" s="154"/>
      <c r="L136" s="154"/>
      <c r="M136" s="154"/>
      <c r="N136" s="154"/>
      <c r="O136" s="154"/>
      <c r="P136" s="170"/>
      <c r="Q136" s="154"/>
      <c r="R136" s="154"/>
      <c r="S136" s="154"/>
      <c r="T136" s="154"/>
    </row>
    <row r="137" spans="1:20" ht="39" thickBot="1" x14ac:dyDescent="0.25">
      <c r="A137" s="15">
        <v>133</v>
      </c>
      <c r="B137" s="95" t="s">
        <v>414</v>
      </c>
      <c r="C137" s="63" t="s">
        <v>137</v>
      </c>
      <c r="D137" s="97" t="s">
        <v>5</v>
      </c>
      <c r="E137" s="97">
        <v>100</v>
      </c>
      <c r="F137" s="97">
        <v>30</v>
      </c>
      <c r="G137" s="97">
        <v>5</v>
      </c>
      <c r="H137" s="163">
        <f t="shared" si="7"/>
        <v>135</v>
      </c>
      <c r="I137" s="154"/>
      <c r="J137" s="154"/>
      <c r="K137" s="154"/>
      <c r="L137" s="154"/>
      <c r="M137" s="154"/>
      <c r="N137" s="154"/>
      <c r="O137" s="154"/>
      <c r="P137" s="170"/>
      <c r="Q137" s="154"/>
      <c r="R137" s="154"/>
      <c r="S137" s="154"/>
      <c r="T137" s="154"/>
    </row>
    <row r="138" spans="1:20" ht="39" thickBot="1" x14ac:dyDescent="0.25">
      <c r="A138" s="14">
        <v>134</v>
      </c>
      <c r="B138" s="95"/>
      <c r="C138" s="63" t="s">
        <v>138</v>
      </c>
      <c r="D138" s="97" t="s">
        <v>5</v>
      </c>
      <c r="E138" s="97">
        <v>100</v>
      </c>
      <c r="F138" s="97">
        <v>15</v>
      </c>
      <c r="G138" s="97">
        <v>5</v>
      </c>
      <c r="H138" s="163">
        <f t="shared" si="7"/>
        <v>120</v>
      </c>
      <c r="I138" s="154"/>
      <c r="J138" s="154"/>
      <c r="K138" s="154"/>
      <c r="L138" s="154"/>
      <c r="M138" s="154"/>
      <c r="N138" s="154"/>
      <c r="O138" s="154"/>
      <c r="P138" s="170"/>
      <c r="Q138" s="154"/>
      <c r="R138" s="154"/>
      <c r="S138" s="154"/>
      <c r="T138" s="154"/>
    </row>
    <row r="139" spans="1:20" ht="13.5" thickBot="1" x14ac:dyDescent="0.25">
      <c r="A139" s="15">
        <v>135</v>
      </c>
      <c r="B139" s="95"/>
      <c r="C139" s="63" t="s">
        <v>139</v>
      </c>
      <c r="D139" s="97" t="s">
        <v>5</v>
      </c>
      <c r="E139" s="97">
        <v>30</v>
      </c>
      <c r="F139" s="97">
        <v>15</v>
      </c>
      <c r="G139" s="97">
        <v>5</v>
      </c>
      <c r="H139" s="163">
        <f t="shared" si="7"/>
        <v>50</v>
      </c>
      <c r="I139" s="154"/>
      <c r="J139" s="154"/>
      <c r="K139" s="154"/>
      <c r="L139" s="154"/>
      <c r="M139" s="154"/>
      <c r="N139" s="154"/>
      <c r="O139" s="154"/>
      <c r="P139" s="170"/>
      <c r="Q139" s="154"/>
      <c r="R139" s="154"/>
      <c r="S139" s="154"/>
      <c r="T139" s="154"/>
    </row>
    <row r="140" spans="1:20" ht="13.5" thickBot="1" x14ac:dyDescent="0.25">
      <c r="A140" s="15">
        <v>136</v>
      </c>
      <c r="B140" s="95"/>
      <c r="C140" s="63" t="s">
        <v>140</v>
      </c>
      <c r="D140" s="97" t="s">
        <v>5</v>
      </c>
      <c r="E140" s="97">
        <v>30</v>
      </c>
      <c r="F140" s="97">
        <v>5</v>
      </c>
      <c r="G140" s="97">
        <v>5</v>
      </c>
      <c r="H140" s="163">
        <f t="shared" si="7"/>
        <v>40</v>
      </c>
      <c r="I140" s="154"/>
      <c r="J140" s="154"/>
      <c r="K140" s="154"/>
      <c r="L140" s="154"/>
      <c r="M140" s="154"/>
      <c r="N140" s="154"/>
      <c r="O140" s="154"/>
      <c r="P140" s="170"/>
      <c r="Q140" s="154"/>
      <c r="R140" s="154"/>
      <c r="S140" s="154"/>
      <c r="T140" s="154"/>
    </row>
    <row r="141" spans="1:20" ht="52.5" customHeight="1" thickBot="1" x14ac:dyDescent="0.25">
      <c r="A141" s="14">
        <v>137</v>
      </c>
      <c r="B141" s="95"/>
      <c r="C141" s="63" t="s">
        <v>143</v>
      </c>
      <c r="D141" s="97" t="s">
        <v>5</v>
      </c>
      <c r="E141" s="97"/>
      <c r="F141" s="97">
        <v>5</v>
      </c>
      <c r="G141" s="97">
        <v>5</v>
      </c>
      <c r="H141" s="163">
        <f t="shared" si="7"/>
        <v>10</v>
      </c>
      <c r="I141" s="154"/>
      <c r="J141" s="154"/>
      <c r="K141" s="154"/>
      <c r="L141" s="154"/>
      <c r="M141" s="154"/>
      <c r="N141" s="154"/>
      <c r="O141" s="154"/>
      <c r="P141" s="170"/>
      <c r="Q141" s="154"/>
      <c r="R141" s="154"/>
      <c r="S141" s="154"/>
      <c r="T141" s="154"/>
    </row>
    <row r="142" spans="1:20" ht="49.5" customHeight="1" thickBot="1" x14ac:dyDescent="0.25">
      <c r="A142" s="15">
        <v>138</v>
      </c>
      <c r="B142" s="95"/>
      <c r="C142" s="63" t="s">
        <v>219</v>
      </c>
      <c r="D142" s="97" t="s">
        <v>5</v>
      </c>
      <c r="E142" s="97"/>
      <c r="F142" s="97">
        <v>30</v>
      </c>
      <c r="G142" s="97">
        <v>2</v>
      </c>
      <c r="H142" s="163">
        <f t="shared" si="7"/>
        <v>32</v>
      </c>
      <c r="I142" s="154"/>
      <c r="J142" s="154"/>
      <c r="K142" s="154"/>
      <c r="L142" s="154"/>
      <c r="M142" s="154"/>
      <c r="N142" s="154"/>
      <c r="O142" s="154"/>
      <c r="P142" s="170"/>
      <c r="Q142" s="154"/>
      <c r="R142" s="154"/>
      <c r="S142" s="154"/>
      <c r="T142" s="154"/>
    </row>
    <row r="143" spans="1:20" ht="54" customHeight="1" thickBot="1" x14ac:dyDescent="0.25">
      <c r="A143" s="15">
        <v>139</v>
      </c>
      <c r="B143" s="95"/>
      <c r="C143" s="63" t="s">
        <v>220</v>
      </c>
      <c r="D143" s="97" t="s">
        <v>5</v>
      </c>
      <c r="E143" s="97"/>
      <c r="F143" s="97">
        <v>10</v>
      </c>
      <c r="G143" s="97">
        <v>2</v>
      </c>
      <c r="H143" s="163">
        <f t="shared" si="7"/>
        <v>12</v>
      </c>
      <c r="I143" s="154"/>
      <c r="J143" s="154"/>
      <c r="K143" s="154"/>
      <c r="L143" s="154"/>
      <c r="M143" s="154"/>
      <c r="N143" s="154"/>
      <c r="O143" s="154"/>
      <c r="P143" s="170"/>
      <c r="Q143" s="154"/>
      <c r="R143" s="154"/>
      <c r="S143" s="154"/>
      <c r="T143" s="154"/>
    </row>
    <row r="144" spans="1:20" ht="58.5" customHeight="1" thickBot="1" x14ac:dyDescent="0.25">
      <c r="A144" s="14">
        <v>140</v>
      </c>
      <c r="B144" s="95"/>
      <c r="C144" s="63" t="s">
        <v>144</v>
      </c>
      <c r="D144" s="97" t="s">
        <v>5</v>
      </c>
      <c r="E144" s="97"/>
      <c r="F144" s="97">
        <v>10</v>
      </c>
      <c r="G144" s="97">
        <v>2</v>
      </c>
      <c r="H144" s="163">
        <f t="shared" si="7"/>
        <v>12</v>
      </c>
      <c r="I144" s="154"/>
      <c r="J144" s="154"/>
      <c r="K144" s="154"/>
      <c r="L144" s="154"/>
      <c r="M144" s="154"/>
      <c r="N144" s="154"/>
      <c r="O144" s="154"/>
      <c r="P144" s="170"/>
      <c r="Q144" s="154"/>
      <c r="R144" s="154"/>
      <c r="S144" s="154"/>
      <c r="T144" s="154"/>
    </row>
    <row r="145" spans="1:20" ht="48.75" customHeight="1" thickBot="1" x14ac:dyDescent="0.25">
      <c r="A145" s="15">
        <v>141</v>
      </c>
      <c r="B145" s="127"/>
      <c r="C145" s="63" t="s">
        <v>514</v>
      </c>
      <c r="D145" s="135" t="s">
        <v>5</v>
      </c>
      <c r="E145" s="135"/>
      <c r="F145" s="135"/>
      <c r="G145" s="135">
        <v>2</v>
      </c>
      <c r="H145" s="167">
        <v>20</v>
      </c>
      <c r="I145" s="154"/>
      <c r="J145" s="154"/>
      <c r="K145" s="154"/>
      <c r="L145" s="154"/>
      <c r="M145" s="154"/>
      <c r="N145" s="154"/>
      <c r="O145" s="154"/>
      <c r="P145" s="170"/>
      <c r="Q145" s="154"/>
      <c r="R145" s="154"/>
      <c r="S145" s="154"/>
      <c r="T145" s="154"/>
    </row>
    <row r="146" spans="1:20" ht="57.75" customHeight="1" thickBot="1" x14ac:dyDescent="0.25">
      <c r="A146" s="15">
        <v>142</v>
      </c>
      <c r="B146" s="127"/>
      <c r="C146" s="63" t="s">
        <v>587</v>
      </c>
      <c r="D146" s="135" t="s">
        <v>5</v>
      </c>
      <c r="E146" s="135"/>
      <c r="F146" s="135"/>
      <c r="G146" s="135">
        <v>2</v>
      </c>
      <c r="H146" s="167">
        <v>20</v>
      </c>
      <c r="I146" s="154"/>
      <c r="J146" s="154"/>
      <c r="K146" s="154"/>
      <c r="L146" s="154"/>
      <c r="M146" s="154"/>
      <c r="N146" s="154"/>
      <c r="O146" s="154"/>
      <c r="P146" s="170"/>
      <c r="Q146" s="154"/>
      <c r="R146" s="154"/>
      <c r="S146" s="154"/>
      <c r="T146" s="154"/>
    </row>
    <row r="147" spans="1:20" ht="13.5" thickBot="1" x14ac:dyDescent="0.25">
      <c r="A147" s="14">
        <v>143</v>
      </c>
      <c r="B147" s="136" t="s">
        <v>515</v>
      </c>
      <c r="C147" s="137" t="s">
        <v>516</v>
      </c>
      <c r="D147" s="138" t="s">
        <v>5</v>
      </c>
      <c r="E147" s="45"/>
      <c r="F147" s="45">
        <v>4</v>
      </c>
      <c r="G147" s="45">
        <v>5</v>
      </c>
      <c r="H147" s="70">
        <v>10</v>
      </c>
      <c r="I147" s="154"/>
      <c r="J147" s="154"/>
      <c r="K147" s="154"/>
      <c r="L147" s="154"/>
      <c r="M147" s="154"/>
      <c r="N147" s="154"/>
      <c r="O147" s="154"/>
      <c r="P147" s="170"/>
      <c r="Q147" s="154"/>
      <c r="R147" s="154"/>
      <c r="S147" s="154"/>
      <c r="T147" s="154"/>
    </row>
    <row r="148" spans="1:20" ht="13.5" thickBot="1" x14ac:dyDescent="0.25">
      <c r="A148" s="15">
        <v>144</v>
      </c>
      <c r="B148" s="217" t="s">
        <v>610</v>
      </c>
      <c r="C148" s="221" t="s">
        <v>611</v>
      </c>
      <c r="D148" s="225" t="s">
        <v>5</v>
      </c>
      <c r="E148" s="217"/>
      <c r="F148" s="217"/>
      <c r="G148" s="225">
        <v>25</v>
      </c>
      <c r="H148" s="225">
        <v>25</v>
      </c>
      <c r="I148" s="205"/>
      <c r="J148" s="154"/>
      <c r="K148" s="154"/>
      <c r="L148" s="154"/>
      <c r="M148" s="154"/>
      <c r="N148" s="154"/>
      <c r="O148" s="154"/>
      <c r="P148" s="220"/>
      <c r="Q148" s="154"/>
      <c r="R148" s="154"/>
      <c r="S148" s="154"/>
      <c r="T148" s="154"/>
    </row>
    <row r="149" spans="1:20" ht="13.5" thickBot="1" x14ac:dyDescent="0.25">
      <c r="A149" s="15">
        <v>145</v>
      </c>
      <c r="B149" s="64" t="s">
        <v>18</v>
      </c>
      <c r="C149" s="55" t="s">
        <v>517</v>
      </c>
      <c r="D149" s="59" t="s">
        <v>5</v>
      </c>
      <c r="E149" s="45"/>
      <c r="F149" s="45">
        <v>5</v>
      </c>
      <c r="G149" s="45">
        <v>45</v>
      </c>
      <c r="H149" s="70">
        <v>100</v>
      </c>
      <c r="I149" s="154"/>
      <c r="J149" s="154"/>
      <c r="K149" s="154"/>
      <c r="L149" s="154"/>
      <c r="M149" s="154"/>
      <c r="N149" s="154"/>
      <c r="O149" s="154"/>
      <c r="P149" s="170"/>
      <c r="Q149" s="154"/>
      <c r="R149" s="154"/>
      <c r="S149" s="154"/>
      <c r="T149" s="154"/>
    </row>
    <row r="150" spans="1:20" ht="38.25" x14ac:dyDescent="0.2">
      <c r="B150" s="210"/>
      <c r="C150" s="210"/>
      <c r="D150" s="211"/>
      <c r="E150" s="211"/>
      <c r="F150" s="211"/>
      <c r="G150" s="211"/>
      <c r="H150" s="212"/>
      <c r="P150" s="181" t="s">
        <v>564</v>
      </c>
      <c r="Q150" s="154"/>
      <c r="R150" s="154"/>
      <c r="S150" s="154"/>
      <c r="T150" s="154"/>
    </row>
    <row r="151" spans="1:20" ht="18.75" x14ac:dyDescent="0.3">
      <c r="C151" s="197"/>
    </row>
    <row r="152" spans="1:20" ht="18.75" x14ac:dyDescent="0.3">
      <c r="B152" s="134"/>
      <c r="C152" s="197"/>
    </row>
    <row r="153" spans="1:20" ht="18.75" x14ac:dyDescent="0.3">
      <c r="C153" s="197"/>
    </row>
    <row r="154" spans="1:20" ht="35.25" customHeight="1" x14ac:dyDescent="0.3">
      <c r="C154" s="197"/>
    </row>
    <row r="155" spans="1:20" ht="24.75" customHeight="1" x14ac:dyDescent="0.2">
      <c r="B155" s="208"/>
      <c r="C155" s="209"/>
      <c r="D155" s="208"/>
      <c r="E155" s="208"/>
      <c r="F155" s="208"/>
      <c r="G155" s="208"/>
      <c r="H155" s="208"/>
    </row>
    <row r="156" spans="1:20" ht="18.75" x14ac:dyDescent="0.3">
      <c r="C156" s="197"/>
    </row>
    <row r="157" spans="1:20" ht="18.75" x14ac:dyDescent="0.3">
      <c r="C157" s="197"/>
    </row>
    <row r="160" spans="1:20" ht="18.75" x14ac:dyDescent="0.3">
      <c r="C160" s="197"/>
    </row>
    <row r="162" ht="24.75" customHeight="1" x14ac:dyDescent="0.2"/>
  </sheetData>
  <mergeCells count="23">
    <mergeCell ref="A2:H2"/>
    <mergeCell ref="H3:H4"/>
    <mergeCell ref="A3:A4"/>
    <mergeCell ref="B3:B4"/>
    <mergeCell ref="C3:C4"/>
    <mergeCell ref="D3:D4"/>
    <mergeCell ref="E3:E4"/>
    <mergeCell ref="F3:F4"/>
    <mergeCell ref="G3:G4"/>
    <mergeCell ref="P3:P4"/>
    <mergeCell ref="I2:O2"/>
    <mergeCell ref="I3:I4"/>
    <mergeCell ref="J3:J4"/>
    <mergeCell ref="K3:K4"/>
    <mergeCell ref="L3:L4"/>
    <mergeCell ref="M3:M4"/>
    <mergeCell ref="N3:N4"/>
    <mergeCell ref="O3:O4"/>
    <mergeCell ref="Q2:T2"/>
    <mergeCell ref="Q3:Q4"/>
    <mergeCell ref="R3:R4"/>
    <mergeCell ref="S3:S4"/>
    <mergeCell ref="T3:T4"/>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T5"/>
  <sheetViews>
    <sheetView zoomScale="80" zoomScaleNormal="80" workbookViewId="0">
      <selection activeCell="C4" sqref="C4"/>
    </sheetView>
  </sheetViews>
  <sheetFormatPr defaultRowHeight="12.75" x14ac:dyDescent="0.2"/>
  <cols>
    <col min="1" max="1" width="9.140625" style="47"/>
    <col min="2" max="2" width="19" style="68" customWidth="1"/>
    <col min="3" max="3" width="50" style="47" customWidth="1"/>
    <col min="4" max="4" width="9.140625" style="47"/>
    <col min="5" max="5" width="10" style="47" bestFit="1" customWidth="1"/>
    <col min="6" max="16384" width="9.140625" style="47"/>
  </cols>
  <sheetData>
    <row r="1" spans="1:20" ht="13.5" thickBot="1" x14ac:dyDescent="0.25"/>
    <row r="2" spans="1:20" ht="19.5" customHeight="1" thickBot="1" x14ac:dyDescent="0.3">
      <c r="A2" s="323" t="s">
        <v>477</v>
      </c>
      <c r="B2" s="324"/>
      <c r="C2" s="324"/>
      <c r="D2" s="324"/>
      <c r="E2" s="324"/>
      <c r="F2" s="324"/>
      <c r="G2" s="110"/>
      <c r="H2" s="69"/>
      <c r="I2" s="238" t="s">
        <v>530</v>
      </c>
      <c r="J2" s="238"/>
      <c r="K2" s="238"/>
      <c r="L2" s="238"/>
      <c r="M2" s="238"/>
      <c r="N2" s="238"/>
      <c r="O2" s="238"/>
      <c r="P2" s="144"/>
      <c r="Q2" s="238" t="s">
        <v>530</v>
      </c>
      <c r="R2" s="238"/>
      <c r="S2" s="238"/>
      <c r="T2" s="238"/>
    </row>
    <row r="3" spans="1:20" ht="111.75" customHeight="1" thickBot="1" x14ac:dyDescent="0.25">
      <c r="A3" s="59" t="s">
        <v>0</v>
      </c>
      <c r="B3" s="64" t="s">
        <v>1</v>
      </c>
      <c r="C3" s="70"/>
      <c r="D3" s="58" t="s">
        <v>3</v>
      </c>
      <c r="E3" s="71" t="s">
        <v>43</v>
      </c>
      <c r="F3" s="71" t="s">
        <v>194</v>
      </c>
      <c r="G3" s="71" t="s">
        <v>226</v>
      </c>
      <c r="H3" s="71" t="s">
        <v>4</v>
      </c>
      <c r="I3" s="187" t="s">
        <v>530</v>
      </c>
      <c r="J3" s="187" t="s">
        <v>532</v>
      </c>
      <c r="K3" s="187" t="s">
        <v>533</v>
      </c>
      <c r="L3" s="187" t="s">
        <v>534</v>
      </c>
      <c r="M3" s="187" t="s">
        <v>536</v>
      </c>
      <c r="N3" s="187" t="s">
        <v>535</v>
      </c>
      <c r="O3" s="187" t="s">
        <v>537</v>
      </c>
      <c r="P3" s="187"/>
      <c r="Q3" s="187" t="s">
        <v>569</v>
      </c>
      <c r="R3" s="187" t="s">
        <v>572</v>
      </c>
      <c r="S3" s="187" t="s">
        <v>575</v>
      </c>
      <c r="T3" s="187" t="s">
        <v>565</v>
      </c>
    </row>
    <row r="4" spans="1:20" ht="26.25" customHeight="1" thickBot="1" x14ac:dyDescent="0.25">
      <c r="A4" s="59">
        <v>1</v>
      </c>
      <c r="B4" s="64" t="s">
        <v>145</v>
      </c>
      <c r="C4" s="65" t="s">
        <v>146</v>
      </c>
      <c r="D4" s="72" t="s">
        <v>15</v>
      </c>
      <c r="E4" s="58">
        <v>10000</v>
      </c>
      <c r="F4" s="51">
        <v>10430</v>
      </c>
      <c r="G4" s="51">
        <v>6500</v>
      </c>
      <c r="H4" s="51">
        <f>SUM(E4:G4)</f>
        <v>26930</v>
      </c>
      <c r="I4" s="71"/>
      <c r="J4" s="71"/>
      <c r="K4" s="71"/>
      <c r="L4" s="71"/>
      <c r="M4" s="71"/>
      <c r="N4" s="71"/>
      <c r="O4" s="71"/>
      <c r="P4" s="71"/>
      <c r="Q4" s="71"/>
      <c r="R4" s="71"/>
      <c r="S4" s="71"/>
      <c r="T4" s="71"/>
    </row>
    <row r="5" spans="1:20" ht="103.5" customHeight="1" x14ac:dyDescent="0.2">
      <c r="P5" s="147" t="s">
        <v>564</v>
      </c>
      <c r="Q5" s="153"/>
      <c r="R5" s="153"/>
      <c r="S5" s="153"/>
      <c r="T5" s="153"/>
    </row>
  </sheetData>
  <mergeCells count="3">
    <mergeCell ref="A2:F2"/>
    <mergeCell ref="I2:O2"/>
    <mergeCell ref="Q2:T2"/>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T43"/>
  <sheetViews>
    <sheetView topLeftCell="A13" workbookViewId="0">
      <selection activeCell="C13" sqref="C1:C1048576"/>
    </sheetView>
  </sheetViews>
  <sheetFormatPr defaultRowHeight="12.75" x14ac:dyDescent="0.2"/>
  <cols>
    <col min="1" max="1" width="9.140625" style="47"/>
    <col min="2" max="2" width="22.28515625" style="47" customWidth="1"/>
    <col min="3" max="3" width="37.28515625" style="53" customWidth="1"/>
    <col min="4" max="4" width="9.140625" style="47"/>
    <col min="5" max="5" width="10" style="47" bestFit="1" customWidth="1"/>
    <col min="6" max="8" width="9.140625" style="47"/>
    <col min="9" max="9" width="10" style="47" bestFit="1" customWidth="1"/>
    <col min="10" max="16384" width="9.140625" style="47"/>
  </cols>
  <sheetData>
    <row r="1" spans="1:20" ht="13.5" thickBot="1" x14ac:dyDescent="0.25"/>
    <row r="2" spans="1:20" ht="19.5" customHeight="1" thickBot="1" x14ac:dyDescent="0.3">
      <c r="A2" s="323" t="s">
        <v>478</v>
      </c>
      <c r="B2" s="324"/>
      <c r="C2" s="324"/>
      <c r="D2" s="324"/>
      <c r="E2" s="324"/>
      <c r="F2" s="324"/>
      <c r="G2" s="324"/>
      <c r="H2" s="325"/>
      <c r="I2" s="238" t="s">
        <v>530</v>
      </c>
      <c r="J2" s="238"/>
      <c r="K2" s="238"/>
      <c r="L2" s="238"/>
      <c r="M2" s="238"/>
      <c r="N2" s="238"/>
      <c r="O2" s="238"/>
      <c r="P2" s="144"/>
      <c r="Q2" s="238" t="s">
        <v>530</v>
      </c>
      <c r="R2" s="238"/>
      <c r="S2" s="238"/>
      <c r="T2" s="238"/>
    </row>
    <row r="3" spans="1:20" ht="72.75" customHeight="1" thickBot="1" x14ac:dyDescent="0.25">
      <c r="A3" s="58" t="s">
        <v>0</v>
      </c>
      <c r="B3" s="51" t="s">
        <v>1</v>
      </c>
      <c r="C3" s="50" t="s">
        <v>2</v>
      </c>
      <c r="D3" s="58" t="s">
        <v>3</v>
      </c>
      <c r="E3" s="71" t="s">
        <v>43</v>
      </c>
      <c r="F3" s="71" t="s">
        <v>194</v>
      </c>
      <c r="G3" s="71" t="s">
        <v>226</v>
      </c>
      <c r="H3" s="71" t="s">
        <v>4</v>
      </c>
      <c r="I3" s="187" t="s">
        <v>530</v>
      </c>
      <c r="J3" s="187" t="s">
        <v>532</v>
      </c>
      <c r="K3" s="187" t="s">
        <v>533</v>
      </c>
      <c r="L3" s="187" t="s">
        <v>534</v>
      </c>
      <c r="M3" s="187" t="s">
        <v>536</v>
      </c>
      <c r="N3" s="187" t="s">
        <v>535</v>
      </c>
      <c r="O3" s="187" t="s">
        <v>537</v>
      </c>
      <c r="P3" s="241"/>
      <c r="Q3" s="187" t="s">
        <v>574</v>
      </c>
      <c r="R3" s="187" t="s">
        <v>572</v>
      </c>
      <c r="S3" s="187" t="s">
        <v>573</v>
      </c>
      <c r="T3" s="187" t="s">
        <v>565</v>
      </c>
    </row>
    <row r="4" spans="1:20" s="53" customFormat="1" ht="39" customHeight="1" thickBot="1" x14ac:dyDescent="0.25">
      <c r="A4" s="52">
        <v>1</v>
      </c>
      <c r="B4" s="54" t="s">
        <v>147</v>
      </c>
      <c r="C4" s="65" t="s">
        <v>506</v>
      </c>
      <c r="D4" s="52" t="s">
        <v>5</v>
      </c>
      <c r="E4" s="46">
        <v>1300</v>
      </c>
      <c r="F4" s="46">
        <v>1050</v>
      </c>
      <c r="G4" s="2">
        <v>400</v>
      </c>
      <c r="H4" s="155">
        <f t="shared" ref="H4:H41" si="0">SUM(E4:G4)</f>
        <v>2750</v>
      </c>
      <c r="I4" s="157"/>
      <c r="J4" s="157"/>
      <c r="K4" s="157"/>
      <c r="L4" s="157"/>
      <c r="M4" s="157"/>
      <c r="N4" s="157"/>
      <c r="O4" s="157"/>
      <c r="P4" s="242"/>
      <c r="Q4" s="186"/>
      <c r="R4" s="186"/>
      <c r="S4" s="186"/>
      <c r="T4" s="186"/>
    </row>
    <row r="5" spans="1:20" s="53" customFormat="1" ht="26.25" thickBot="1" x14ac:dyDescent="0.25">
      <c r="A5" s="52">
        <v>2</v>
      </c>
      <c r="B5" s="54" t="s">
        <v>148</v>
      </c>
      <c r="C5" s="65" t="s">
        <v>344</v>
      </c>
      <c r="D5" s="52" t="s">
        <v>5</v>
      </c>
      <c r="E5" s="46">
        <v>160</v>
      </c>
      <c r="F5" s="46">
        <v>158</v>
      </c>
      <c r="G5" s="2">
        <v>50</v>
      </c>
      <c r="H5" s="155">
        <f t="shared" si="0"/>
        <v>368</v>
      </c>
      <c r="I5" s="157"/>
      <c r="J5" s="157"/>
      <c r="K5" s="157"/>
      <c r="L5" s="157"/>
      <c r="M5" s="157"/>
      <c r="N5" s="157"/>
      <c r="O5" s="157"/>
      <c r="P5" s="181"/>
      <c r="Q5" s="147"/>
      <c r="R5" s="147"/>
      <c r="S5" s="147"/>
      <c r="T5" s="147"/>
    </row>
    <row r="6" spans="1:20" s="53" customFormat="1" ht="13.5" thickBot="1" x14ac:dyDescent="0.25">
      <c r="A6" s="52">
        <v>3</v>
      </c>
      <c r="B6" s="54" t="s">
        <v>215</v>
      </c>
      <c r="C6" s="65" t="s">
        <v>216</v>
      </c>
      <c r="D6" s="52" t="s">
        <v>5</v>
      </c>
      <c r="E6" s="46"/>
      <c r="F6" s="46">
        <v>30</v>
      </c>
      <c r="G6" s="2"/>
      <c r="H6" s="155">
        <f t="shared" si="0"/>
        <v>30</v>
      </c>
      <c r="I6" s="157"/>
      <c r="J6" s="157"/>
      <c r="K6" s="157"/>
      <c r="L6" s="157"/>
      <c r="M6" s="157"/>
      <c r="N6" s="157"/>
      <c r="O6" s="157"/>
      <c r="P6" s="181"/>
      <c r="Q6" s="147"/>
      <c r="R6" s="147"/>
      <c r="S6" s="147"/>
      <c r="T6" s="147"/>
    </row>
    <row r="7" spans="1:20" s="53" customFormat="1" ht="39" thickBot="1" x14ac:dyDescent="0.25">
      <c r="A7" s="52">
        <v>4</v>
      </c>
      <c r="B7" s="54" t="s">
        <v>149</v>
      </c>
      <c r="C7" s="231" t="s">
        <v>336</v>
      </c>
      <c r="D7" s="52" t="s">
        <v>5</v>
      </c>
      <c r="E7" s="46">
        <v>1200</v>
      </c>
      <c r="F7" s="46">
        <v>750</v>
      </c>
      <c r="G7" s="2">
        <v>60</v>
      </c>
      <c r="H7" s="155">
        <f t="shared" si="0"/>
        <v>2010</v>
      </c>
      <c r="I7" s="157"/>
      <c r="J7" s="157"/>
      <c r="K7" s="157"/>
      <c r="L7" s="157"/>
      <c r="M7" s="157"/>
      <c r="N7" s="157"/>
      <c r="O7" s="157"/>
      <c r="P7" s="181"/>
      <c r="Q7" s="147"/>
      <c r="R7" s="147"/>
      <c r="S7" s="147"/>
      <c r="T7" s="147"/>
    </row>
    <row r="8" spans="1:20" s="53" customFormat="1" ht="51.75" thickBot="1" x14ac:dyDescent="0.25">
      <c r="A8" s="52">
        <v>5</v>
      </c>
      <c r="B8" s="54" t="s">
        <v>150</v>
      </c>
      <c r="C8" s="231" t="s">
        <v>507</v>
      </c>
      <c r="D8" s="52" t="s">
        <v>5</v>
      </c>
      <c r="E8" s="46">
        <v>3000</v>
      </c>
      <c r="F8" s="46">
        <v>3500</v>
      </c>
      <c r="G8" s="2">
        <v>750</v>
      </c>
      <c r="H8" s="155">
        <f t="shared" si="0"/>
        <v>7250</v>
      </c>
      <c r="I8" s="157"/>
      <c r="J8" s="157"/>
      <c r="K8" s="157"/>
      <c r="L8" s="157"/>
      <c r="M8" s="157"/>
      <c r="N8" s="157"/>
      <c r="O8" s="157"/>
      <c r="P8" s="181"/>
      <c r="Q8" s="147"/>
      <c r="R8" s="147"/>
      <c r="S8" s="147"/>
      <c r="T8" s="147"/>
    </row>
    <row r="9" spans="1:20" s="53" customFormat="1" ht="26.25" thickBot="1" x14ac:dyDescent="0.25">
      <c r="A9" s="52">
        <v>6</v>
      </c>
      <c r="B9" s="54" t="s">
        <v>151</v>
      </c>
      <c r="C9" s="231" t="s">
        <v>508</v>
      </c>
      <c r="D9" s="52" t="s">
        <v>29</v>
      </c>
      <c r="E9" s="46">
        <v>20</v>
      </c>
      <c r="F9" s="46">
        <v>10</v>
      </c>
      <c r="G9" s="2">
        <v>100</v>
      </c>
      <c r="H9" s="155">
        <f t="shared" si="0"/>
        <v>130</v>
      </c>
      <c r="I9" s="157"/>
      <c r="J9" s="157"/>
      <c r="K9" s="157"/>
      <c r="L9" s="157"/>
      <c r="M9" s="157"/>
      <c r="N9" s="157"/>
      <c r="O9" s="157"/>
      <c r="P9" s="181"/>
      <c r="Q9" s="147"/>
      <c r="R9" s="147"/>
      <c r="S9" s="147"/>
      <c r="T9" s="147"/>
    </row>
    <row r="10" spans="1:20" s="53" customFormat="1" ht="13.5" thickBot="1" x14ac:dyDescent="0.25">
      <c r="A10" s="52">
        <v>7</v>
      </c>
      <c r="B10" s="54" t="s">
        <v>152</v>
      </c>
      <c r="C10" s="231" t="s">
        <v>153</v>
      </c>
      <c r="D10" s="52" t="s">
        <v>30</v>
      </c>
      <c r="E10" s="46">
        <v>1200</v>
      </c>
      <c r="F10" s="46">
        <v>1300</v>
      </c>
      <c r="G10" s="2">
        <v>620</v>
      </c>
      <c r="H10" s="155">
        <f t="shared" si="0"/>
        <v>3120</v>
      </c>
      <c r="I10" s="157"/>
      <c r="J10" s="157"/>
      <c r="K10" s="157"/>
      <c r="L10" s="157"/>
      <c r="M10" s="157"/>
      <c r="N10" s="157"/>
      <c r="O10" s="157"/>
      <c r="P10" s="181"/>
      <c r="Q10" s="147"/>
      <c r="R10" s="147"/>
      <c r="S10" s="147"/>
      <c r="T10" s="147"/>
    </row>
    <row r="11" spans="1:20" s="53" customFormat="1" ht="13.5" thickBot="1" x14ac:dyDescent="0.25">
      <c r="A11" s="52">
        <v>8</v>
      </c>
      <c r="B11" s="54" t="s">
        <v>154</v>
      </c>
      <c r="C11" s="231" t="s">
        <v>335</v>
      </c>
      <c r="D11" s="52" t="s">
        <v>5</v>
      </c>
      <c r="E11" s="46">
        <v>60</v>
      </c>
      <c r="F11" s="46">
        <v>33</v>
      </c>
      <c r="G11" s="2">
        <v>35</v>
      </c>
      <c r="H11" s="155">
        <f t="shared" si="0"/>
        <v>128</v>
      </c>
      <c r="I11" s="157"/>
      <c r="J11" s="157"/>
      <c r="K11" s="157"/>
      <c r="L11" s="157"/>
      <c r="M11" s="157"/>
      <c r="N11" s="157"/>
      <c r="O11" s="157"/>
      <c r="P11" s="181"/>
      <c r="Q11" s="147"/>
      <c r="R11" s="147"/>
      <c r="S11" s="147"/>
      <c r="T11" s="147"/>
    </row>
    <row r="12" spans="1:20" s="53" customFormat="1" ht="13.5" thickBot="1" x14ac:dyDescent="0.25">
      <c r="A12" s="52">
        <v>9</v>
      </c>
      <c r="B12" s="54"/>
      <c r="C12" s="118" t="s">
        <v>205</v>
      </c>
      <c r="D12" s="52" t="s">
        <v>5</v>
      </c>
      <c r="E12" s="46"/>
      <c r="F12" s="46"/>
      <c r="G12" s="2">
        <v>1</v>
      </c>
      <c r="H12" s="155">
        <f t="shared" si="0"/>
        <v>1</v>
      </c>
      <c r="I12" s="157"/>
      <c r="J12" s="157"/>
      <c r="K12" s="157"/>
      <c r="L12" s="157"/>
      <c r="M12" s="157"/>
      <c r="N12" s="157"/>
      <c r="O12" s="157"/>
      <c r="P12" s="181"/>
      <c r="Q12" s="147"/>
      <c r="R12" s="147"/>
      <c r="S12" s="147"/>
      <c r="T12" s="147"/>
    </row>
    <row r="13" spans="1:20" s="53" customFormat="1" ht="26.25" thickBot="1" x14ac:dyDescent="0.25">
      <c r="A13" s="52">
        <v>10</v>
      </c>
      <c r="B13" s="54" t="s">
        <v>155</v>
      </c>
      <c r="C13" s="231" t="s">
        <v>330</v>
      </c>
      <c r="D13" s="52" t="s">
        <v>5</v>
      </c>
      <c r="E13" s="46">
        <v>350</v>
      </c>
      <c r="F13" s="46">
        <v>500</v>
      </c>
      <c r="G13" s="2">
        <v>30</v>
      </c>
      <c r="H13" s="155">
        <f t="shared" si="0"/>
        <v>880</v>
      </c>
      <c r="I13" s="157"/>
      <c r="J13" s="157"/>
      <c r="K13" s="157"/>
      <c r="L13" s="157"/>
      <c r="M13" s="157"/>
      <c r="N13" s="157"/>
      <c r="O13" s="157"/>
      <c r="P13" s="147"/>
      <c r="Q13" s="153"/>
      <c r="R13" s="153"/>
      <c r="S13" s="153"/>
      <c r="T13" s="153"/>
    </row>
    <row r="14" spans="1:20" s="53" customFormat="1" ht="13.5" thickBot="1" x14ac:dyDescent="0.25">
      <c r="A14" s="52">
        <v>11</v>
      </c>
      <c r="B14" s="54" t="s">
        <v>593</v>
      </c>
      <c r="C14" s="231" t="s">
        <v>592</v>
      </c>
      <c r="D14" s="52" t="s">
        <v>5</v>
      </c>
      <c r="E14" s="46"/>
      <c r="F14" s="46">
        <v>50</v>
      </c>
      <c r="G14" s="2"/>
      <c r="H14" s="155">
        <f t="shared" si="0"/>
        <v>50</v>
      </c>
      <c r="I14" s="157"/>
      <c r="J14" s="157"/>
      <c r="K14" s="157"/>
      <c r="L14" s="157"/>
      <c r="M14" s="157"/>
      <c r="N14" s="157"/>
      <c r="O14" s="157"/>
      <c r="P14" s="147"/>
      <c r="Q14" s="153"/>
      <c r="R14" s="153"/>
      <c r="S14" s="153"/>
      <c r="T14" s="153"/>
    </row>
    <row r="15" spans="1:20" s="53" customFormat="1" ht="13.5" thickBot="1" x14ac:dyDescent="0.25">
      <c r="A15" s="52">
        <v>12</v>
      </c>
      <c r="B15" s="54" t="s">
        <v>331</v>
      </c>
      <c r="C15" s="231" t="s">
        <v>332</v>
      </c>
      <c r="D15" s="52" t="s">
        <v>5</v>
      </c>
      <c r="E15" s="46">
        <v>20</v>
      </c>
      <c r="F15" s="46">
        <v>30</v>
      </c>
      <c r="G15" s="2">
        <v>170</v>
      </c>
      <c r="H15" s="155">
        <f t="shared" si="0"/>
        <v>220</v>
      </c>
      <c r="I15" s="157"/>
      <c r="J15" s="157"/>
      <c r="K15" s="157"/>
      <c r="L15" s="157"/>
      <c r="M15" s="157"/>
      <c r="N15" s="157"/>
      <c r="O15" s="157"/>
      <c r="P15" s="157"/>
      <c r="Q15" s="157"/>
      <c r="R15" s="157"/>
      <c r="S15" s="157"/>
      <c r="T15" s="157"/>
    </row>
    <row r="16" spans="1:20" s="53" customFormat="1" ht="13.5" thickBot="1" x14ac:dyDescent="0.25">
      <c r="A16" s="52">
        <v>13</v>
      </c>
      <c r="B16" s="54" t="s">
        <v>333</v>
      </c>
      <c r="C16" s="231" t="s">
        <v>332</v>
      </c>
      <c r="D16" s="52" t="s">
        <v>5</v>
      </c>
      <c r="E16" s="46">
        <v>10</v>
      </c>
      <c r="F16" s="46">
        <v>30</v>
      </c>
      <c r="G16" s="2">
        <v>5</v>
      </c>
      <c r="H16" s="155">
        <f t="shared" si="0"/>
        <v>45</v>
      </c>
      <c r="I16" s="157"/>
      <c r="J16" s="157"/>
      <c r="K16" s="157"/>
      <c r="L16" s="157"/>
      <c r="M16" s="157"/>
      <c r="N16" s="157"/>
      <c r="O16" s="157"/>
      <c r="P16" s="157"/>
      <c r="Q16" s="157"/>
      <c r="R16" s="157"/>
      <c r="S16" s="157"/>
      <c r="T16" s="157"/>
    </row>
    <row r="17" spans="1:20" s="53" customFormat="1" ht="13.5" thickBot="1" x14ac:dyDescent="0.25">
      <c r="A17" s="52">
        <v>14</v>
      </c>
      <c r="B17" s="54" t="s">
        <v>334</v>
      </c>
      <c r="C17" s="231" t="s">
        <v>590</v>
      </c>
      <c r="D17" s="52" t="s">
        <v>5</v>
      </c>
      <c r="E17" s="46"/>
      <c r="F17" s="46">
        <v>20</v>
      </c>
      <c r="G17" s="2">
        <v>12</v>
      </c>
      <c r="H17" s="155">
        <f t="shared" si="0"/>
        <v>32</v>
      </c>
      <c r="I17" s="157"/>
      <c r="J17" s="157"/>
      <c r="K17" s="157"/>
      <c r="L17" s="157"/>
      <c r="M17" s="157"/>
      <c r="N17" s="157"/>
      <c r="O17" s="157"/>
      <c r="P17" s="157"/>
      <c r="Q17" s="157"/>
      <c r="R17" s="157"/>
      <c r="S17" s="157"/>
      <c r="T17" s="157"/>
    </row>
    <row r="18" spans="1:20" s="53" customFormat="1" ht="26.25" thickBot="1" x14ac:dyDescent="0.25">
      <c r="A18" s="52">
        <v>15</v>
      </c>
      <c r="B18" s="54" t="s">
        <v>156</v>
      </c>
      <c r="C18" s="231" t="s">
        <v>591</v>
      </c>
      <c r="D18" s="52" t="s">
        <v>5</v>
      </c>
      <c r="E18" s="46">
        <v>10</v>
      </c>
      <c r="F18" s="46">
        <v>340</v>
      </c>
      <c r="G18" s="2">
        <v>250</v>
      </c>
      <c r="H18" s="155">
        <f t="shared" si="0"/>
        <v>600</v>
      </c>
      <c r="I18" s="157"/>
      <c r="J18" s="157"/>
      <c r="K18" s="157"/>
      <c r="L18" s="157"/>
      <c r="M18" s="157"/>
      <c r="N18" s="157"/>
      <c r="O18" s="157"/>
      <c r="P18" s="157"/>
      <c r="Q18" s="157"/>
      <c r="R18" s="157"/>
      <c r="S18" s="157"/>
      <c r="T18" s="157"/>
    </row>
    <row r="19" spans="1:20" s="53" customFormat="1" ht="13.5" thickBot="1" x14ac:dyDescent="0.25">
      <c r="A19" s="52">
        <v>16</v>
      </c>
      <c r="B19" s="54" t="s">
        <v>157</v>
      </c>
      <c r="C19" s="137" t="s">
        <v>158</v>
      </c>
      <c r="D19" s="52" t="s">
        <v>5</v>
      </c>
      <c r="E19" s="46">
        <v>400</v>
      </c>
      <c r="F19" s="46">
        <v>540</v>
      </c>
      <c r="G19" s="2">
        <v>600</v>
      </c>
      <c r="H19" s="155">
        <f t="shared" si="0"/>
        <v>1540</v>
      </c>
      <c r="I19" s="157"/>
      <c r="J19" s="157"/>
      <c r="K19" s="157"/>
      <c r="L19" s="157"/>
      <c r="M19" s="157"/>
      <c r="N19" s="157"/>
      <c r="O19" s="157"/>
      <c r="P19" s="157"/>
      <c r="Q19" s="157"/>
      <c r="R19" s="157"/>
      <c r="S19" s="157"/>
      <c r="T19" s="157"/>
    </row>
    <row r="20" spans="1:20" s="53" customFormat="1" ht="13.5" thickBot="1" x14ac:dyDescent="0.25">
      <c r="A20" s="52">
        <v>17</v>
      </c>
      <c r="B20" s="54"/>
      <c r="C20" s="137" t="s">
        <v>322</v>
      </c>
      <c r="D20" s="52" t="s">
        <v>5</v>
      </c>
      <c r="E20" s="46">
        <v>100</v>
      </c>
      <c r="F20" s="46">
        <v>50</v>
      </c>
      <c r="G20" s="2">
        <v>5</v>
      </c>
      <c r="H20" s="155">
        <f t="shared" si="0"/>
        <v>155</v>
      </c>
      <c r="I20" s="157"/>
      <c r="J20" s="157"/>
      <c r="K20" s="157"/>
      <c r="L20" s="157"/>
      <c r="M20" s="157"/>
      <c r="N20" s="157"/>
      <c r="O20" s="157"/>
      <c r="P20" s="157"/>
      <c r="Q20" s="157"/>
      <c r="R20" s="157"/>
      <c r="S20" s="157"/>
      <c r="T20" s="157"/>
    </row>
    <row r="21" spans="1:20" s="53" customFormat="1" ht="13.5" thickBot="1" x14ac:dyDescent="0.25">
      <c r="A21" s="52">
        <v>18</v>
      </c>
      <c r="B21" s="54" t="s">
        <v>323</v>
      </c>
      <c r="C21" s="137" t="s">
        <v>324</v>
      </c>
      <c r="D21" s="52" t="s">
        <v>5</v>
      </c>
      <c r="E21" s="46">
        <v>20</v>
      </c>
      <c r="F21" s="46">
        <v>50</v>
      </c>
      <c r="G21" s="2">
        <v>20</v>
      </c>
      <c r="H21" s="155">
        <f t="shared" si="0"/>
        <v>90</v>
      </c>
      <c r="I21" s="157"/>
      <c r="J21" s="157"/>
      <c r="K21" s="157"/>
      <c r="L21" s="157"/>
      <c r="M21" s="157"/>
      <c r="N21" s="157"/>
      <c r="O21" s="157"/>
      <c r="P21" s="157"/>
      <c r="Q21" s="157"/>
      <c r="R21" s="157"/>
      <c r="S21" s="157"/>
      <c r="T21" s="157"/>
    </row>
    <row r="22" spans="1:20" s="53" customFormat="1" ht="13.5" thickBot="1" x14ac:dyDescent="0.25">
      <c r="A22" s="52">
        <v>19</v>
      </c>
      <c r="B22" s="54" t="s">
        <v>159</v>
      </c>
      <c r="C22" s="137" t="s">
        <v>160</v>
      </c>
      <c r="D22" s="52" t="s">
        <v>5</v>
      </c>
      <c r="E22" s="46">
        <v>30</v>
      </c>
      <c r="F22" s="46">
        <v>20</v>
      </c>
      <c r="G22" s="2">
        <v>50</v>
      </c>
      <c r="H22" s="155">
        <f t="shared" si="0"/>
        <v>100</v>
      </c>
      <c r="I22" s="157"/>
      <c r="J22" s="157"/>
      <c r="K22" s="157"/>
      <c r="L22" s="157"/>
      <c r="M22" s="157"/>
      <c r="N22" s="157"/>
      <c r="O22" s="157"/>
      <c r="P22" s="157"/>
      <c r="Q22" s="157"/>
      <c r="R22" s="157"/>
      <c r="S22" s="157"/>
      <c r="T22" s="157"/>
    </row>
    <row r="23" spans="1:20" s="53" customFormat="1" ht="26.25" thickBot="1" x14ac:dyDescent="0.25">
      <c r="A23" s="52">
        <v>20</v>
      </c>
      <c r="B23" s="54" t="s">
        <v>161</v>
      </c>
      <c r="C23" s="231" t="s">
        <v>340</v>
      </c>
      <c r="D23" s="52" t="s">
        <v>5</v>
      </c>
      <c r="E23" s="46">
        <v>80</v>
      </c>
      <c r="F23" s="46">
        <v>79</v>
      </c>
      <c r="G23" s="2">
        <v>120</v>
      </c>
      <c r="H23" s="155">
        <f t="shared" si="0"/>
        <v>279</v>
      </c>
      <c r="I23" s="157"/>
      <c r="J23" s="157"/>
      <c r="K23" s="157"/>
      <c r="L23" s="157"/>
      <c r="M23" s="157"/>
      <c r="N23" s="157"/>
      <c r="O23" s="157"/>
      <c r="P23" s="157"/>
      <c r="Q23" s="157"/>
      <c r="R23" s="157"/>
      <c r="S23" s="157"/>
      <c r="T23" s="157"/>
    </row>
    <row r="24" spans="1:20" s="53" customFormat="1" ht="13.5" thickBot="1" x14ac:dyDescent="0.25">
      <c r="A24" s="52">
        <v>21</v>
      </c>
      <c r="B24" s="54" t="s">
        <v>162</v>
      </c>
      <c r="C24" s="231" t="s">
        <v>163</v>
      </c>
      <c r="D24" s="52" t="s">
        <v>5</v>
      </c>
      <c r="E24" s="46">
        <v>800</v>
      </c>
      <c r="F24" s="46">
        <v>1000</v>
      </c>
      <c r="G24" s="2">
        <v>20</v>
      </c>
      <c r="H24" s="155">
        <f t="shared" si="0"/>
        <v>1820</v>
      </c>
      <c r="I24" s="157"/>
      <c r="J24" s="157"/>
      <c r="K24" s="157"/>
      <c r="L24" s="157"/>
      <c r="M24" s="157"/>
      <c r="N24" s="157"/>
      <c r="O24" s="157"/>
      <c r="P24" s="157"/>
      <c r="Q24" s="157"/>
      <c r="R24" s="157"/>
      <c r="S24" s="157"/>
      <c r="T24" s="157"/>
    </row>
    <row r="25" spans="1:20" s="53" customFormat="1" ht="13.5" thickBot="1" x14ac:dyDescent="0.25">
      <c r="A25" s="52">
        <v>22</v>
      </c>
      <c r="B25" s="54" t="s">
        <v>164</v>
      </c>
      <c r="C25" s="231" t="s">
        <v>345</v>
      </c>
      <c r="D25" s="52" t="s">
        <v>5</v>
      </c>
      <c r="E25" s="46">
        <v>40</v>
      </c>
      <c r="F25" s="46">
        <v>42</v>
      </c>
      <c r="G25" s="2">
        <v>60</v>
      </c>
      <c r="H25" s="155">
        <f t="shared" si="0"/>
        <v>142</v>
      </c>
      <c r="I25" s="157"/>
      <c r="J25" s="157"/>
      <c r="K25" s="157"/>
      <c r="L25" s="157"/>
      <c r="M25" s="157"/>
      <c r="N25" s="157"/>
      <c r="O25" s="157"/>
      <c r="P25" s="157"/>
      <c r="Q25" s="157"/>
      <c r="R25" s="157"/>
      <c r="S25" s="157"/>
      <c r="T25" s="157"/>
    </row>
    <row r="26" spans="1:20" s="53" customFormat="1" ht="13.5" thickBot="1" x14ac:dyDescent="0.25">
      <c r="A26" s="52">
        <v>23</v>
      </c>
      <c r="B26" s="54" t="s">
        <v>166</v>
      </c>
      <c r="C26" s="231" t="s">
        <v>327</v>
      </c>
      <c r="D26" s="52" t="s">
        <v>5</v>
      </c>
      <c r="E26" s="46">
        <v>100</v>
      </c>
      <c r="F26" s="46">
        <v>65</v>
      </c>
      <c r="G26" s="2">
        <v>15</v>
      </c>
      <c r="H26" s="155">
        <f t="shared" si="0"/>
        <v>180</v>
      </c>
      <c r="I26" s="157"/>
      <c r="J26" s="157"/>
      <c r="K26" s="157"/>
      <c r="L26" s="157"/>
      <c r="M26" s="157"/>
      <c r="N26" s="157"/>
      <c r="O26" s="157"/>
      <c r="P26" s="157"/>
      <c r="Q26" s="157"/>
      <c r="R26" s="157"/>
      <c r="S26" s="157"/>
      <c r="T26" s="157"/>
    </row>
    <row r="27" spans="1:20" s="53" customFormat="1" ht="13.5" thickBot="1" x14ac:dyDescent="0.25">
      <c r="A27" s="52">
        <v>24</v>
      </c>
      <c r="B27" s="54" t="s">
        <v>325</v>
      </c>
      <c r="C27" s="231" t="s">
        <v>326</v>
      </c>
      <c r="D27" s="52" t="s">
        <v>5</v>
      </c>
      <c r="E27" s="46">
        <v>70</v>
      </c>
      <c r="F27" s="46">
        <v>25</v>
      </c>
      <c r="G27" s="2">
        <v>10</v>
      </c>
      <c r="H27" s="155">
        <f t="shared" si="0"/>
        <v>105</v>
      </c>
      <c r="I27" s="157"/>
      <c r="J27" s="157"/>
      <c r="K27" s="157"/>
      <c r="L27" s="157"/>
      <c r="M27" s="157"/>
      <c r="N27" s="157"/>
      <c r="O27" s="157"/>
      <c r="P27" s="157"/>
      <c r="Q27" s="157"/>
      <c r="R27" s="157"/>
      <c r="S27" s="157"/>
      <c r="T27" s="157"/>
    </row>
    <row r="28" spans="1:20" s="53" customFormat="1" ht="13.5" thickBot="1" x14ac:dyDescent="0.25">
      <c r="A28" s="52">
        <v>25</v>
      </c>
      <c r="B28" s="54" t="s">
        <v>328</v>
      </c>
      <c r="C28" s="231" t="s">
        <v>326</v>
      </c>
      <c r="D28" s="52" t="s">
        <v>5</v>
      </c>
      <c r="E28" s="46">
        <v>25</v>
      </c>
      <c r="F28" s="46">
        <v>30</v>
      </c>
      <c r="G28" s="2">
        <v>10</v>
      </c>
      <c r="H28" s="155">
        <f t="shared" si="0"/>
        <v>65</v>
      </c>
      <c r="I28" s="157"/>
      <c r="J28" s="157"/>
      <c r="K28" s="157"/>
      <c r="L28" s="157"/>
      <c r="M28" s="157"/>
      <c r="N28" s="157"/>
      <c r="O28" s="157"/>
      <c r="P28" s="157"/>
      <c r="Q28" s="157"/>
      <c r="R28" s="157"/>
      <c r="S28" s="157"/>
      <c r="T28" s="157"/>
    </row>
    <row r="29" spans="1:20" s="53" customFormat="1" ht="13.5" thickBot="1" x14ac:dyDescent="0.25">
      <c r="A29" s="52">
        <v>26</v>
      </c>
      <c r="B29" s="54" t="s">
        <v>329</v>
      </c>
      <c r="C29" s="231" t="s">
        <v>210</v>
      </c>
      <c r="D29" s="52" t="s">
        <v>5</v>
      </c>
      <c r="E29" s="46">
        <v>5</v>
      </c>
      <c r="F29" s="46">
        <v>10</v>
      </c>
      <c r="G29" s="2">
        <v>5</v>
      </c>
      <c r="H29" s="155">
        <f t="shared" si="0"/>
        <v>20</v>
      </c>
      <c r="I29" s="157"/>
      <c r="J29" s="157"/>
      <c r="K29" s="157"/>
      <c r="L29" s="157"/>
      <c r="M29" s="157"/>
      <c r="N29" s="157"/>
      <c r="O29" s="157"/>
      <c r="P29" s="157"/>
      <c r="Q29" s="157"/>
      <c r="R29" s="157"/>
      <c r="S29" s="157"/>
      <c r="T29" s="157"/>
    </row>
    <row r="30" spans="1:20" s="53" customFormat="1" ht="13.5" thickBot="1" x14ac:dyDescent="0.25">
      <c r="A30" s="52">
        <v>27</v>
      </c>
      <c r="B30" s="54" t="s">
        <v>337</v>
      </c>
      <c r="C30" s="231" t="s">
        <v>338</v>
      </c>
      <c r="D30" s="52" t="s">
        <v>5</v>
      </c>
      <c r="E30" s="46"/>
      <c r="F30" s="46">
        <v>30</v>
      </c>
      <c r="G30" s="2">
        <v>2</v>
      </c>
      <c r="H30" s="155">
        <f t="shared" si="0"/>
        <v>32</v>
      </c>
      <c r="I30" s="157"/>
      <c r="J30" s="157"/>
      <c r="K30" s="157"/>
      <c r="L30" s="157"/>
      <c r="M30" s="157"/>
      <c r="N30" s="157"/>
      <c r="O30" s="157"/>
      <c r="P30" s="157"/>
      <c r="Q30" s="157"/>
      <c r="R30" s="157"/>
      <c r="S30" s="157"/>
      <c r="T30" s="157"/>
    </row>
    <row r="31" spans="1:20" s="53" customFormat="1" ht="13.5" thickBot="1" x14ac:dyDescent="0.25">
      <c r="A31" s="52">
        <v>28</v>
      </c>
      <c r="B31" s="54" t="s">
        <v>161</v>
      </c>
      <c r="C31" s="231" t="s">
        <v>339</v>
      </c>
      <c r="D31" s="52" t="s">
        <v>5</v>
      </c>
      <c r="E31" s="46">
        <v>80</v>
      </c>
      <c r="F31" s="46">
        <v>160</v>
      </c>
      <c r="G31" s="2">
        <v>30</v>
      </c>
      <c r="H31" s="155">
        <f t="shared" si="0"/>
        <v>270</v>
      </c>
      <c r="I31" s="157"/>
      <c r="J31" s="157"/>
      <c r="K31" s="157"/>
      <c r="L31" s="157"/>
      <c r="M31" s="157"/>
      <c r="N31" s="157"/>
      <c r="O31" s="157"/>
      <c r="P31" s="157"/>
      <c r="Q31" s="157"/>
      <c r="R31" s="157"/>
      <c r="S31" s="157"/>
      <c r="T31" s="157"/>
    </row>
    <row r="32" spans="1:20" s="53" customFormat="1" ht="13.5" thickBot="1" x14ac:dyDescent="0.25">
      <c r="A32" s="52">
        <v>29</v>
      </c>
      <c r="B32" s="54" t="s">
        <v>341</v>
      </c>
      <c r="C32" s="231" t="s">
        <v>342</v>
      </c>
      <c r="D32" s="52" t="s">
        <v>5</v>
      </c>
      <c r="E32" s="46">
        <v>20</v>
      </c>
      <c r="F32" s="46">
        <v>8</v>
      </c>
      <c r="G32" s="2">
        <v>10</v>
      </c>
      <c r="H32" s="155">
        <f t="shared" si="0"/>
        <v>38</v>
      </c>
      <c r="I32" s="157"/>
      <c r="J32" s="157"/>
      <c r="K32" s="157"/>
      <c r="L32" s="157"/>
      <c r="M32" s="157"/>
      <c r="N32" s="157"/>
      <c r="O32" s="157"/>
      <c r="P32" s="157"/>
      <c r="Q32" s="157"/>
      <c r="R32" s="157"/>
      <c r="S32" s="157"/>
      <c r="T32" s="157"/>
    </row>
    <row r="33" spans="1:20" s="53" customFormat="1" ht="13.5" thickBot="1" x14ac:dyDescent="0.25">
      <c r="A33" s="52">
        <v>30</v>
      </c>
      <c r="B33" s="54" t="s">
        <v>343</v>
      </c>
      <c r="C33" s="231" t="s">
        <v>332</v>
      </c>
      <c r="D33" s="52" t="s">
        <v>5</v>
      </c>
      <c r="E33" s="46"/>
      <c r="F33" s="46">
        <v>20</v>
      </c>
      <c r="G33" s="2">
        <v>5</v>
      </c>
      <c r="H33" s="155">
        <f t="shared" si="0"/>
        <v>25</v>
      </c>
      <c r="I33" s="157"/>
      <c r="J33" s="157"/>
      <c r="K33" s="157"/>
      <c r="L33" s="157"/>
      <c r="M33" s="157"/>
      <c r="N33" s="157"/>
      <c r="O33" s="157"/>
      <c r="P33" s="157"/>
      <c r="Q33" s="157"/>
      <c r="R33" s="157"/>
      <c r="S33" s="157"/>
      <c r="T33" s="157"/>
    </row>
    <row r="34" spans="1:20" s="53" customFormat="1" ht="13.5" thickBot="1" x14ac:dyDescent="0.25">
      <c r="A34" s="52">
        <v>31</v>
      </c>
      <c r="B34" s="54" t="s">
        <v>346</v>
      </c>
      <c r="C34" s="231" t="s">
        <v>347</v>
      </c>
      <c r="D34" s="52" t="s">
        <v>5</v>
      </c>
      <c r="E34" s="46"/>
      <c r="F34" s="46">
        <v>15</v>
      </c>
      <c r="G34" s="2">
        <v>2</v>
      </c>
      <c r="H34" s="155">
        <f t="shared" si="0"/>
        <v>17</v>
      </c>
      <c r="I34" s="157"/>
      <c r="J34" s="157"/>
      <c r="K34" s="157"/>
      <c r="L34" s="157"/>
      <c r="M34" s="157"/>
      <c r="N34" s="157"/>
      <c r="O34" s="157"/>
      <c r="P34" s="157"/>
      <c r="Q34" s="157"/>
      <c r="R34" s="157"/>
      <c r="S34" s="157"/>
      <c r="T34" s="157"/>
    </row>
    <row r="35" spans="1:20" s="53" customFormat="1" ht="13.5" thickBot="1" x14ac:dyDescent="0.25">
      <c r="A35" s="52">
        <v>32</v>
      </c>
      <c r="B35" s="54" t="s">
        <v>348</v>
      </c>
      <c r="C35" s="231" t="s">
        <v>345</v>
      </c>
      <c r="D35" s="52" t="s">
        <v>5</v>
      </c>
      <c r="E35" s="46">
        <v>10</v>
      </c>
      <c r="F35" s="46">
        <v>30</v>
      </c>
      <c r="G35" s="2">
        <v>80</v>
      </c>
      <c r="H35" s="155">
        <f t="shared" si="0"/>
        <v>120</v>
      </c>
      <c r="I35" s="157"/>
      <c r="J35" s="157"/>
      <c r="K35" s="157"/>
      <c r="L35" s="157"/>
      <c r="M35" s="157"/>
      <c r="N35" s="157"/>
      <c r="O35" s="157"/>
      <c r="P35" s="157"/>
      <c r="Q35" s="157"/>
      <c r="R35" s="157"/>
      <c r="S35" s="157"/>
      <c r="T35" s="157"/>
    </row>
    <row r="36" spans="1:20" s="53" customFormat="1" ht="13.5" thickBot="1" x14ac:dyDescent="0.25">
      <c r="A36" s="52">
        <v>33</v>
      </c>
      <c r="B36" s="54" t="s">
        <v>349</v>
      </c>
      <c r="C36" s="231" t="s">
        <v>350</v>
      </c>
      <c r="D36" s="52" t="s">
        <v>5</v>
      </c>
      <c r="E36" s="46">
        <v>10</v>
      </c>
      <c r="F36" s="46">
        <v>30</v>
      </c>
      <c r="G36" s="2">
        <v>30</v>
      </c>
      <c r="H36" s="155">
        <f t="shared" si="0"/>
        <v>70</v>
      </c>
      <c r="I36" s="157"/>
      <c r="J36" s="157"/>
      <c r="K36" s="157"/>
      <c r="L36" s="157"/>
      <c r="M36" s="157"/>
      <c r="N36" s="157"/>
      <c r="O36" s="157"/>
      <c r="P36" s="157"/>
      <c r="Q36" s="157"/>
      <c r="R36" s="157"/>
      <c r="S36" s="157"/>
      <c r="T36" s="157"/>
    </row>
    <row r="37" spans="1:20" s="53" customFormat="1" ht="13.5" thickBot="1" x14ac:dyDescent="0.25">
      <c r="A37" s="52">
        <v>34</v>
      </c>
      <c r="B37" s="54" t="s">
        <v>352</v>
      </c>
      <c r="C37" s="231" t="s">
        <v>347</v>
      </c>
      <c r="D37" s="52" t="s">
        <v>5</v>
      </c>
      <c r="E37" s="46">
        <v>5</v>
      </c>
      <c r="F37" s="46">
        <v>10</v>
      </c>
      <c r="G37" s="2">
        <v>5</v>
      </c>
      <c r="H37" s="155">
        <f t="shared" si="0"/>
        <v>20</v>
      </c>
      <c r="I37" s="157"/>
      <c r="J37" s="157"/>
      <c r="K37" s="157"/>
      <c r="L37" s="157"/>
      <c r="M37" s="157"/>
      <c r="N37" s="157"/>
      <c r="O37" s="157"/>
      <c r="P37" s="157"/>
      <c r="Q37" s="157"/>
      <c r="R37" s="157"/>
      <c r="S37" s="157"/>
      <c r="T37" s="157"/>
    </row>
    <row r="38" spans="1:20" s="53" customFormat="1" ht="13.5" thickBot="1" x14ac:dyDescent="0.25">
      <c r="A38" s="52">
        <v>35</v>
      </c>
      <c r="B38" s="54" t="s">
        <v>353</v>
      </c>
      <c r="C38" s="231" t="s">
        <v>165</v>
      </c>
      <c r="D38" s="52" t="s">
        <v>5</v>
      </c>
      <c r="E38" s="46"/>
      <c r="F38" s="46">
        <v>10</v>
      </c>
      <c r="G38" s="2">
        <v>15</v>
      </c>
      <c r="H38" s="155">
        <f t="shared" si="0"/>
        <v>25</v>
      </c>
      <c r="I38" s="157"/>
      <c r="J38" s="157"/>
      <c r="K38" s="157"/>
      <c r="L38" s="157"/>
      <c r="M38" s="157"/>
      <c r="N38" s="157"/>
      <c r="O38" s="157"/>
      <c r="P38" s="157"/>
      <c r="Q38" s="157"/>
      <c r="R38" s="157"/>
      <c r="S38" s="157"/>
      <c r="T38" s="157"/>
    </row>
    <row r="39" spans="1:20" s="53" customFormat="1" ht="13.5" thickBot="1" x14ac:dyDescent="0.25">
      <c r="A39" s="52">
        <v>36</v>
      </c>
      <c r="B39" s="54" t="s">
        <v>354</v>
      </c>
      <c r="C39" s="231" t="s">
        <v>165</v>
      </c>
      <c r="D39" s="52" t="s">
        <v>5</v>
      </c>
      <c r="E39" s="46">
        <v>40</v>
      </c>
      <c r="F39" s="46">
        <v>40</v>
      </c>
      <c r="G39" s="2">
        <v>20</v>
      </c>
      <c r="H39" s="155">
        <f t="shared" si="0"/>
        <v>100</v>
      </c>
      <c r="I39" s="157"/>
      <c r="J39" s="157"/>
      <c r="K39" s="157"/>
      <c r="L39" s="157"/>
      <c r="M39" s="157"/>
      <c r="N39" s="157"/>
      <c r="O39" s="157"/>
      <c r="P39" s="157"/>
      <c r="Q39" s="157"/>
      <c r="R39" s="157"/>
      <c r="S39" s="157"/>
      <c r="T39" s="157"/>
    </row>
    <row r="40" spans="1:20" s="53" customFormat="1" ht="26.25" thickBot="1" x14ac:dyDescent="0.25">
      <c r="A40" s="52">
        <v>37</v>
      </c>
      <c r="B40" s="54" t="s">
        <v>206</v>
      </c>
      <c r="C40" s="231" t="s">
        <v>351</v>
      </c>
      <c r="D40" s="52" t="s">
        <v>5</v>
      </c>
      <c r="E40" s="46">
        <v>20</v>
      </c>
      <c r="F40" s="46">
        <v>15</v>
      </c>
      <c r="G40" s="2">
        <v>20</v>
      </c>
      <c r="H40" s="155">
        <f t="shared" si="0"/>
        <v>55</v>
      </c>
      <c r="I40" s="157"/>
      <c r="J40" s="157"/>
      <c r="K40" s="157"/>
      <c r="L40" s="157"/>
      <c r="M40" s="157"/>
      <c r="N40" s="157"/>
      <c r="O40" s="157"/>
      <c r="P40" s="157"/>
      <c r="Q40" s="157"/>
      <c r="R40" s="157"/>
      <c r="S40" s="157"/>
      <c r="T40" s="157"/>
    </row>
    <row r="41" spans="1:20" ht="13.5" thickBot="1" x14ac:dyDescent="0.25">
      <c r="A41" s="52">
        <v>38</v>
      </c>
      <c r="B41" s="54" t="s">
        <v>207</v>
      </c>
      <c r="C41" s="231" t="s">
        <v>208</v>
      </c>
      <c r="D41" s="52" t="s">
        <v>5</v>
      </c>
      <c r="E41" s="46">
        <v>30</v>
      </c>
      <c r="F41" s="46">
        <v>15</v>
      </c>
      <c r="G41" s="2">
        <v>5</v>
      </c>
      <c r="H41" s="155">
        <f t="shared" si="0"/>
        <v>50</v>
      </c>
      <c r="I41" s="148"/>
      <c r="J41" s="148"/>
      <c r="K41" s="148"/>
      <c r="L41" s="148"/>
      <c r="M41" s="148"/>
      <c r="N41" s="148"/>
      <c r="O41" s="148"/>
      <c r="P41" s="148"/>
      <c r="Q41" s="148"/>
      <c r="R41" s="148"/>
      <c r="S41" s="148"/>
      <c r="T41" s="148"/>
    </row>
    <row r="42" spans="1:20" ht="63.75" x14ac:dyDescent="0.2">
      <c r="P42" s="147" t="s">
        <v>564</v>
      </c>
      <c r="Q42" s="148"/>
      <c r="R42" s="148"/>
      <c r="S42" s="148"/>
      <c r="T42" s="148"/>
    </row>
    <row r="43" spans="1:20" customFormat="1" ht="115.5" customHeight="1" x14ac:dyDescent="0.3">
      <c r="A43" s="326"/>
      <c r="B43" s="326"/>
      <c r="C43" s="326"/>
      <c r="D43" s="326"/>
      <c r="E43" s="326"/>
      <c r="F43" s="326"/>
      <c r="G43" s="326"/>
      <c r="H43" s="326"/>
      <c r="I43" s="326"/>
      <c r="J43" s="326"/>
    </row>
  </sheetData>
  <mergeCells count="5">
    <mergeCell ref="A2:H2"/>
    <mergeCell ref="I2:O2"/>
    <mergeCell ref="Q2:T2"/>
    <mergeCell ref="P3:P4"/>
    <mergeCell ref="A43:J43"/>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T4"/>
  <sheetViews>
    <sheetView workbookViewId="0">
      <selection activeCell="C3" sqref="C3"/>
    </sheetView>
  </sheetViews>
  <sheetFormatPr defaultRowHeight="15" x14ac:dyDescent="0.25"/>
  <cols>
    <col min="1" max="1" width="9.140625" style="73"/>
    <col min="2" max="2" width="11.85546875" style="73" customWidth="1"/>
    <col min="3" max="3" width="29.85546875" style="73" customWidth="1"/>
    <col min="4" max="16384" width="9.140625" style="73"/>
  </cols>
  <sheetData>
    <row r="1" spans="1:20" ht="19.5" customHeight="1" thickBot="1" x14ac:dyDescent="0.3">
      <c r="A1" s="323" t="s">
        <v>479</v>
      </c>
      <c r="B1" s="324"/>
      <c r="C1" s="324"/>
      <c r="D1" s="324"/>
      <c r="E1" s="324"/>
      <c r="F1" s="324"/>
      <c r="G1" s="324"/>
      <c r="H1" s="325"/>
      <c r="I1" s="238" t="s">
        <v>530</v>
      </c>
      <c r="J1" s="238"/>
      <c r="K1" s="238"/>
      <c r="L1" s="238"/>
      <c r="M1" s="238"/>
      <c r="N1" s="238"/>
      <c r="O1" s="238"/>
      <c r="P1" s="144"/>
      <c r="Q1" s="238" t="s">
        <v>530</v>
      </c>
      <c r="R1" s="238"/>
      <c r="S1" s="238"/>
      <c r="T1" s="238"/>
    </row>
    <row r="2" spans="1:20" ht="72.75" customHeight="1" thickBot="1" x14ac:dyDescent="0.3">
      <c r="A2" s="59" t="s">
        <v>0</v>
      </c>
      <c r="B2" s="45" t="s">
        <v>1</v>
      </c>
      <c r="C2" s="45" t="s">
        <v>2</v>
      </c>
      <c r="D2" s="45" t="s">
        <v>3</v>
      </c>
      <c r="E2" s="74" t="s">
        <v>43</v>
      </c>
      <c r="F2" s="74" t="s">
        <v>194</v>
      </c>
      <c r="G2" s="74" t="s">
        <v>226</v>
      </c>
      <c r="H2" s="74" t="s">
        <v>4</v>
      </c>
      <c r="I2" s="187" t="s">
        <v>530</v>
      </c>
      <c r="J2" s="187" t="s">
        <v>532</v>
      </c>
      <c r="K2" s="187" t="s">
        <v>533</v>
      </c>
      <c r="L2" s="187" t="s">
        <v>534</v>
      </c>
      <c r="M2" s="187" t="s">
        <v>536</v>
      </c>
      <c r="N2" s="187" t="s">
        <v>535</v>
      </c>
      <c r="O2" s="187" t="s">
        <v>537</v>
      </c>
      <c r="P2" s="187"/>
      <c r="Q2" s="187" t="s">
        <v>569</v>
      </c>
      <c r="R2" s="187" t="s">
        <v>572</v>
      </c>
      <c r="S2" s="187" t="s">
        <v>571</v>
      </c>
      <c r="T2" s="187" t="s">
        <v>565</v>
      </c>
    </row>
    <row r="3" spans="1:20" ht="136.5" customHeight="1" thickBot="1" x14ac:dyDescent="0.3">
      <c r="A3" s="234">
        <v>1</v>
      </c>
      <c r="B3" s="64" t="s">
        <v>167</v>
      </c>
      <c r="C3" s="235" t="s">
        <v>623</v>
      </c>
      <c r="D3" s="75" t="s">
        <v>5</v>
      </c>
      <c r="E3" s="75">
        <v>16000</v>
      </c>
      <c r="F3" s="75">
        <v>18000</v>
      </c>
      <c r="G3" s="75">
        <v>7000</v>
      </c>
      <c r="H3" s="70">
        <f>SUM(E3:G3)</f>
        <v>41000</v>
      </c>
      <c r="I3" s="158"/>
      <c r="J3" s="158"/>
      <c r="K3" s="158"/>
      <c r="L3" s="158"/>
      <c r="M3" s="158"/>
      <c r="N3" s="158"/>
      <c r="O3" s="158"/>
      <c r="P3" s="158"/>
      <c r="Q3" s="158"/>
      <c r="R3" s="158"/>
      <c r="S3" s="158"/>
      <c r="T3" s="158"/>
    </row>
    <row r="4" spans="1:20" ht="64.5" x14ac:dyDescent="0.25">
      <c r="P4" s="147" t="s">
        <v>564</v>
      </c>
      <c r="Q4" s="153"/>
      <c r="R4" s="153"/>
      <c r="S4" s="153"/>
      <c r="T4" s="153"/>
    </row>
  </sheetData>
  <mergeCells count="3">
    <mergeCell ref="I1:O1"/>
    <mergeCell ref="A1:H1"/>
    <mergeCell ref="Q1:T1"/>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T31"/>
  <sheetViews>
    <sheetView workbookViewId="0">
      <selection activeCell="C2" sqref="C1:C1048576"/>
    </sheetView>
  </sheetViews>
  <sheetFormatPr defaultRowHeight="15" x14ac:dyDescent="0.25"/>
  <cols>
    <col min="1" max="1" width="9.140625" customWidth="1"/>
    <col min="2" max="2" width="11.85546875" customWidth="1"/>
    <col min="3" max="3" width="23.7109375" style="226" customWidth="1"/>
  </cols>
  <sheetData>
    <row r="1" spans="1:20" ht="19.5" customHeight="1" thickBot="1" x14ac:dyDescent="0.3">
      <c r="A1" s="248" t="s">
        <v>480</v>
      </c>
      <c r="B1" s="249"/>
      <c r="C1" s="249"/>
      <c r="D1" s="249"/>
      <c r="E1" s="249"/>
      <c r="F1" s="249"/>
      <c r="G1" s="249"/>
      <c r="H1" s="250"/>
      <c r="I1" s="238" t="s">
        <v>530</v>
      </c>
      <c r="J1" s="238"/>
      <c r="K1" s="238"/>
      <c r="L1" s="238"/>
      <c r="M1" s="238"/>
      <c r="N1" s="238"/>
      <c r="O1" s="238"/>
      <c r="P1" s="144"/>
      <c r="Q1" s="238" t="s">
        <v>530</v>
      </c>
      <c r="R1" s="238"/>
      <c r="S1" s="238"/>
      <c r="T1" s="238"/>
    </row>
    <row r="2" spans="1:20" ht="94.5" customHeight="1" thickBot="1" x14ac:dyDescent="0.3">
      <c r="A2" s="18" t="s">
        <v>0</v>
      </c>
      <c r="B2" s="8" t="s">
        <v>1</v>
      </c>
      <c r="C2" s="8" t="s">
        <v>2</v>
      </c>
      <c r="D2" s="8" t="s">
        <v>3</v>
      </c>
      <c r="E2" s="43" t="s">
        <v>43</v>
      </c>
      <c r="F2" s="43" t="s">
        <v>194</v>
      </c>
      <c r="G2" s="43" t="s">
        <v>226</v>
      </c>
      <c r="H2" s="43" t="s">
        <v>4</v>
      </c>
      <c r="I2" s="187" t="s">
        <v>530</v>
      </c>
      <c r="J2" s="187" t="s">
        <v>532</v>
      </c>
      <c r="K2" s="187" t="s">
        <v>533</v>
      </c>
      <c r="L2" s="187" t="s">
        <v>534</v>
      </c>
      <c r="M2" s="187" t="s">
        <v>536</v>
      </c>
      <c r="N2" s="187" t="s">
        <v>535</v>
      </c>
      <c r="O2" s="187" t="s">
        <v>537</v>
      </c>
      <c r="P2" s="187"/>
      <c r="Q2" s="187" t="s">
        <v>569</v>
      </c>
      <c r="R2" s="187" t="s">
        <v>572</v>
      </c>
      <c r="S2" s="187" t="s">
        <v>571</v>
      </c>
      <c r="T2" s="187" t="s">
        <v>565</v>
      </c>
    </row>
    <row r="3" spans="1:20" ht="24" customHeight="1" thickBot="1" x14ac:dyDescent="0.3">
      <c r="A3" s="23">
        <v>1</v>
      </c>
      <c r="B3" s="99" t="s">
        <v>168</v>
      </c>
      <c r="C3" s="232" t="s">
        <v>509</v>
      </c>
      <c r="D3" s="108" t="s">
        <v>5</v>
      </c>
      <c r="E3" s="102">
        <v>70</v>
      </c>
      <c r="F3" s="102">
        <v>1550</v>
      </c>
      <c r="G3" s="98">
        <v>600</v>
      </c>
      <c r="H3" s="159">
        <f t="shared" ref="H3:H26" si="0">SUM(E3:G3)</f>
        <v>2220</v>
      </c>
      <c r="I3" s="156"/>
      <c r="J3" s="156"/>
      <c r="K3" s="156"/>
      <c r="L3" s="156"/>
      <c r="M3" s="156"/>
      <c r="N3" s="156"/>
      <c r="O3" s="156"/>
      <c r="P3" s="156"/>
      <c r="Q3" s="156"/>
      <c r="R3" s="156"/>
      <c r="S3" s="156"/>
      <c r="T3" s="156"/>
    </row>
    <row r="4" spans="1:20" ht="15.75" thickBot="1" x14ac:dyDescent="0.3">
      <c r="A4" s="3">
        <v>2</v>
      </c>
      <c r="B4" s="100" t="s">
        <v>169</v>
      </c>
      <c r="C4" s="232" t="s">
        <v>311</v>
      </c>
      <c r="D4" s="101" t="s">
        <v>5</v>
      </c>
      <c r="E4" s="102">
        <v>150</v>
      </c>
      <c r="F4" s="199">
        <v>30</v>
      </c>
      <c r="G4" s="101">
        <v>200</v>
      </c>
      <c r="H4" s="160">
        <f t="shared" si="0"/>
        <v>380</v>
      </c>
      <c r="I4" s="156"/>
      <c r="J4" s="156"/>
      <c r="K4" s="156"/>
      <c r="L4" s="156"/>
      <c r="M4" s="156"/>
      <c r="N4" s="156"/>
      <c r="O4" s="156"/>
      <c r="P4" s="181"/>
      <c r="Q4" s="147"/>
      <c r="R4" s="147"/>
      <c r="S4" s="147"/>
      <c r="T4" s="147"/>
    </row>
    <row r="5" spans="1:20" ht="15.75" thickBot="1" x14ac:dyDescent="0.3">
      <c r="A5" s="23">
        <v>3</v>
      </c>
      <c r="B5" s="99" t="s">
        <v>170</v>
      </c>
      <c r="C5" s="233" t="s">
        <v>310</v>
      </c>
      <c r="D5" s="101" t="s">
        <v>5</v>
      </c>
      <c r="E5" s="104">
        <v>2000</v>
      </c>
      <c r="F5" s="200">
        <v>1700</v>
      </c>
      <c r="G5" s="98">
        <v>250</v>
      </c>
      <c r="H5" s="159">
        <f t="shared" si="0"/>
        <v>3950</v>
      </c>
      <c r="I5" s="156"/>
      <c r="J5" s="156"/>
      <c r="K5" s="156"/>
      <c r="L5" s="156"/>
      <c r="M5" s="156"/>
      <c r="N5" s="156"/>
      <c r="O5" s="156"/>
      <c r="P5" s="181"/>
      <c r="Q5" s="147"/>
      <c r="R5" s="147"/>
      <c r="S5" s="147"/>
      <c r="T5" s="147"/>
    </row>
    <row r="6" spans="1:20" ht="15.75" thickBot="1" x14ac:dyDescent="0.3">
      <c r="A6" s="3">
        <v>4</v>
      </c>
      <c r="B6" s="100" t="s">
        <v>171</v>
      </c>
      <c r="C6" s="232" t="s">
        <v>307</v>
      </c>
      <c r="D6" s="103" t="s">
        <v>5</v>
      </c>
      <c r="E6" s="102">
        <v>120</v>
      </c>
      <c r="F6" s="102">
        <v>208</v>
      </c>
      <c r="G6" s="140">
        <v>42</v>
      </c>
      <c r="H6" s="160">
        <f t="shared" si="0"/>
        <v>370</v>
      </c>
      <c r="I6" s="156"/>
      <c r="J6" s="156"/>
      <c r="K6" s="156"/>
      <c r="L6" s="156"/>
      <c r="M6" s="156"/>
      <c r="N6" s="156"/>
      <c r="O6" s="156"/>
      <c r="P6" s="181"/>
      <c r="Q6" s="147"/>
      <c r="R6" s="147"/>
      <c r="S6" s="147"/>
      <c r="T6" s="147"/>
    </row>
    <row r="7" spans="1:20" ht="15.75" thickBot="1" x14ac:dyDescent="0.3">
      <c r="A7" s="23">
        <v>5</v>
      </c>
      <c r="B7" s="99"/>
      <c r="C7" s="232" t="s">
        <v>312</v>
      </c>
      <c r="D7" s="101" t="s">
        <v>5</v>
      </c>
      <c r="E7" s="102">
        <v>10</v>
      </c>
      <c r="F7" s="102">
        <v>5</v>
      </c>
      <c r="G7" s="98">
        <v>4</v>
      </c>
      <c r="H7" s="159">
        <f t="shared" si="0"/>
        <v>19</v>
      </c>
      <c r="I7" s="156"/>
      <c r="J7" s="156"/>
      <c r="K7" s="156"/>
      <c r="L7" s="156"/>
      <c r="M7" s="156"/>
      <c r="N7" s="156"/>
      <c r="O7" s="156"/>
      <c r="P7" s="181"/>
      <c r="Q7" s="147"/>
      <c r="R7" s="147"/>
      <c r="S7" s="147"/>
      <c r="T7" s="147"/>
    </row>
    <row r="8" spans="1:20" ht="15.75" thickBot="1" x14ac:dyDescent="0.3">
      <c r="A8" s="3">
        <v>6</v>
      </c>
      <c r="B8" s="99"/>
      <c r="C8" s="232" t="s">
        <v>308</v>
      </c>
      <c r="D8" s="101" t="s">
        <v>5</v>
      </c>
      <c r="E8" s="104">
        <v>2000</v>
      </c>
      <c r="F8" s="200">
        <v>900</v>
      </c>
      <c r="G8" s="98">
        <v>160</v>
      </c>
      <c r="H8" s="159">
        <f t="shared" si="0"/>
        <v>3060</v>
      </c>
      <c r="I8" s="156"/>
      <c r="J8" s="156"/>
      <c r="K8" s="156"/>
      <c r="L8" s="156"/>
      <c r="M8" s="156"/>
      <c r="N8" s="156"/>
      <c r="O8" s="156"/>
      <c r="P8" s="181"/>
      <c r="Q8" s="147"/>
      <c r="R8" s="147"/>
      <c r="S8" s="147"/>
      <c r="T8" s="147"/>
    </row>
    <row r="9" spans="1:20" ht="15.75" thickBot="1" x14ac:dyDescent="0.3">
      <c r="A9" s="23">
        <v>7</v>
      </c>
      <c r="B9" s="99"/>
      <c r="C9" s="233" t="s">
        <v>309</v>
      </c>
      <c r="D9" s="101" t="s">
        <v>5</v>
      </c>
      <c r="E9" s="102">
        <v>300</v>
      </c>
      <c r="F9" s="102">
        <v>250</v>
      </c>
      <c r="G9" s="140">
        <v>120</v>
      </c>
      <c r="H9" s="160">
        <f t="shared" si="0"/>
        <v>670</v>
      </c>
      <c r="I9" s="156"/>
      <c r="J9" s="156"/>
      <c r="K9" s="156"/>
      <c r="L9" s="156"/>
      <c r="M9" s="156"/>
      <c r="N9" s="156"/>
      <c r="O9" s="156"/>
      <c r="P9" s="181"/>
      <c r="Q9" s="147"/>
      <c r="R9" s="147"/>
      <c r="S9" s="147"/>
      <c r="T9" s="147"/>
    </row>
    <row r="10" spans="1:20" ht="15.75" thickBot="1" x14ac:dyDescent="0.3">
      <c r="A10" s="3">
        <v>8</v>
      </c>
      <c r="B10" s="99"/>
      <c r="C10" s="232" t="s">
        <v>306</v>
      </c>
      <c r="D10" s="101" t="s">
        <v>5</v>
      </c>
      <c r="E10" s="102"/>
      <c r="F10" s="102"/>
      <c r="G10" s="98">
        <v>2</v>
      </c>
      <c r="H10" s="159">
        <f t="shared" si="0"/>
        <v>2</v>
      </c>
      <c r="I10" s="156"/>
      <c r="J10" s="156"/>
      <c r="K10" s="156"/>
      <c r="L10" s="156"/>
      <c r="M10" s="156"/>
      <c r="N10" s="156"/>
      <c r="O10" s="156"/>
      <c r="P10" s="181"/>
      <c r="Q10" s="147"/>
      <c r="R10" s="147"/>
      <c r="S10" s="147"/>
      <c r="T10" s="147"/>
    </row>
    <row r="11" spans="1:20" ht="23.25" thickBot="1" x14ac:dyDescent="0.3">
      <c r="A11" s="23">
        <v>9</v>
      </c>
      <c r="B11" s="99" t="s">
        <v>172</v>
      </c>
      <c r="C11" s="232" t="s">
        <v>321</v>
      </c>
      <c r="D11" s="103" t="s">
        <v>5</v>
      </c>
      <c r="E11" s="102">
        <v>50</v>
      </c>
      <c r="F11" s="102">
        <v>160</v>
      </c>
      <c r="G11" s="98">
        <v>10</v>
      </c>
      <c r="H11" s="159">
        <f t="shared" si="0"/>
        <v>220</v>
      </c>
      <c r="I11" s="156"/>
      <c r="J11" s="156"/>
      <c r="K11" s="156"/>
      <c r="L11" s="156"/>
      <c r="M11" s="156"/>
      <c r="N11" s="156"/>
      <c r="O11" s="156"/>
      <c r="P11" s="181"/>
      <c r="Q11" s="147"/>
      <c r="R11" s="147"/>
      <c r="S11" s="147"/>
      <c r="T11" s="147"/>
    </row>
    <row r="12" spans="1:20" ht="15.75" thickBot="1" x14ac:dyDescent="0.3">
      <c r="A12" s="3">
        <v>10</v>
      </c>
      <c r="B12" s="100" t="s">
        <v>209</v>
      </c>
      <c r="C12" s="232" t="s">
        <v>210</v>
      </c>
      <c r="D12" s="101" t="s">
        <v>5</v>
      </c>
      <c r="E12" s="107">
        <v>10</v>
      </c>
      <c r="F12" s="102">
        <v>15</v>
      </c>
      <c r="G12" s="98">
        <v>200</v>
      </c>
      <c r="H12" s="159">
        <f t="shared" si="0"/>
        <v>225</v>
      </c>
      <c r="I12" s="156"/>
      <c r="J12" s="156"/>
      <c r="K12" s="156"/>
      <c r="L12" s="156"/>
      <c r="M12" s="156"/>
      <c r="N12" s="156"/>
      <c r="O12" s="156"/>
      <c r="Q12" s="153"/>
      <c r="R12" s="153"/>
      <c r="S12" s="153"/>
      <c r="T12" s="153"/>
    </row>
    <row r="13" spans="1:20" ht="15.75" thickBot="1" x14ac:dyDescent="0.3">
      <c r="A13" s="23">
        <v>11</v>
      </c>
      <c r="B13" s="99" t="s">
        <v>225</v>
      </c>
      <c r="C13" s="232" t="s">
        <v>210</v>
      </c>
      <c r="D13" s="109" t="s">
        <v>5</v>
      </c>
      <c r="E13" s="102">
        <v>10</v>
      </c>
      <c r="F13" s="102">
        <v>15</v>
      </c>
      <c r="G13" s="139">
        <v>10</v>
      </c>
      <c r="H13" s="161">
        <f t="shared" si="0"/>
        <v>35</v>
      </c>
      <c r="I13" s="156"/>
      <c r="J13" s="156"/>
      <c r="K13" s="156"/>
      <c r="L13" s="156"/>
      <c r="M13" s="156"/>
      <c r="N13" s="156"/>
      <c r="O13" s="156"/>
      <c r="P13" s="156"/>
      <c r="Q13" s="156"/>
      <c r="R13" s="156"/>
      <c r="S13" s="156"/>
      <c r="T13" s="156"/>
    </row>
    <row r="14" spans="1:20" ht="15.75" thickBot="1" x14ac:dyDescent="0.3">
      <c r="A14" s="3">
        <v>12</v>
      </c>
      <c r="B14" s="99" t="s">
        <v>313</v>
      </c>
      <c r="C14" s="232" t="s">
        <v>210</v>
      </c>
      <c r="D14" s="109" t="s">
        <v>5</v>
      </c>
      <c r="E14" s="102">
        <v>15</v>
      </c>
      <c r="F14" s="102">
        <v>10</v>
      </c>
      <c r="G14" s="139">
        <v>5</v>
      </c>
      <c r="H14" s="161">
        <f t="shared" si="0"/>
        <v>30</v>
      </c>
      <c r="I14" s="156"/>
      <c r="J14" s="156"/>
      <c r="K14" s="156"/>
      <c r="L14" s="156"/>
      <c r="M14" s="156"/>
      <c r="N14" s="156"/>
      <c r="O14" s="156"/>
      <c r="P14" s="156"/>
      <c r="Q14" s="156"/>
      <c r="R14" s="156"/>
      <c r="S14" s="156"/>
      <c r="T14" s="156"/>
    </row>
    <row r="15" spans="1:20" ht="15.75" thickBot="1" x14ac:dyDescent="0.3">
      <c r="A15" s="23">
        <v>13</v>
      </c>
      <c r="B15" s="99" t="s">
        <v>314</v>
      </c>
      <c r="C15" s="232" t="s">
        <v>210</v>
      </c>
      <c r="D15" s="109" t="s">
        <v>5</v>
      </c>
      <c r="E15" s="102"/>
      <c r="F15" s="102">
        <v>15</v>
      </c>
      <c r="G15" s="139">
        <v>5</v>
      </c>
      <c r="H15" s="161">
        <f t="shared" si="0"/>
        <v>20</v>
      </c>
      <c r="I15" s="156"/>
      <c r="J15" s="156"/>
      <c r="K15" s="156"/>
      <c r="L15" s="156"/>
      <c r="M15" s="156"/>
      <c r="N15" s="156"/>
      <c r="O15" s="156"/>
      <c r="P15" s="156"/>
      <c r="Q15" s="156"/>
      <c r="R15" s="156"/>
      <c r="S15" s="156"/>
      <c r="T15" s="156"/>
    </row>
    <row r="16" spans="1:20" ht="15.75" thickBot="1" x14ac:dyDescent="0.3">
      <c r="A16" s="3">
        <v>14</v>
      </c>
      <c r="B16" s="99" t="s">
        <v>315</v>
      </c>
      <c r="C16" s="232" t="s">
        <v>210</v>
      </c>
      <c r="D16" s="109" t="s">
        <v>5</v>
      </c>
      <c r="E16" s="102"/>
      <c r="F16" s="102">
        <v>10</v>
      </c>
      <c r="G16" s="139">
        <v>20</v>
      </c>
      <c r="H16" s="161">
        <f t="shared" si="0"/>
        <v>30</v>
      </c>
      <c r="I16" s="156"/>
      <c r="J16" s="156"/>
      <c r="K16" s="156"/>
      <c r="L16" s="156"/>
      <c r="M16" s="156"/>
      <c r="N16" s="156"/>
      <c r="O16" s="156"/>
      <c r="P16" s="156"/>
      <c r="Q16" s="156"/>
      <c r="R16" s="156"/>
      <c r="S16" s="156"/>
      <c r="T16" s="156"/>
    </row>
    <row r="17" spans="1:20" ht="15.75" thickBot="1" x14ac:dyDescent="0.3">
      <c r="A17" s="23">
        <v>15</v>
      </c>
      <c r="B17" s="99" t="s">
        <v>316</v>
      </c>
      <c r="C17" s="232" t="s">
        <v>210</v>
      </c>
      <c r="D17" s="109" t="s">
        <v>5</v>
      </c>
      <c r="E17" s="102">
        <v>50</v>
      </c>
      <c r="F17" s="102">
        <v>50</v>
      </c>
      <c r="G17" s="139">
        <v>10</v>
      </c>
      <c r="H17" s="161">
        <f t="shared" si="0"/>
        <v>110</v>
      </c>
      <c r="I17" s="156"/>
      <c r="J17" s="156"/>
      <c r="K17" s="156"/>
      <c r="L17" s="156"/>
      <c r="M17" s="156"/>
      <c r="N17" s="156"/>
      <c r="O17" s="156"/>
      <c r="P17" s="156"/>
      <c r="Q17" s="156"/>
      <c r="R17" s="156"/>
      <c r="S17" s="156"/>
      <c r="T17" s="156"/>
    </row>
    <row r="18" spans="1:20" ht="15.75" thickBot="1" x14ac:dyDescent="0.3">
      <c r="A18" s="3">
        <v>16</v>
      </c>
      <c r="B18" s="99" t="s">
        <v>595</v>
      </c>
      <c r="C18" s="232" t="s">
        <v>210</v>
      </c>
      <c r="D18" s="109" t="s">
        <v>5</v>
      </c>
      <c r="E18" s="102"/>
      <c r="F18" s="102">
        <v>10</v>
      </c>
      <c r="G18" s="139"/>
      <c r="H18" s="161">
        <f t="shared" si="0"/>
        <v>10</v>
      </c>
      <c r="I18" s="156"/>
      <c r="J18" s="156"/>
      <c r="K18" s="156"/>
      <c r="L18" s="156"/>
      <c r="M18" s="156"/>
      <c r="N18" s="156"/>
      <c r="O18" s="156"/>
      <c r="P18" s="156"/>
      <c r="Q18" s="156"/>
      <c r="R18" s="156"/>
      <c r="S18" s="156"/>
      <c r="T18" s="156"/>
    </row>
    <row r="19" spans="1:20" ht="15.75" thickBot="1" x14ac:dyDescent="0.3">
      <c r="A19" s="23">
        <v>17</v>
      </c>
      <c r="B19" s="99" t="s">
        <v>596</v>
      </c>
      <c r="C19" s="232" t="s">
        <v>210</v>
      </c>
      <c r="D19" s="109" t="s">
        <v>5</v>
      </c>
      <c r="E19" s="102"/>
      <c r="F19" s="102">
        <v>10</v>
      </c>
      <c r="G19" s="139"/>
      <c r="H19" s="161">
        <f t="shared" si="0"/>
        <v>10</v>
      </c>
      <c r="I19" s="156"/>
      <c r="J19" s="156"/>
      <c r="K19" s="156"/>
      <c r="L19" s="156"/>
      <c r="M19" s="156"/>
      <c r="N19" s="156"/>
      <c r="O19" s="156"/>
      <c r="P19" s="156"/>
      <c r="Q19" s="156"/>
      <c r="R19" s="156"/>
      <c r="S19" s="156"/>
      <c r="T19" s="156"/>
    </row>
    <row r="20" spans="1:20" ht="15.75" thickBot="1" x14ac:dyDescent="0.3">
      <c r="A20" s="3">
        <v>18</v>
      </c>
      <c r="B20" s="99" t="s">
        <v>597</v>
      </c>
      <c r="C20" s="232" t="s">
        <v>210</v>
      </c>
      <c r="D20" s="109" t="s">
        <v>5</v>
      </c>
      <c r="E20" s="102"/>
      <c r="F20" s="102">
        <v>10</v>
      </c>
      <c r="G20" s="139"/>
      <c r="H20" s="161">
        <f t="shared" si="0"/>
        <v>10</v>
      </c>
      <c r="I20" s="156"/>
      <c r="J20" s="156"/>
      <c r="K20" s="156"/>
      <c r="L20" s="156"/>
      <c r="M20" s="156"/>
      <c r="N20" s="156"/>
      <c r="O20" s="156"/>
      <c r="P20" s="156"/>
      <c r="Q20" s="156"/>
      <c r="R20" s="156"/>
      <c r="S20" s="156"/>
      <c r="T20" s="156"/>
    </row>
    <row r="21" spans="1:20" ht="23.25" thickBot="1" x14ac:dyDescent="0.3">
      <c r="A21" s="23">
        <v>19</v>
      </c>
      <c r="B21" s="99" t="s">
        <v>598</v>
      </c>
      <c r="C21" s="232" t="s">
        <v>210</v>
      </c>
      <c r="D21" s="109" t="s">
        <v>5</v>
      </c>
      <c r="E21" s="102"/>
      <c r="F21" s="102">
        <v>10</v>
      </c>
      <c r="G21" s="139"/>
      <c r="H21" s="161">
        <f t="shared" si="0"/>
        <v>10</v>
      </c>
      <c r="I21" s="156"/>
      <c r="J21" s="156"/>
      <c r="K21" s="156"/>
      <c r="L21" s="156"/>
      <c r="M21" s="156"/>
      <c r="N21" s="156"/>
      <c r="O21" s="156"/>
      <c r="P21" s="156"/>
      <c r="Q21" s="156"/>
      <c r="R21" s="156"/>
      <c r="S21" s="156"/>
      <c r="T21" s="156"/>
    </row>
    <row r="22" spans="1:20" ht="15.75" thickBot="1" x14ac:dyDescent="0.3">
      <c r="A22" s="3">
        <v>20</v>
      </c>
      <c r="B22" s="99" t="s">
        <v>317</v>
      </c>
      <c r="C22" s="232" t="s">
        <v>210</v>
      </c>
      <c r="D22" s="109" t="s">
        <v>5</v>
      </c>
      <c r="E22" s="102">
        <v>15</v>
      </c>
      <c r="F22" s="102">
        <v>20</v>
      </c>
      <c r="G22" s="139">
        <v>5</v>
      </c>
      <c r="H22" s="161">
        <f t="shared" si="0"/>
        <v>40</v>
      </c>
      <c r="I22" s="156"/>
      <c r="J22" s="156"/>
      <c r="K22" s="156"/>
      <c r="L22" s="156"/>
      <c r="M22" s="156"/>
      <c r="N22" s="156"/>
      <c r="O22" s="156"/>
      <c r="P22" s="156"/>
      <c r="Q22" s="156"/>
      <c r="R22" s="156"/>
      <c r="S22" s="156"/>
      <c r="T22" s="156"/>
    </row>
    <row r="23" spans="1:20" ht="15.75" thickBot="1" x14ac:dyDescent="0.3">
      <c r="A23" s="23">
        <v>21</v>
      </c>
      <c r="B23" s="99" t="s">
        <v>318</v>
      </c>
      <c r="C23" s="232" t="s">
        <v>210</v>
      </c>
      <c r="D23" s="109" t="s">
        <v>5</v>
      </c>
      <c r="E23" s="102">
        <v>5</v>
      </c>
      <c r="F23" s="102">
        <v>6</v>
      </c>
      <c r="G23" s="139">
        <v>5</v>
      </c>
      <c r="H23" s="161">
        <f t="shared" si="0"/>
        <v>16</v>
      </c>
      <c r="I23" s="156"/>
      <c r="J23" s="156"/>
      <c r="K23" s="156"/>
      <c r="L23" s="156"/>
      <c r="M23" s="156"/>
      <c r="N23" s="156"/>
      <c r="O23" s="156"/>
      <c r="P23" s="156"/>
      <c r="Q23" s="156"/>
      <c r="R23" s="156"/>
      <c r="S23" s="156"/>
      <c r="T23" s="156"/>
    </row>
    <row r="24" spans="1:20" ht="15.75" thickBot="1" x14ac:dyDescent="0.3">
      <c r="A24" s="3">
        <v>22</v>
      </c>
      <c r="B24" s="99" t="s">
        <v>319</v>
      </c>
      <c r="C24" s="232" t="s">
        <v>210</v>
      </c>
      <c r="D24" s="109" t="s">
        <v>5</v>
      </c>
      <c r="E24" s="102"/>
      <c r="F24" s="102">
        <v>8</v>
      </c>
      <c r="G24" s="139">
        <v>2</v>
      </c>
      <c r="H24" s="161">
        <v>2</v>
      </c>
      <c r="I24" s="156"/>
      <c r="J24" s="156"/>
      <c r="K24" s="156"/>
      <c r="L24" s="156"/>
      <c r="M24" s="156"/>
      <c r="N24" s="156"/>
      <c r="O24" s="156"/>
      <c r="P24" s="156"/>
      <c r="Q24" s="156"/>
      <c r="R24" s="156"/>
      <c r="S24" s="156"/>
      <c r="T24" s="156"/>
    </row>
    <row r="25" spans="1:20" ht="15.75" thickBot="1" x14ac:dyDescent="0.3">
      <c r="A25" s="23">
        <v>23</v>
      </c>
      <c r="B25" s="99" t="s">
        <v>320</v>
      </c>
      <c r="C25" s="232" t="s">
        <v>210</v>
      </c>
      <c r="D25" s="109" t="s">
        <v>5</v>
      </c>
      <c r="E25" s="102"/>
      <c r="F25" s="102">
        <v>6</v>
      </c>
      <c r="G25" s="139">
        <v>2</v>
      </c>
      <c r="H25" s="161">
        <f t="shared" si="0"/>
        <v>8</v>
      </c>
      <c r="I25" s="156"/>
      <c r="J25" s="156"/>
      <c r="K25" s="156"/>
      <c r="L25" s="156"/>
      <c r="M25" s="156"/>
      <c r="N25" s="156"/>
      <c r="O25" s="156"/>
      <c r="P25" s="156"/>
      <c r="Q25" s="156"/>
      <c r="R25" s="156"/>
      <c r="S25" s="156"/>
      <c r="T25" s="156"/>
    </row>
    <row r="26" spans="1:20" ht="15.75" thickBot="1" x14ac:dyDescent="0.3">
      <c r="A26" s="3">
        <v>24</v>
      </c>
      <c r="B26" s="99" t="s">
        <v>594</v>
      </c>
      <c r="C26" s="232" t="s">
        <v>210</v>
      </c>
      <c r="D26" s="105" t="s">
        <v>5</v>
      </c>
      <c r="E26" s="106">
        <v>10</v>
      </c>
      <c r="F26" s="106">
        <v>40</v>
      </c>
      <c r="G26" s="141">
        <v>60</v>
      </c>
      <c r="H26" s="162">
        <f t="shared" si="0"/>
        <v>110</v>
      </c>
      <c r="I26" s="156"/>
      <c r="J26" s="156"/>
      <c r="K26" s="156"/>
      <c r="L26" s="156"/>
      <c r="M26" s="156"/>
      <c r="N26" s="156"/>
      <c r="O26" s="156"/>
      <c r="P26" s="156"/>
      <c r="Q26" s="156"/>
      <c r="R26" s="156"/>
      <c r="S26" s="156"/>
      <c r="T26" s="156"/>
    </row>
    <row r="27" spans="1:20" ht="64.5" x14ac:dyDescent="0.25">
      <c r="P27" s="147" t="s">
        <v>564</v>
      </c>
      <c r="Q27" s="156"/>
      <c r="R27" s="156"/>
      <c r="S27" s="156"/>
      <c r="T27" s="156"/>
    </row>
    <row r="28" spans="1:20" ht="18.75" x14ac:dyDescent="0.3">
      <c r="A28" s="328"/>
      <c r="B28" s="327"/>
      <c r="C28" s="327"/>
      <c r="D28" s="327"/>
      <c r="E28" s="327"/>
      <c r="F28" s="327"/>
      <c r="G28" s="327"/>
      <c r="H28" s="327"/>
    </row>
    <row r="29" spans="1:20" x14ac:dyDescent="0.25">
      <c r="A29" s="327"/>
      <c r="B29" s="327"/>
      <c r="C29" s="327"/>
      <c r="D29" s="327"/>
      <c r="E29" s="327"/>
      <c r="F29" s="327"/>
      <c r="G29" s="327"/>
      <c r="H29" s="327"/>
    </row>
    <row r="30" spans="1:20" ht="115.5" customHeight="1" x14ac:dyDescent="0.25"/>
    <row r="31" spans="1:20" ht="14.25" customHeight="1" x14ac:dyDescent="0.25"/>
  </sheetData>
  <mergeCells count="5">
    <mergeCell ref="A1:H1"/>
    <mergeCell ref="A29:H29"/>
    <mergeCell ref="I1:O1"/>
    <mergeCell ref="Q1:T1"/>
    <mergeCell ref="A28:H28"/>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T37"/>
  <sheetViews>
    <sheetView topLeftCell="A22" workbookViewId="0">
      <selection activeCell="F32" sqref="F32"/>
    </sheetView>
  </sheetViews>
  <sheetFormatPr defaultRowHeight="15" x14ac:dyDescent="0.25"/>
  <cols>
    <col min="1" max="1" width="7.42578125" style="226" customWidth="1"/>
    <col min="2" max="2" width="20.140625" style="226" customWidth="1"/>
    <col min="3" max="3" width="21.28515625" style="226" customWidth="1"/>
  </cols>
  <sheetData>
    <row r="1" spans="1:20" ht="15.75" thickBot="1" x14ac:dyDescent="0.3">
      <c r="A1" s="47"/>
      <c r="B1" s="47"/>
      <c r="C1" s="53"/>
      <c r="D1" s="47"/>
      <c r="E1" s="47"/>
      <c r="F1" s="47"/>
      <c r="G1" s="47"/>
      <c r="H1" s="47"/>
    </row>
    <row r="2" spans="1:20" ht="19.5" customHeight="1" thickBot="1" x14ac:dyDescent="0.3">
      <c r="A2" s="323" t="s">
        <v>481</v>
      </c>
      <c r="B2" s="324"/>
      <c r="C2" s="324"/>
      <c r="D2" s="324"/>
      <c r="E2" s="324"/>
      <c r="F2" s="324"/>
      <c r="G2" s="324"/>
      <c r="H2" s="325"/>
      <c r="I2" s="238" t="s">
        <v>530</v>
      </c>
      <c r="J2" s="238"/>
      <c r="K2" s="238"/>
      <c r="L2" s="238"/>
      <c r="M2" s="238"/>
      <c r="N2" s="238"/>
      <c r="O2" s="238"/>
      <c r="P2" s="144"/>
      <c r="Q2" s="238" t="s">
        <v>530</v>
      </c>
      <c r="R2" s="238"/>
      <c r="S2" s="238"/>
      <c r="T2" s="238"/>
    </row>
    <row r="3" spans="1:20" ht="55.5" customHeight="1" x14ac:dyDescent="0.25">
      <c r="A3" s="18" t="s">
        <v>0</v>
      </c>
      <c r="B3" s="8" t="s">
        <v>1</v>
      </c>
      <c r="C3" s="8" t="s">
        <v>2</v>
      </c>
      <c r="D3" s="8" t="s">
        <v>3</v>
      </c>
      <c r="E3" s="246" t="s">
        <v>43</v>
      </c>
      <c r="F3" s="246" t="s">
        <v>194</v>
      </c>
      <c r="G3" s="246" t="s">
        <v>226</v>
      </c>
      <c r="H3" s="246" t="s">
        <v>4</v>
      </c>
      <c r="I3" s="244" t="s">
        <v>531</v>
      </c>
      <c r="J3" s="244" t="s">
        <v>532</v>
      </c>
      <c r="K3" s="243" t="s">
        <v>533</v>
      </c>
      <c r="L3" s="243" t="s">
        <v>534</v>
      </c>
      <c r="M3" s="243" t="s">
        <v>536</v>
      </c>
      <c r="N3" s="243" t="s">
        <v>535</v>
      </c>
      <c r="O3" s="243" t="s">
        <v>537</v>
      </c>
      <c r="P3" s="241"/>
      <c r="Q3" s="239" t="s">
        <v>569</v>
      </c>
      <c r="R3" s="239" t="s">
        <v>572</v>
      </c>
      <c r="S3" s="239" t="s">
        <v>571</v>
      </c>
      <c r="T3" s="239" t="s">
        <v>565</v>
      </c>
    </row>
    <row r="4" spans="1:20" ht="41.25" customHeight="1" thickBot="1" x14ac:dyDescent="0.3">
      <c r="A4" s="52"/>
      <c r="B4" s="54"/>
      <c r="C4" s="65"/>
      <c r="D4" s="52"/>
      <c r="E4" s="247"/>
      <c r="F4" s="247"/>
      <c r="G4" s="247"/>
      <c r="H4" s="247"/>
      <c r="I4" s="312"/>
      <c r="J4" s="312"/>
      <c r="K4" s="313"/>
      <c r="L4" s="313"/>
      <c r="M4" s="313"/>
      <c r="N4" s="313"/>
      <c r="O4" s="313"/>
      <c r="P4" s="242"/>
      <c r="Q4" s="240"/>
      <c r="R4" s="240"/>
      <c r="S4" s="240"/>
      <c r="T4" s="240" t="s">
        <v>563</v>
      </c>
    </row>
    <row r="5" spans="1:20" ht="15.75" thickBot="1" x14ac:dyDescent="0.3">
      <c r="A5" s="52">
        <v>1</v>
      </c>
      <c r="B5" s="54" t="s">
        <v>173</v>
      </c>
      <c r="C5" s="227" t="s">
        <v>182</v>
      </c>
      <c r="D5" s="56" t="s">
        <v>5</v>
      </c>
      <c r="E5" s="46">
        <v>60</v>
      </c>
      <c r="F5" s="46">
        <v>30</v>
      </c>
      <c r="G5" s="2">
        <v>60</v>
      </c>
      <c r="H5" s="155">
        <f t="shared" ref="H5:H19" si="0">SUM(E5:G5)</f>
        <v>150</v>
      </c>
      <c r="I5" s="156"/>
      <c r="J5" s="156"/>
      <c r="K5" s="156"/>
      <c r="L5" s="156"/>
      <c r="M5" s="156"/>
      <c r="N5" s="156"/>
      <c r="O5" s="156"/>
      <c r="P5" s="181"/>
      <c r="Q5" s="147"/>
      <c r="R5" s="147"/>
      <c r="S5" s="147"/>
      <c r="T5" s="147"/>
    </row>
    <row r="6" spans="1:20" ht="15.75" thickBot="1" x14ac:dyDescent="0.3">
      <c r="A6" s="52">
        <v>2</v>
      </c>
      <c r="B6" s="54" t="s">
        <v>174</v>
      </c>
      <c r="C6" s="228"/>
      <c r="D6" s="49" t="s">
        <v>5</v>
      </c>
      <c r="E6" s="46">
        <v>70</v>
      </c>
      <c r="F6" s="46">
        <v>30</v>
      </c>
      <c r="G6" s="2">
        <v>20</v>
      </c>
      <c r="H6" s="155">
        <f t="shared" si="0"/>
        <v>120</v>
      </c>
      <c r="I6" s="156"/>
      <c r="J6" s="156"/>
      <c r="K6" s="156"/>
      <c r="L6" s="156"/>
      <c r="M6" s="156"/>
      <c r="N6" s="156"/>
      <c r="O6" s="156"/>
      <c r="P6" s="181"/>
      <c r="Q6" s="147"/>
      <c r="R6" s="147"/>
      <c r="S6" s="147"/>
      <c r="T6" s="147"/>
    </row>
    <row r="7" spans="1:20" ht="15.75" thickBot="1" x14ac:dyDescent="0.3">
      <c r="A7" s="52">
        <v>3</v>
      </c>
      <c r="B7" s="54" t="s">
        <v>175</v>
      </c>
      <c r="C7" s="229"/>
      <c r="D7" s="56" t="s">
        <v>5</v>
      </c>
      <c r="E7" s="46"/>
      <c r="F7" s="46"/>
      <c r="G7" s="2">
        <v>30</v>
      </c>
      <c r="H7" s="155">
        <f t="shared" si="0"/>
        <v>30</v>
      </c>
      <c r="I7" s="156"/>
      <c r="J7" s="156"/>
      <c r="K7" s="156"/>
      <c r="L7" s="156"/>
      <c r="M7" s="156"/>
      <c r="N7" s="156"/>
      <c r="O7" s="156"/>
      <c r="P7" s="181"/>
      <c r="Q7" s="147"/>
      <c r="R7" s="147"/>
      <c r="S7" s="147"/>
      <c r="T7" s="147"/>
    </row>
    <row r="8" spans="1:20" ht="15.75" thickBot="1" x14ac:dyDescent="0.3">
      <c r="A8" s="52">
        <v>4</v>
      </c>
      <c r="B8" s="54" t="s">
        <v>484</v>
      </c>
      <c r="C8" s="63" t="s">
        <v>485</v>
      </c>
      <c r="D8" s="49" t="s">
        <v>5</v>
      </c>
      <c r="E8" s="46"/>
      <c r="F8" s="46"/>
      <c r="G8" s="2">
        <v>20</v>
      </c>
      <c r="H8" s="155">
        <f t="shared" si="0"/>
        <v>20</v>
      </c>
      <c r="I8" s="156"/>
      <c r="J8" s="156"/>
      <c r="K8" s="156"/>
      <c r="L8" s="156"/>
      <c r="M8" s="156"/>
      <c r="N8" s="156"/>
      <c r="O8" s="156"/>
      <c r="P8" s="181"/>
      <c r="Q8" s="147"/>
      <c r="R8" s="147"/>
      <c r="S8" s="147"/>
      <c r="T8" s="147"/>
    </row>
    <row r="9" spans="1:20" ht="15.75" thickBot="1" x14ac:dyDescent="0.3">
      <c r="A9" s="52">
        <v>5</v>
      </c>
      <c r="B9" s="54" t="s">
        <v>176</v>
      </c>
      <c r="C9" s="63" t="s">
        <v>185</v>
      </c>
      <c r="D9" s="49" t="s">
        <v>5</v>
      </c>
      <c r="E9" s="46">
        <v>25</v>
      </c>
      <c r="F9" s="46">
        <v>25</v>
      </c>
      <c r="G9" s="2">
        <v>3</v>
      </c>
      <c r="H9" s="155">
        <f t="shared" si="0"/>
        <v>53</v>
      </c>
      <c r="I9" s="156"/>
      <c r="J9" s="156"/>
      <c r="K9" s="156"/>
      <c r="L9" s="156"/>
      <c r="M9" s="156"/>
      <c r="N9" s="156"/>
      <c r="O9" s="156"/>
      <c r="P9" s="181"/>
      <c r="Q9" s="147"/>
      <c r="R9" s="147"/>
      <c r="S9" s="147"/>
      <c r="T9" s="147"/>
    </row>
    <row r="10" spans="1:20" ht="15.75" thickBot="1" x14ac:dyDescent="0.3">
      <c r="A10" s="52">
        <v>6</v>
      </c>
      <c r="B10" s="54" t="s">
        <v>177</v>
      </c>
      <c r="C10" s="230" t="s">
        <v>184</v>
      </c>
      <c r="D10" s="56" t="s">
        <v>5</v>
      </c>
      <c r="E10" s="46">
        <v>800</v>
      </c>
      <c r="F10" s="46">
        <v>870</v>
      </c>
      <c r="G10" s="2">
        <v>35</v>
      </c>
      <c r="H10" s="155">
        <f t="shared" si="0"/>
        <v>1705</v>
      </c>
      <c r="I10" s="156"/>
      <c r="J10" s="156"/>
      <c r="K10" s="156"/>
      <c r="L10" s="156"/>
      <c r="M10" s="156"/>
      <c r="N10" s="156"/>
      <c r="O10" s="156"/>
      <c r="P10" s="181"/>
      <c r="Q10" s="147"/>
      <c r="R10" s="147"/>
      <c r="S10" s="147"/>
      <c r="T10" s="147"/>
    </row>
    <row r="11" spans="1:20" ht="15.75" thickBot="1" x14ac:dyDescent="0.3">
      <c r="A11" s="52">
        <v>7</v>
      </c>
      <c r="B11" s="54" t="s">
        <v>178</v>
      </c>
      <c r="C11" s="63" t="s">
        <v>184</v>
      </c>
      <c r="D11" s="49" t="s">
        <v>5</v>
      </c>
      <c r="E11" s="46">
        <v>100</v>
      </c>
      <c r="F11" s="46">
        <v>80</v>
      </c>
      <c r="G11" s="2">
        <v>35</v>
      </c>
      <c r="H11" s="155">
        <f t="shared" si="0"/>
        <v>215</v>
      </c>
      <c r="I11" s="156"/>
      <c r="J11" s="156"/>
      <c r="K11" s="156"/>
      <c r="L11" s="156"/>
      <c r="M11" s="156"/>
      <c r="N11" s="156"/>
      <c r="O11" s="156"/>
      <c r="P11" s="181"/>
      <c r="Q11" s="147"/>
      <c r="R11" s="147"/>
      <c r="S11" s="147"/>
      <c r="T11" s="147"/>
    </row>
    <row r="12" spans="1:20" ht="26.25" thickBot="1" x14ac:dyDescent="0.3">
      <c r="A12" s="52">
        <v>8</v>
      </c>
      <c r="B12" s="54" t="s">
        <v>179</v>
      </c>
      <c r="C12" s="63" t="s">
        <v>186</v>
      </c>
      <c r="D12" s="49" t="s">
        <v>5</v>
      </c>
      <c r="E12" s="46">
        <v>100</v>
      </c>
      <c r="F12" s="46">
        <v>20</v>
      </c>
      <c r="G12" s="2">
        <v>25</v>
      </c>
      <c r="H12" s="155">
        <f t="shared" si="0"/>
        <v>145</v>
      </c>
      <c r="I12" s="156"/>
      <c r="J12" s="156"/>
      <c r="K12" s="156"/>
      <c r="L12" s="156"/>
      <c r="M12" s="156"/>
      <c r="N12" s="156"/>
      <c r="O12" s="156"/>
      <c r="P12" s="181"/>
      <c r="Q12" s="147"/>
      <c r="R12" s="147"/>
      <c r="S12" s="147"/>
      <c r="T12" s="147"/>
    </row>
    <row r="13" spans="1:20" ht="39" thickBot="1" x14ac:dyDescent="0.3">
      <c r="A13" s="52">
        <v>9</v>
      </c>
      <c r="B13" s="64" t="s">
        <v>599</v>
      </c>
      <c r="C13" s="63" t="s">
        <v>600</v>
      </c>
      <c r="D13" s="56" t="s">
        <v>5</v>
      </c>
      <c r="E13" s="46"/>
      <c r="F13" s="46">
        <v>70</v>
      </c>
      <c r="G13" s="2">
        <v>2</v>
      </c>
      <c r="H13" s="155">
        <f t="shared" si="0"/>
        <v>72</v>
      </c>
      <c r="I13" s="156"/>
      <c r="J13" s="156"/>
      <c r="K13" s="156"/>
      <c r="L13" s="156"/>
      <c r="M13" s="156"/>
      <c r="N13" s="156"/>
      <c r="O13" s="156"/>
      <c r="P13" s="4"/>
      <c r="Q13" s="147"/>
      <c r="R13" s="147"/>
      <c r="S13" s="147"/>
      <c r="T13" s="147"/>
    </row>
    <row r="14" spans="1:20" ht="15.75" thickBot="1" x14ac:dyDescent="0.3">
      <c r="A14" s="52">
        <v>10</v>
      </c>
      <c r="B14" s="54" t="s">
        <v>180</v>
      </c>
      <c r="C14" s="63"/>
      <c r="D14" s="49" t="s">
        <v>5</v>
      </c>
      <c r="E14" s="46">
        <v>60</v>
      </c>
      <c r="F14" s="46"/>
      <c r="G14" s="2">
        <v>2</v>
      </c>
      <c r="H14" s="155">
        <f t="shared" si="0"/>
        <v>62</v>
      </c>
      <c r="I14" s="156"/>
      <c r="J14" s="156"/>
      <c r="K14" s="156"/>
      <c r="L14" s="156"/>
      <c r="M14" s="156"/>
      <c r="N14" s="156"/>
      <c r="O14" s="156"/>
      <c r="Q14" s="153"/>
      <c r="R14" s="153"/>
      <c r="S14" s="153"/>
      <c r="T14" s="153"/>
    </row>
    <row r="15" spans="1:20" ht="15.75" thickBot="1" x14ac:dyDescent="0.3">
      <c r="A15" s="52">
        <v>11</v>
      </c>
      <c r="B15" s="54" t="s">
        <v>181</v>
      </c>
      <c r="C15" s="231"/>
      <c r="D15" s="49" t="s">
        <v>5</v>
      </c>
      <c r="E15" s="46"/>
      <c r="F15" s="46"/>
      <c r="G15" s="2">
        <v>90</v>
      </c>
      <c r="H15" s="155">
        <f t="shared" si="0"/>
        <v>90</v>
      </c>
      <c r="I15" s="156"/>
      <c r="J15" s="156"/>
      <c r="K15" s="156"/>
      <c r="L15" s="156"/>
      <c r="M15" s="156"/>
      <c r="N15" s="156"/>
      <c r="O15" s="156"/>
      <c r="P15" s="156"/>
      <c r="Q15" s="156"/>
      <c r="R15" s="156"/>
      <c r="S15" s="156"/>
      <c r="T15" s="156"/>
    </row>
    <row r="16" spans="1:20" ht="15.75" thickBot="1" x14ac:dyDescent="0.3">
      <c r="A16" s="52">
        <v>12</v>
      </c>
      <c r="B16" s="54" t="s">
        <v>183</v>
      </c>
      <c r="C16" s="229" t="s">
        <v>184</v>
      </c>
      <c r="D16" s="52" t="s">
        <v>5</v>
      </c>
      <c r="E16" s="46">
        <v>80</v>
      </c>
      <c r="F16" s="46">
        <v>20</v>
      </c>
      <c r="G16" s="2">
        <v>2</v>
      </c>
      <c r="H16" s="155">
        <f t="shared" si="0"/>
        <v>102</v>
      </c>
      <c r="I16" s="156"/>
      <c r="J16" s="156"/>
      <c r="K16" s="156"/>
      <c r="L16" s="156"/>
      <c r="M16" s="156"/>
      <c r="N16" s="156"/>
      <c r="O16" s="156"/>
      <c r="P16" s="156"/>
      <c r="Q16" s="156"/>
      <c r="R16" s="156"/>
      <c r="S16" s="156"/>
      <c r="T16" s="156"/>
    </row>
    <row r="17" spans="1:20" ht="15.75" thickBot="1" x14ac:dyDescent="0.3">
      <c r="A17" s="52">
        <v>13</v>
      </c>
      <c r="B17" s="54" t="s">
        <v>187</v>
      </c>
      <c r="C17" s="137" t="s">
        <v>188</v>
      </c>
      <c r="D17" s="52" t="s">
        <v>5</v>
      </c>
      <c r="E17" s="46">
        <v>60</v>
      </c>
      <c r="F17" s="46">
        <v>25</v>
      </c>
      <c r="G17" s="2"/>
      <c r="H17" s="155">
        <f t="shared" si="0"/>
        <v>85</v>
      </c>
      <c r="I17" s="156"/>
      <c r="J17" s="156"/>
      <c r="K17" s="156"/>
      <c r="L17" s="156"/>
      <c r="M17" s="156"/>
      <c r="N17" s="156"/>
      <c r="O17" s="156"/>
      <c r="P17" s="156"/>
      <c r="Q17" s="156"/>
      <c r="R17" s="156"/>
      <c r="S17" s="156"/>
      <c r="T17" s="156"/>
    </row>
    <row r="18" spans="1:20" ht="39" thickBot="1" x14ac:dyDescent="0.3">
      <c r="A18" s="52">
        <v>14</v>
      </c>
      <c r="B18" s="83" t="s">
        <v>190</v>
      </c>
      <c r="C18" s="65" t="s">
        <v>189</v>
      </c>
      <c r="D18" s="52" t="s">
        <v>5</v>
      </c>
      <c r="E18" s="46"/>
      <c r="F18" s="46">
        <v>15</v>
      </c>
      <c r="G18" s="2">
        <v>5</v>
      </c>
      <c r="H18" s="155">
        <f t="shared" si="0"/>
        <v>20</v>
      </c>
      <c r="I18" s="156"/>
      <c r="J18" s="156"/>
      <c r="K18" s="156"/>
      <c r="L18" s="156"/>
      <c r="M18" s="156"/>
      <c r="N18" s="156"/>
      <c r="O18" s="156"/>
      <c r="P18" s="156"/>
      <c r="Q18" s="156"/>
      <c r="R18" s="156"/>
      <c r="S18" s="156"/>
      <c r="T18" s="156"/>
    </row>
    <row r="19" spans="1:20" ht="26.25" thickBot="1" x14ac:dyDescent="0.3">
      <c r="A19" s="52">
        <v>15</v>
      </c>
      <c r="B19" s="11" t="s">
        <v>191</v>
      </c>
      <c r="C19" s="231" t="s">
        <v>211</v>
      </c>
      <c r="D19" s="52" t="s">
        <v>5</v>
      </c>
      <c r="E19" s="46">
        <v>50</v>
      </c>
      <c r="F19" s="46">
        <v>50</v>
      </c>
      <c r="G19" s="2">
        <v>5</v>
      </c>
      <c r="H19" s="155">
        <f t="shared" si="0"/>
        <v>105</v>
      </c>
      <c r="I19" s="156"/>
      <c r="J19" s="156"/>
      <c r="K19" s="156"/>
      <c r="L19" s="156"/>
      <c r="M19" s="156"/>
      <c r="N19" s="156"/>
      <c r="O19" s="156"/>
      <c r="P19" s="156"/>
      <c r="Q19" s="156"/>
      <c r="R19" s="156"/>
      <c r="S19" s="156"/>
      <c r="T19" s="156"/>
    </row>
    <row r="20" spans="1:20" ht="39" thickBot="1" x14ac:dyDescent="0.3">
      <c r="A20" s="52">
        <v>16</v>
      </c>
      <c r="B20" s="64" t="s">
        <v>192</v>
      </c>
      <c r="C20" s="231" t="s">
        <v>184</v>
      </c>
      <c r="D20" s="52" t="s">
        <v>5</v>
      </c>
      <c r="E20" s="46">
        <v>200</v>
      </c>
      <c r="F20" s="46">
        <v>55</v>
      </c>
      <c r="G20" s="2">
        <v>75</v>
      </c>
      <c r="H20" s="155">
        <f t="shared" ref="H20" si="1">SUM(E20:F20)</f>
        <v>255</v>
      </c>
      <c r="I20" s="156"/>
      <c r="J20" s="156"/>
      <c r="K20" s="156"/>
      <c r="L20" s="156"/>
      <c r="M20" s="156"/>
      <c r="N20" s="156"/>
      <c r="O20" s="156"/>
      <c r="P20" s="156"/>
      <c r="Q20" s="156"/>
      <c r="R20" s="156"/>
      <c r="S20" s="156"/>
      <c r="T20" s="156"/>
    </row>
    <row r="21" spans="1:20" ht="15.75" thickBot="1" x14ac:dyDescent="0.3">
      <c r="A21" s="52">
        <v>17</v>
      </c>
      <c r="B21" s="64" t="s">
        <v>482</v>
      </c>
      <c r="C21" s="231" t="s">
        <v>483</v>
      </c>
      <c r="D21" s="52" t="s">
        <v>5</v>
      </c>
      <c r="E21" s="46">
        <v>10</v>
      </c>
      <c r="F21" s="46">
        <v>70</v>
      </c>
      <c r="G21" s="2"/>
      <c r="H21" s="155">
        <f t="shared" ref="H21:H30" si="2">SUM(E21:G21)</f>
        <v>80</v>
      </c>
      <c r="I21" s="156"/>
      <c r="J21" s="156"/>
      <c r="K21" s="156"/>
      <c r="L21" s="156"/>
      <c r="M21" s="156"/>
      <c r="N21" s="156"/>
      <c r="O21" s="156"/>
      <c r="P21" s="156"/>
      <c r="Q21" s="156"/>
      <c r="R21" s="156"/>
      <c r="S21" s="156"/>
      <c r="T21" s="156"/>
    </row>
    <row r="22" spans="1:20" ht="15.75" thickBot="1" x14ac:dyDescent="0.3">
      <c r="A22" s="52">
        <v>18</v>
      </c>
      <c r="B22" s="54" t="s">
        <v>193</v>
      </c>
      <c r="C22" s="231"/>
      <c r="D22" s="52" t="s">
        <v>5</v>
      </c>
      <c r="E22" s="46"/>
      <c r="F22" s="46"/>
      <c r="G22" s="2">
        <v>45</v>
      </c>
      <c r="H22" s="155">
        <f t="shared" si="2"/>
        <v>45</v>
      </c>
      <c r="I22" s="156"/>
      <c r="J22" s="156"/>
      <c r="K22" s="156"/>
      <c r="L22" s="156"/>
      <c r="M22" s="156"/>
      <c r="N22" s="156"/>
      <c r="O22" s="156"/>
      <c r="P22" s="156"/>
      <c r="Q22" s="156"/>
      <c r="R22" s="156"/>
      <c r="S22" s="156"/>
      <c r="T22" s="156"/>
    </row>
    <row r="23" spans="1:20" ht="26.25" thickBot="1" x14ac:dyDescent="0.3">
      <c r="A23" s="52">
        <v>19</v>
      </c>
      <c r="B23" s="54" t="s">
        <v>486</v>
      </c>
      <c r="C23" s="64" t="s">
        <v>487</v>
      </c>
      <c r="D23" s="46" t="s">
        <v>36</v>
      </c>
      <c r="E23" s="46"/>
      <c r="F23" s="46">
        <v>1500</v>
      </c>
      <c r="G23" s="2">
        <v>10</v>
      </c>
      <c r="H23" s="155">
        <f t="shared" si="2"/>
        <v>1510</v>
      </c>
      <c r="I23" s="156"/>
      <c r="J23" s="156"/>
      <c r="K23" s="156"/>
      <c r="L23" s="156"/>
      <c r="M23" s="156"/>
      <c r="N23" s="156"/>
      <c r="O23" s="156"/>
      <c r="P23" s="156"/>
      <c r="Q23" s="156"/>
      <c r="R23" s="156"/>
      <c r="S23" s="156"/>
      <c r="T23" s="156"/>
    </row>
    <row r="24" spans="1:20" ht="15.75" thickBot="1" x14ac:dyDescent="0.3">
      <c r="A24" s="52">
        <v>20</v>
      </c>
      <c r="B24" s="54" t="s">
        <v>486</v>
      </c>
      <c r="C24" s="54" t="s">
        <v>488</v>
      </c>
      <c r="D24" s="46" t="s">
        <v>36</v>
      </c>
      <c r="E24" s="46"/>
      <c r="F24" s="46"/>
      <c r="G24" s="2">
        <v>10</v>
      </c>
      <c r="H24" s="155">
        <f t="shared" si="2"/>
        <v>10</v>
      </c>
      <c r="I24" s="156"/>
      <c r="J24" s="156"/>
      <c r="K24" s="156"/>
      <c r="L24" s="156"/>
      <c r="M24" s="156"/>
      <c r="N24" s="156"/>
      <c r="O24" s="156"/>
      <c r="P24" s="156"/>
      <c r="Q24" s="156"/>
      <c r="R24" s="156"/>
      <c r="S24" s="156"/>
      <c r="T24" s="156"/>
    </row>
    <row r="25" spans="1:20" ht="26.25" thickBot="1" x14ac:dyDescent="0.3">
      <c r="A25" s="52">
        <v>21</v>
      </c>
      <c r="B25" s="54" t="s">
        <v>489</v>
      </c>
      <c r="C25" s="64" t="s">
        <v>529</v>
      </c>
      <c r="D25" s="46" t="s">
        <v>5</v>
      </c>
      <c r="E25" s="46">
        <v>10</v>
      </c>
      <c r="F25" s="46">
        <v>20</v>
      </c>
      <c r="G25" s="2">
        <v>10</v>
      </c>
      <c r="H25" s="155">
        <f t="shared" si="2"/>
        <v>40</v>
      </c>
      <c r="I25" s="156"/>
      <c r="J25" s="156"/>
      <c r="K25" s="156"/>
      <c r="L25" s="156"/>
      <c r="M25" s="156"/>
      <c r="N25" s="156"/>
      <c r="O25" s="156"/>
      <c r="P25" s="156"/>
      <c r="Q25" s="156"/>
      <c r="R25" s="156"/>
      <c r="S25" s="156"/>
      <c r="T25" s="156"/>
    </row>
    <row r="26" spans="1:20" ht="26.25" thickBot="1" x14ac:dyDescent="0.3">
      <c r="A26" s="52">
        <v>22</v>
      </c>
      <c r="B26" s="54" t="s">
        <v>491</v>
      </c>
      <c r="C26" s="64" t="s">
        <v>490</v>
      </c>
      <c r="D26" s="46" t="s">
        <v>5</v>
      </c>
      <c r="E26" s="46"/>
      <c r="F26" s="46">
        <v>10</v>
      </c>
      <c r="G26" s="2">
        <v>5</v>
      </c>
      <c r="H26" s="155">
        <f t="shared" si="2"/>
        <v>15</v>
      </c>
      <c r="I26" s="156"/>
      <c r="J26" s="156"/>
      <c r="K26" s="156"/>
      <c r="L26" s="156"/>
      <c r="M26" s="156"/>
      <c r="N26" s="156"/>
      <c r="O26" s="156"/>
      <c r="P26" s="156"/>
      <c r="Q26" s="156"/>
      <c r="R26" s="156"/>
      <c r="S26" s="156"/>
      <c r="T26" s="156"/>
    </row>
    <row r="27" spans="1:20" ht="15.75" thickBot="1" x14ac:dyDescent="0.3">
      <c r="A27" s="52">
        <v>23</v>
      </c>
      <c r="B27" s="54" t="s">
        <v>492</v>
      </c>
      <c r="C27" s="54" t="s">
        <v>493</v>
      </c>
      <c r="D27" s="46" t="s">
        <v>5</v>
      </c>
      <c r="E27" s="46">
        <v>10</v>
      </c>
      <c r="F27" s="46">
        <v>10</v>
      </c>
      <c r="G27" s="17">
        <v>5</v>
      </c>
      <c r="H27" s="155">
        <f t="shared" si="2"/>
        <v>25</v>
      </c>
      <c r="I27" s="156"/>
      <c r="J27" s="156"/>
      <c r="K27" s="156"/>
      <c r="L27" s="156"/>
      <c r="M27" s="156"/>
      <c r="N27" s="156"/>
      <c r="O27" s="156"/>
      <c r="P27" s="156"/>
      <c r="Q27" s="156"/>
      <c r="R27" s="156"/>
      <c r="S27" s="156"/>
      <c r="T27" s="156"/>
    </row>
    <row r="28" spans="1:20" ht="15.75" thickBot="1" x14ac:dyDescent="0.3">
      <c r="A28" s="52">
        <v>24</v>
      </c>
      <c r="B28" s="54" t="s">
        <v>494</v>
      </c>
      <c r="C28" s="54" t="s">
        <v>495</v>
      </c>
      <c r="D28" s="46" t="s">
        <v>5</v>
      </c>
      <c r="E28" s="46">
        <v>20</v>
      </c>
      <c r="F28" s="46">
        <v>40</v>
      </c>
      <c r="G28" s="2">
        <v>20</v>
      </c>
      <c r="H28" s="155">
        <f>SUM(E28:G28)</f>
        <v>80</v>
      </c>
      <c r="I28" s="156"/>
      <c r="J28" s="156"/>
      <c r="K28" s="156"/>
      <c r="L28" s="156"/>
      <c r="M28" s="156"/>
      <c r="N28" s="156"/>
      <c r="O28" s="156"/>
      <c r="P28" s="156"/>
      <c r="Q28" s="156"/>
      <c r="R28" s="156"/>
      <c r="S28" s="156"/>
      <c r="T28" s="156"/>
    </row>
    <row r="29" spans="1:20" ht="15.75" thickBot="1" x14ac:dyDescent="0.3">
      <c r="A29" s="52">
        <v>25</v>
      </c>
      <c r="B29" s="54" t="s">
        <v>496</v>
      </c>
      <c r="C29" s="54" t="s">
        <v>497</v>
      </c>
      <c r="D29" s="46" t="s">
        <v>5</v>
      </c>
      <c r="E29" s="46">
        <v>20</v>
      </c>
      <c r="F29" s="46">
        <v>50</v>
      </c>
      <c r="G29" s="2">
        <v>30</v>
      </c>
      <c r="H29" s="155">
        <f t="shared" si="2"/>
        <v>100</v>
      </c>
      <c r="I29" s="156"/>
      <c r="J29" s="156"/>
      <c r="K29" s="156"/>
      <c r="L29" s="156"/>
      <c r="M29" s="156"/>
      <c r="N29" s="156"/>
      <c r="O29" s="156"/>
      <c r="P29" s="156"/>
      <c r="Q29" s="156"/>
      <c r="R29" s="156"/>
      <c r="S29" s="156"/>
      <c r="T29" s="156"/>
    </row>
    <row r="30" spans="1:20" ht="102.75" thickBot="1" x14ac:dyDescent="0.3">
      <c r="A30" s="52">
        <v>26</v>
      </c>
      <c r="B30" s="54" t="s">
        <v>91</v>
      </c>
      <c r="C30" s="64" t="s">
        <v>498</v>
      </c>
      <c r="D30" s="46" t="s">
        <v>5</v>
      </c>
      <c r="E30" s="46">
        <v>20</v>
      </c>
      <c r="F30" s="46">
        <v>40</v>
      </c>
      <c r="G30" s="2">
        <v>50</v>
      </c>
      <c r="H30" s="155">
        <f t="shared" si="2"/>
        <v>110</v>
      </c>
      <c r="I30" s="156"/>
      <c r="J30" s="156"/>
      <c r="K30" s="156"/>
      <c r="L30" s="156"/>
      <c r="M30" s="156"/>
      <c r="N30" s="156"/>
      <c r="O30" s="156"/>
      <c r="P30" s="156"/>
      <c r="Q30" s="156"/>
      <c r="R30" s="156"/>
      <c r="S30" s="156"/>
      <c r="T30" s="156"/>
    </row>
    <row r="31" spans="1:20" ht="102.75" thickBot="1" x14ac:dyDescent="0.3">
      <c r="A31" s="52">
        <v>27</v>
      </c>
      <c r="B31" s="54" t="s">
        <v>91</v>
      </c>
      <c r="C31" s="64" t="s">
        <v>518</v>
      </c>
      <c r="D31" s="46" t="s">
        <v>5</v>
      </c>
      <c r="E31" s="46">
        <v>10</v>
      </c>
      <c r="F31" s="46">
        <v>30</v>
      </c>
      <c r="G31" s="49">
        <v>120</v>
      </c>
      <c r="H31" s="155">
        <v>200</v>
      </c>
      <c r="I31" s="156"/>
      <c r="J31" s="156"/>
      <c r="K31" s="156"/>
      <c r="L31" s="156"/>
      <c r="M31" s="156"/>
      <c r="N31" s="156"/>
      <c r="O31" s="156"/>
      <c r="P31" s="156"/>
      <c r="Q31" s="156"/>
      <c r="R31" s="156"/>
      <c r="S31" s="156"/>
      <c r="T31" s="156"/>
    </row>
    <row r="32" spans="1:20" ht="64.5" x14ac:dyDescent="0.25">
      <c r="G32" s="182"/>
      <c r="P32" s="147" t="s">
        <v>564</v>
      </c>
      <c r="Q32" s="156"/>
      <c r="R32" s="156"/>
      <c r="S32" s="156"/>
      <c r="T32" s="156"/>
    </row>
    <row r="33" spans="2:4" ht="18.75" x14ac:dyDescent="0.25">
      <c r="B33" s="204"/>
    </row>
    <row r="35" spans="2:4" x14ac:dyDescent="0.25">
      <c r="C35" s="9"/>
      <c r="D35" s="9"/>
    </row>
    <row r="37" spans="2:4" x14ac:dyDescent="0.25">
      <c r="C37" s="227"/>
    </row>
  </sheetData>
  <mergeCells count="19">
    <mergeCell ref="A2:H2"/>
    <mergeCell ref="E3:E4"/>
    <mergeCell ref="F3:F4"/>
    <mergeCell ref="H3:H4"/>
    <mergeCell ref="G3:G4"/>
    <mergeCell ref="P3:P4"/>
    <mergeCell ref="I2:O2"/>
    <mergeCell ref="I3:I4"/>
    <mergeCell ref="J3:J4"/>
    <mergeCell ref="K3:K4"/>
    <mergeCell ref="L3:L4"/>
    <mergeCell ref="M3:M4"/>
    <mergeCell ref="N3:N4"/>
    <mergeCell ref="O3:O4"/>
    <mergeCell ref="Q2:T2"/>
    <mergeCell ref="Q3:Q4"/>
    <mergeCell ref="R3:R4"/>
    <mergeCell ref="S3:S4"/>
    <mergeCell ref="T3:T4"/>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T21"/>
  <sheetViews>
    <sheetView topLeftCell="A7" workbookViewId="0">
      <selection activeCell="I8" sqref="I8"/>
    </sheetView>
  </sheetViews>
  <sheetFormatPr defaultRowHeight="12.75" x14ac:dyDescent="0.2"/>
  <cols>
    <col min="1" max="1" width="3.5703125" style="4" bestFit="1" customWidth="1"/>
    <col min="2" max="2" width="12.5703125" style="4" bestFit="1" customWidth="1"/>
    <col min="3" max="3" width="53.28515625" style="4" customWidth="1"/>
    <col min="4" max="8" width="9.5703125" style="4" customWidth="1"/>
    <col min="9" max="16384" width="9.140625" style="4"/>
  </cols>
  <sheetData>
    <row r="1" spans="1:20" ht="13.5" thickBot="1" x14ac:dyDescent="0.25"/>
    <row r="2" spans="1:20" ht="19.5" thickBot="1" x14ac:dyDescent="0.3">
      <c r="A2" s="248" t="s">
        <v>576</v>
      </c>
      <c r="B2" s="249"/>
      <c r="C2" s="249"/>
      <c r="D2" s="249"/>
      <c r="E2" s="249"/>
      <c r="F2" s="249"/>
      <c r="G2" s="249"/>
      <c r="H2" s="250"/>
      <c r="I2" s="238" t="s">
        <v>530</v>
      </c>
      <c r="J2" s="238"/>
      <c r="K2" s="238"/>
      <c r="L2" s="238"/>
      <c r="M2" s="238"/>
      <c r="N2" s="238"/>
      <c r="O2" s="238"/>
      <c r="P2" s="144"/>
      <c r="Q2" s="238" t="s">
        <v>530</v>
      </c>
      <c r="R2" s="238"/>
      <c r="S2" s="238"/>
      <c r="T2" s="238"/>
    </row>
    <row r="3" spans="1:20" ht="12.75" customHeight="1" x14ac:dyDescent="0.2">
      <c r="A3" s="296" t="s">
        <v>0</v>
      </c>
      <c r="B3" s="296" t="s">
        <v>1</v>
      </c>
      <c r="C3" s="301" t="s">
        <v>2</v>
      </c>
      <c r="D3" s="296" t="s">
        <v>3</v>
      </c>
      <c r="E3" s="246" t="s">
        <v>43</v>
      </c>
      <c r="F3" s="246" t="s">
        <v>194</v>
      </c>
      <c r="G3" s="246" t="s">
        <v>226</v>
      </c>
      <c r="H3" s="246" t="s">
        <v>4</v>
      </c>
      <c r="I3" s="244" t="s">
        <v>531</v>
      </c>
      <c r="J3" s="244" t="s">
        <v>532</v>
      </c>
      <c r="K3" s="243" t="s">
        <v>533</v>
      </c>
      <c r="L3" s="243" t="s">
        <v>534</v>
      </c>
      <c r="M3" s="243" t="s">
        <v>536</v>
      </c>
      <c r="N3" s="243" t="s">
        <v>535</v>
      </c>
      <c r="O3" s="243" t="s">
        <v>537</v>
      </c>
      <c r="P3" s="241"/>
      <c r="Q3" s="239" t="s">
        <v>574</v>
      </c>
      <c r="R3" s="239" t="s">
        <v>570</v>
      </c>
      <c r="S3" s="239" t="s">
        <v>573</v>
      </c>
      <c r="T3" s="239" t="s">
        <v>565</v>
      </c>
    </row>
    <row r="4" spans="1:20" ht="91.5" customHeight="1" thickBot="1" x14ac:dyDescent="0.25">
      <c r="A4" s="297"/>
      <c r="B4" s="297"/>
      <c r="C4" s="302"/>
      <c r="D4" s="297"/>
      <c r="E4" s="247"/>
      <c r="F4" s="247"/>
      <c r="G4" s="247"/>
      <c r="H4" s="247"/>
      <c r="I4" s="244"/>
      <c r="J4" s="244"/>
      <c r="K4" s="243"/>
      <c r="L4" s="243"/>
      <c r="M4" s="243"/>
      <c r="N4" s="243"/>
      <c r="O4" s="243"/>
      <c r="P4" s="242"/>
      <c r="Q4" s="240"/>
      <c r="R4" s="240"/>
      <c r="S4" s="240"/>
      <c r="T4" s="240" t="s">
        <v>563</v>
      </c>
    </row>
    <row r="5" spans="1:20" s="9" customFormat="1" ht="64.5" thickBot="1" x14ac:dyDescent="0.25">
      <c r="A5" s="22">
        <v>1</v>
      </c>
      <c r="B5" s="25" t="s">
        <v>6</v>
      </c>
      <c r="C5" s="34" t="s">
        <v>70</v>
      </c>
      <c r="D5" s="22" t="s">
        <v>5</v>
      </c>
      <c r="E5" s="2">
        <v>200</v>
      </c>
      <c r="F5" s="2">
        <v>110</v>
      </c>
      <c r="G5" s="2">
        <v>125</v>
      </c>
      <c r="H5" s="175">
        <f t="shared" ref="H5:H20" si="0">SUM(E5:G5)</f>
        <v>435</v>
      </c>
      <c r="I5" s="172"/>
      <c r="J5" s="153"/>
      <c r="K5" s="153"/>
      <c r="L5" s="153"/>
      <c r="M5" s="153"/>
      <c r="N5" s="153"/>
      <c r="O5" s="153"/>
      <c r="P5" s="181"/>
      <c r="Q5" s="147"/>
      <c r="R5" s="147"/>
      <c r="S5" s="147"/>
      <c r="T5" s="147"/>
    </row>
    <row r="6" spans="1:20" ht="51.75" thickBot="1" x14ac:dyDescent="0.25">
      <c r="A6" s="21">
        <v>2</v>
      </c>
      <c r="B6" s="7" t="s">
        <v>71</v>
      </c>
      <c r="C6" s="44" t="s">
        <v>72</v>
      </c>
      <c r="D6" s="21" t="s">
        <v>5</v>
      </c>
      <c r="E6" s="1">
        <v>30</v>
      </c>
      <c r="F6" s="45">
        <v>55</v>
      </c>
      <c r="G6" s="1">
        <v>30</v>
      </c>
      <c r="H6" s="175">
        <f t="shared" si="0"/>
        <v>115</v>
      </c>
      <c r="I6" s="146"/>
      <c r="J6" s="147"/>
      <c r="K6" s="147"/>
      <c r="L6" s="147"/>
      <c r="M6" s="147"/>
      <c r="N6" s="147"/>
      <c r="O6" s="147"/>
      <c r="P6" s="181"/>
      <c r="Q6" s="147"/>
      <c r="R6" s="147"/>
      <c r="S6" s="147"/>
      <c r="T6" s="147"/>
    </row>
    <row r="7" spans="1:20" ht="77.25" thickBot="1" x14ac:dyDescent="0.25">
      <c r="A7" s="21">
        <v>3</v>
      </c>
      <c r="B7" s="7" t="s">
        <v>73</v>
      </c>
      <c r="C7" s="44" t="s">
        <v>74</v>
      </c>
      <c r="D7" s="21" t="s">
        <v>5</v>
      </c>
      <c r="E7" s="1">
        <v>300</v>
      </c>
      <c r="F7" s="45">
        <v>63</v>
      </c>
      <c r="G7" s="1">
        <v>230</v>
      </c>
      <c r="H7" s="175">
        <f t="shared" si="0"/>
        <v>593</v>
      </c>
      <c r="I7" s="146"/>
      <c r="J7" s="147"/>
      <c r="K7" s="147"/>
      <c r="L7" s="147"/>
      <c r="M7" s="147"/>
      <c r="N7" s="147"/>
      <c r="O7" s="147"/>
      <c r="P7" s="181"/>
      <c r="Q7" s="147"/>
      <c r="R7" s="147"/>
      <c r="S7" s="147"/>
      <c r="T7" s="147"/>
    </row>
    <row r="8" spans="1:20" ht="26.25" thickBot="1" x14ac:dyDescent="0.25">
      <c r="A8" s="22">
        <v>4</v>
      </c>
      <c r="B8" s="7" t="s">
        <v>76</v>
      </c>
      <c r="C8" s="44" t="s">
        <v>75</v>
      </c>
      <c r="D8" s="21" t="s">
        <v>5</v>
      </c>
      <c r="E8" s="1">
        <v>30</v>
      </c>
      <c r="F8" s="45">
        <v>40</v>
      </c>
      <c r="G8" s="1">
        <v>210</v>
      </c>
      <c r="H8" s="175">
        <f t="shared" si="0"/>
        <v>280</v>
      </c>
      <c r="I8" s="146"/>
      <c r="J8" s="147"/>
      <c r="K8" s="147"/>
      <c r="L8" s="147"/>
      <c r="M8" s="147"/>
      <c r="N8" s="147"/>
      <c r="O8" s="147"/>
      <c r="P8" s="181"/>
      <c r="Q8" s="147"/>
      <c r="R8" s="147"/>
      <c r="S8" s="147"/>
      <c r="T8" s="147"/>
    </row>
    <row r="9" spans="1:20" s="9" customFormat="1" ht="13.5" thickBot="1" x14ac:dyDescent="0.25">
      <c r="A9" s="21">
        <v>5</v>
      </c>
      <c r="B9" s="25" t="s">
        <v>7</v>
      </c>
      <c r="C9" s="34" t="s">
        <v>256</v>
      </c>
      <c r="D9" s="22" t="s">
        <v>5</v>
      </c>
      <c r="E9" s="2">
        <v>120</v>
      </c>
      <c r="F9" s="46">
        <v>130</v>
      </c>
      <c r="G9" s="2">
        <v>100</v>
      </c>
      <c r="H9" s="175">
        <f t="shared" si="0"/>
        <v>350</v>
      </c>
      <c r="I9" s="172"/>
      <c r="J9" s="153"/>
      <c r="K9" s="153"/>
      <c r="L9" s="153"/>
      <c r="M9" s="153"/>
      <c r="N9" s="153"/>
      <c r="O9" s="153"/>
      <c r="P9" s="181"/>
      <c r="Q9" s="147"/>
      <c r="R9" s="147"/>
      <c r="S9" s="147"/>
      <c r="T9" s="147"/>
    </row>
    <row r="10" spans="1:20" ht="39" thickBot="1" x14ac:dyDescent="0.25">
      <c r="A10" s="21">
        <v>6</v>
      </c>
      <c r="B10" s="7" t="s">
        <v>77</v>
      </c>
      <c r="C10" s="44" t="s">
        <v>78</v>
      </c>
      <c r="D10" s="21" t="s">
        <v>5</v>
      </c>
      <c r="E10" s="1">
        <v>150</v>
      </c>
      <c r="F10" s="45">
        <v>110</v>
      </c>
      <c r="G10" s="1">
        <v>5</v>
      </c>
      <c r="H10" s="175">
        <f t="shared" si="0"/>
        <v>265</v>
      </c>
      <c r="I10" s="146"/>
      <c r="J10" s="147"/>
      <c r="K10" s="147"/>
      <c r="L10" s="147"/>
      <c r="M10" s="147"/>
      <c r="N10" s="147"/>
      <c r="O10" s="147"/>
      <c r="P10" s="181"/>
      <c r="Q10" s="147"/>
      <c r="R10" s="147"/>
      <c r="S10" s="147"/>
      <c r="T10" s="147"/>
    </row>
    <row r="11" spans="1:20" ht="64.5" thickBot="1" x14ac:dyDescent="0.25">
      <c r="A11" s="22">
        <v>7</v>
      </c>
      <c r="B11" s="7" t="s">
        <v>79</v>
      </c>
      <c r="C11" s="44" t="s">
        <v>80</v>
      </c>
      <c r="D11" s="21" t="s">
        <v>5</v>
      </c>
      <c r="E11" s="1">
        <v>80</v>
      </c>
      <c r="F11" s="45">
        <v>54</v>
      </c>
      <c r="G11" s="1">
        <v>5</v>
      </c>
      <c r="H11" s="175">
        <f t="shared" si="0"/>
        <v>139</v>
      </c>
      <c r="I11" s="146"/>
      <c r="J11" s="147"/>
      <c r="K11" s="147"/>
      <c r="L11" s="147"/>
      <c r="M11" s="147"/>
      <c r="N11" s="147"/>
      <c r="O11" s="147"/>
      <c r="P11" s="181"/>
      <c r="Q11" s="147"/>
      <c r="R11" s="147"/>
      <c r="S11" s="147"/>
      <c r="T11" s="147"/>
    </row>
    <row r="12" spans="1:20" ht="26.25" thickBot="1" x14ac:dyDescent="0.25">
      <c r="A12" s="22">
        <v>8</v>
      </c>
      <c r="B12" s="7" t="s">
        <v>258</v>
      </c>
      <c r="C12" s="44" t="s">
        <v>259</v>
      </c>
      <c r="D12" s="21" t="s">
        <v>5</v>
      </c>
      <c r="E12" s="1"/>
      <c r="F12" s="45"/>
      <c r="G12" s="1">
        <v>150</v>
      </c>
      <c r="H12" s="175">
        <f t="shared" si="0"/>
        <v>150</v>
      </c>
      <c r="I12" s="146"/>
      <c r="J12" s="147"/>
      <c r="K12" s="147"/>
      <c r="L12" s="147"/>
      <c r="M12" s="147"/>
      <c r="N12" s="147"/>
      <c r="O12" s="147"/>
      <c r="P12" s="181"/>
      <c r="Q12" s="147"/>
      <c r="R12" s="147"/>
      <c r="S12" s="147"/>
      <c r="T12" s="147"/>
    </row>
    <row r="13" spans="1:20" ht="13.5" thickBot="1" x14ac:dyDescent="0.25">
      <c r="A13" s="22">
        <v>9</v>
      </c>
      <c r="B13" s="7" t="s">
        <v>261</v>
      </c>
      <c r="C13" s="44" t="s">
        <v>260</v>
      </c>
      <c r="D13" s="21" t="s">
        <v>5</v>
      </c>
      <c r="E13" s="1">
        <v>100</v>
      </c>
      <c r="F13" s="45">
        <v>30</v>
      </c>
      <c r="G13" s="1">
        <v>30</v>
      </c>
      <c r="H13" s="175">
        <f t="shared" si="0"/>
        <v>160</v>
      </c>
      <c r="I13" s="146"/>
      <c r="J13" s="147"/>
      <c r="K13" s="147"/>
      <c r="L13" s="147"/>
      <c r="M13" s="147"/>
      <c r="N13" s="147"/>
      <c r="O13" s="147"/>
      <c r="P13" s="181"/>
      <c r="Q13" s="147"/>
      <c r="R13" s="147"/>
      <c r="S13" s="147"/>
      <c r="T13" s="147"/>
    </row>
    <row r="14" spans="1:20" ht="39" thickBot="1" x14ac:dyDescent="0.25">
      <c r="A14" s="21">
        <v>10</v>
      </c>
      <c r="B14" s="7" t="s">
        <v>82</v>
      </c>
      <c r="C14" s="44" t="s">
        <v>81</v>
      </c>
      <c r="D14" s="21" t="s">
        <v>5</v>
      </c>
      <c r="E14" s="1">
        <v>60</v>
      </c>
      <c r="F14" s="45">
        <v>55</v>
      </c>
      <c r="G14" s="1">
        <v>40</v>
      </c>
      <c r="H14" s="175">
        <f t="shared" si="0"/>
        <v>155</v>
      </c>
      <c r="I14" s="146"/>
      <c r="J14" s="147"/>
      <c r="K14" s="147"/>
      <c r="L14" s="147"/>
      <c r="M14" s="147"/>
      <c r="N14" s="147"/>
      <c r="O14" s="147"/>
      <c r="P14" s="181"/>
      <c r="Q14" s="147"/>
      <c r="R14" s="147"/>
      <c r="S14" s="147"/>
      <c r="T14" s="147"/>
    </row>
    <row r="15" spans="1:20" ht="64.5" thickBot="1" x14ac:dyDescent="0.25">
      <c r="A15" s="21">
        <v>11</v>
      </c>
      <c r="B15" s="7" t="s">
        <v>83</v>
      </c>
      <c r="C15" s="44" t="s">
        <v>84</v>
      </c>
      <c r="D15" s="21" t="s">
        <v>5</v>
      </c>
      <c r="E15" s="1">
        <v>15</v>
      </c>
      <c r="F15" s="45">
        <v>20</v>
      </c>
      <c r="G15" s="1">
        <v>5</v>
      </c>
      <c r="H15" s="175">
        <f t="shared" si="0"/>
        <v>40</v>
      </c>
      <c r="I15" s="146"/>
      <c r="J15" s="147"/>
      <c r="K15" s="147"/>
      <c r="L15" s="147"/>
      <c r="M15" s="147"/>
      <c r="N15" s="147"/>
      <c r="O15" s="147"/>
      <c r="P15" s="181"/>
      <c r="Q15" s="147"/>
      <c r="R15" s="147"/>
      <c r="S15" s="147"/>
      <c r="T15" s="147"/>
    </row>
    <row r="16" spans="1:20" ht="26.25" thickBot="1" x14ac:dyDescent="0.25">
      <c r="A16" s="22">
        <v>12</v>
      </c>
      <c r="B16" s="7" t="s">
        <v>85</v>
      </c>
      <c r="C16" s="44" t="s">
        <v>257</v>
      </c>
      <c r="D16" s="21" t="s">
        <v>5</v>
      </c>
      <c r="E16" s="1"/>
      <c r="F16" s="45"/>
      <c r="G16" s="1">
        <v>55</v>
      </c>
      <c r="H16" s="175">
        <f t="shared" si="0"/>
        <v>55</v>
      </c>
      <c r="I16" s="146"/>
      <c r="J16" s="147"/>
      <c r="K16" s="147"/>
      <c r="L16" s="147"/>
      <c r="M16" s="147"/>
      <c r="N16" s="147"/>
      <c r="O16" s="147"/>
      <c r="P16" s="181"/>
      <c r="Q16" s="147"/>
      <c r="R16" s="147"/>
      <c r="S16" s="147"/>
      <c r="T16" s="147"/>
    </row>
    <row r="17" spans="1:20" ht="26.25" thickBot="1" x14ac:dyDescent="0.25">
      <c r="A17" s="22">
        <v>13</v>
      </c>
      <c r="B17" s="7" t="s">
        <v>262</v>
      </c>
      <c r="C17" s="44" t="s">
        <v>263</v>
      </c>
      <c r="D17" s="21" t="s">
        <v>5</v>
      </c>
      <c r="E17" s="1"/>
      <c r="F17" s="45"/>
      <c r="G17" s="1">
        <v>5</v>
      </c>
      <c r="H17" s="175">
        <f t="shared" si="0"/>
        <v>5</v>
      </c>
      <c r="I17" s="146"/>
      <c r="J17" s="147"/>
      <c r="K17" s="147"/>
      <c r="L17" s="147"/>
      <c r="M17" s="147"/>
      <c r="N17" s="147"/>
      <c r="O17" s="147"/>
      <c r="P17" s="181"/>
      <c r="Q17" s="147"/>
      <c r="R17" s="147"/>
      <c r="S17" s="147"/>
      <c r="T17" s="147"/>
    </row>
    <row r="18" spans="1:20" ht="13.5" thickBot="1" x14ac:dyDescent="0.25">
      <c r="A18" s="22">
        <v>14</v>
      </c>
      <c r="B18" s="7" t="s">
        <v>266</v>
      </c>
      <c r="C18" s="44" t="s">
        <v>267</v>
      </c>
      <c r="D18" s="21" t="s">
        <v>5</v>
      </c>
      <c r="E18" s="1"/>
      <c r="F18" s="45"/>
      <c r="G18" s="1">
        <v>5</v>
      </c>
      <c r="H18" s="175">
        <f t="shared" si="0"/>
        <v>5</v>
      </c>
      <c r="I18" s="146"/>
      <c r="J18" s="147"/>
      <c r="K18" s="147"/>
      <c r="L18" s="147"/>
      <c r="M18" s="147"/>
      <c r="N18" s="147"/>
      <c r="O18" s="147"/>
      <c r="P18" s="153"/>
      <c r="Q18" s="147"/>
      <c r="R18" s="147"/>
      <c r="S18" s="147"/>
      <c r="T18" s="147"/>
    </row>
    <row r="19" spans="1:20" ht="26.25" thickBot="1" x14ac:dyDescent="0.25">
      <c r="A19" s="22">
        <v>15</v>
      </c>
      <c r="B19" s="7" t="s">
        <v>264</v>
      </c>
      <c r="C19" s="44" t="s">
        <v>265</v>
      </c>
      <c r="D19" s="21" t="s">
        <v>5</v>
      </c>
      <c r="E19" s="1"/>
      <c r="F19" s="45">
        <v>5</v>
      </c>
      <c r="G19" s="1">
        <v>50</v>
      </c>
      <c r="H19" s="175">
        <f t="shared" si="0"/>
        <v>55</v>
      </c>
      <c r="I19" s="146"/>
      <c r="J19" s="147"/>
      <c r="K19" s="147"/>
      <c r="L19" s="147"/>
      <c r="M19" s="147"/>
      <c r="N19" s="147"/>
      <c r="O19" s="147"/>
      <c r="P19" s="153"/>
      <c r="Q19" s="153"/>
      <c r="R19" s="153"/>
      <c r="S19" s="153"/>
      <c r="T19" s="153"/>
    </row>
    <row r="20" spans="1:20" ht="64.5" thickBot="1" x14ac:dyDescent="0.25">
      <c r="A20" s="22">
        <v>16</v>
      </c>
      <c r="B20" s="7" t="s">
        <v>86</v>
      </c>
      <c r="C20" s="44" t="s">
        <v>87</v>
      </c>
      <c r="D20" s="21" t="s">
        <v>5</v>
      </c>
      <c r="E20" s="1">
        <v>50</v>
      </c>
      <c r="F20" s="45">
        <v>20</v>
      </c>
      <c r="G20" s="1">
        <v>60</v>
      </c>
      <c r="H20" s="175">
        <f t="shared" si="0"/>
        <v>130</v>
      </c>
      <c r="I20" s="147"/>
      <c r="J20" s="147"/>
      <c r="K20" s="147"/>
      <c r="L20" s="147"/>
      <c r="M20" s="147"/>
      <c r="N20" s="147"/>
      <c r="O20" s="147"/>
      <c r="P20" s="153"/>
      <c r="Q20" s="153"/>
      <c r="R20" s="153"/>
      <c r="S20" s="153"/>
      <c r="T20" s="153"/>
    </row>
    <row r="21" spans="1:20" ht="63.75" x14ac:dyDescent="0.2">
      <c r="P21" s="147" t="s">
        <v>564</v>
      </c>
      <c r="Q21" s="153"/>
      <c r="R21" s="153"/>
      <c r="S21" s="153"/>
      <c r="T21" s="153"/>
    </row>
  </sheetData>
  <mergeCells count="23">
    <mergeCell ref="H3:H4"/>
    <mergeCell ref="A2:H2"/>
    <mergeCell ref="A3:A4"/>
    <mergeCell ref="B3:B4"/>
    <mergeCell ref="C3:C4"/>
    <mergeCell ref="D3:D4"/>
    <mergeCell ref="E3:E4"/>
    <mergeCell ref="F3:F4"/>
    <mergeCell ref="G3:G4"/>
    <mergeCell ref="P3:P4"/>
    <mergeCell ref="I2:O2"/>
    <mergeCell ref="I3:I4"/>
    <mergeCell ref="J3:J4"/>
    <mergeCell ref="K3:K4"/>
    <mergeCell ref="L3:L4"/>
    <mergeCell ref="M3:M4"/>
    <mergeCell ref="N3:N4"/>
    <mergeCell ref="O3:O4"/>
    <mergeCell ref="Q2:T2"/>
    <mergeCell ref="Q3:Q4"/>
    <mergeCell ref="R3:R4"/>
    <mergeCell ref="S3:S4"/>
    <mergeCell ref="T3:T4"/>
  </mergeCells>
  <pageMargins left="0.7" right="0.7" top="0.75" bottom="0.75" header="0.3" footer="0.3"/>
  <pageSetup paperSize="9" scale="6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15</vt:i4>
      </vt:variant>
    </vt:vector>
  </HeadingPairs>
  <TitlesOfParts>
    <vt:vector size="15" baseType="lpstr">
      <vt:lpstr>nosacījumi</vt:lpstr>
      <vt:lpstr>1.daļa_maize</vt:lpstr>
      <vt:lpstr>2.daļa_pien</vt:lpstr>
      <vt:lpstr>3.daļa_sier</vt:lpstr>
      <vt:lpstr>4.daļa- cūkgaļa</vt:lpstr>
      <vt:lpstr>5.daļa- liellopu gaļa</vt:lpstr>
      <vt:lpstr>6.daļa_vistas gaļa</vt:lpstr>
      <vt:lpstr>7.daļa-zivs</vt:lpstr>
      <vt:lpstr>8.daļa-bakaleja</vt:lpstr>
      <vt:lpstr>9.daļa-olas</vt:lpstr>
      <vt:lpstr>10.daļa-saknes</vt:lpstr>
      <vt:lpstr>11.daļa-kartup</vt:lpstr>
      <vt:lpstr>12.daļa-augli</vt:lpstr>
      <vt:lpstr>13.daļa-saldeti</vt:lpstr>
      <vt:lpstr>14.daļa-desa, gaļas izstr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Daiga Dzalba</dc:creator>
  <cp:lastModifiedBy>Žaklīna Ozoliņa</cp:lastModifiedBy>
  <cp:lastPrinted>2020-02-05T06:13:37Z</cp:lastPrinted>
  <dcterms:created xsi:type="dcterms:W3CDTF">2016-12-29T18:19:20Z</dcterms:created>
  <dcterms:modified xsi:type="dcterms:W3CDTF">2026-07-14T06:35:21Z</dcterms:modified>
</cp:coreProperties>
</file>